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lifesaude-my.sharepoint.com/personal/lucas_gomes_hospitalmoriah_com_br/Documents/Documentos/Lucas/Estudos/Grad/SO/"/>
    </mc:Choice>
  </mc:AlternateContent>
  <xr:revisionPtr revIDLastSave="594" documentId="13_ncr:1_{75128687-B9E5-4BED-BD1F-FDDDABA12932}" xr6:coauthVersionLast="47" xr6:coauthVersionMax="47" xr10:uidLastSave="{EAC8C051-7A1E-4CE0-A502-5B762F333DBA}"/>
  <bookViews>
    <workbookView xWindow="-120" yWindow="-120" windowWidth="20730" windowHeight="11160" firstSheet="2" activeTab="7" xr2:uid="{6506A9FB-CA43-4378-9D29-8166F8389C9F}"/>
  </bookViews>
  <sheets>
    <sheet name="Planilha1" sheetId="1" r:id="rId1"/>
    <sheet name="Planilha2" sheetId="2" r:id="rId2"/>
    <sheet name="Planilha3" sheetId="3" r:id="rId3"/>
    <sheet name="Planilha4" sheetId="7" r:id="rId4"/>
    <sheet name="Planilha5" sheetId="8" r:id="rId5"/>
    <sheet name="Planilha6" sheetId="9" r:id="rId6"/>
    <sheet name="Planilha7" sheetId="10" r:id="rId7"/>
    <sheet name="Planilha8" sheetId="12" r:id="rId8"/>
    <sheet name="Planilha11" sheetId="14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2" l="1"/>
  <c r="O410" i="12"/>
  <c r="K410" i="12"/>
  <c r="J410" i="12"/>
  <c r="C410" i="12" a="1"/>
  <c r="C410" i="12" s="1"/>
  <c r="B410" i="12"/>
  <c r="J3" i="12" l="1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J145" i="12"/>
  <c r="J146" i="12"/>
  <c r="J147" i="12"/>
  <c r="J148" i="12"/>
  <c r="J149" i="12"/>
  <c r="J150" i="12"/>
  <c r="J151" i="12"/>
  <c r="J152" i="12"/>
  <c r="J153" i="12"/>
  <c r="J154" i="12"/>
  <c r="J155" i="12"/>
  <c r="J156" i="12"/>
  <c r="J157" i="12"/>
  <c r="J158" i="12"/>
  <c r="J159" i="12"/>
  <c r="J160" i="12"/>
  <c r="J161" i="12"/>
  <c r="J162" i="12"/>
  <c r="J163" i="12"/>
  <c r="J164" i="12"/>
  <c r="J165" i="12"/>
  <c r="J166" i="12"/>
  <c r="J167" i="12"/>
  <c r="J168" i="12"/>
  <c r="J169" i="12"/>
  <c r="J170" i="12"/>
  <c r="J171" i="12"/>
  <c r="J172" i="12"/>
  <c r="J173" i="12"/>
  <c r="J174" i="12"/>
  <c r="J175" i="12"/>
  <c r="J176" i="12"/>
  <c r="J177" i="12"/>
  <c r="J178" i="12"/>
  <c r="J179" i="12"/>
  <c r="J180" i="12"/>
  <c r="J181" i="12"/>
  <c r="J182" i="12"/>
  <c r="J183" i="12"/>
  <c r="J184" i="12"/>
  <c r="J185" i="12"/>
  <c r="J186" i="12"/>
  <c r="J187" i="12"/>
  <c r="J188" i="12"/>
  <c r="J189" i="12"/>
  <c r="J190" i="12"/>
  <c r="J191" i="12"/>
  <c r="J192" i="12"/>
  <c r="J193" i="12"/>
  <c r="J194" i="12"/>
  <c r="J195" i="12"/>
  <c r="J196" i="12"/>
  <c r="J197" i="12"/>
  <c r="J198" i="12"/>
  <c r="J199" i="12"/>
  <c r="J200" i="12"/>
  <c r="J201" i="12"/>
  <c r="J202" i="12"/>
  <c r="J203" i="12"/>
  <c r="J204" i="12"/>
  <c r="J205" i="12"/>
  <c r="J206" i="12"/>
  <c r="J207" i="12"/>
  <c r="J208" i="12"/>
  <c r="J209" i="12"/>
  <c r="J210" i="12"/>
  <c r="J211" i="12"/>
  <c r="J212" i="12"/>
  <c r="J213" i="12"/>
  <c r="J214" i="12"/>
  <c r="J215" i="12"/>
  <c r="J216" i="12"/>
  <c r="J217" i="12"/>
  <c r="J218" i="12"/>
  <c r="J219" i="12"/>
  <c r="J220" i="12"/>
  <c r="J221" i="12"/>
  <c r="J222" i="12"/>
  <c r="J223" i="12"/>
  <c r="J224" i="12"/>
  <c r="J225" i="12"/>
  <c r="J226" i="12"/>
  <c r="J227" i="12"/>
  <c r="J228" i="12"/>
  <c r="J229" i="12"/>
  <c r="J230" i="12"/>
  <c r="J231" i="12"/>
  <c r="J232" i="12"/>
  <c r="J233" i="12"/>
  <c r="J234" i="12"/>
  <c r="J235" i="12"/>
  <c r="J236" i="12"/>
  <c r="J237" i="12"/>
  <c r="J238" i="12"/>
  <c r="J239" i="12"/>
  <c r="J240" i="12"/>
  <c r="J241" i="12"/>
  <c r="J242" i="12"/>
  <c r="J243" i="12"/>
  <c r="J244" i="12"/>
  <c r="J245" i="12"/>
  <c r="J246" i="12"/>
  <c r="J247" i="12"/>
  <c r="J248" i="12"/>
  <c r="J249" i="12"/>
  <c r="J250" i="12"/>
  <c r="J251" i="12"/>
  <c r="J252" i="12"/>
  <c r="J253" i="12"/>
  <c r="J254" i="12"/>
  <c r="J255" i="12"/>
  <c r="J256" i="12"/>
  <c r="J257" i="12"/>
  <c r="J258" i="12"/>
  <c r="J259" i="12"/>
  <c r="J260" i="12"/>
  <c r="J261" i="12"/>
  <c r="J262" i="12"/>
  <c r="J263" i="12"/>
  <c r="J264" i="12"/>
  <c r="J265" i="12"/>
  <c r="J266" i="12"/>
  <c r="J267" i="12"/>
  <c r="J268" i="12"/>
  <c r="J269" i="12"/>
  <c r="J270" i="12"/>
  <c r="J271" i="12"/>
  <c r="J272" i="12"/>
  <c r="J273" i="12"/>
  <c r="J274" i="12"/>
  <c r="J275" i="12"/>
  <c r="J276" i="12"/>
  <c r="J277" i="12"/>
  <c r="J278" i="12"/>
  <c r="J279" i="12"/>
  <c r="J280" i="12"/>
  <c r="J281" i="12"/>
  <c r="J282" i="12"/>
  <c r="J283" i="12"/>
  <c r="J284" i="12"/>
  <c r="J285" i="12"/>
  <c r="J286" i="12"/>
  <c r="J287" i="12"/>
  <c r="J288" i="12"/>
  <c r="J289" i="12"/>
  <c r="J290" i="12"/>
  <c r="J291" i="12"/>
  <c r="J292" i="12"/>
  <c r="J293" i="12"/>
  <c r="J294" i="12"/>
  <c r="J295" i="12"/>
  <c r="J296" i="12"/>
  <c r="J297" i="12"/>
  <c r="J298" i="12"/>
  <c r="J299" i="12"/>
  <c r="J300" i="12"/>
  <c r="J301" i="12"/>
  <c r="J302" i="12"/>
  <c r="J303" i="12"/>
  <c r="J304" i="12"/>
  <c r="J305" i="12"/>
  <c r="J306" i="12"/>
  <c r="J307" i="12"/>
  <c r="J308" i="12"/>
  <c r="J309" i="12"/>
  <c r="J310" i="12"/>
  <c r="J311" i="12"/>
  <c r="J312" i="12"/>
  <c r="J313" i="12"/>
  <c r="J314" i="12"/>
  <c r="J315" i="12"/>
  <c r="J316" i="12"/>
  <c r="J317" i="12"/>
  <c r="J318" i="12"/>
  <c r="J319" i="12"/>
  <c r="J320" i="12"/>
  <c r="J321" i="12"/>
  <c r="J322" i="12"/>
  <c r="J323" i="12"/>
  <c r="J324" i="12"/>
  <c r="J325" i="12"/>
  <c r="J326" i="12"/>
  <c r="J327" i="12"/>
  <c r="J328" i="12"/>
  <c r="J329" i="12"/>
  <c r="J330" i="12"/>
  <c r="J331" i="12"/>
  <c r="J332" i="12"/>
  <c r="J333" i="12"/>
  <c r="J334" i="12"/>
  <c r="J335" i="12"/>
  <c r="J336" i="12"/>
  <c r="J337" i="12"/>
  <c r="J338" i="12"/>
  <c r="J339" i="12"/>
  <c r="J340" i="12"/>
  <c r="J341" i="12"/>
  <c r="J342" i="12"/>
  <c r="J343" i="12"/>
  <c r="J344" i="12"/>
  <c r="J345" i="12"/>
  <c r="J346" i="12"/>
  <c r="J347" i="12"/>
  <c r="J348" i="12"/>
  <c r="J349" i="12"/>
  <c r="J350" i="12"/>
  <c r="J351" i="12"/>
  <c r="J352" i="12"/>
  <c r="J353" i="12"/>
  <c r="J354" i="12"/>
  <c r="J355" i="12"/>
  <c r="J356" i="12"/>
  <c r="J357" i="12"/>
  <c r="J358" i="12"/>
  <c r="J359" i="12"/>
  <c r="J360" i="12"/>
  <c r="J361" i="12"/>
  <c r="J362" i="12"/>
  <c r="J363" i="12"/>
  <c r="J364" i="12"/>
  <c r="J365" i="12"/>
  <c r="J366" i="12"/>
  <c r="J367" i="12"/>
  <c r="J368" i="12"/>
  <c r="J369" i="12"/>
  <c r="J370" i="12"/>
  <c r="J371" i="12"/>
  <c r="J372" i="12"/>
  <c r="J373" i="12"/>
  <c r="J374" i="12"/>
  <c r="J375" i="12"/>
  <c r="J376" i="12"/>
  <c r="J377" i="12"/>
  <c r="J378" i="12"/>
  <c r="J379" i="12"/>
  <c r="J380" i="12"/>
  <c r="J381" i="12"/>
  <c r="J382" i="12"/>
  <c r="J383" i="12"/>
  <c r="J384" i="12"/>
  <c r="J385" i="12"/>
  <c r="J386" i="12"/>
  <c r="J387" i="12"/>
  <c r="J388" i="12"/>
  <c r="J389" i="12"/>
  <c r="J390" i="12"/>
  <c r="J391" i="12"/>
  <c r="J392" i="12"/>
  <c r="J393" i="12"/>
  <c r="J394" i="12"/>
  <c r="J395" i="12"/>
  <c r="J396" i="12"/>
  <c r="J397" i="12"/>
  <c r="J398" i="12"/>
  <c r="J399" i="12"/>
  <c r="J400" i="12"/>
  <c r="J401" i="12"/>
  <c r="J402" i="12"/>
  <c r="J403" i="12"/>
  <c r="J404" i="12"/>
  <c r="J405" i="12"/>
  <c r="J406" i="12"/>
  <c r="J407" i="12"/>
  <c r="J408" i="12"/>
  <c r="J409" i="12"/>
  <c r="J2" i="12"/>
  <c r="B409" i="12"/>
  <c r="C409" i="12" s="1" a="1"/>
  <c r="B408" i="12"/>
  <c r="C408" i="12" s="1" a="1"/>
  <c r="B407" i="12"/>
  <c r="C407" i="12" s="1" a="1"/>
  <c r="B406" i="12"/>
  <c r="C406" i="12" s="1" a="1"/>
  <c r="B405" i="12"/>
  <c r="C405" i="12" s="1" a="1"/>
  <c r="B404" i="12"/>
  <c r="C404" i="12" s="1" a="1"/>
  <c r="B403" i="12"/>
  <c r="C403" i="12" s="1" a="1"/>
  <c r="B402" i="12"/>
  <c r="C402" i="12" s="1" a="1"/>
  <c r="B401" i="12"/>
  <c r="C401" i="12" s="1" a="1"/>
  <c r="B400" i="12"/>
  <c r="C400" i="12" s="1" a="1"/>
  <c r="B399" i="12"/>
  <c r="C399" i="12" s="1" a="1"/>
  <c r="B398" i="12"/>
  <c r="C398" i="12" s="1" a="1"/>
  <c r="B397" i="12"/>
  <c r="C397" i="12" s="1" a="1"/>
  <c r="B396" i="12"/>
  <c r="C396" i="12" s="1" a="1"/>
  <c r="B395" i="12"/>
  <c r="C395" i="12" s="1" a="1"/>
  <c r="B394" i="12"/>
  <c r="C394" i="12" s="1" a="1"/>
  <c r="B393" i="12"/>
  <c r="C393" i="12" s="1" a="1"/>
  <c r="B392" i="12"/>
  <c r="C392" i="12" s="1" a="1"/>
  <c r="B391" i="12"/>
  <c r="C391" i="12" s="1" a="1"/>
  <c r="B390" i="12"/>
  <c r="C390" i="12" s="1" a="1"/>
  <c r="B389" i="12"/>
  <c r="C389" i="12" s="1" a="1"/>
  <c r="B388" i="12"/>
  <c r="C388" i="12" s="1" a="1"/>
  <c r="B387" i="12"/>
  <c r="C387" i="12" s="1" a="1"/>
  <c r="B386" i="12"/>
  <c r="C386" i="12" s="1" a="1"/>
  <c r="B385" i="12"/>
  <c r="C385" i="12" s="1" a="1"/>
  <c r="B384" i="12"/>
  <c r="C384" i="12" s="1" a="1"/>
  <c r="B383" i="12"/>
  <c r="C383" i="12" s="1" a="1"/>
  <c r="B382" i="12"/>
  <c r="C382" i="12" s="1" a="1"/>
  <c r="B381" i="12"/>
  <c r="C381" i="12" s="1" a="1"/>
  <c r="B380" i="12"/>
  <c r="C380" i="12" s="1" a="1"/>
  <c r="B379" i="12"/>
  <c r="C379" i="12" s="1" a="1"/>
  <c r="B378" i="12"/>
  <c r="C378" i="12" s="1" a="1"/>
  <c r="B377" i="12"/>
  <c r="C377" i="12" s="1" a="1"/>
  <c r="B376" i="12"/>
  <c r="C376" i="12" s="1" a="1"/>
  <c r="B375" i="12"/>
  <c r="C375" i="12" s="1" a="1"/>
  <c r="B374" i="12"/>
  <c r="C374" i="12" s="1" a="1"/>
  <c r="B373" i="12"/>
  <c r="C373" i="12" s="1" a="1"/>
  <c r="B372" i="12"/>
  <c r="C372" i="12" s="1" a="1"/>
  <c r="B371" i="12"/>
  <c r="C371" i="12" s="1" a="1"/>
  <c r="B370" i="12"/>
  <c r="C370" i="12" s="1" a="1"/>
  <c r="B369" i="12"/>
  <c r="C369" i="12" s="1" a="1"/>
  <c r="B368" i="12"/>
  <c r="C368" i="12" s="1" a="1"/>
  <c r="B367" i="12"/>
  <c r="C367" i="12" s="1" a="1"/>
  <c r="B366" i="12"/>
  <c r="C366" i="12" s="1" a="1"/>
  <c r="B365" i="12"/>
  <c r="C365" i="12" s="1" a="1"/>
  <c r="B364" i="12"/>
  <c r="C364" i="12" s="1" a="1"/>
  <c r="B363" i="12"/>
  <c r="C363" i="12" s="1" a="1"/>
  <c r="B362" i="12"/>
  <c r="C362" i="12" s="1" a="1"/>
  <c r="B361" i="12"/>
  <c r="C361" i="12" s="1" a="1"/>
  <c r="B360" i="12"/>
  <c r="C360" i="12" s="1" a="1"/>
  <c r="B359" i="12"/>
  <c r="C359" i="12" s="1" a="1"/>
  <c r="B358" i="12"/>
  <c r="C358" i="12" s="1" a="1"/>
  <c r="B357" i="12"/>
  <c r="C357" i="12" s="1" a="1"/>
  <c r="B356" i="12"/>
  <c r="C356" i="12" s="1" a="1"/>
  <c r="B355" i="12"/>
  <c r="C355" i="12" s="1" a="1"/>
  <c r="B354" i="12"/>
  <c r="C354" i="12" s="1" a="1"/>
  <c r="B353" i="12"/>
  <c r="C353" i="12" s="1" a="1"/>
  <c r="B352" i="12"/>
  <c r="C352" i="12" s="1" a="1"/>
  <c r="B351" i="12"/>
  <c r="C351" i="12" s="1" a="1"/>
  <c r="B350" i="12"/>
  <c r="C350" i="12" s="1" a="1"/>
  <c r="B349" i="12"/>
  <c r="C349" i="12" s="1" a="1"/>
  <c r="C349" i="12" s="1"/>
  <c r="B348" i="12"/>
  <c r="C348" i="12" s="1" a="1"/>
  <c r="B347" i="12"/>
  <c r="C347" i="12" s="1" a="1"/>
  <c r="B346" i="12"/>
  <c r="C346" i="12" s="1" a="1"/>
  <c r="B345" i="12"/>
  <c r="C345" i="12" s="1" a="1"/>
  <c r="C345" i="12" s="1"/>
  <c r="B344" i="12"/>
  <c r="C344" i="12" s="1" a="1"/>
  <c r="B343" i="12"/>
  <c r="C343" i="12" s="1" a="1"/>
  <c r="B342" i="12"/>
  <c r="C342" i="12" s="1" a="1"/>
  <c r="B341" i="12"/>
  <c r="C341" i="12" s="1" a="1"/>
  <c r="B340" i="12"/>
  <c r="C340" i="12" s="1" a="1"/>
  <c r="B339" i="12"/>
  <c r="C339" i="12" s="1" a="1"/>
  <c r="B338" i="12"/>
  <c r="C338" i="12" s="1" a="1"/>
  <c r="B337" i="12"/>
  <c r="C337" i="12" s="1" a="1"/>
  <c r="B336" i="12"/>
  <c r="C336" i="12" s="1" a="1"/>
  <c r="B335" i="12"/>
  <c r="C335" i="12" s="1" a="1"/>
  <c r="B334" i="12"/>
  <c r="C334" i="12" s="1" a="1"/>
  <c r="B333" i="12"/>
  <c r="C333" i="12" s="1" a="1"/>
  <c r="B332" i="12"/>
  <c r="C332" i="12" s="1" a="1"/>
  <c r="C332" i="12" s="1"/>
  <c r="B331" i="12"/>
  <c r="C331" i="12" s="1" a="1"/>
  <c r="B330" i="12"/>
  <c r="C330" i="12" s="1" a="1"/>
  <c r="B329" i="12"/>
  <c r="C329" i="12" s="1" a="1"/>
  <c r="C329" i="12" s="1"/>
  <c r="B328" i="12"/>
  <c r="C328" i="12" s="1" a="1"/>
  <c r="B327" i="12"/>
  <c r="C327" i="12" s="1" a="1"/>
  <c r="B326" i="12"/>
  <c r="C326" i="12" s="1" a="1"/>
  <c r="B325" i="12"/>
  <c r="C325" i="12" s="1" a="1"/>
  <c r="B324" i="12"/>
  <c r="C324" i="12" s="1" a="1"/>
  <c r="B323" i="12"/>
  <c r="C323" i="12" s="1" a="1"/>
  <c r="B322" i="12"/>
  <c r="C322" i="12" s="1" a="1"/>
  <c r="B321" i="12"/>
  <c r="C321" i="12" s="1" a="1"/>
  <c r="B320" i="12"/>
  <c r="C320" i="12" s="1" a="1"/>
  <c r="B319" i="12"/>
  <c r="C319" i="12" s="1" a="1"/>
  <c r="B318" i="12"/>
  <c r="C318" i="12" s="1" a="1"/>
  <c r="C317" i="12"/>
  <c r="B317" i="12"/>
  <c r="C317" i="12" s="1" a="1"/>
  <c r="B316" i="12"/>
  <c r="C316" i="12" s="1" a="1"/>
  <c r="B315" i="12"/>
  <c r="C315" i="12" s="1" a="1"/>
  <c r="C315" i="12" s="1"/>
  <c r="B314" i="12"/>
  <c r="C314" i="12" s="1" a="1"/>
  <c r="B313" i="12"/>
  <c r="C313" i="12" s="1" a="1"/>
  <c r="B312" i="12"/>
  <c r="C312" i="12" s="1" a="1"/>
  <c r="B311" i="12"/>
  <c r="C311" i="12" s="1" a="1"/>
  <c r="B310" i="12"/>
  <c r="C310" i="12" s="1" a="1"/>
  <c r="B309" i="12"/>
  <c r="C309" i="12" s="1" a="1"/>
  <c r="B308" i="12"/>
  <c r="C308" i="12" s="1" a="1"/>
  <c r="B307" i="12"/>
  <c r="C307" i="12" s="1" a="1"/>
  <c r="B306" i="12"/>
  <c r="C306" i="12" s="1" a="1"/>
  <c r="B305" i="12"/>
  <c r="C305" i="12" s="1" a="1"/>
  <c r="B304" i="12"/>
  <c r="C304" i="12" s="1" a="1"/>
  <c r="B303" i="12"/>
  <c r="C303" i="12" s="1" a="1"/>
  <c r="B302" i="12"/>
  <c r="C302" i="12" s="1" a="1"/>
  <c r="B301" i="12"/>
  <c r="C301" i="12" s="1" a="1"/>
  <c r="B300" i="12"/>
  <c r="C300" i="12" s="1" a="1"/>
  <c r="B299" i="12"/>
  <c r="C299" i="12" s="1" a="1"/>
  <c r="B298" i="12"/>
  <c r="C298" i="12" s="1" a="1"/>
  <c r="B297" i="12"/>
  <c r="C297" i="12" s="1" a="1"/>
  <c r="C297" i="12" s="1"/>
  <c r="B296" i="12"/>
  <c r="C296" i="12" s="1" a="1"/>
  <c r="B295" i="12"/>
  <c r="C295" i="12" s="1" a="1"/>
  <c r="B294" i="12"/>
  <c r="C294" i="12" s="1" a="1"/>
  <c r="B293" i="12"/>
  <c r="C293" i="12" s="1" a="1"/>
  <c r="B292" i="12"/>
  <c r="C292" i="12" s="1" a="1"/>
  <c r="B291" i="12"/>
  <c r="C291" i="12" s="1" a="1"/>
  <c r="B290" i="12"/>
  <c r="C290" i="12" s="1" a="1"/>
  <c r="B289" i="12"/>
  <c r="C289" i="12" s="1" a="1"/>
  <c r="B288" i="12"/>
  <c r="C288" i="12" s="1" a="1"/>
  <c r="B287" i="12"/>
  <c r="C287" i="12" s="1" a="1"/>
  <c r="B286" i="12"/>
  <c r="C286" i="12" s="1" a="1"/>
  <c r="B285" i="12"/>
  <c r="C285" i="12" s="1" a="1"/>
  <c r="B284" i="12"/>
  <c r="C284" i="12" s="1" a="1"/>
  <c r="B283" i="12"/>
  <c r="C283" i="12" s="1" a="1"/>
  <c r="B282" i="12"/>
  <c r="C282" i="12" s="1" a="1"/>
  <c r="C281" i="12" a="1"/>
  <c r="B281" i="12"/>
  <c r="B280" i="12"/>
  <c r="C280" i="12" s="1" a="1"/>
  <c r="B279" i="12"/>
  <c r="C279" i="12" s="1" a="1"/>
  <c r="B278" i="12"/>
  <c r="C278" i="12" s="1" a="1"/>
  <c r="B277" i="12"/>
  <c r="C277" i="12" s="1" a="1"/>
  <c r="B276" i="12"/>
  <c r="C276" i="12" s="1" a="1"/>
  <c r="C276" i="12" s="1"/>
  <c r="B275" i="12"/>
  <c r="C275" i="12" s="1" a="1"/>
  <c r="B274" i="12"/>
  <c r="C274" i="12" s="1" a="1"/>
  <c r="B273" i="12"/>
  <c r="C273" i="12" s="1" a="1"/>
  <c r="B272" i="12"/>
  <c r="C272" i="12" s="1" a="1"/>
  <c r="B271" i="12"/>
  <c r="C271" i="12" s="1" a="1"/>
  <c r="B270" i="12"/>
  <c r="C270" i="12" s="1" a="1"/>
  <c r="B269" i="12"/>
  <c r="C269" i="12" s="1" a="1"/>
  <c r="B268" i="12"/>
  <c r="C268" i="12" s="1" a="1"/>
  <c r="C268" i="12" s="1"/>
  <c r="B267" i="12"/>
  <c r="C267" i="12" s="1" a="1"/>
  <c r="B266" i="12"/>
  <c r="C266" i="12" s="1" a="1"/>
  <c r="B265" i="12"/>
  <c r="C265" i="12" s="1" a="1"/>
  <c r="B264" i="12"/>
  <c r="C264" i="12" s="1" a="1"/>
  <c r="B263" i="12"/>
  <c r="C263" i="12" s="1" a="1"/>
  <c r="B262" i="12"/>
  <c r="C262" i="12" s="1" a="1"/>
  <c r="C261" i="12" a="1"/>
  <c r="B261" i="12"/>
  <c r="B260" i="12"/>
  <c r="C260" i="12" s="1" a="1"/>
  <c r="B259" i="12"/>
  <c r="C259" i="12" s="1" a="1"/>
  <c r="B258" i="12"/>
  <c r="C258" i="12" s="1" a="1"/>
  <c r="B257" i="12"/>
  <c r="C257" i="12" s="1" a="1"/>
  <c r="B256" i="12"/>
  <c r="C256" i="12" s="1" a="1"/>
  <c r="B255" i="12"/>
  <c r="C255" i="12" s="1" a="1"/>
  <c r="B254" i="12"/>
  <c r="C254" i="12" s="1" a="1"/>
  <c r="B253" i="12"/>
  <c r="C253" i="12" s="1" a="1"/>
  <c r="B252" i="12"/>
  <c r="C252" i="12" s="1" a="1"/>
  <c r="C252" i="12" s="1"/>
  <c r="B251" i="12"/>
  <c r="C251" i="12" s="1" a="1"/>
  <c r="B250" i="12"/>
  <c r="C250" i="12" s="1" a="1"/>
  <c r="C250" i="12" s="1"/>
  <c r="B249" i="12"/>
  <c r="C249" i="12" s="1" a="1"/>
  <c r="C248" i="12"/>
  <c r="B248" i="12"/>
  <c r="C248" i="12" s="1" a="1"/>
  <c r="B247" i="12"/>
  <c r="C247" i="12" s="1" a="1"/>
  <c r="B246" i="12"/>
  <c r="C246" i="12" s="1" a="1"/>
  <c r="C246" i="12" s="1"/>
  <c r="B245" i="12"/>
  <c r="C245" i="12" s="1" a="1"/>
  <c r="B244" i="12"/>
  <c r="C244" i="12" s="1" a="1"/>
  <c r="B243" i="12"/>
  <c r="C243" i="12" s="1" a="1"/>
  <c r="B242" i="12"/>
  <c r="C242" i="12" s="1" a="1"/>
  <c r="C242" i="12" s="1"/>
  <c r="C241" i="12" a="1"/>
  <c r="B241" i="12"/>
  <c r="B240" i="12"/>
  <c r="C240" i="12" s="1" a="1"/>
  <c r="B239" i="12"/>
  <c r="C239" i="12" s="1" a="1"/>
  <c r="B238" i="12"/>
  <c r="C238" i="12" s="1" a="1"/>
  <c r="B237" i="12"/>
  <c r="C237" i="12" s="1" a="1"/>
  <c r="B236" i="12"/>
  <c r="C236" i="12" s="1" a="1"/>
  <c r="B235" i="12"/>
  <c r="C235" i="12" s="1" a="1"/>
  <c r="B234" i="12"/>
  <c r="C234" i="12" s="1" a="1"/>
  <c r="C234" i="12" s="1"/>
  <c r="B233" i="12"/>
  <c r="C233" i="12" s="1" a="1"/>
  <c r="B232" i="12"/>
  <c r="C232" i="12" s="1" a="1"/>
  <c r="B231" i="12"/>
  <c r="C231" i="12" s="1" a="1"/>
  <c r="B230" i="12"/>
  <c r="C230" i="12" s="1" a="1"/>
  <c r="C230" i="12" s="1"/>
  <c r="C229" i="12" a="1"/>
  <c r="B229" i="12"/>
  <c r="B228" i="12"/>
  <c r="C228" i="12" s="1" a="1"/>
  <c r="B227" i="12"/>
  <c r="C227" i="12" s="1" a="1"/>
  <c r="B226" i="12"/>
  <c r="C226" i="12" s="1" a="1"/>
  <c r="C226" i="12" s="1"/>
  <c r="B225" i="12"/>
  <c r="C225" i="12" s="1" a="1"/>
  <c r="B224" i="12"/>
  <c r="C224" i="12" s="1" a="1"/>
  <c r="B223" i="12"/>
  <c r="C223" i="12" s="1" a="1"/>
  <c r="B222" i="12"/>
  <c r="C222" i="12" s="1" a="1"/>
  <c r="B221" i="12"/>
  <c r="C221" i="12" s="1" a="1"/>
  <c r="B220" i="12"/>
  <c r="C220" i="12" s="1" a="1"/>
  <c r="C220" i="12" s="1"/>
  <c r="B219" i="12"/>
  <c r="C219" i="12" s="1" a="1"/>
  <c r="B218" i="12"/>
  <c r="C218" i="12" s="1" a="1"/>
  <c r="B217" i="12"/>
  <c r="C217" i="12" s="1" a="1"/>
  <c r="B216" i="12"/>
  <c r="C216" i="12" s="1" a="1"/>
  <c r="B215" i="12"/>
  <c r="C215" i="12" s="1" a="1"/>
  <c r="B214" i="12"/>
  <c r="C214" i="12" s="1" a="1"/>
  <c r="C214" i="12" s="1"/>
  <c r="B213" i="12"/>
  <c r="C213" i="12" s="1" a="1"/>
  <c r="B212" i="12"/>
  <c r="C212" i="12" s="1" a="1"/>
  <c r="B211" i="12"/>
  <c r="C211" i="12" s="1" a="1"/>
  <c r="B210" i="12"/>
  <c r="C210" i="12" s="1" a="1"/>
  <c r="B209" i="12"/>
  <c r="C209" i="12" s="1" a="1"/>
  <c r="B208" i="12"/>
  <c r="C208" i="12" s="1" a="1"/>
  <c r="B207" i="12"/>
  <c r="C207" i="12" s="1" a="1"/>
  <c r="B206" i="12"/>
  <c r="C206" i="12" s="1" a="1"/>
  <c r="B205" i="12"/>
  <c r="C205" i="12" s="1" a="1"/>
  <c r="B204" i="12"/>
  <c r="C204" i="12" s="1" a="1"/>
  <c r="B203" i="12"/>
  <c r="C203" i="12" s="1" a="1"/>
  <c r="B202" i="12"/>
  <c r="C202" i="12" s="1" a="1"/>
  <c r="C202" i="12" s="1"/>
  <c r="B201" i="12"/>
  <c r="C201" i="12" s="1" a="1"/>
  <c r="B200" i="12"/>
  <c r="C200" i="12" s="1" a="1"/>
  <c r="B199" i="12"/>
  <c r="C199" i="12" s="1" a="1"/>
  <c r="B198" i="12"/>
  <c r="C198" i="12" s="1" a="1"/>
  <c r="B197" i="12"/>
  <c r="C197" i="12" s="1" a="1"/>
  <c r="B196" i="12"/>
  <c r="C196" i="12" s="1" a="1"/>
  <c r="B195" i="12"/>
  <c r="C195" i="12" s="1" a="1"/>
  <c r="B194" i="12"/>
  <c r="C194" i="12" s="1" a="1"/>
  <c r="B193" i="12"/>
  <c r="C193" i="12" s="1" a="1"/>
  <c r="B192" i="12"/>
  <c r="C192" i="12" s="1" a="1"/>
  <c r="B191" i="12"/>
  <c r="C191" i="12" s="1" a="1"/>
  <c r="C190" i="12" a="1"/>
  <c r="C190" i="12" s="1"/>
  <c r="B190" i="12"/>
  <c r="C189" i="12" a="1"/>
  <c r="B189" i="12"/>
  <c r="B188" i="12"/>
  <c r="C188" i="12" s="1" a="1"/>
  <c r="B187" i="12"/>
  <c r="C187" i="12" s="1" a="1"/>
  <c r="B186" i="12"/>
  <c r="C186" i="12" s="1" a="1"/>
  <c r="C186" i="12" s="1"/>
  <c r="B185" i="12"/>
  <c r="C185" i="12" s="1" a="1"/>
  <c r="B184" i="12"/>
  <c r="C184" i="12" s="1" a="1"/>
  <c r="B183" i="12"/>
  <c r="C183" i="12" s="1" a="1"/>
  <c r="C182" i="12" a="1"/>
  <c r="B182" i="12"/>
  <c r="B181" i="12"/>
  <c r="C181" i="12" s="1" a="1"/>
  <c r="B180" i="12"/>
  <c r="C180" i="12" s="1" a="1"/>
  <c r="B179" i="12"/>
  <c r="C179" i="12" s="1" a="1"/>
  <c r="B178" i="12"/>
  <c r="C178" i="12" s="1" a="1"/>
  <c r="B177" i="12"/>
  <c r="C177" i="12" s="1" a="1"/>
  <c r="B176" i="12"/>
  <c r="C176" i="12" s="1" a="1"/>
  <c r="B175" i="12"/>
  <c r="C175" i="12" s="1" a="1"/>
  <c r="B174" i="12"/>
  <c r="C174" i="12" s="1" a="1"/>
  <c r="B173" i="12"/>
  <c r="C173" i="12" s="1" a="1"/>
  <c r="B172" i="12"/>
  <c r="C172" i="12" s="1" a="1"/>
  <c r="B171" i="12"/>
  <c r="C171" i="12" s="1" a="1"/>
  <c r="B170" i="12"/>
  <c r="C170" i="12" s="1" a="1"/>
  <c r="B169" i="12"/>
  <c r="C169" i="12" s="1" a="1"/>
  <c r="B168" i="12"/>
  <c r="C168" i="12" s="1" a="1"/>
  <c r="B167" i="12"/>
  <c r="C167" i="12" s="1" a="1"/>
  <c r="B166" i="12"/>
  <c r="C166" i="12" s="1" a="1"/>
  <c r="B165" i="12"/>
  <c r="C165" i="12" s="1" a="1"/>
  <c r="B164" i="12"/>
  <c r="C164" i="12" s="1" a="1"/>
  <c r="B163" i="12"/>
  <c r="C163" i="12" s="1" a="1"/>
  <c r="B162" i="12"/>
  <c r="C162" i="12" s="1" a="1"/>
  <c r="B161" i="12"/>
  <c r="C161" i="12" s="1" a="1"/>
  <c r="B160" i="12"/>
  <c r="C160" i="12" s="1" a="1"/>
  <c r="B159" i="12"/>
  <c r="C159" i="12" s="1" a="1"/>
  <c r="B158" i="12"/>
  <c r="C158" i="12" s="1" a="1"/>
  <c r="B157" i="12"/>
  <c r="C157" i="12" s="1" a="1"/>
  <c r="B156" i="12"/>
  <c r="C156" i="12" s="1" a="1"/>
  <c r="B155" i="12"/>
  <c r="C155" i="12" s="1" a="1"/>
  <c r="B154" i="12"/>
  <c r="C154" i="12" s="1" a="1"/>
  <c r="B153" i="12"/>
  <c r="C153" i="12" s="1" a="1"/>
  <c r="B152" i="12"/>
  <c r="C152" i="12" s="1" a="1"/>
  <c r="B151" i="12"/>
  <c r="C151" i="12" s="1" a="1"/>
  <c r="B150" i="12"/>
  <c r="C150" i="12" s="1" a="1"/>
  <c r="B149" i="12"/>
  <c r="C149" i="12" s="1" a="1"/>
  <c r="B148" i="12"/>
  <c r="C148" i="12" s="1" a="1"/>
  <c r="B147" i="12"/>
  <c r="C147" i="12" s="1" a="1"/>
  <c r="B146" i="12"/>
  <c r="C146" i="12" s="1" a="1"/>
  <c r="C145" i="12" a="1"/>
  <c r="B145" i="12"/>
  <c r="B144" i="12"/>
  <c r="C144" i="12" s="1" a="1"/>
  <c r="B143" i="12"/>
  <c r="C143" i="12" s="1" a="1"/>
  <c r="B142" i="12"/>
  <c r="C142" i="12" s="1" a="1"/>
  <c r="B141" i="12"/>
  <c r="C141" i="12" s="1" a="1"/>
  <c r="B140" i="12"/>
  <c r="C140" i="12" s="1" a="1"/>
  <c r="B139" i="12"/>
  <c r="C139" i="12" s="1" a="1"/>
  <c r="B138" i="12"/>
  <c r="C138" i="12" s="1" a="1"/>
  <c r="B137" i="12"/>
  <c r="C137" i="12" s="1" a="1"/>
  <c r="B136" i="12"/>
  <c r="C136" i="12" s="1" a="1"/>
  <c r="B135" i="12"/>
  <c r="C135" i="12" s="1" a="1"/>
  <c r="B134" i="12"/>
  <c r="C134" i="12" s="1" a="1"/>
  <c r="B133" i="12"/>
  <c r="C133" i="12" s="1" a="1"/>
  <c r="B132" i="12"/>
  <c r="C132" i="12" s="1" a="1"/>
  <c r="B131" i="12"/>
  <c r="C131" i="12" s="1" a="1"/>
  <c r="C131" i="12" s="1"/>
  <c r="B130" i="12"/>
  <c r="C130" i="12" s="1" a="1"/>
  <c r="B129" i="12"/>
  <c r="C129" i="12" s="1" a="1"/>
  <c r="C128" i="12"/>
  <c r="B128" i="12"/>
  <c r="C128" i="12" s="1" a="1"/>
  <c r="B127" i="12"/>
  <c r="C127" i="12" s="1" a="1"/>
  <c r="C127" i="12" s="1"/>
  <c r="B126" i="12"/>
  <c r="C126" i="12" s="1" a="1"/>
  <c r="B125" i="12"/>
  <c r="C125" i="12" s="1" a="1"/>
  <c r="C124" i="12"/>
  <c r="B124" i="12"/>
  <c r="C124" i="12" s="1" a="1"/>
  <c r="B123" i="12"/>
  <c r="C123" i="12" s="1" a="1"/>
  <c r="C123" i="12" s="1"/>
  <c r="B122" i="12"/>
  <c r="C122" i="12" s="1" a="1"/>
  <c r="B121" i="12"/>
  <c r="C121" i="12" s="1" a="1"/>
  <c r="B120" i="12"/>
  <c r="C120" i="12" s="1" a="1"/>
  <c r="B119" i="12"/>
  <c r="C119" i="12" s="1" a="1"/>
  <c r="C119" i="12" s="1"/>
  <c r="B118" i="12"/>
  <c r="C118" i="12" s="1" a="1"/>
  <c r="B117" i="12"/>
  <c r="C117" i="12" s="1" a="1"/>
  <c r="B116" i="12"/>
  <c r="C116" i="12" s="1" a="1"/>
  <c r="B115" i="12"/>
  <c r="C115" i="12" s="1" a="1"/>
  <c r="B114" i="12"/>
  <c r="C114" i="12" s="1" a="1"/>
  <c r="B113" i="12"/>
  <c r="C113" i="12" s="1" a="1"/>
  <c r="B112" i="12"/>
  <c r="C112" i="12" s="1" a="1"/>
  <c r="C112" i="12" s="1"/>
  <c r="B111" i="12"/>
  <c r="C111" i="12" s="1" a="1"/>
  <c r="C111" i="12" s="1"/>
  <c r="B110" i="12"/>
  <c r="C110" i="12" s="1" a="1"/>
  <c r="B109" i="12"/>
  <c r="C109" i="12" s="1" a="1"/>
  <c r="B108" i="12"/>
  <c r="C108" i="12" s="1" a="1"/>
  <c r="B107" i="12"/>
  <c r="C107" i="12" s="1" a="1"/>
  <c r="B106" i="12"/>
  <c r="C106" i="12" s="1" a="1"/>
  <c r="C106" i="12" s="1"/>
  <c r="B105" i="12"/>
  <c r="C105" i="12" s="1" a="1"/>
  <c r="C104" i="12"/>
  <c r="B104" i="12"/>
  <c r="C104" i="12" s="1" a="1"/>
  <c r="B103" i="12"/>
  <c r="C103" i="12" s="1" a="1"/>
  <c r="B102" i="12"/>
  <c r="C102" i="12" s="1" a="1"/>
  <c r="B101" i="12"/>
  <c r="C101" i="12" s="1" a="1"/>
  <c r="B100" i="12"/>
  <c r="C100" i="12" s="1" a="1"/>
  <c r="B99" i="12"/>
  <c r="C99" i="12" s="1" a="1"/>
  <c r="B98" i="12"/>
  <c r="C98" i="12" s="1" a="1"/>
  <c r="B97" i="12"/>
  <c r="C97" i="12" s="1" a="1"/>
  <c r="B96" i="12"/>
  <c r="C96" i="12" s="1" a="1"/>
  <c r="C96" i="12" s="1"/>
  <c r="B95" i="12"/>
  <c r="C95" i="12" s="1" a="1"/>
  <c r="B94" i="12"/>
  <c r="C94" i="12" s="1" a="1"/>
  <c r="B93" i="12"/>
  <c r="C93" i="12" s="1" a="1"/>
  <c r="B92" i="12"/>
  <c r="C92" i="12" s="1" a="1"/>
  <c r="B91" i="12"/>
  <c r="C91" i="12" s="1" a="1"/>
  <c r="B90" i="12"/>
  <c r="C90" i="12" s="1" a="1"/>
  <c r="C89" i="12" a="1"/>
  <c r="B89" i="12"/>
  <c r="B88" i="12"/>
  <c r="C88" i="12" s="1" a="1"/>
  <c r="B87" i="12"/>
  <c r="C87" i="12" s="1" a="1"/>
  <c r="B86" i="12"/>
  <c r="C86" i="12" s="1" a="1"/>
  <c r="B85" i="12"/>
  <c r="C85" i="12" s="1" a="1"/>
  <c r="B84" i="12"/>
  <c r="C84" i="12" s="1" a="1"/>
  <c r="B83" i="12"/>
  <c r="C83" i="12" s="1" a="1"/>
  <c r="B82" i="12"/>
  <c r="C82" i="12" s="1" a="1"/>
  <c r="B81" i="12"/>
  <c r="C81" i="12" s="1" a="1"/>
  <c r="B80" i="12"/>
  <c r="C80" i="12" s="1" a="1"/>
  <c r="C80" i="12" s="1"/>
  <c r="B79" i="12"/>
  <c r="C79" i="12" s="1" a="1"/>
  <c r="B78" i="12"/>
  <c r="C78" i="12" s="1" a="1"/>
  <c r="B77" i="12"/>
  <c r="C77" i="12" s="1" a="1"/>
  <c r="B76" i="12"/>
  <c r="C76" i="12" s="1" a="1"/>
  <c r="B75" i="12"/>
  <c r="C75" i="12" s="1" a="1"/>
  <c r="B74" i="12"/>
  <c r="C74" i="12" s="1" a="1"/>
  <c r="B73" i="12"/>
  <c r="C73" i="12" s="1" a="1"/>
  <c r="B72" i="12"/>
  <c r="C72" i="12" s="1" a="1"/>
  <c r="B71" i="12"/>
  <c r="C71" i="12" s="1" a="1"/>
  <c r="B70" i="12"/>
  <c r="C70" i="12" s="1" a="1"/>
  <c r="B69" i="12"/>
  <c r="C69" i="12" s="1" a="1"/>
  <c r="B68" i="12"/>
  <c r="C68" i="12" s="1" a="1"/>
  <c r="C68" i="12" s="1"/>
  <c r="B67" i="12"/>
  <c r="C67" i="12" s="1" a="1"/>
  <c r="B66" i="12"/>
  <c r="C66" i="12" s="1" a="1"/>
  <c r="B65" i="12"/>
  <c r="C65" i="12" s="1" a="1"/>
  <c r="B64" i="12"/>
  <c r="C64" i="12" s="1" a="1"/>
  <c r="C64" i="12" s="1"/>
  <c r="B63" i="12"/>
  <c r="C63" i="12" s="1" a="1"/>
  <c r="B62" i="12"/>
  <c r="C62" i="12" s="1" a="1"/>
  <c r="B61" i="12"/>
  <c r="C61" i="12" s="1" a="1"/>
  <c r="B60" i="12"/>
  <c r="C60" i="12" s="1" a="1"/>
  <c r="B59" i="12"/>
  <c r="C59" i="12" s="1" a="1"/>
  <c r="B58" i="12"/>
  <c r="C58" i="12" s="1" a="1"/>
  <c r="B57" i="12"/>
  <c r="C57" i="12" s="1" a="1"/>
  <c r="B56" i="12"/>
  <c r="C56" i="12" s="1" a="1"/>
  <c r="B55" i="12"/>
  <c r="C55" i="12" s="1" a="1"/>
  <c r="B54" i="12"/>
  <c r="C54" i="12" s="1" a="1"/>
  <c r="C53" i="12" a="1"/>
  <c r="B53" i="12"/>
  <c r="B52" i="12"/>
  <c r="C52" i="12" s="1" a="1"/>
  <c r="C52" i="12" s="1"/>
  <c r="B51" i="12"/>
  <c r="C51" i="12" s="1" a="1"/>
  <c r="C50" i="12" a="1"/>
  <c r="B50" i="12"/>
  <c r="B49" i="12"/>
  <c r="C49" i="12" s="1" a="1"/>
  <c r="B48" i="12"/>
  <c r="C48" i="12" s="1" a="1"/>
  <c r="B47" i="12"/>
  <c r="C47" i="12" s="1" a="1"/>
  <c r="B46" i="12"/>
  <c r="C46" i="12" s="1" a="1"/>
  <c r="B45" i="12"/>
  <c r="C45" i="12" s="1" a="1"/>
  <c r="B44" i="12"/>
  <c r="C44" i="12" s="1" a="1"/>
  <c r="B43" i="12"/>
  <c r="C43" i="12" s="1" a="1"/>
  <c r="B42" i="12"/>
  <c r="C42" i="12" s="1" a="1"/>
  <c r="B41" i="12"/>
  <c r="C41" i="12" s="1" a="1"/>
  <c r="B40" i="12"/>
  <c r="C40" i="12" s="1" a="1"/>
  <c r="B39" i="12"/>
  <c r="C39" i="12" s="1" a="1"/>
  <c r="B38" i="12"/>
  <c r="C38" i="12" s="1" a="1"/>
  <c r="B37" i="12"/>
  <c r="C37" i="12" s="1" a="1"/>
  <c r="B36" i="12"/>
  <c r="C36" i="12" s="1" a="1"/>
  <c r="B35" i="12"/>
  <c r="C35" i="12" s="1" a="1"/>
  <c r="B34" i="12"/>
  <c r="C34" i="12" s="1" a="1"/>
  <c r="B33" i="12"/>
  <c r="C33" i="12" s="1" a="1"/>
  <c r="B32" i="12"/>
  <c r="C32" i="12" s="1" a="1"/>
  <c r="B31" i="12"/>
  <c r="C31" i="12" s="1" a="1"/>
  <c r="B30" i="12"/>
  <c r="C30" i="12" s="1" a="1"/>
  <c r="B29" i="12"/>
  <c r="C29" i="12" s="1" a="1"/>
  <c r="B28" i="12"/>
  <c r="C28" i="12" s="1" a="1"/>
  <c r="B27" i="12"/>
  <c r="C27" i="12" s="1" a="1"/>
  <c r="B26" i="12"/>
  <c r="C26" i="12" s="1" a="1"/>
  <c r="B25" i="12"/>
  <c r="C25" i="12" s="1" a="1"/>
  <c r="B24" i="12"/>
  <c r="C24" i="12" s="1" a="1"/>
  <c r="B23" i="12"/>
  <c r="C23" i="12" s="1" a="1"/>
  <c r="B22" i="12"/>
  <c r="C22" i="12" s="1" a="1"/>
  <c r="B21" i="12"/>
  <c r="C21" i="12" s="1" a="1"/>
  <c r="B20" i="12"/>
  <c r="C20" i="12" s="1" a="1"/>
  <c r="B19" i="12"/>
  <c r="C19" i="12" s="1" a="1"/>
  <c r="B18" i="12"/>
  <c r="C18" i="12" s="1" a="1"/>
  <c r="B17" i="12"/>
  <c r="C17" i="12" s="1" a="1"/>
  <c r="B16" i="12"/>
  <c r="C16" i="12" s="1" a="1"/>
  <c r="B15" i="12"/>
  <c r="C15" i="12" s="1" a="1"/>
  <c r="B14" i="12"/>
  <c r="C14" i="12" s="1" a="1"/>
  <c r="B13" i="12"/>
  <c r="C13" i="12" s="1" a="1"/>
  <c r="B12" i="12"/>
  <c r="C12" i="12" s="1" a="1"/>
  <c r="B11" i="12"/>
  <c r="C11" i="12" s="1" a="1"/>
  <c r="B10" i="12"/>
  <c r="C10" i="12" s="1" a="1"/>
  <c r="B9" i="12"/>
  <c r="C9" i="12" s="1" a="1"/>
  <c r="B8" i="12"/>
  <c r="C8" i="12" s="1" a="1"/>
  <c r="B7" i="12"/>
  <c r="C7" i="12" s="1" a="1"/>
  <c r="B6" i="12"/>
  <c r="C6" i="12" s="1" a="1"/>
  <c r="B5" i="12"/>
  <c r="C5" i="12" s="1" a="1"/>
  <c r="B4" i="12"/>
  <c r="C4" i="12" s="1" a="1"/>
  <c r="B3" i="12"/>
  <c r="C3" i="12" s="1" a="1"/>
  <c r="B2" i="12"/>
  <c r="C2" i="12" s="1" a="1"/>
  <c r="K2" i="10"/>
  <c r="J2" i="10"/>
  <c r="N5" i="10"/>
  <c r="B409" i="10"/>
  <c r="C409" i="10" s="1" a="1"/>
  <c r="B408" i="10"/>
  <c r="C408" i="10" s="1" a="1"/>
  <c r="C407" i="10" a="1"/>
  <c r="B407" i="10"/>
  <c r="B406" i="10"/>
  <c r="C406" i="10" s="1" a="1"/>
  <c r="C405" i="10" a="1"/>
  <c r="B405" i="10"/>
  <c r="B404" i="10"/>
  <c r="C404" i="10" s="1" a="1"/>
  <c r="J403" i="10"/>
  <c r="C403" i="10" a="1"/>
  <c r="C403" i="10" s="1"/>
  <c r="B403" i="10"/>
  <c r="B402" i="10"/>
  <c r="C402" i="10" s="1" a="1"/>
  <c r="B401" i="10"/>
  <c r="C401" i="10" s="1" a="1"/>
  <c r="C400" i="10"/>
  <c r="B400" i="10"/>
  <c r="C400" i="10" s="1" a="1"/>
  <c r="C399" i="10" a="1"/>
  <c r="B399" i="10"/>
  <c r="B398" i="10"/>
  <c r="C398" i="10" s="1" a="1"/>
  <c r="C397" i="10" a="1"/>
  <c r="B397" i="10"/>
  <c r="B396" i="10"/>
  <c r="C396" i="10" s="1" a="1"/>
  <c r="J395" i="10"/>
  <c r="C395" i="10" a="1"/>
  <c r="C395" i="10" s="1"/>
  <c r="B395" i="10"/>
  <c r="B394" i="10"/>
  <c r="C394" i="10" s="1" a="1"/>
  <c r="B393" i="10"/>
  <c r="C393" i="10" s="1" a="1"/>
  <c r="C392" i="10"/>
  <c r="B392" i="10"/>
  <c r="C392" i="10" s="1" a="1"/>
  <c r="C391" i="10" a="1"/>
  <c r="B391" i="10"/>
  <c r="B390" i="10"/>
  <c r="C390" i="10" s="1" a="1"/>
  <c r="C389" i="10" a="1"/>
  <c r="B389" i="10"/>
  <c r="B388" i="10"/>
  <c r="C388" i="10" s="1" a="1"/>
  <c r="J387" i="10"/>
  <c r="C387" i="10" a="1"/>
  <c r="C387" i="10" s="1"/>
  <c r="B387" i="10"/>
  <c r="B386" i="10"/>
  <c r="C386" i="10" s="1" a="1"/>
  <c r="B385" i="10"/>
  <c r="C385" i="10" s="1" a="1"/>
  <c r="B384" i="10"/>
  <c r="C384" i="10" s="1" a="1"/>
  <c r="C383" i="10" a="1"/>
  <c r="B383" i="10"/>
  <c r="B382" i="10"/>
  <c r="C382" i="10" s="1" a="1"/>
  <c r="C381" i="10" a="1"/>
  <c r="B381" i="10"/>
  <c r="B380" i="10"/>
  <c r="C380" i="10" s="1" a="1"/>
  <c r="J379" i="10"/>
  <c r="C379" i="10" a="1"/>
  <c r="C379" i="10" s="1"/>
  <c r="B379" i="10"/>
  <c r="B378" i="10"/>
  <c r="C378" i="10" s="1" a="1"/>
  <c r="B377" i="10"/>
  <c r="C377" i="10" s="1" a="1"/>
  <c r="B376" i="10"/>
  <c r="C376" i="10" s="1" a="1"/>
  <c r="C375" i="10" a="1"/>
  <c r="B375" i="10"/>
  <c r="B374" i="10"/>
  <c r="C374" i="10" s="1" a="1"/>
  <c r="C373" i="10" a="1"/>
  <c r="B373" i="10"/>
  <c r="B372" i="10"/>
  <c r="C372" i="10" s="1" a="1"/>
  <c r="J371" i="10"/>
  <c r="C371" i="10" a="1"/>
  <c r="C371" i="10" s="1"/>
  <c r="B371" i="10"/>
  <c r="B370" i="10"/>
  <c r="C370" i="10" s="1" a="1"/>
  <c r="B369" i="10"/>
  <c r="C369" i="10" s="1" a="1"/>
  <c r="C368" i="10"/>
  <c r="B368" i="10"/>
  <c r="C368" i="10" s="1" a="1"/>
  <c r="C367" i="10" a="1"/>
  <c r="B367" i="10"/>
  <c r="B366" i="10"/>
  <c r="C366" i="10" s="1" a="1"/>
  <c r="C365" i="10" a="1"/>
  <c r="B365" i="10"/>
  <c r="B364" i="10"/>
  <c r="C364" i="10" s="1" a="1"/>
  <c r="J363" i="10"/>
  <c r="C363" i="10" a="1"/>
  <c r="C363" i="10" s="1"/>
  <c r="B363" i="10"/>
  <c r="B362" i="10"/>
  <c r="C362" i="10" s="1" a="1"/>
  <c r="B361" i="10"/>
  <c r="C361" i="10" s="1" a="1"/>
  <c r="C360" i="10"/>
  <c r="B360" i="10"/>
  <c r="C360" i="10" s="1" a="1"/>
  <c r="C359" i="10" a="1"/>
  <c r="B359" i="10"/>
  <c r="B358" i="10"/>
  <c r="C358" i="10" s="1" a="1"/>
  <c r="C357" i="10" a="1"/>
  <c r="B357" i="10"/>
  <c r="B356" i="10"/>
  <c r="C356" i="10" s="1" a="1"/>
  <c r="J355" i="10"/>
  <c r="C355" i="10" a="1"/>
  <c r="C355" i="10" s="1"/>
  <c r="B355" i="10"/>
  <c r="B354" i="10"/>
  <c r="C354" i="10" s="1" a="1"/>
  <c r="B353" i="10"/>
  <c r="C353" i="10" s="1" a="1"/>
  <c r="B352" i="10"/>
  <c r="C352" i="10" s="1" a="1"/>
  <c r="C351" i="10" a="1"/>
  <c r="B351" i="10"/>
  <c r="B350" i="10"/>
  <c r="C350" i="10" s="1" a="1"/>
  <c r="C349" i="10" a="1"/>
  <c r="B349" i="10"/>
  <c r="B348" i="10"/>
  <c r="C348" i="10" s="1" a="1"/>
  <c r="J347" i="10"/>
  <c r="C347" i="10" a="1"/>
  <c r="C347" i="10" s="1"/>
  <c r="B347" i="10"/>
  <c r="C346" i="10"/>
  <c r="B346" i="10"/>
  <c r="C346" i="10" s="1" a="1"/>
  <c r="B345" i="10"/>
  <c r="C345" i="10" s="1" a="1"/>
  <c r="B344" i="10"/>
  <c r="C344" i="10" s="1" a="1"/>
  <c r="J344" i="10" s="1"/>
  <c r="C343" i="10" a="1"/>
  <c r="B343" i="10"/>
  <c r="B342" i="10"/>
  <c r="C342" i="10" s="1" a="1"/>
  <c r="C341" i="10" a="1"/>
  <c r="B341" i="10"/>
  <c r="B340" i="10"/>
  <c r="C340" i="10" s="1" a="1"/>
  <c r="J339" i="10"/>
  <c r="C339" i="10" a="1"/>
  <c r="C339" i="10" s="1"/>
  <c r="B339" i="10"/>
  <c r="B338" i="10"/>
  <c r="C338" i="10" s="1" a="1"/>
  <c r="B337" i="10"/>
  <c r="C337" i="10" s="1" a="1"/>
  <c r="C336" i="10"/>
  <c r="K336" i="10" s="1"/>
  <c r="B336" i="10"/>
  <c r="C336" i="10" s="1" a="1"/>
  <c r="J336" i="10" s="1"/>
  <c r="C335" i="10" a="1"/>
  <c r="B335" i="10"/>
  <c r="B334" i="10"/>
  <c r="C334" i="10" s="1" a="1"/>
  <c r="C333" i="10" a="1"/>
  <c r="B333" i="10"/>
  <c r="B332" i="10"/>
  <c r="C332" i="10" s="1" a="1"/>
  <c r="J331" i="10"/>
  <c r="C331" i="10" a="1"/>
  <c r="C331" i="10" s="1"/>
  <c r="B331" i="10"/>
  <c r="B330" i="10"/>
  <c r="C330" i="10" s="1" a="1"/>
  <c r="B329" i="10"/>
  <c r="C329" i="10" s="1" a="1"/>
  <c r="B328" i="10"/>
  <c r="C328" i="10" s="1" a="1"/>
  <c r="C327" i="10" a="1"/>
  <c r="B327" i="10"/>
  <c r="B326" i="10"/>
  <c r="C326" i="10" s="1" a="1"/>
  <c r="C325" i="10" a="1"/>
  <c r="B325" i="10"/>
  <c r="B324" i="10"/>
  <c r="C324" i="10" s="1" a="1"/>
  <c r="J323" i="10"/>
  <c r="C323" i="10" a="1"/>
  <c r="C323" i="10" s="1"/>
  <c r="B323" i="10"/>
  <c r="B322" i="10"/>
  <c r="C322" i="10" s="1" a="1"/>
  <c r="B321" i="10"/>
  <c r="C321" i="10" s="1" a="1"/>
  <c r="C320" i="10"/>
  <c r="B320" i="10"/>
  <c r="C320" i="10" s="1" a="1"/>
  <c r="J320" i="10" s="1"/>
  <c r="C319" i="10" a="1"/>
  <c r="B319" i="10"/>
  <c r="B318" i="10"/>
  <c r="C318" i="10" s="1" a="1"/>
  <c r="J317" i="10"/>
  <c r="C317" i="10" a="1"/>
  <c r="B317" i="10"/>
  <c r="B316" i="10"/>
  <c r="C316" i="10" s="1" a="1"/>
  <c r="J315" i="10"/>
  <c r="C315" i="10" a="1"/>
  <c r="C315" i="10" s="1"/>
  <c r="B315" i="10"/>
  <c r="B314" i="10"/>
  <c r="C314" i="10" s="1" a="1"/>
  <c r="B313" i="10"/>
  <c r="C313" i="10" s="1" a="1"/>
  <c r="B312" i="10"/>
  <c r="C312" i="10" s="1" a="1"/>
  <c r="J312" i="10" s="1"/>
  <c r="C311" i="10" a="1"/>
  <c r="B311" i="10"/>
  <c r="B310" i="10"/>
  <c r="C310" i="10" s="1" a="1"/>
  <c r="J309" i="10"/>
  <c r="C309" i="10" a="1"/>
  <c r="B309" i="10"/>
  <c r="B308" i="10"/>
  <c r="C308" i="10" s="1" a="1"/>
  <c r="J307" i="10"/>
  <c r="C307" i="10" a="1"/>
  <c r="B307" i="10"/>
  <c r="C306" i="10"/>
  <c r="B306" i="10"/>
  <c r="C306" i="10" s="1" a="1"/>
  <c r="B305" i="10"/>
  <c r="C305" i="10" s="1" a="1"/>
  <c r="C304" i="10"/>
  <c r="K304" i="10" s="1"/>
  <c r="B304" i="10"/>
  <c r="C304" i="10" s="1" a="1"/>
  <c r="J304" i="10" s="1"/>
  <c r="C303" i="10" a="1"/>
  <c r="B303" i="10"/>
  <c r="B302" i="10"/>
  <c r="C302" i="10" s="1" a="1"/>
  <c r="J302" i="10" s="1"/>
  <c r="C301" i="10" a="1"/>
  <c r="B301" i="10"/>
  <c r="B300" i="10"/>
  <c r="C300" i="10" s="1" a="1"/>
  <c r="J299" i="10"/>
  <c r="C299" i="10" a="1"/>
  <c r="B299" i="10"/>
  <c r="B298" i="10"/>
  <c r="C298" i="10" s="1" a="1"/>
  <c r="B297" i="10"/>
  <c r="C297" i="10" s="1" a="1"/>
  <c r="B296" i="10"/>
  <c r="C296" i="10" s="1" a="1"/>
  <c r="J296" i="10" s="1"/>
  <c r="C295" i="10" a="1"/>
  <c r="B295" i="10"/>
  <c r="B294" i="10"/>
  <c r="C294" i="10" s="1" a="1"/>
  <c r="J293" i="10"/>
  <c r="C293" i="10" a="1"/>
  <c r="B293" i="10"/>
  <c r="B292" i="10"/>
  <c r="C292" i="10" s="1" a="1"/>
  <c r="J291" i="10"/>
  <c r="C291" i="10" a="1"/>
  <c r="B291" i="10"/>
  <c r="C290" i="10"/>
  <c r="B290" i="10"/>
  <c r="C290" i="10" s="1" a="1"/>
  <c r="J289" i="10"/>
  <c r="C289" i="10" a="1"/>
  <c r="B289" i="10"/>
  <c r="B288" i="10"/>
  <c r="C288" i="10" s="1" a="1"/>
  <c r="C287" i="10" a="1"/>
  <c r="B287" i="10"/>
  <c r="B286" i="10"/>
  <c r="C286" i="10" s="1" a="1"/>
  <c r="J286" i="10" s="1"/>
  <c r="J285" i="10"/>
  <c r="C285" i="10" a="1"/>
  <c r="B285" i="10"/>
  <c r="B284" i="10"/>
  <c r="C284" i="10" s="1" a="1"/>
  <c r="C283" i="10" a="1"/>
  <c r="B283" i="10"/>
  <c r="C282" i="10"/>
  <c r="B282" i="10"/>
  <c r="C282" i="10" s="1" a="1"/>
  <c r="J281" i="10"/>
  <c r="C281" i="10" a="1"/>
  <c r="B281" i="10"/>
  <c r="B280" i="10"/>
  <c r="C280" i="10" s="1" a="1"/>
  <c r="J280" i="10" s="1"/>
  <c r="C279" i="10" a="1"/>
  <c r="B279" i="10"/>
  <c r="K278" i="10"/>
  <c r="C278" i="10"/>
  <c r="B278" i="10"/>
  <c r="C278" i="10" s="1" a="1"/>
  <c r="J278" i="10" s="1"/>
  <c r="C277" i="10" a="1"/>
  <c r="B277" i="10"/>
  <c r="B276" i="10"/>
  <c r="C276" i="10" s="1" a="1"/>
  <c r="J275" i="10"/>
  <c r="C275" i="10" a="1"/>
  <c r="B275" i="10"/>
  <c r="B274" i="10"/>
  <c r="C274" i="10" s="1" a="1"/>
  <c r="J273" i="10"/>
  <c r="C273" i="10" a="1"/>
  <c r="B273" i="10"/>
  <c r="K272" i="10"/>
  <c r="C272" i="10"/>
  <c r="B272" i="10"/>
  <c r="C272" i="10" s="1" a="1"/>
  <c r="J272" i="10" s="1"/>
  <c r="C271" i="10" a="1"/>
  <c r="B271" i="10"/>
  <c r="C270" i="10"/>
  <c r="K270" i="10" s="1"/>
  <c r="B270" i="10"/>
  <c r="C270" i="10" s="1" a="1"/>
  <c r="J270" i="10" s="1"/>
  <c r="J269" i="10"/>
  <c r="C269" i="10" a="1"/>
  <c r="B269" i="10"/>
  <c r="B268" i="10"/>
  <c r="C268" i="10" s="1" a="1"/>
  <c r="C267" i="10" a="1"/>
  <c r="B267" i="10"/>
  <c r="C266" i="10"/>
  <c r="B266" i="10"/>
  <c r="C266" i="10" s="1" a="1"/>
  <c r="J265" i="10"/>
  <c r="C265" i="10" a="1"/>
  <c r="B265" i="10"/>
  <c r="C264" i="10"/>
  <c r="K264" i="10" s="1"/>
  <c r="B264" i="10"/>
  <c r="C264" i="10" s="1" a="1"/>
  <c r="J264" i="10" s="1"/>
  <c r="J263" i="10"/>
  <c r="C263" i="10" a="1"/>
  <c r="B263" i="10"/>
  <c r="B262" i="10"/>
  <c r="C262" i="10" s="1" a="1"/>
  <c r="J262" i="10" s="1"/>
  <c r="J261" i="10"/>
  <c r="C261" i="10" a="1"/>
  <c r="B261" i="10"/>
  <c r="K260" i="10"/>
  <c r="C260" i="10"/>
  <c r="B260" i="10"/>
  <c r="C260" i="10" s="1" a="1"/>
  <c r="J260" i="10" s="1"/>
  <c r="C259" i="10" a="1"/>
  <c r="B259" i="10"/>
  <c r="C258" i="10"/>
  <c r="B258" i="10"/>
  <c r="C258" i="10" s="1" a="1"/>
  <c r="J258" i="10" s="1"/>
  <c r="J257" i="10"/>
  <c r="C257" i="10" a="1"/>
  <c r="B257" i="10"/>
  <c r="C256" i="10"/>
  <c r="K256" i="10" s="1"/>
  <c r="B256" i="10"/>
  <c r="C256" i="10" s="1" a="1"/>
  <c r="J256" i="10" s="1"/>
  <c r="J255" i="10"/>
  <c r="C255" i="10" a="1"/>
  <c r="B255" i="10"/>
  <c r="B254" i="10"/>
  <c r="C254" i="10" s="1" a="1"/>
  <c r="J254" i="10" s="1"/>
  <c r="J253" i="10"/>
  <c r="C253" i="10" a="1"/>
  <c r="B253" i="10"/>
  <c r="B252" i="10"/>
  <c r="C252" i="10" s="1" a="1"/>
  <c r="J252" i="10" s="1"/>
  <c r="C251" i="10" a="1"/>
  <c r="B251" i="10"/>
  <c r="C250" i="10"/>
  <c r="B250" i="10"/>
  <c r="C250" i="10" s="1" a="1"/>
  <c r="J250" i="10" s="1"/>
  <c r="C249" i="10" a="1"/>
  <c r="B249" i="10"/>
  <c r="C248" i="10"/>
  <c r="K248" i="10" s="1"/>
  <c r="B248" i="10"/>
  <c r="C248" i="10" s="1" a="1"/>
  <c r="J248" i="10" s="1"/>
  <c r="J247" i="10"/>
  <c r="C247" i="10" a="1"/>
  <c r="B247" i="10"/>
  <c r="B246" i="10"/>
  <c r="C246" i="10" s="1" a="1"/>
  <c r="J246" i="10" s="1"/>
  <c r="J245" i="10"/>
  <c r="C245" i="10" a="1"/>
  <c r="B245" i="10"/>
  <c r="B244" i="10"/>
  <c r="C244" i="10" s="1" a="1"/>
  <c r="J244" i="10" s="1"/>
  <c r="C243" i="10" a="1"/>
  <c r="B243" i="10"/>
  <c r="C242" i="10"/>
  <c r="B242" i="10"/>
  <c r="C242" i="10" s="1" a="1"/>
  <c r="J242" i="10" s="1"/>
  <c r="C241" i="10" a="1"/>
  <c r="B241" i="10"/>
  <c r="C240" i="10" a="1"/>
  <c r="B240" i="10"/>
  <c r="B239" i="10"/>
  <c r="C239" i="10" s="1" a="1"/>
  <c r="C238" i="10"/>
  <c r="B238" i="10"/>
  <c r="C238" i="10" s="1" a="1"/>
  <c r="J238" i="10" s="1"/>
  <c r="B237" i="10"/>
  <c r="C237" i="10" s="1" a="1"/>
  <c r="B236" i="10"/>
  <c r="C236" i="10" s="1" a="1"/>
  <c r="C235" i="10" a="1"/>
  <c r="B235" i="10"/>
  <c r="C234" i="10" a="1"/>
  <c r="B234" i="10"/>
  <c r="J233" i="10"/>
  <c r="K233" i="10" s="1"/>
  <c r="B233" i="10"/>
  <c r="C233" i="10" s="1" a="1"/>
  <c r="C233" i="10" s="1"/>
  <c r="B232" i="10"/>
  <c r="C232" i="10" s="1" a="1"/>
  <c r="C231" i="10" a="1"/>
  <c r="B231" i="10"/>
  <c r="B230" i="10"/>
  <c r="C230" i="10" s="1" a="1"/>
  <c r="B229" i="10"/>
  <c r="C229" i="10" s="1" a="1"/>
  <c r="B228" i="10"/>
  <c r="C228" i="10" s="1" a="1"/>
  <c r="C227" i="10" a="1"/>
  <c r="B227" i="10"/>
  <c r="C226" i="10" a="1"/>
  <c r="B226" i="10"/>
  <c r="J225" i="10"/>
  <c r="K225" i="10" s="1"/>
  <c r="B225" i="10"/>
  <c r="C225" i="10" s="1" a="1"/>
  <c r="C225" i="10" s="1"/>
  <c r="B224" i="10"/>
  <c r="C224" i="10" s="1" a="1"/>
  <c r="C223" i="10" a="1"/>
  <c r="B223" i="10"/>
  <c r="B222" i="10"/>
  <c r="C222" i="10" s="1" a="1"/>
  <c r="B221" i="10"/>
  <c r="C221" i="10" s="1" a="1"/>
  <c r="B220" i="10"/>
  <c r="C220" i="10" s="1" a="1"/>
  <c r="C219" i="10" a="1"/>
  <c r="B219" i="10"/>
  <c r="C218" i="10" a="1"/>
  <c r="B218" i="10"/>
  <c r="K217" i="10"/>
  <c r="J217" i="10"/>
  <c r="B217" i="10"/>
  <c r="C217" i="10" s="1" a="1"/>
  <c r="C217" i="10" s="1"/>
  <c r="B216" i="10"/>
  <c r="C216" i="10" s="1" a="1"/>
  <c r="C215" i="10" a="1"/>
  <c r="B215" i="10"/>
  <c r="B214" i="10"/>
  <c r="C214" i="10" s="1" a="1"/>
  <c r="B213" i="10"/>
  <c r="C213" i="10" s="1" a="1"/>
  <c r="B212" i="10"/>
  <c r="C212" i="10" s="1" a="1"/>
  <c r="C211" i="10" a="1"/>
  <c r="B211" i="10"/>
  <c r="C210" i="10" a="1"/>
  <c r="B210" i="10"/>
  <c r="K209" i="10"/>
  <c r="J209" i="10"/>
  <c r="B209" i="10"/>
  <c r="C209" i="10" s="1" a="1"/>
  <c r="C209" i="10" s="1"/>
  <c r="B208" i="10"/>
  <c r="C208" i="10" s="1" a="1"/>
  <c r="C207" i="10" a="1"/>
  <c r="B207" i="10"/>
  <c r="B206" i="10"/>
  <c r="C206" i="10" s="1" a="1"/>
  <c r="B205" i="10"/>
  <c r="C205" i="10" s="1" a="1"/>
  <c r="B204" i="10"/>
  <c r="C204" i="10" s="1" a="1"/>
  <c r="C203" i="10" a="1"/>
  <c r="B203" i="10"/>
  <c r="C202" i="10" a="1"/>
  <c r="B202" i="10"/>
  <c r="K201" i="10"/>
  <c r="J201" i="10"/>
  <c r="B201" i="10"/>
  <c r="C201" i="10" s="1" a="1"/>
  <c r="C201" i="10" s="1"/>
  <c r="B200" i="10"/>
  <c r="C200" i="10" s="1" a="1"/>
  <c r="C199" i="10" a="1"/>
  <c r="B199" i="10"/>
  <c r="B198" i="10"/>
  <c r="C198" i="10" s="1" a="1"/>
  <c r="B197" i="10"/>
  <c r="C197" i="10" s="1" a="1"/>
  <c r="B196" i="10"/>
  <c r="C196" i="10" s="1" a="1"/>
  <c r="C195" i="10" a="1"/>
  <c r="B195" i="10"/>
  <c r="C194" i="10" a="1"/>
  <c r="B194" i="10"/>
  <c r="K193" i="10"/>
  <c r="J193" i="10"/>
  <c r="B193" i="10"/>
  <c r="C193" i="10" s="1" a="1"/>
  <c r="C193" i="10" s="1"/>
  <c r="B192" i="10"/>
  <c r="C192" i="10" s="1" a="1"/>
  <c r="C191" i="10"/>
  <c r="C191" i="10" a="1"/>
  <c r="B191" i="10"/>
  <c r="C190" i="10"/>
  <c r="B190" i="10"/>
  <c r="C190" i="10" s="1" a="1"/>
  <c r="J190" i="10" s="1"/>
  <c r="J189" i="10"/>
  <c r="C189" i="10"/>
  <c r="B189" i="10"/>
  <c r="C189" i="10" s="1" a="1"/>
  <c r="B188" i="10"/>
  <c r="C188" i="10" s="1" a="1"/>
  <c r="C187" i="10" a="1"/>
  <c r="B187" i="10"/>
  <c r="J186" i="10"/>
  <c r="C186" i="10"/>
  <c r="C186" i="10" a="1"/>
  <c r="B186" i="10"/>
  <c r="B185" i="10"/>
  <c r="C185" i="10" s="1" a="1"/>
  <c r="K184" i="10"/>
  <c r="J184" i="10"/>
  <c r="C184" i="10" a="1"/>
  <c r="C184" i="10" s="1"/>
  <c r="B184" i="10"/>
  <c r="C183" i="10"/>
  <c r="C183" i="10" a="1"/>
  <c r="B183" i="10"/>
  <c r="J182" i="10"/>
  <c r="C182" i="10"/>
  <c r="B182" i="10"/>
  <c r="C182" i="10" s="1" a="1"/>
  <c r="C181" i="10"/>
  <c r="B181" i="10"/>
  <c r="C181" i="10" s="1" a="1"/>
  <c r="C180" i="10" a="1"/>
  <c r="B180" i="10"/>
  <c r="K179" i="10"/>
  <c r="C179" i="10"/>
  <c r="C179" i="10" a="1"/>
  <c r="J179" i="10" s="1"/>
  <c r="B179" i="10"/>
  <c r="C178" i="10" a="1"/>
  <c r="B178" i="10"/>
  <c r="B177" i="10"/>
  <c r="C177" i="10" s="1" a="1"/>
  <c r="C177" i="10" s="1"/>
  <c r="B176" i="10"/>
  <c r="C176" i="10" s="1" a="1"/>
  <c r="C175" i="10"/>
  <c r="C175" i="10" a="1"/>
  <c r="B175" i="10"/>
  <c r="C174" i="10"/>
  <c r="B174" i="10"/>
  <c r="C174" i="10" s="1" a="1"/>
  <c r="J174" i="10" s="1"/>
  <c r="J173" i="10"/>
  <c r="C173" i="10"/>
  <c r="B173" i="10"/>
  <c r="C173" i="10" s="1" a="1"/>
  <c r="B172" i="10"/>
  <c r="C172" i="10" s="1" a="1"/>
  <c r="C171" i="10" a="1"/>
  <c r="B171" i="10"/>
  <c r="J170" i="10"/>
  <c r="C170" i="10" a="1"/>
  <c r="B170" i="10"/>
  <c r="B169" i="10"/>
  <c r="C169" i="10" s="1" a="1"/>
  <c r="B168" i="10"/>
  <c r="C168" i="10" s="1" a="1"/>
  <c r="C167" i="10"/>
  <c r="C167" i="10" a="1"/>
  <c r="B167" i="10"/>
  <c r="J166" i="10"/>
  <c r="C166" i="10"/>
  <c r="B166" i="10"/>
  <c r="C166" i="10" s="1" a="1"/>
  <c r="C165" i="10"/>
  <c r="B165" i="10"/>
  <c r="C165" i="10" s="1" a="1"/>
  <c r="C164" i="10" a="1"/>
  <c r="B164" i="10"/>
  <c r="C163" i="10" a="1"/>
  <c r="J163" i="10" s="1"/>
  <c r="B163" i="10"/>
  <c r="J162" i="10"/>
  <c r="C162" i="10" a="1"/>
  <c r="B162" i="10"/>
  <c r="B161" i="10"/>
  <c r="C161" i="10" s="1" a="1"/>
  <c r="C161" i="10" s="1"/>
  <c r="B160" i="10"/>
  <c r="C160" i="10" s="1" a="1"/>
  <c r="C160" i="10" s="1"/>
  <c r="C159" i="10" a="1"/>
  <c r="B159" i="10"/>
  <c r="B158" i="10"/>
  <c r="C158" i="10" s="1" a="1"/>
  <c r="B157" i="10"/>
  <c r="C157" i="10" s="1" a="1"/>
  <c r="B156" i="10"/>
  <c r="C156" i="10" s="1" a="1"/>
  <c r="C155" i="10" a="1"/>
  <c r="B155" i="10"/>
  <c r="J154" i="10"/>
  <c r="C154" i="10" a="1"/>
  <c r="B154" i="10"/>
  <c r="B153" i="10"/>
  <c r="C153" i="10" s="1" a="1"/>
  <c r="B152" i="10"/>
  <c r="C152" i="10" s="1" a="1"/>
  <c r="C152" i="10" s="1"/>
  <c r="C151" i="10" a="1"/>
  <c r="B151" i="10"/>
  <c r="B150" i="10"/>
  <c r="C150" i="10" s="1" a="1"/>
  <c r="B149" i="10"/>
  <c r="C149" i="10" s="1" a="1"/>
  <c r="B148" i="10"/>
  <c r="C148" i="10" s="1" a="1"/>
  <c r="C147" i="10" a="1"/>
  <c r="B147" i="10"/>
  <c r="B146" i="10"/>
  <c r="C146" i="10" s="1" a="1"/>
  <c r="B145" i="10"/>
  <c r="C145" i="10" s="1" a="1"/>
  <c r="B144" i="10"/>
  <c r="C144" i="10" s="1" a="1"/>
  <c r="B143" i="10"/>
  <c r="C143" i="10" s="1" a="1"/>
  <c r="C142" i="10"/>
  <c r="B142" i="10"/>
  <c r="C142" i="10" s="1" a="1"/>
  <c r="J142" i="10" s="1"/>
  <c r="B141" i="10"/>
  <c r="C141" i="10" s="1" a="1"/>
  <c r="B140" i="10"/>
  <c r="C140" i="10" s="1" a="1"/>
  <c r="C139" i="10" a="1"/>
  <c r="B139" i="10"/>
  <c r="B138" i="10"/>
  <c r="C138" i="10" s="1" a="1"/>
  <c r="B137" i="10"/>
  <c r="C137" i="10" s="1" a="1"/>
  <c r="C136" i="10" a="1"/>
  <c r="J136" i="10" s="1"/>
  <c r="B136" i="10"/>
  <c r="B135" i="10"/>
  <c r="C135" i="10" s="1" a="1"/>
  <c r="B134" i="10"/>
  <c r="C134" i="10" s="1" a="1"/>
  <c r="J134" i="10" s="1"/>
  <c r="B133" i="10"/>
  <c r="C133" i="10" s="1" a="1"/>
  <c r="C132" i="10" a="1"/>
  <c r="B132" i="10"/>
  <c r="C131" i="10" a="1"/>
  <c r="B131" i="10"/>
  <c r="B130" i="10"/>
  <c r="C130" i="10" s="1" a="1"/>
  <c r="C130" i="10" s="1"/>
  <c r="B129" i="10"/>
  <c r="C129" i="10" s="1" a="1"/>
  <c r="C129" i="10" s="1"/>
  <c r="B128" i="10"/>
  <c r="C128" i="10" s="1" a="1"/>
  <c r="C128" i="10" s="1"/>
  <c r="C127" i="10" a="1"/>
  <c r="B127" i="10"/>
  <c r="B126" i="10"/>
  <c r="C126" i="10" s="1" a="1"/>
  <c r="C125" i="10" a="1"/>
  <c r="J125" i="10" s="1"/>
  <c r="B125" i="10"/>
  <c r="C124" i="10" a="1"/>
  <c r="B124" i="10"/>
  <c r="C123" i="10" a="1"/>
  <c r="C123" i="10" s="1"/>
  <c r="B123" i="10"/>
  <c r="B122" i="10"/>
  <c r="C122" i="10" s="1" a="1"/>
  <c r="J122" i="10" s="1"/>
  <c r="B121" i="10"/>
  <c r="C121" i="10" s="1" a="1"/>
  <c r="C121" i="10" s="1"/>
  <c r="C120" i="10" a="1"/>
  <c r="C120" i="10" s="1"/>
  <c r="B120" i="10"/>
  <c r="J119" i="10"/>
  <c r="B119" i="10"/>
  <c r="C119" i="10" s="1" a="1"/>
  <c r="B118" i="10"/>
  <c r="C118" i="10" s="1" a="1"/>
  <c r="J118" i="10" s="1"/>
  <c r="C117" i="10" a="1"/>
  <c r="B117" i="10"/>
  <c r="B116" i="10"/>
  <c r="C116" i="10" s="1" a="1"/>
  <c r="C115" i="10" a="1"/>
  <c r="C115" i="10" s="1"/>
  <c r="B115" i="10"/>
  <c r="J114" i="10"/>
  <c r="C114" i="10"/>
  <c r="K114" i="10" s="1"/>
  <c r="B114" i="10"/>
  <c r="C114" i="10" s="1" a="1"/>
  <c r="B113" i="10"/>
  <c r="C113" i="10" s="1" a="1"/>
  <c r="C113" i="10" s="1"/>
  <c r="J112" i="10"/>
  <c r="B112" i="10"/>
  <c r="C112" i="10" s="1" a="1"/>
  <c r="C112" i="10" s="1"/>
  <c r="B111" i="10"/>
  <c r="C111" i="10" s="1" a="1"/>
  <c r="C110" i="10" a="1"/>
  <c r="B110" i="10"/>
  <c r="C109" i="10" a="1"/>
  <c r="J109" i="10" s="1"/>
  <c r="B109" i="10"/>
  <c r="B108" i="10"/>
  <c r="C108" i="10" s="1" a="1"/>
  <c r="J107" i="10"/>
  <c r="B107" i="10"/>
  <c r="C107" i="10" s="1" a="1"/>
  <c r="C107" i="10" s="1"/>
  <c r="B106" i="10"/>
  <c r="C106" i="10" s="1" a="1"/>
  <c r="C105" i="10"/>
  <c r="C105" i="10" a="1"/>
  <c r="B105" i="10"/>
  <c r="J104" i="10"/>
  <c r="B104" i="10"/>
  <c r="C104" i="10" s="1" a="1"/>
  <c r="B103" i="10"/>
  <c r="C103" i="10" s="1" a="1"/>
  <c r="C102" i="10" a="1"/>
  <c r="B102" i="10"/>
  <c r="C101" i="10" a="1"/>
  <c r="B101" i="10"/>
  <c r="B100" i="10"/>
  <c r="C100" i="10" s="1" a="1"/>
  <c r="J100" i="10" s="1"/>
  <c r="B99" i="10"/>
  <c r="C99" i="10" s="1" a="1"/>
  <c r="C99" i="10" s="1"/>
  <c r="C98" i="10" a="1"/>
  <c r="J98" i="10" s="1"/>
  <c r="B98" i="10"/>
  <c r="C97" i="10"/>
  <c r="C97" i="10" a="1"/>
  <c r="B97" i="10"/>
  <c r="J96" i="10"/>
  <c r="B96" i="10"/>
  <c r="C96" i="10" s="1" a="1"/>
  <c r="C96" i="10" s="1"/>
  <c r="K96" i="10" s="1"/>
  <c r="B95" i="10"/>
  <c r="C95" i="10" s="1" a="1"/>
  <c r="B94" i="10"/>
  <c r="C94" i="10" s="1" a="1"/>
  <c r="J93" i="10"/>
  <c r="C93" i="10" a="1"/>
  <c r="B93" i="10"/>
  <c r="J92" i="10"/>
  <c r="C92" i="10" a="1"/>
  <c r="B92" i="10"/>
  <c r="B91" i="10"/>
  <c r="C91" i="10" s="1" a="1"/>
  <c r="C91" i="10" s="1"/>
  <c r="J90" i="10"/>
  <c r="C90" i="10" a="1"/>
  <c r="C90" i="10" s="1"/>
  <c r="K90" i="10" s="1"/>
  <c r="B90" i="10"/>
  <c r="B89" i="10"/>
  <c r="C89" i="10" s="1" a="1"/>
  <c r="J88" i="10"/>
  <c r="B88" i="10"/>
  <c r="C88" i="10" s="1" a="1"/>
  <c r="C88" i="10" s="1"/>
  <c r="K88" i="10" s="1"/>
  <c r="B87" i="10"/>
  <c r="C87" i="10" s="1" a="1"/>
  <c r="B86" i="10"/>
  <c r="C86" i="10" s="1" a="1"/>
  <c r="J85" i="10"/>
  <c r="C85" i="10" a="1"/>
  <c r="B85" i="10"/>
  <c r="J84" i="10"/>
  <c r="C84" i="10" a="1"/>
  <c r="B84" i="10"/>
  <c r="B83" i="10"/>
  <c r="C83" i="10" s="1" a="1"/>
  <c r="C83" i="10" s="1"/>
  <c r="J82" i="10"/>
  <c r="C82" i="10" a="1"/>
  <c r="C82" i="10" s="1"/>
  <c r="K82" i="10" s="1"/>
  <c r="B82" i="10"/>
  <c r="B81" i="10"/>
  <c r="C81" i="10" s="1" a="1"/>
  <c r="J80" i="10"/>
  <c r="B80" i="10"/>
  <c r="C80" i="10" s="1" a="1"/>
  <c r="C80" i="10" s="1"/>
  <c r="K80" i="10" s="1"/>
  <c r="B79" i="10"/>
  <c r="C79" i="10" s="1" a="1"/>
  <c r="B78" i="10"/>
  <c r="C78" i="10" s="1" a="1"/>
  <c r="J77" i="10"/>
  <c r="C77" i="10" a="1"/>
  <c r="B77" i="10"/>
  <c r="J76" i="10"/>
  <c r="C76" i="10" a="1"/>
  <c r="B76" i="10"/>
  <c r="B75" i="10"/>
  <c r="C75" i="10" s="1" a="1"/>
  <c r="C75" i="10" s="1"/>
  <c r="J74" i="10"/>
  <c r="C74" i="10" a="1"/>
  <c r="C74" i="10" s="1"/>
  <c r="K74" i="10" s="1"/>
  <c r="B74" i="10"/>
  <c r="B73" i="10"/>
  <c r="C73" i="10" s="1" a="1"/>
  <c r="J72" i="10"/>
  <c r="B72" i="10"/>
  <c r="C72" i="10" s="1" a="1"/>
  <c r="C72" i="10" s="1"/>
  <c r="K72" i="10" s="1"/>
  <c r="B71" i="10"/>
  <c r="C71" i="10" s="1" a="1"/>
  <c r="C70" i="10" a="1"/>
  <c r="J70" i="10" s="1"/>
  <c r="B70" i="10"/>
  <c r="C69" i="10" a="1"/>
  <c r="B69" i="10"/>
  <c r="J68" i="10"/>
  <c r="C68" i="10" a="1"/>
  <c r="C68" i="10" s="1"/>
  <c r="B68" i="10"/>
  <c r="C67" i="10" a="1"/>
  <c r="C67" i="10" s="1"/>
  <c r="B67" i="10"/>
  <c r="B66" i="10"/>
  <c r="C66" i="10" s="1" a="1"/>
  <c r="B65" i="10"/>
  <c r="C65" i="10" s="1" a="1"/>
  <c r="J64" i="10"/>
  <c r="B64" i="10"/>
  <c r="C64" i="10" s="1" a="1"/>
  <c r="J63" i="10"/>
  <c r="C63" i="10" a="1"/>
  <c r="C63" i="10" s="1"/>
  <c r="K63" i="10" s="1"/>
  <c r="B63" i="10"/>
  <c r="B62" i="10"/>
  <c r="C62" i="10" s="1" a="1"/>
  <c r="C61" i="10"/>
  <c r="C61" i="10" a="1"/>
  <c r="J61" i="10" s="1"/>
  <c r="K61" i="10" s="1"/>
  <c r="B61" i="10"/>
  <c r="C60" i="10" a="1"/>
  <c r="B60" i="10"/>
  <c r="C59" i="10" a="1"/>
  <c r="C59" i="10" s="1"/>
  <c r="B59" i="10"/>
  <c r="B58" i="10"/>
  <c r="C58" i="10" s="1" a="1"/>
  <c r="B57" i="10"/>
  <c r="C57" i="10" s="1" a="1"/>
  <c r="J56" i="10"/>
  <c r="B56" i="10"/>
  <c r="C56" i="10" s="1" a="1"/>
  <c r="C56" i="10" s="1"/>
  <c r="K56" i="10" s="1"/>
  <c r="B55" i="10"/>
  <c r="C55" i="10" s="1" a="1"/>
  <c r="C54" i="10" a="1"/>
  <c r="J54" i="10" s="1"/>
  <c r="B54" i="10"/>
  <c r="C53" i="10" a="1"/>
  <c r="B53" i="10"/>
  <c r="J52" i="10"/>
  <c r="C52" i="10" a="1"/>
  <c r="C52" i="10" s="1"/>
  <c r="B52" i="10"/>
  <c r="C51" i="10" a="1"/>
  <c r="C51" i="10" s="1"/>
  <c r="B51" i="10"/>
  <c r="B50" i="10"/>
  <c r="C50" i="10" s="1" a="1"/>
  <c r="B49" i="10"/>
  <c r="C49" i="10" s="1" a="1"/>
  <c r="J48" i="10"/>
  <c r="B48" i="10"/>
  <c r="C48" i="10" s="1" a="1"/>
  <c r="J47" i="10"/>
  <c r="C47" i="10" a="1"/>
  <c r="C47" i="10" s="1"/>
  <c r="K47" i="10" s="1"/>
  <c r="B47" i="10"/>
  <c r="B46" i="10"/>
  <c r="C46" i="10" s="1" a="1"/>
  <c r="C45" i="10"/>
  <c r="C45" i="10" a="1"/>
  <c r="J45" i="10" s="1"/>
  <c r="K45" i="10" s="1"/>
  <c r="B45" i="10"/>
  <c r="C44" i="10" a="1"/>
  <c r="B44" i="10"/>
  <c r="C43" i="10" a="1"/>
  <c r="C43" i="10" s="1"/>
  <c r="B43" i="10"/>
  <c r="B42" i="10"/>
  <c r="C42" i="10" s="1" a="1"/>
  <c r="B41" i="10"/>
  <c r="C41" i="10" s="1" a="1"/>
  <c r="J40" i="10"/>
  <c r="B40" i="10"/>
  <c r="C40" i="10" s="1" a="1"/>
  <c r="B39" i="10"/>
  <c r="C39" i="10" s="1" a="1"/>
  <c r="C38" i="10" a="1"/>
  <c r="J38" i="10" s="1"/>
  <c r="B38" i="10"/>
  <c r="C37" i="10" a="1"/>
  <c r="B37" i="10"/>
  <c r="J36" i="10"/>
  <c r="C36" i="10" a="1"/>
  <c r="C36" i="10" s="1"/>
  <c r="B36" i="10"/>
  <c r="C35" i="10" a="1"/>
  <c r="C35" i="10" s="1"/>
  <c r="B35" i="10"/>
  <c r="B34" i="10"/>
  <c r="C34" i="10" s="1" a="1"/>
  <c r="B33" i="10"/>
  <c r="C33" i="10" s="1" a="1"/>
  <c r="J32" i="10"/>
  <c r="B32" i="10"/>
  <c r="C32" i="10" s="1" a="1"/>
  <c r="J31" i="10"/>
  <c r="C31" i="10" a="1"/>
  <c r="B31" i="10"/>
  <c r="B30" i="10"/>
  <c r="C30" i="10" s="1" a="1"/>
  <c r="J29" i="10"/>
  <c r="C29" i="10" a="1"/>
  <c r="C29" i="10" s="1"/>
  <c r="B29" i="10"/>
  <c r="B28" i="10"/>
  <c r="C28" i="10" s="1" a="1"/>
  <c r="B27" i="10"/>
  <c r="C27" i="10" s="1" a="1"/>
  <c r="B26" i="10"/>
  <c r="C26" i="10" s="1" a="1"/>
  <c r="C25" i="10" a="1"/>
  <c r="B25" i="10"/>
  <c r="B24" i="10"/>
  <c r="C24" i="10" s="1" a="1"/>
  <c r="J23" i="10"/>
  <c r="C23" i="10" a="1"/>
  <c r="B23" i="10"/>
  <c r="B22" i="10"/>
  <c r="C22" i="10" s="1" a="1"/>
  <c r="J21" i="10"/>
  <c r="C21" i="10" a="1"/>
  <c r="C21" i="10" s="1"/>
  <c r="B21" i="10"/>
  <c r="B20" i="10"/>
  <c r="C20" i="10" s="1" a="1"/>
  <c r="B19" i="10"/>
  <c r="C19" i="10" s="1" a="1"/>
  <c r="B18" i="10"/>
  <c r="C18" i="10" s="1" a="1"/>
  <c r="C17" i="10" a="1"/>
  <c r="B17" i="10"/>
  <c r="B16" i="10"/>
  <c r="C16" i="10" s="1" a="1"/>
  <c r="J15" i="10"/>
  <c r="C15" i="10" a="1"/>
  <c r="B15" i="10"/>
  <c r="B14" i="10"/>
  <c r="C14" i="10" s="1" a="1"/>
  <c r="J13" i="10"/>
  <c r="C13" i="10" a="1"/>
  <c r="C13" i="10" s="1"/>
  <c r="B13" i="10"/>
  <c r="B12" i="10"/>
  <c r="C12" i="10" s="1" a="1"/>
  <c r="B11" i="10"/>
  <c r="C11" i="10" s="1" a="1"/>
  <c r="B10" i="10"/>
  <c r="C10" i="10" s="1" a="1"/>
  <c r="C9" i="10" a="1"/>
  <c r="B9" i="10"/>
  <c r="B8" i="10"/>
  <c r="C8" i="10" s="1" a="1"/>
  <c r="J7" i="10"/>
  <c r="C7" i="10" a="1"/>
  <c r="B7" i="10"/>
  <c r="B6" i="10"/>
  <c r="C6" i="10" s="1" a="1"/>
  <c r="J5" i="10"/>
  <c r="C5" i="10" a="1"/>
  <c r="C5" i="10" s="1"/>
  <c r="B5" i="10"/>
  <c r="B4" i="10"/>
  <c r="C4" i="10" s="1" a="1"/>
  <c r="B3" i="10"/>
  <c r="C3" i="10" s="1" a="1"/>
  <c r="B2" i="10"/>
  <c r="C2" i="10" s="1" a="1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K255" i="8"/>
  <c r="K256" i="8"/>
  <c r="K257" i="8"/>
  <c r="K258" i="8"/>
  <c r="K259" i="8"/>
  <c r="K260" i="8"/>
  <c r="K261" i="8"/>
  <c r="K262" i="8"/>
  <c r="K263" i="8"/>
  <c r="K264" i="8"/>
  <c r="K265" i="8"/>
  <c r="K266" i="8"/>
  <c r="K267" i="8"/>
  <c r="K268" i="8"/>
  <c r="K269" i="8"/>
  <c r="K270" i="8"/>
  <c r="K271" i="8"/>
  <c r="K272" i="8"/>
  <c r="K273" i="8"/>
  <c r="K274" i="8"/>
  <c r="K275" i="8"/>
  <c r="K276" i="8"/>
  <c r="K277" i="8"/>
  <c r="K278" i="8"/>
  <c r="K279" i="8"/>
  <c r="K280" i="8"/>
  <c r="K281" i="8"/>
  <c r="K282" i="8"/>
  <c r="K283" i="8"/>
  <c r="K284" i="8"/>
  <c r="K285" i="8"/>
  <c r="K286" i="8"/>
  <c r="K287" i="8"/>
  <c r="K288" i="8"/>
  <c r="K289" i="8"/>
  <c r="K290" i="8"/>
  <c r="K291" i="8"/>
  <c r="K292" i="8"/>
  <c r="K293" i="8"/>
  <c r="K294" i="8"/>
  <c r="K295" i="8"/>
  <c r="K296" i="8"/>
  <c r="K297" i="8"/>
  <c r="K298" i="8"/>
  <c r="K299" i="8"/>
  <c r="K300" i="8"/>
  <c r="K301" i="8"/>
  <c r="K302" i="8"/>
  <c r="K303" i="8"/>
  <c r="K304" i="8"/>
  <c r="K305" i="8"/>
  <c r="K306" i="8"/>
  <c r="K307" i="8"/>
  <c r="K308" i="8"/>
  <c r="K309" i="8"/>
  <c r="K310" i="8"/>
  <c r="K311" i="8"/>
  <c r="K312" i="8"/>
  <c r="K313" i="8"/>
  <c r="K314" i="8"/>
  <c r="K315" i="8"/>
  <c r="K316" i="8"/>
  <c r="K317" i="8"/>
  <c r="K318" i="8"/>
  <c r="K319" i="8"/>
  <c r="K320" i="8"/>
  <c r="K321" i="8"/>
  <c r="K322" i="8"/>
  <c r="K323" i="8"/>
  <c r="K324" i="8"/>
  <c r="K325" i="8"/>
  <c r="K326" i="8"/>
  <c r="K327" i="8"/>
  <c r="K328" i="8"/>
  <c r="K329" i="8"/>
  <c r="K330" i="8"/>
  <c r="K331" i="8"/>
  <c r="K332" i="8"/>
  <c r="K333" i="8"/>
  <c r="K334" i="8"/>
  <c r="K335" i="8"/>
  <c r="K336" i="8"/>
  <c r="K337" i="8"/>
  <c r="K338" i="8"/>
  <c r="K339" i="8"/>
  <c r="K340" i="8"/>
  <c r="K341" i="8"/>
  <c r="K342" i="8"/>
  <c r="K343" i="8"/>
  <c r="K344" i="8"/>
  <c r="K345" i="8"/>
  <c r="K346" i="8"/>
  <c r="K347" i="8"/>
  <c r="K348" i="8"/>
  <c r="K349" i="8"/>
  <c r="K350" i="8"/>
  <c r="K351" i="8"/>
  <c r="K352" i="8"/>
  <c r="K353" i="8"/>
  <c r="K354" i="8"/>
  <c r="K355" i="8"/>
  <c r="K356" i="8"/>
  <c r="K357" i="8"/>
  <c r="K358" i="8"/>
  <c r="K359" i="8"/>
  <c r="K360" i="8"/>
  <c r="K361" i="8"/>
  <c r="K362" i="8"/>
  <c r="K363" i="8"/>
  <c r="K364" i="8"/>
  <c r="K365" i="8"/>
  <c r="K366" i="8"/>
  <c r="K367" i="8"/>
  <c r="K368" i="8"/>
  <c r="K369" i="8"/>
  <c r="K370" i="8"/>
  <c r="K371" i="8"/>
  <c r="K372" i="8"/>
  <c r="K373" i="8"/>
  <c r="K374" i="8"/>
  <c r="K375" i="8"/>
  <c r="K376" i="8"/>
  <c r="K377" i="8"/>
  <c r="K378" i="8"/>
  <c r="K379" i="8"/>
  <c r="K380" i="8"/>
  <c r="K381" i="8"/>
  <c r="K382" i="8"/>
  <c r="K383" i="8"/>
  <c r="K384" i="8"/>
  <c r="K385" i="8"/>
  <c r="K386" i="8"/>
  <c r="K387" i="8"/>
  <c r="K388" i="8"/>
  <c r="K389" i="8"/>
  <c r="K390" i="8"/>
  <c r="K391" i="8"/>
  <c r="K392" i="8"/>
  <c r="K393" i="8"/>
  <c r="K394" i="8"/>
  <c r="K395" i="8"/>
  <c r="K396" i="8"/>
  <c r="K397" i="8"/>
  <c r="K398" i="8"/>
  <c r="K399" i="8"/>
  <c r="K400" i="8"/>
  <c r="K401" i="8"/>
  <c r="K402" i="8"/>
  <c r="K403" i="8"/>
  <c r="K404" i="8"/>
  <c r="K405" i="8"/>
  <c r="K406" i="8"/>
  <c r="K407" i="8"/>
  <c r="K408" i="8"/>
  <c r="K409" i="8"/>
  <c r="K2" i="8"/>
  <c r="J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" i="8"/>
  <c r="J4" i="8"/>
  <c r="J5" i="8"/>
  <c r="J6" i="8"/>
  <c r="J7" i="8"/>
  <c r="J8" i="8"/>
  <c r="J9" i="8"/>
  <c r="J10" i="8"/>
  <c r="J11" i="8"/>
  <c r="J12" i="8"/>
  <c r="J13" i="8"/>
  <c r="J14" i="8"/>
  <c r="C409" i="9" a="1"/>
  <c r="C409" i="9" s="1"/>
  <c r="B409" i="9"/>
  <c r="B408" i="9"/>
  <c r="C408" i="9" s="1" a="1"/>
  <c r="C408" i="9" s="1"/>
  <c r="C407" i="9" a="1"/>
  <c r="C407" i="9" s="1"/>
  <c r="B407" i="9"/>
  <c r="B406" i="9"/>
  <c r="C406" i="9" s="1" a="1"/>
  <c r="C406" i="9" s="1"/>
  <c r="C405" i="9" a="1"/>
  <c r="C405" i="9" s="1"/>
  <c r="B405" i="9"/>
  <c r="C404" i="9"/>
  <c r="B404" i="9"/>
  <c r="C404" i="9" s="1" a="1"/>
  <c r="C403" i="9" a="1"/>
  <c r="C403" i="9" s="1"/>
  <c r="B403" i="9"/>
  <c r="B402" i="9"/>
  <c r="C402" i="9" s="1" a="1"/>
  <c r="C402" i="9" s="1"/>
  <c r="C401" i="9" a="1"/>
  <c r="C401" i="9" s="1"/>
  <c r="B401" i="9"/>
  <c r="B400" i="9"/>
  <c r="C400" i="9" s="1" a="1"/>
  <c r="C400" i="9" s="1"/>
  <c r="C399" i="9" a="1"/>
  <c r="C399" i="9" s="1"/>
  <c r="B399" i="9"/>
  <c r="B398" i="9"/>
  <c r="C398" i="9" s="1" a="1"/>
  <c r="C398" i="9" s="1"/>
  <c r="C397" i="9" a="1"/>
  <c r="C397" i="9" s="1"/>
  <c r="B397" i="9"/>
  <c r="B396" i="9"/>
  <c r="C396" i="9" s="1" a="1"/>
  <c r="C396" i="9" s="1"/>
  <c r="C395" i="9" a="1"/>
  <c r="C395" i="9" s="1"/>
  <c r="B395" i="9"/>
  <c r="B394" i="9"/>
  <c r="C394" i="9" s="1" a="1"/>
  <c r="C394" i="9" s="1"/>
  <c r="C393" i="9" a="1"/>
  <c r="C393" i="9" s="1"/>
  <c r="B393" i="9"/>
  <c r="B392" i="9"/>
  <c r="C392" i="9" s="1" a="1"/>
  <c r="C392" i="9" s="1"/>
  <c r="C391" i="9" a="1"/>
  <c r="C391" i="9" s="1"/>
  <c r="B391" i="9"/>
  <c r="B390" i="9"/>
  <c r="C390" i="9" s="1" a="1"/>
  <c r="C390" i="9" s="1"/>
  <c r="C389" i="9" a="1"/>
  <c r="C389" i="9" s="1"/>
  <c r="B389" i="9"/>
  <c r="C388" i="9"/>
  <c r="B388" i="9"/>
  <c r="C388" i="9" s="1" a="1"/>
  <c r="C387" i="9" a="1"/>
  <c r="C387" i="9" s="1"/>
  <c r="B387" i="9"/>
  <c r="B386" i="9"/>
  <c r="C386" i="9" s="1" a="1"/>
  <c r="C386" i="9" s="1"/>
  <c r="C385" i="9" a="1"/>
  <c r="C385" i="9" s="1"/>
  <c r="B385" i="9"/>
  <c r="B384" i="9"/>
  <c r="C384" i="9" s="1" a="1"/>
  <c r="C384" i="9" s="1"/>
  <c r="C383" i="9" a="1"/>
  <c r="C383" i="9" s="1"/>
  <c r="B383" i="9"/>
  <c r="B382" i="9"/>
  <c r="C382" i="9" s="1" a="1"/>
  <c r="C382" i="9" s="1"/>
  <c r="C381" i="9" a="1"/>
  <c r="C381" i="9" s="1"/>
  <c r="B381" i="9"/>
  <c r="C380" i="9"/>
  <c r="B380" i="9"/>
  <c r="C380" i="9" s="1" a="1"/>
  <c r="C379" i="9" a="1"/>
  <c r="C379" i="9" s="1"/>
  <c r="B379" i="9"/>
  <c r="B378" i="9"/>
  <c r="C378" i="9" s="1" a="1"/>
  <c r="C378" i="9" s="1"/>
  <c r="C377" i="9" a="1"/>
  <c r="C377" i="9" s="1"/>
  <c r="B377" i="9"/>
  <c r="B376" i="9"/>
  <c r="C376" i="9" s="1" a="1"/>
  <c r="C376" i="9" s="1"/>
  <c r="C375" i="9" a="1"/>
  <c r="C375" i="9" s="1"/>
  <c r="B375" i="9"/>
  <c r="B374" i="9"/>
  <c r="C374" i="9" s="1" a="1"/>
  <c r="C374" i="9" s="1"/>
  <c r="C373" i="9" a="1"/>
  <c r="C373" i="9" s="1"/>
  <c r="B373" i="9"/>
  <c r="C372" i="9"/>
  <c r="B372" i="9"/>
  <c r="C372" i="9" s="1" a="1"/>
  <c r="C371" i="9" a="1"/>
  <c r="C371" i="9" s="1"/>
  <c r="B371" i="9"/>
  <c r="B370" i="9"/>
  <c r="C370" i="9" s="1" a="1"/>
  <c r="C370" i="9" s="1"/>
  <c r="C369" i="9" a="1"/>
  <c r="C369" i="9" s="1"/>
  <c r="B369" i="9"/>
  <c r="B368" i="9"/>
  <c r="C368" i="9" s="1" a="1"/>
  <c r="C368" i="9" s="1"/>
  <c r="C367" i="9" a="1"/>
  <c r="C367" i="9" s="1"/>
  <c r="B367" i="9"/>
  <c r="B366" i="9"/>
  <c r="C366" i="9" s="1" a="1"/>
  <c r="C366" i="9" s="1"/>
  <c r="C365" i="9" a="1"/>
  <c r="C365" i="9" s="1"/>
  <c r="B365" i="9"/>
  <c r="B364" i="9"/>
  <c r="C364" i="9" s="1" a="1"/>
  <c r="C364" i="9" s="1"/>
  <c r="C363" i="9" a="1"/>
  <c r="C363" i="9" s="1"/>
  <c r="B363" i="9"/>
  <c r="B362" i="9"/>
  <c r="C362" i="9" s="1" a="1"/>
  <c r="C362" i="9" s="1"/>
  <c r="C361" i="9" a="1"/>
  <c r="C361" i="9" s="1"/>
  <c r="B361" i="9"/>
  <c r="B360" i="9"/>
  <c r="C360" i="9" s="1" a="1"/>
  <c r="C360" i="9" s="1"/>
  <c r="C359" i="9" a="1"/>
  <c r="C359" i="9" s="1"/>
  <c r="B359" i="9"/>
  <c r="B358" i="9"/>
  <c r="C358" i="9" s="1" a="1"/>
  <c r="C358" i="9" s="1"/>
  <c r="C357" i="9" a="1"/>
  <c r="C357" i="9" s="1"/>
  <c r="B357" i="9"/>
  <c r="B356" i="9"/>
  <c r="C356" i="9" s="1" a="1"/>
  <c r="C356" i="9" s="1"/>
  <c r="C355" i="9" a="1"/>
  <c r="C355" i="9" s="1"/>
  <c r="B355" i="9"/>
  <c r="B354" i="9"/>
  <c r="C354" i="9" s="1" a="1"/>
  <c r="C354" i="9" s="1"/>
  <c r="C353" i="9" a="1"/>
  <c r="C353" i="9" s="1"/>
  <c r="B353" i="9"/>
  <c r="B352" i="9"/>
  <c r="C352" i="9" s="1" a="1"/>
  <c r="C352" i="9" s="1"/>
  <c r="C351" i="9" a="1"/>
  <c r="C351" i="9" s="1"/>
  <c r="B351" i="9"/>
  <c r="B350" i="9"/>
  <c r="C350" i="9" s="1" a="1"/>
  <c r="C350" i="9" s="1"/>
  <c r="C349" i="9" a="1"/>
  <c r="C349" i="9" s="1"/>
  <c r="B349" i="9"/>
  <c r="B348" i="9"/>
  <c r="C348" i="9" s="1" a="1"/>
  <c r="C348" i="9" s="1"/>
  <c r="C347" i="9" a="1"/>
  <c r="C347" i="9" s="1"/>
  <c r="B347" i="9"/>
  <c r="B346" i="9"/>
  <c r="C346" i="9" s="1" a="1"/>
  <c r="C346" i="9" s="1"/>
  <c r="C345" i="9" a="1"/>
  <c r="C345" i="9" s="1"/>
  <c r="B345" i="9"/>
  <c r="B344" i="9"/>
  <c r="C344" i="9" s="1" a="1"/>
  <c r="C344" i="9" s="1"/>
  <c r="C343" i="9" a="1"/>
  <c r="C343" i="9" s="1"/>
  <c r="B343" i="9"/>
  <c r="B342" i="9"/>
  <c r="C342" i="9" s="1" a="1"/>
  <c r="C342" i="9" s="1"/>
  <c r="C341" i="9" a="1"/>
  <c r="C341" i="9" s="1"/>
  <c r="B341" i="9"/>
  <c r="C340" i="9"/>
  <c r="B340" i="9"/>
  <c r="C340" i="9" s="1" a="1"/>
  <c r="C339" i="9" a="1"/>
  <c r="C339" i="9" s="1"/>
  <c r="B339" i="9"/>
  <c r="B338" i="9"/>
  <c r="C338" i="9" s="1" a="1"/>
  <c r="C338" i="9" s="1"/>
  <c r="C337" i="9" a="1"/>
  <c r="C337" i="9" s="1"/>
  <c r="B337" i="9"/>
  <c r="B336" i="9"/>
  <c r="C336" i="9" s="1" a="1"/>
  <c r="C336" i="9" s="1"/>
  <c r="C335" i="9" a="1"/>
  <c r="C335" i="9" s="1"/>
  <c r="B335" i="9"/>
  <c r="B334" i="9"/>
  <c r="C334" i="9" s="1" a="1"/>
  <c r="C334" i="9" s="1"/>
  <c r="C333" i="9" a="1"/>
  <c r="C333" i="9" s="1"/>
  <c r="B333" i="9"/>
  <c r="B332" i="9"/>
  <c r="C332" i="9" s="1" a="1"/>
  <c r="C332" i="9" s="1"/>
  <c r="C331" i="9" a="1"/>
  <c r="C331" i="9" s="1"/>
  <c r="B331" i="9"/>
  <c r="B330" i="9"/>
  <c r="C330" i="9" s="1" a="1"/>
  <c r="C330" i="9" s="1"/>
  <c r="C329" i="9" a="1"/>
  <c r="C329" i="9" s="1"/>
  <c r="B329" i="9"/>
  <c r="B328" i="9"/>
  <c r="C328" i="9" s="1" a="1"/>
  <c r="C328" i="9" s="1"/>
  <c r="C327" i="9" a="1"/>
  <c r="C327" i="9" s="1"/>
  <c r="B327" i="9"/>
  <c r="B326" i="9"/>
  <c r="C326" i="9" s="1" a="1"/>
  <c r="C326" i="9" s="1"/>
  <c r="C325" i="9" a="1"/>
  <c r="C325" i="9" s="1"/>
  <c r="B325" i="9"/>
  <c r="C324" i="9"/>
  <c r="B324" i="9"/>
  <c r="C324" i="9" s="1" a="1"/>
  <c r="C323" i="9" a="1"/>
  <c r="C323" i="9" s="1"/>
  <c r="B323" i="9"/>
  <c r="B322" i="9"/>
  <c r="C322" i="9" s="1" a="1"/>
  <c r="C322" i="9" s="1"/>
  <c r="C321" i="9" a="1"/>
  <c r="C321" i="9" s="1"/>
  <c r="B321" i="9"/>
  <c r="B320" i="9"/>
  <c r="C320" i="9" s="1" a="1"/>
  <c r="C320" i="9" s="1"/>
  <c r="C319" i="9" a="1"/>
  <c r="C319" i="9" s="1"/>
  <c r="B319" i="9"/>
  <c r="B318" i="9"/>
  <c r="C318" i="9" s="1" a="1"/>
  <c r="C318" i="9" s="1"/>
  <c r="C317" i="9" a="1"/>
  <c r="C317" i="9" s="1"/>
  <c r="B317" i="9"/>
  <c r="C316" i="9"/>
  <c r="B316" i="9"/>
  <c r="C316" i="9" s="1" a="1"/>
  <c r="C315" i="9" a="1"/>
  <c r="C315" i="9" s="1"/>
  <c r="B315" i="9"/>
  <c r="B314" i="9"/>
  <c r="C314" i="9" s="1" a="1"/>
  <c r="C314" i="9" s="1"/>
  <c r="C313" i="9" a="1"/>
  <c r="C313" i="9" s="1"/>
  <c r="B313" i="9"/>
  <c r="B312" i="9"/>
  <c r="C312" i="9" s="1" a="1"/>
  <c r="C312" i="9" s="1"/>
  <c r="C311" i="9" a="1"/>
  <c r="C311" i="9" s="1"/>
  <c r="B311" i="9"/>
  <c r="B310" i="9"/>
  <c r="C310" i="9" s="1" a="1"/>
  <c r="C310" i="9" s="1"/>
  <c r="C309" i="9" a="1"/>
  <c r="C309" i="9" s="1"/>
  <c r="B309" i="9"/>
  <c r="B308" i="9"/>
  <c r="C308" i="9" s="1" a="1"/>
  <c r="C308" i="9" s="1"/>
  <c r="C307" i="9" a="1"/>
  <c r="C307" i="9" s="1"/>
  <c r="B307" i="9"/>
  <c r="B306" i="9"/>
  <c r="C306" i="9" s="1" a="1"/>
  <c r="C306" i="9" s="1"/>
  <c r="C305" i="9" a="1"/>
  <c r="C305" i="9" s="1"/>
  <c r="B305" i="9"/>
  <c r="C304" i="9"/>
  <c r="B304" i="9"/>
  <c r="C304" i="9" s="1" a="1"/>
  <c r="C303" i="9" a="1"/>
  <c r="C303" i="9" s="1"/>
  <c r="B303" i="9"/>
  <c r="C302" i="9"/>
  <c r="B302" i="9"/>
  <c r="C302" i="9" s="1" a="1"/>
  <c r="C301" i="9" a="1"/>
  <c r="C301" i="9" s="1"/>
  <c r="B301" i="9"/>
  <c r="C300" i="9"/>
  <c r="B300" i="9"/>
  <c r="C300" i="9" s="1" a="1"/>
  <c r="C299" i="9" a="1"/>
  <c r="C299" i="9" s="1"/>
  <c r="B299" i="9"/>
  <c r="B298" i="9"/>
  <c r="C298" i="9" s="1" a="1"/>
  <c r="C298" i="9" s="1"/>
  <c r="C297" i="9" a="1"/>
  <c r="C297" i="9" s="1"/>
  <c r="B297" i="9"/>
  <c r="B296" i="9"/>
  <c r="C296" i="9" s="1" a="1"/>
  <c r="C296" i="9" s="1"/>
  <c r="C295" i="9" a="1"/>
  <c r="C295" i="9" s="1"/>
  <c r="B295" i="9"/>
  <c r="C294" i="9"/>
  <c r="B294" i="9"/>
  <c r="C294" i="9" s="1" a="1"/>
  <c r="C293" i="9" a="1"/>
  <c r="C293" i="9" s="1"/>
  <c r="B293" i="9"/>
  <c r="B292" i="9"/>
  <c r="C292" i="9" s="1" a="1"/>
  <c r="C292" i="9" s="1"/>
  <c r="C291" i="9" a="1"/>
  <c r="C291" i="9" s="1"/>
  <c r="B291" i="9"/>
  <c r="B290" i="9"/>
  <c r="C290" i="9" s="1" a="1"/>
  <c r="C290" i="9" s="1"/>
  <c r="C289" i="9" a="1"/>
  <c r="C289" i="9" s="1"/>
  <c r="B289" i="9"/>
  <c r="C288" i="9"/>
  <c r="B288" i="9"/>
  <c r="C288" i="9" s="1" a="1"/>
  <c r="C287" i="9" a="1"/>
  <c r="C287" i="9" s="1"/>
  <c r="B287" i="9"/>
  <c r="B286" i="9"/>
  <c r="C286" i="9" s="1" a="1"/>
  <c r="C286" i="9" s="1"/>
  <c r="C285" i="9" a="1"/>
  <c r="C285" i="9" s="1"/>
  <c r="B285" i="9"/>
  <c r="C284" i="9"/>
  <c r="B284" i="9"/>
  <c r="C284" i="9" s="1" a="1"/>
  <c r="C283" i="9" a="1"/>
  <c r="C283" i="9" s="1"/>
  <c r="B283" i="9"/>
  <c r="B282" i="9"/>
  <c r="C282" i="9" s="1" a="1"/>
  <c r="C282" i="9" s="1"/>
  <c r="C281" i="9" a="1"/>
  <c r="C281" i="9" s="1"/>
  <c r="B281" i="9"/>
  <c r="C280" i="9"/>
  <c r="B280" i="9"/>
  <c r="C280" i="9" s="1" a="1"/>
  <c r="C279" i="9" a="1"/>
  <c r="C279" i="9" s="1"/>
  <c r="B279" i="9"/>
  <c r="B278" i="9"/>
  <c r="C278" i="9" s="1" a="1"/>
  <c r="C278" i="9" s="1"/>
  <c r="C277" i="9" a="1"/>
  <c r="C277" i="9" s="1"/>
  <c r="B277" i="9"/>
  <c r="C276" i="9"/>
  <c r="B276" i="9"/>
  <c r="C276" i="9" s="1" a="1"/>
  <c r="C275" i="9" a="1"/>
  <c r="C275" i="9" s="1"/>
  <c r="B275" i="9"/>
  <c r="B274" i="9"/>
  <c r="C274" i="9" s="1" a="1"/>
  <c r="C274" i="9" s="1"/>
  <c r="C273" i="9" a="1"/>
  <c r="C273" i="9" s="1"/>
  <c r="B273" i="9"/>
  <c r="C272" i="9"/>
  <c r="B272" i="9"/>
  <c r="C272" i="9" s="1" a="1"/>
  <c r="C271" i="9" a="1"/>
  <c r="C271" i="9" s="1"/>
  <c r="B271" i="9"/>
  <c r="B270" i="9"/>
  <c r="C270" i="9" s="1" a="1"/>
  <c r="C270" i="9" s="1"/>
  <c r="C269" i="9" a="1"/>
  <c r="C269" i="9" s="1"/>
  <c r="B269" i="9"/>
  <c r="C268" i="9"/>
  <c r="B268" i="9"/>
  <c r="C268" i="9" s="1" a="1"/>
  <c r="C267" i="9" a="1"/>
  <c r="C267" i="9" s="1"/>
  <c r="B267" i="9"/>
  <c r="B266" i="9"/>
  <c r="C266" i="9" s="1" a="1"/>
  <c r="C266" i="9" s="1"/>
  <c r="C265" i="9" a="1"/>
  <c r="C265" i="9" s="1"/>
  <c r="B265" i="9"/>
  <c r="C264" i="9"/>
  <c r="B264" i="9"/>
  <c r="C264" i="9" s="1" a="1"/>
  <c r="C263" i="9" a="1"/>
  <c r="C263" i="9" s="1"/>
  <c r="B263" i="9"/>
  <c r="B262" i="9"/>
  <c r="C262" i="9" s="1" a="1"/>
  <c r="C262" i="9" s="1"/>
  <c r="C261" i="9" a="1"/>
  <c r="C261" i="9" s="1"/>
  <c r="B261" i="9"/>
  <c r="B260" i="9"/>
  <c r="C260" i="9" s="1" a="1"/>
  <c r="C260" i="9" s="1"/>
  <c r="C259" i="9" a="1"/>
  <c r="C259" i="9" s="1"/>
  <c r="B259" i="9"/>
  <c r="B258" i="9"/>
  <c r="C258" i="9" s="1" a="1"/>
  <c r="C258" i="9" s="1"/>
  <c r="C257" i="9" a="1"/>
  <c r="C257" i="9" s="1"/>
  <c r="B257" i="9"/>
  <c r="B256" i="9"/>
  <c r="C256" i="9" s="1" a="1"/>
  <c r="C256" i="9" s="1"/>
  <c r="C255" i="9" a="1"/>
  <c r="C255" i="9" s="1"/>
  <c r="B255" i="9"/>
  <c r="B254" i="9"/>
  <c r="C254" i="9" s="1" a="1"/>
  <c r="C254" i="9" s="1"/>
  <c r="C253" i="9" a="1"/>
  <c r="C253" i="9" s="1"/>
  <c r="B253" i="9"/>
  <c r="B252" i="9"/>
  <c r="C252" i="9" s="1" a="1"/>
  <c r="C252" i="9" s="1"/>
  <c r="C251" i="9" a="1"/>
  <c r="C251" i="9" s="1"/>
  <c r="B251" i="9"/>
  <c r="B250" i="9"/>
  <c r="C250" i="9" s="1" a="1"/>
  <c r="C250" i="9" s="1"/>
  <c r="C249" i="9" a="1"/>
  <c r="C249" i="9" s="1"/>
  <c r="B249" i="9"/>
  <c r="B248" i="9"/>
  <c r="C248" i="9" s="1" a="1"/>
  <c r="C248" i="9" s="1"/>
  <c r="C247" i="9" a="1"/>
  <c r="C247" i="9" s="1"/>
  <c r="B247" i="9"/>
  <c r="B246" i="9"/>
  <c r="C246" i="9" s="1" a="1"/>
  <c r="C246" i="9" s="1"/>
  <c r="C245" i="9" a="1"/>
  <c r="C245" i="9" s="1"/>
  <c r="B245" i="9"/>
  <c r="B244" i="9"/>
  <c r="C244" i="9" s="1" a="1"/>
  <c r="C244" i="9" s="1"/>
  <c r="C243" i="9" a="1"/>
  <c r="C243" i="9" s="1"/>
  <c r="B243" i="9"/>
  <c r="B242" i="9"/>
  <c r="C242" i="9" s="1" a="1"/>
  <c r="C242" i="9" s="1"/>
  <c r="C241" i="9" a="1"/>
  <c r="C241" i="9" s="1"/>
  <c r="B241" i="9"/>
  <c r="B240" i="9"/>
  <c r="C240" i="9" s="1" a="1"/>
  <c r="C240" i="9" s="1"/>
  <c r="C239" i="9" a="1"/>
  <c r="C239" i="9" s="1"/>
  <c r="B239" i="9"/>
  <c r="B238" i="9"/>
  <c r="C238" i="9" s="1" a="1"/>
  <c r="C238" i="9" s="1"/>
  <c r="C237" i="9" a="1"/>
  <c r="C237" i="9" s="1"/>
  <c r="B237" i="9"/>
  <c r="B236" i="9"/>
  <c r="C236" i="9" s="1" a="1"/>
  <c r="C236" i="9" s="1"/>
  <c r="C235" i="9" a="1"/>
  <c r="C235" i="9" s="1"/>
  <c r="B235" i="9"/>
  <c r="B234" i="9"/>
  <c r="C234" i="9" s="1" a="1"/>
  <c r="C234" i="9" s="1"/>
  <c r="C233" i="9" a="1"/>
  <c r="C233" i="9" s="1"/>
  <c r="B233" i="9"/>
  <c r="B232" i="9"/>
  <c r="C232" i="9" s="1" a="1"/>
  <c r="C232" i="9" s="1"/>
  <c r="C231" i="9" a="1"/>
  <c r="C231" i="9" s="1"/>
  <c r="B231" i="9"/>
  <c r="B230" i="9"/>
  <c r="C230" i="9" s="1" a="1"/>
  <c r="C230" i="9" s="1"/>
  <c r="C229" i="9" a="1"/>
  <c r="C229" i="9" s="1"/>
  <c r="B229" i="9"/>
  <c r="B228" i="9"/>
  <c r="C228" i="9" s="1" a="1"/>
  <c r="C228" i="9" s="1"/>
  <c r="C227" i="9" a="1"/>
  <c r="C227" i="9" s="1"/>
  <c r="B227" i="9"/>
  <c r="B226" i="9"/>
  <c r="C226" i="9" s="1" a="1"/>
  <c r="C226" i="9" s="1"/>
  <c r="C225" i="9" a="1"/>
  <c r="C225" i="9" s="1"/>
  <c r="B225" i="9"/>
  <c r="B224" i="9"/>
  <c r="C224" i="9" s="1" a="1"/>
  <c r="C224" i="9" s="1"/>
  <c r="C223" i="9" a="1"/>
  <c r="C223" i="9" s="1"/>
  <c r="B223" i="9"/>
  <c r="B222" i="9"/>
  <c r="C222" i="9" s="1" a="1"/>
  <c r="C222" i="9" s="1"/>
  <c r="C221" i="9" a="1"/>
  <c r="C221" i="9" s="1"/>
  <c r="B221" i="9"/>
  <c r="B220" i="9"/>
  <c r="C220" i="9" s="1" a="1"/>
  <c r="C220" i="9" s="1"/>
  <c r="C219" i="9" a="1"/>
  <c r="C219" i="9" s="1"/>
  <c r="B219" i="9"/>
  <c r="B218" i="9"/>
  <c r="C218" i="9" s="1" a="1"/>
  <c r="C218" i="9" s="1"/>
  <c r="C217" i="9" a="1"/>
  <c r="C217" i="9" s="1"/>
  <c r="B217" i="9"/>
  <c r="B216" i="9"/>
  <c r="C216" i="9" s="1" a="1"/>
  <c r="C216" i="9" s="1"/>
  <c r="C215" i="9" a="1"/>
  <c r="C215" i="9" s="1"/>
  <c r="B215" i="9"/>
  <c r="B214" i="9"/>
  <c r="C214" i="9" s="1" a="1"/>
  <c r="C214" i="9" s="1"/>
  <c r="C213" i="9" a="1"/>
  <c r="C213" i="9" s="1"/>
  <c r="B213" i="9"/>
  <c r="B212" i="9"/>
  <c r="C212" i="9" s="1" a="1"/>
  <c r="C212" i="9" s="1"/>
  <c r="C211" i="9" a="1"/>
  <c r="C211" i="9" s="1"/>
  <c r="B211" i="9"/>
  <c r="B210" i="9"/>
  <c r="C210" i="9" s="1" a="1"/>
  <c r="C210" i="9" s="1"/>
  <c r="C209" i="9" a="1"/>
  <c r="C209" i="9" s="1"/>
  <c r="B209" i="9"/>
  <c r="B208" i="9"/>
  <c r="C208" i="9" s="1" a="1"/>
  <c r="C208" i="9" s="1"/>
  <c r="C207" i="9" a="1"/>
  <c r="C207" i="9" s="1"/>
  <c r="B207" i="9"/>
  <c r="B206" i="9"/>
  <c r="C206" i="9" s="1" a="1"/>
  <c r="C206" i="9" s="1"/>
  <c r="C205" i="9" a="1"/>
  <c r="C205" i="9" s="1"/>
  <c r="B205" i="9"/>
  <c r="B204" i="9"/>
  <c r="C204" i="9" s="1" a="1"/>
  <c r="C204" i="9" s="1"/>
  <c r="C203" i="9" a="1"/>
  <c r="C203" i="9" s="1"/>
  <c r="B203" i="9"/>
  <c r="B202" i="9"/>
  <c r="C202" i="9" s="1" a="1"/>
  <c r="C202" i="9" s="1"/>
  <c r="C201" i="9" a="1"/>
  <c r="C201" i="9" s="1"/>
  <c r="B201" i="9"/>
  <c r="B200" i="9"/>
  <c r="C200" i="9" s="1" a="1"/>
  <c r="C200" i="9" s="1"/>
  <c r="C199" i="9" a="1"/>
  <c r="C199" i="9" s="1"/>
  <c r="B199" i="9"/>
  <c r="B198" i="9"/>
  <c r="C198" i="9" s="1" a="1"/>
  <c r="C198" i="9" s="1"/>
  <c r="C197" i="9" a="1"/>
  <c r="C197" i="9" s="1"/>
  <c r="B197" i="9"/>
  <c r="B196" i="9"/>
  <c r="C196" i="9" s="1" a="1"/>
  <c r="C196" i="9" s="1"/>
  <c r="C195" i="9" a="1"/>
  <c r="C195" i="9" s="1"/>
  <c r="B195" i="9"/>
  <c r="B194" i="9"/>
  <c r="C194" i="9" s="1" a="1"/>
  <c r="C194" i="9" s="1"/>
  <c r="C193" i="9" a="1"/>
  <c r="C193" i="9" s="1"/>
  <c r="B193" i="9"/>
  <c r="B192" i="9"/>
  <c r="C192" i="9" s="1" a="1"/>
  <c r="C192" i="9" s="1"/>
  <c r="C191" i="9" a="1"/>
  <c r="C191" i="9" s="1"/>
  <c r="B191" i="9"/>
  <c r="B190" i="9"/>
  <c r="C190" i="9" s="1" a="1"/>
  <c r="C190" i="9" s="1"/>
  <c r="C189" i="9" a="1"/>
  <c r="C189" i="9" s="1"/>
  <c r="B189" i="9"/>
  <c r="B188" i="9"/>
  <c r="C188" i="9" s="1" a="1"/>
  <c r="C188" i="9" s="1"/>
  <c r="C187" i="9" a="1"/>
  <c r="C187" i="9" s="1"/>
  <c r="B187" i="9"/>
  <c r="B186" i="9"/>
  <c r="C186" i="9" s="1" a="1"/>
  <c r="C186" i="9" s="1"/>
  <c r="C185" i="9" a="1"/>
  <c r="C185" i="9" s="1"/>
  <c r="B185" i="9"/>
  <c r="B184" i="9"/>
  <c r="C184" i="9" s="1" a="1"/>
  <c r="C184" i="9" s="1"/>
  <c r="C183" i="9" a="1"/>
  <c r="C183" i="9" s="1"/>
  <c r="B183" i="9"/>
  <c r="B182" i="9"/>
  <c r="C182" i="9" s="1" a="1"/>
  <c r="C182" i="9" s="1"/>
  <c r="C181" i="9" a="1"/>
  <c r="C181" i="9" s="1"/>
  <c r="B181" i="9"/>
  <c r="B180" i="9"/>
  <c r="C180" i="9" s="1" a="1"/>
  <c r="C180" i="9" s="1"/>
  <c r="C179" i="9" a="1"/>
  <c r="C179" i="9" s="1"/>
  <c r="B179" i="9"/>
  <c r="B178" i="9"/>
  <c r="C178" i="9" s="1" a="1"/>
  <c r="C178" i="9" s="1"/>
  <c r="C177" i="9" a="1"/>
  <c r="C177" i="9" s="1"/>
  <c r="B177" i="9"/>
  <c r="B176" i="9"/>
  <c r="C176" i="9" s="1" a="1"/>
  <c r="C176" i="9" s="1"/>
  <c r="C175" i="9" a="1"/>
  <c r="C175" i="9" s="1"/>
  <c r="B175" i="9"/>
  <c r="B174" i="9"/>
  <c r="C174" i="9" s="1" a="1"/>
  <c r="C174" i="9" s="1"/>
  <c r="C173" i="9" a="1"/>
  <c r="C173" i="9" s="1"/>
  <c r="B173" i="9"/>
  <c r="B172" i="9"/>
  <c r="C172" i="9" s="1" a="1"/>
  <c r="C172" i="9" s="1"/>
  <c r="C171" i="9" a="1"/>
  <c r="C171" i="9" s="1"/>
  <c r="B171" i="9"/>
  <c r="B170" i="9"/>
  <c r="C170" i="9" s="1" a="1"/>
  <c r="C170" i="9" s="1"/>
  <c r="C169" i="9" a="1"/>
  <c r="C169" i="9" s="1"/>
  <c r="B169" i="9"/>
  <c r="B168" i="9"/>
  <c r="C168" i="9" s="1" a="1"/>
  <c r="C168" i="9" s="1"/>
  <c r="C167" i="9" a="1"/>
  <c r="C167" i="9" s="1"/>
  <c r="B167" i="9"/>
  <c r="B166" i="9"/>
  <c r="C166" i="9" s="1" a="1"/>
  <c r="C166" i="9" s="1"/>
  <c r="C165" i="9" a="1"/>
  <c r="C165" i="9" s="1"/>
  <c r="B165" i="9"/>
  <c r="B164" i="9"/>
  <c r="C164" i="9" s="1" a="1"/>
  <c r="C164" i="9" s="1"/>
  <c r="C163" i="9" a="1"/>
  <c r="C163" i="9" s="1"/>
  <c r="B163" i="9"/>
  <c r="B162" i="9"/>
  <c r="C162" i="9" s="1" a="1"/>
  <c r="C162" i="9" s="1"/>
  <c r="C161" i="9" a="1"/>
  <c r="C161" i="9" s="1"/>
  <c r="B161" i="9"/>
  <c r="B160" i="9"/>
  <c r="C160" i="9" s="1" a="1"/>
  <c r="C160" i="9" s="1"/>
  <c r="C159" i="9" a="1"/>
  <c r="C159" i="9" s="1"/>
  <c r="B159" i="9"/>
  <c r="B158" i="9"/>
  <c r="C158" i="9" s="1" a="1"/>
  <c r="C158" i="9" s="1"/>
  <c r="C157" i="9" a="1"/>
  <c r="C157" i="9" s="1"/>
  <c r="B157" i="9"/>
  <c r="B156" i="9"/>
  <c r="C156" i="9" s="1" a="1"/>
  <c r="C156" i="9" s="1"/>
  <c r="C155" i="9" a="1"/>
  <c r="C155" i="9" s="1"/>
  <c r="B155" i="9"/>
  <c r="B154" i="9"/>
  <c r="C154" i="9" s="1" a="1"/>
  <c r="C154" i="9" s="1"/>
  <c r="C153" i="9" a="1"/>
  <c r="C153" i="9" s="1"/>
  <c r="B153" i="9"/>
  <c r="B152" i="9"/>
  <c r="C152" i="9" s="1" a="1"/>
  <c r="C152" i="9" s="1"/>
  <c r="C151" i="9" a="1"/>
  <c r="C151" i="9" s="1"/>
  <c r="B151" i="9"/>
  <c r="B150" i="9"/>
  <c r="C150" i="9" s="1" a="1"/>
  <c r="C150" i="9" s="1"/>
  <c r="C149" i="9" a="1"/>
  <c r="C149" i="9" s="1"/>
  <c r="B149" i="9"/>
  <c r="B148" i="9"/>
  <c r="C148" i="9" s="1" a="1"/>
  <c r="C148" i="9" s="1"/>
  <c r="C147" i="9" a="1"/>
  <c r="C147" i="9" s="1"/>
  <c r="B147" i="9"/>
  <c r="B146" i="9"/>
  <c r="C146" i="9" s="1" a="1"/>
  <c r="C146" i="9" s="1"/>
  <c r="C145" i="9" a="1"/>
  <c r="C145" i="9" s="1"/>
  <c r="B145" i="9"/>
  <c r="B144" i="9"/>
  <c r="C144" i="9" s="1" a="1"/>
  <c r="C144" i="9" s="1"/>
  <c r="C143" i="9" a="1"/>
  <c r="C143" i="9" s="1"/>
  <c r="B143" i="9"/>
  <c r="B142" i="9"/>
  <c r="C142" i="9" s="1" a="1"/>
  <c r="C142" i="9" s="1"/>
  <c r="C141" i="9" a="1"/>
  <c r="C141" i="9" s="1"/>
  <c r="B141" i="9"/>
  <c r="B140" i="9"/>
  <c r="C140" i="9" s="1" a="1"/>
  <c r="C140" i="9" s="1"/>
  <c r="C139" i="9" a="1"/>
  <c r="C139" i="9" s="1"/>
  <c r="B139" i="9"/>
  <c r="B138" i="9"/>
  <c r="C138" i="9" s="1" a="1"/>
  <c r="C138" i="9" s="1"/>
  <c r="C137" i="9" a="1"/>
  <c r="C137" i="9" s="1"/>
  <c r="B137" i="9"/>
  <c r="B136" i="9"/>
  <c r="C136" i="9" s="1" a="1"/>
  <c r="C136" i="9" s="1"/>
  <c r="C135" i="9" a="1"/>
  <c r="C135" i="9" s="1"/>
  <c r="B135" i="9"/>
  <c r="B134" i="9"/>
  <c r="C134" i="9" s="1" a="1"/>
  <c r="C134" i="9" s="1"/>
  <c r="C133" i="9" a="1"/>
  <c r="C133" i="9" s="1"/>
  <c r="B133" i="9"/>
  <c r="B132" i="9"/>
  <c r="C132" i="9" s="1" a="1"/>
  <c r="C132" i="9" s="1"/>
  <c r="C131" i="9" a="1"/>
  <c r="C131" i="9" s="1"/>
  <c r="B131" i="9"/>
  <c r="B130" i="9"/>
  <c r="C130" i="9" s="1" a="1"/>
  <c r="C130" i="9" s="1"/>
  <c r="C129" i="9" a="1"/>
  <c r="C129" i="9" s="1"/>
  <c r="B129" i="9"/>
  <c r="B128" i="9"/>
  <c r="C128" i="9" s="1" a="1"/>
  <c r="C128" i="9" s="1"/>
  <c r="C127" i="9" a="1"/>
  <c r="C127" i="9" s="1"/>
  <c r="B127" i="9"/>
  <c r="B126" i="9"/>
  <c r="C126" i="9" s="1" a="1"/>
  <c r="C126" i="9" s="1"/>
  <c r="C125" i="9" a="1"/>
  <c r="C125" i="9" s="1"/>
  <c r="B125" i="9"/>
  <c r="B124" i="9"/>
  <c r="C124" i="9" s="1" a="1"/>
  <c r="C124" i="9" s="1"/>
  <c r="C123" i="9" a="1"/>
  <c r="C123" i="9" s="1"/>
  <c r="B123" i="9"/>
  <c r="B122" i="9"/>
  <c r="C122" i="9" s="1" a="1"/>
  <c r="C122" i="9" s="1"/>
  <c r="C121" i="9" a="1"/>
  <c r="C121" i="9" s="1"/>
  <c r="B121" i="9"/>
  <c r="B120" i="9"/>
  <c r="C120" i="9" s="1" a="1"/>
  <c r="C120" i="9" s="1"/>
  <c r="C119" i="9" a="1"/>
  <c r="C119" i="9" s="1"/>
  <c r="B119" i="9"/>
  <c r="B118" i="9"/>
  <c r="C118" i="9" s="1" a="1"/>
  <c r="C118" i="9" s="1"/>
  <c r="C117" i="9" a="1"/>
  <c r="C117" i="9" s="1"/>
  <c r="B117" i="9"/>
  <c r="B116" i="9"/>
  <c r="C116" i="9" s="1" a="1"/>
  <c r="C116" i="9" s="1"/>
  <c r="C115" i="9" a="1"/>
  <c r="C115" i="9" s="1"/>
  <c r="B115" i="9"/>
  <c r="B114" i="9"/>
  <c r="C114" i="9" s="1" a="1"/>
  <c r="C114" i="9" s="1"/>
  <c r="C113" i="9" a="1"/>
  <c r="C113" i="9" s="1"/>
  <c r="B113" i="9"/>
  <c r="B112" i="9"/>
  <c r="C112" i="9" s="1" a="1"/>
  <c r="C112" i="9" s="1"/>
  <c r="C111" i="9" a="1"/>
  <c r="C111" i="9" s="1"/>
  <c r="B111" i="9"/>
  <c r="B110" i="9"/>
  <c r="C110" i="9" s="1" a="1"/>
  <c r="C110" i="9" s="1"/>
  <c r="C109" i="9" a="1"/>
  <c r="C109" i="9" s="1"/>
  <c r="B109" i="9"/>
  <c r="B108" i="9"/>
  <c r="C108" i="9" s="1" a="1"/>
  <c r="C108" i="9" s="1"/>
  <c r="C107" i="9" a="1"/>
  <c r="C107" i="9" s="1"/>
  <c r="B107" i="9"/>
  <c r="B106" i="9"/>
  <c r="C106" i="9" s="1" a="1"/>
  <c r="C106" i="9" s="1"/>
  <c r="C105" i="9" a="1"/>
  <c r="C105" i="9" s="1"/>
  <c r="B105" i="9"/>
  <c r="B104" i="9"/>
  <c r="C104" i="9" s="1" a="1"/>
  <c r="C104" i="9" s="1"/>
  <c r="C103" i="9" a="1"/>
  <c r="C103" i="9" s="1"/>
  <c r="B103" i="9"/>
  <c r="B102" i="9"/>
  <c r="C102" i="9" s="1" a="1"/>
  <c r="C102" i="9" s="1"/>
  <c r="C101" i="9" a="1"/>
  <c r="C101" i="9" s="1"/>
  <c r="B101" i="9"/>
  <c r="B100" i="9"/>
  <c r="C100" i="9" s="1" a="1"/>
  <c r="C100" i="9" s="1"/>
  <c r="C99" i="9" a="1"/>
  <c r="C99" i="9" s="1"/>
  <c r="B99" i="9"/>
  <c r="B98" i="9"/>
  <c r="C98" i="9" s="1" a="1"/>
  <c r="C98" i="9" s="1"/>
  <c r="C97" i="9" a="1"/>
  <c r="C97" i="9" s="1"/>
  <c r="B97" i="9"/>
  <c r="B96" i="9"/>
  <c r="C96" i="9" s="1" a="1"/>
  <c r="C96" i="9" s="1"/>
  <c r="C95" i="9" a="1"/>
  <c r="C95" i="9" s="1"/>
  <c r="B95" i="9"/>
  <c r="B94" i="9"/>
  <c r="C94" i="9" s="1" a="1"/>
  <c r="C94" i="9" s="1"/>
  <c r="C93" i="9" a="1"/>
  <c r="C93" i="9" s="1"/>
  <c r="B93" i="9"/>
  <c r="B92" i="9"/>
  <c r="C92" i="9" s="1" a="1"/>
  <c r="C92" i="9" s="1"/>
  <c r="C91" i="9" a="1"/>
  <c r="C91" i="9" s="1"/>
  <c r="B91" i="9"/>
  <c r="B90" i="9"/>
  <c r="C90" i="9" s="1" a="1"/>
  <c r="C90" i="9" s="1"/>
  <c r="C89" i="9" a="1"/>
  <c r="C89" i="9" s="1"/>
  <c r="B89" i="9"/>
  <c r="B88" i="9"/>
  <c r="C88" i="9" s="1" a="1"/>
  <c r="C88" i="9" s="1"/>
  <c r="C87" i="9" a="1"/>
  <c r="C87" i="9" s="1"/>
  <c r="B87" i="9"/>
  <c r="B86" i="9"/>
  <c r="C86" i="9" s="1" a="1"/>
  <c r="C86" i="9" s="1"/>
  <c r="C85" i="9" a="1"/>
  <c r="C85" i="9" s="1"/>
  <c r="B85" i="9"/>
  <c r="B84" i="9"/>
  <c r="C84" i="9" s="1" a="1"/>
  <c r="C84" i="9" s="1"/>
  <c r="C83" i="9" a="1"/>
  <c r="C83" i="9" s="1"/>
  <c r="B83" i="9"/>
  <c r="B82" i="9"/>
  <c r="C82" i="9" s="1" a="1"/>
  <c r="C82" i="9" s="1"/>
  <c r="C81" i="9" a="1"/>
  <c r="C81" i="9" s="1"/>
  <c r="B81" i="9"/>
  <c r="B80" i="9"/>
  <c r="C80" i="9" s="1" a="1"/>
  <c r="C80" i="9" s="1"/>
  <c r="C79" i="9" a="1"/>
  <c r="C79" i="9" s="1"/>
  <c r="B79" i="9"/>
  <c r="B78" i="9"/>
  <c r="C78" i="9" s="1" a="1"/>
  <c r="C78" i="9" s="1"/>
  <c r="C77" i="9"/>
  <c r="C77" i="9" a="1"/>
  <c r="B77" i="9"/>
  <c r="C76" i="9"/>
  <c r="C76" i="9" a="1"/>
  <c r="B76" i="9"/>
  <c r="B75" i="9"/>
  <c r="C75" i="9" s="1" a="1"/>
  <c r="C75" i="9" s="1"/>
  <c r="C74" i="9"/>
  <c r="B74" i="9"/>
  <c r="C74" i="9" s="1" a="1"/>
  <c r="C73" i="9" a="1"/>
  <c r="C73" i="9" s="1"/>
  <c r="B73" i="9"/>
  <c r="B72" i="9"/>
  <c r="C72" i="9" s="1" a="1"/>
  <c r="C72" i="9" s="1"/>
  <c r="C71" i="9" a="1"/>
  <c r="C71" i="9" s="1"/>
  <c r="B71" i="9"/>
  <c r="C70" i="9" a="1"/>
  <c r="C70" i="9" s="1"/>
  <c r="B70" i="9"/>
  <c r="B69" i="9"/>
  <c r="C69" i="9" s="1" a="1"/>
  <c r="C69" i="9" s="1"/>
  <c r="B68" i="9"/>
  <c r="C68" i="9" s="1" a="1"/>
  <c r="C68" i="9" s="1"/>
  <c r="C67" i="9"/>
  <c r="C67" i="9" a="1"/>
  <c r="B67" i="9"/>
  <c r="C66" i="9" a="1"/>
  <c r="C66" i="9" s="1"/>
  <c r="B66" i="9"/>
  <c r="B65" i="9"/>
  <c r="C65" i="9" s="1" a="1"/>
  <c r="C65" i="9" s="1"/>
  <c r="B64" i="9"/>
  <c r="C64" i="9" s="1" a="1"/>
  <c r="C64" i="9" s="1"/>
  <c r="C63" i="9"/>
  <c r="C63" i="9" a="1"/>
  <c r="B63" i="9"/>
  <c r="C62" i="9" a="1"/>
  <c r="C62" i="9" s="1"/>
  <c r="B62" i="9"/>
  <c r="B61" i="9"/>
  <c r="C61" i="9" s="1" a="1"/>
  <c r="C61" i="9" s="1"/>
  <c r="B60" i="9"/>
  <c r="C60" i="9" s="1" a="1"/>
  <c r="C60" i="9" s="1"/>
  <c r="C59" i="9"/>
  <c r="C59" i="9" a="1"/>
  <c r="B59" i="9"/>
  <c r="C58" i="9" a="1"/>
  <c r="C58" i="9" s="1"/>
  <c r="B58" i="9"/>
  <c r="B57" i="9"/>
  <c r="C57" i="9" s="1" a="1"/>
  <c r="C57" i="9" s="1"/>
  <c r="B56" i="9"/>
  <c r="C56" i="9" s="1" a="1"/>
  <c r="C56" i="9" s="1"/>
  <c r="C55" i="9"/>
  <c r="C55" i="9" a="1"/>
  <c r="B55" i="9"/>
  <c r="C54" i="9" a="1"/>
  <c r="C54" i="9" s="1"/>
  <c r="B54" i="9"/>
  <c r="B53" i="9"/>
  <c r="C53" i="9" s="1" a="1"/>
  <c r="C53" i="9" s="1"/>
  <c r="B52" i="9"/>
  <c r="C52" i="9" s="1" a="1"/>
  <c r="C52" i="9" s="1"/>
  <c r="C51" i="9"/>
  <c r="C51" i="9" a="1"/>
  <c r="B51" i="9"/>
  <c r="C50" i="9" a="1"/>
  <c r="C50" i="9" s="1"/>
  <c r="B50" i="9"/>
  <c r="B49" i="9"/>
  <c r="C49" i="9" s="1" a="1"/>
  <c r="C49" i="9" s="1"/>
  <c r="B48" i="9"/>
  <c r="C48" i="9" s="1" a="1"/>
  <c r="C48" i="9" s="1"/>
  <c r="C47" i="9"/>
  <c r="C47" i="9" a="1"/>
  <c r="B47" i="9"/>
  <c r="C46" i="9" a="1"/>
  <c r="C46" i="9" s="1"/>
  <c r="B46" i="9"/>
  <c r="B45" i="9"/>
  <c r="C45" i="9" s="1" a="1"/>
  <c r="C45" i="9" s="1"/>
  <c r="B44" i="9"/>
  <c r="C44" i="9" s="1" a="1"/>
  <c r="C44" i="9" s="1"/>
  <c r="C43" i="9"/>
  <c r="C43" i="9" a="1"/>
  <c r="B43" i="9"/>
  <c r="C42" i="9" a="1"/>
  <c r="C42" i="9" s="1"/>
  <c r="B42" i="9"/>
  <c r="B41" i="9"/>
  <c r="C41" i="9" s="1" a="1"/>
  <c r="C41" i="9" s="1"/>
  <c r="B40" i="9"/>
  <c r="C40" i="9" s="1" a="1"/>
  <c r="C40" i="9" s="1"/>
  <c r="C39" i="9"/>
  <c r="C39" i="9" a="1"/>
  <c r="B39" i="9"/>
  <c r="C38" i="9" a="1"/>
  <c r="C38" i="9" s="1"/>
  <c r="B38" i="9"/>
  <c r="B37" i="9"/>
  <c r="C37" i="9" s="1" a="1"/>
  <c r="C37" i="9" s="1"/>
  <c r="B36" i="9"/>
  <c r="C36" i="9" s="1" a="1"/>
  <c r="C36" i="9" s="1"/>
  <c r="C35" i="9"/>
  <c r="C35" i="9" a="1"/>
  <c r="B35" i="9"/>
  <c r="C34" i="9" a="1"/>
  <c r="C34" i="9" s="1"/>
  <c r="B34" i="9"/>
  <c r="B33" i="9"/>
  <c r="C33" i="9" s="1" a="1"/>
  <c r="C33" i="9" s="1"/>
  <c r="B32" i="9"/>
  <c r="C32" i="9" s="1" a="1"/>
  <c r="C32" i="9" s="1"/>
  <c r="C31" i="9"/>
  <c r="C31" i="9" a="1"/>
  <c r="B31" i="9"/>
  <c r="C30" i="9" a="1"/>
  <c r="C30" i="9" s="1"/>
  <c r="B30" i="9"/>
  <c r="B29" i="9"/>
  <c r="C29" i="9" s="1" a="1"/>
  <c r="C29" i="9" s="1"/>
  <c r="B28" i="9"/>
  <c r="C28" i="9" s="1" a="1"/>
  <c r="C28" i="9" s="1"/>
  <c r="C27" i="9"/>
  <c r="C27" i="9" a="1"/>
  <c r="B27" i="9"/>
  <c r="C26" i="9" a="1"/>
  <c r="C26" i="9" s="1"/>
  <c r="B26" i="9"/>
  <c r="B25" i="9"/>
  <c r="C25" i="9" s="1" a="1"/>
  <c r="C25" i="9" s="1"/>
  <c r="B24" i="9"/>
  <c r="C24" i="9" s="1" a="1"/>
  <c r="C24" i="9" s="1"/>
  <c r="C23" i="9"/>
  <c r="C23" i="9" a="1"/>
  <c r="B23" i="9"/>
  <c r="C22" i="9" a="1"/>
  <c r="C22" i="9" s="1"/>
  <c r="B22" i="9"/>
  <c r="B21" i="9"/>
  <c r="C21" i="9" s="1" a="1"/>
  <c r="C21" i="9" s="1"/>
  <c r="B20" i="9"/>
  <c r="C20" i="9" s="1" a="1"/>
  <c r="C20" i="9" s="1"/>
  <c r="C19" i="9"/>
  <c r="C19" i="9" a="1"/>
  <c r="B19" i="9"/>
  <c r="C18" i="9" a="1"/>
  <c r="C18" i="9" s="1"/>
  <c r="B18" i="9"/>
  <c r="B17" i="9"/>
  <c r="C17" i="9" s="1" a="1"/>
  <c r="C17" i="9" s="1"/>
  <c r="B16" i="9"/>
  <c r="C16" i="9" s="1" a="1"/>
  <c r="C16" i="9" s="1"/>
  <c r="C15" i="9"/>
  <c r="C15" i="9" a="1"/>
  <c r="B15" i="9"/>
  <c r="C14" i="9" a="1"/>
  <c r="C14" i="9" s="1"/>
  <c r="B14" i="9"/>
  <c r="B13" i="9"/>
  <c r="C13" i="9" s="1" a="1"/>
  <c r="C13" i="9" s="1"/>
  <c r="B12" i="9"/>
  <c r="C12" i="9" s="1" a="1"/>
  <c r="C12" i="9" s="1"/>
  <c r="C11" i="9"/>
  <c r="C11" i="9" a="1"/>
  <c r="B11" i="9"/>
  <c r="C10" i="9" a="1"/>
  <c r="C10" i="9" s="1"/>
  <c r="B10" i="9"/>
  <c r="B9" i="9"/>
  <c r="C9" i="9" s="1" a="1"/>
  <c r="C9" i="9" s="1"/>
  <c r="B8" i="9"/>
  <c r="C8" i="9" s="1" a="1"/>
  <c r="C8" i="9" s="1"/>
  <c r="C7" i="9"/>
  <c r="C7" i="9" a="1"/>
  <c r="B7" i="9"/>
  <c r="C6" i="9" a="1"/>
  <c r="C6" i="9" s="1"/>
  <c r="B6" i="9"/>
  <c r="B5" i="9"/>
  <c r="C5" i="9" s="1" a="1"/>
  <c r="C5" i="9" s="1"/>
  <c r="B4" i="9"/>
  <c r="C4" i="9" s="1" a="1"/>
  <c r="C4" i="9" s="1"/>
  <c r="C3" i="9" a="1"/>
  <c r="C3" i="9" s="1"/>
  <c r="B3" i="9"/>
  <c r="C2" i="9" a="1"/>
  <c r="C2" i="9" s="1"/>
  <c r="B2" i="9"/>
  <c r="C265" i="8" a="1"/>
  <c r="C265" i="8" s="1"/>
  <c r="C273" i="8" a="1"/>
  <c r="C273" i="8" s="1"/>
  <c r="C281" i="8" a="1"/>
  <c r="C281" i="8" s="1"/>
  <c r="C289" i="8" a="1"/>
  <c r="C289" i="8" s="1"/>
  <c r="C297" i="8" a="1"/>
  <c r="C297" i="8" s="1"/>
  <c r="C305" i="8" a="1"/>
  <c r="C305" i="8" s="1"/>
  <c r="C313" i="8" a="1"/>
  <c r="C313" i="8" s="1"/>
  <c r="C321" i="8" a="1"/>
  <c r="C321" i="8" s="1"/>
  <c r="C329" i="8" a="1"/>
  <c r="C329" i="8" s="1"/>
  <c r="C337" i="8" a="1"/>
  <c r="C337" i="8" s="1"/>
  <c r="C345" i="8" a="1"/>
  <c r="C345" i="8" s="1"/>
  <c r="C353" i="8" a="1"/>
  <c r="C353" i="8" s="1"/>
  <c r="C361" i="8" a="1"/>
  <c r="C361" i="8" s="1"/>
  <c r="C369" i="8" a="1"/>
  <c r="C369" i="8" s="1"/>
  <c r="C377" i="8" a="1"/>
  <c r="C377" i="8" s="1"/>
  <c r="C385" i="8" a="1"/>
  <c r="C385" i="8" s="1"/>
  <c r="C393" i="8" a="1"/>
  <c r="C393" i="8" s="1"/>
  <c r="C401" i="8" a="1"/>
  <c r="C401" i="8" s="1"/>
  <c r="C409" i="8" a="1"/>
  <c r="C409" i="8" s="1"/>
  <c r="C10" i="8" a="1"/>
  <c r="C10" i="8" s="1"/>
  <c r="C18" i="8" a="1"/>
  <c r="C18" i="8" s="1"/>
  <c r="C26" i="8" a="1"/>
  <c r="C26" i="8" s="1"/>
  <c r="C34" i="8" a="1"/>
  <c r="C34" i="8" s="1"/>
  <c r="C42" i="8" a="1"/>
  <c r="C42" i="8" s="1"/>
  <c r="C50" i="8" a="1"/>
  <c r="C50" i="8" s="1"/>
  <c r="C58" i="8" a="1"/>
  <c r="C58" i="8" s="1"/>
  <c r="C66" i="8" a="1"/>
  <c r="C66" i="8" s="1"/>
  <c r="C74" i="8" a="1"/>
  <c r="C74" i="8" s="1"/>
  <c r="C82" i="8" a="1"/>
  <c r="C82" i="8" s="1"/>
  <c r="C90" i="8" a="1"/>
  <c r="C90" i="8" s="1"/>
  <c r="C98" i="8" a="1"/>
  <c r="C98" i="8" s="1"/>
  <c r="C106" i="8" a="1"/>
  <c r="C106" i="8" s="1"/>
  <c r="C114" i="8" a="1"/>
  <c r="C114" i="8" s="1"/>
  <c r="C122" i="8" a="1"/>
  <c r="C122" i="8" s="1"/>
  <c r="C130" i="8" a="1"/>
  <c r="C130" i="8" s="1"/>
  <c r="C138" i="8" a="1"/>
  <c r="C138" i="8" s="1"/>
  <c r="C146" i="8" a="1"/>
  <c r="C146" i="8" s="1"/>
  <c r="C154" i="8" a="1"/>
  <c r="C154" i="8" s="1"/>
  <c r="C162" i="8" a="1"/>
  <c r="C162" i="8" s="1"/>
  <c r="C170" i="8" a="1"/>
  <c r="C170" i="8" s="1"/>
  <c r="C178" i="8" a="1"/>
  <c r="C178" i="8" s="1"/>
  <c r="C186" i="8" a="1"/>
  <c r="C186" i="8" s="1"/>
  <c r="C194" i="8" a="1"/>
  <c r="C194" i="8" s="1"/>
  <c r="C202" i="8" a="1"/>
  <c r="C202" i="8" s="1"/>
  <c r="C210" i="8" a="1"/>
  <c r="C210" i="8" s="1"/>
  <c r="C218" i="8" a="1"/>
  <c r="C218" i="8" s="1"/>
  <c r="C226" i="8" a="1"/>
  <c r="C226" i="8" s="1"/>
  <c r="C234" i="8" a="1"/>
  <c r="C234" i="8" s="1"/>
  <c r="C242" i="8" a="1"/>
  <c r="C242" i="8" s="1"/>
  <c r="C250" i="8" a="1"/>
  <c r="C250" i="8" s="1"/>
  <c r="B2" i="8"/>
  <c r="C2" i="8" s="1" a="1"/>
  <c r="C2" i="8" s="1"/>
  <c r="B409" i="8"/>
  <c r="B408" i="8"/>
  <c r="C408" i="8" s="1" a="1"/>
  <c r="C408" i="8" s="1"/>
  <c r="B407" i="8"/>
  <c r="C407" i="8" s="1" a="1"/>
  <c r="C407" i="8" s="1"/>
  <c r="B406" i="8"/>
  <c r="C406" i="8" s="1" a="1"/>
  <c r="C406" i="8" s="1"/>
  <c r="B405" i="8"/>
  <c r="C405" i="8" s="1" a="1"/>
  <c r="C405" i="8" s="1"/>
  <c r="B404" i="8"/>
  <c r="C404" i="8" s="1" a="1"/>
  <c r="C404" i="8" s="1"/>
  <c r="B403" i="8"/>
  <c r="C403" i="8" s="1" a="1"/>
  <c r="C403" i="8" s="1"/>
  <c r="B402" i="8"/>
  <c r="C402" i="8" s="1" a="1"/>
  <c r="C402" i="8" s="1"/>
  <c r="B401" i="8"/>
  <c r="B400" i="8"/>
  <c r="C400" i="8" s="1" a="1"/>
  <c r="C400" i="8" s="1"/>
  <c r="B399" i="8"/>
  <c r="C399" i="8" s="1" a="1"/>
  <c r="C399" i="8" s="1"/>
  <c r="B398" i="8"/>
  <c r="C398" i="8" s="1" a="1"/>
  <c r="C398" i="8" s="1"/>
  <c r="B397" i="8"/>
  <c r="C397" i="8" s="1" a="1"/>
  <c r="C397" i="8" s="1"/>
  <c r="B396" i="8"/>
  <c r="C396" i="8" s="1" a="1"/>
  <c r="C396" i="8" s="1"/>
  <c r="B395" i="8"/>
  <c r="C395" i="8" s="1" a="1"/>
  <c r="C395" i="8" s="1"/>
  <c r="B394" i="8"/>
  <c r="C394" i="8" s="1" a="1"/>
  <c r="C394" i="8" s="1"/>
  <c r="B393" i="8"/>
  <c r="B392" i="8"/>
  <c r="C392" i="8" s="1" a="1"/>
  <c r="C392" i="8" s="1"/>
  <c r="B391" i="8"/>
  <c r="C391" i="8" s="1" a="1"/>
  <c r="C391" i="8" s="1"/>
  <c r="B390" i="8"/>
  <c r="C390" i="8" s="1" a="1"/>
  <c r="C390" i="8" s="1"/>
  <c r="B389" i="8"/>
  <c r="C389" i="8" s="1" a="1"/>
  <c r="C389" i="8" s="1"/>
  <c r="B388" i="8"/>
  <c r="C388" i="8" s="1" a="1"/>
  <c r="C388" i="8" s="1"/>
  <c r="B387" i="8"/>
  <c r="C387" i="8" s="1" a="1"/>
  <c r="C387" i="8" s="1"/>
  <c r="B386" i="8"/>
  <c r="C386" i="8" s="1" a="1"/>
  <c r="C386" i="8" s="1"/>
  <c r="B385" i="8"/>
  <c r="B384" i="8"/>
  <c r="C384" i="8" s="1" a="1"/>
  <c r="C384" i="8" s="1"/>
  <c r="B383" i="8"/>
  <c r="C383" i="8" s="1" a="1"/>
  <c r="C383" i="8" s="1"/>
  <c r="B382" i="8"/>
  <c r="C382" i="8" s="1" a="1"/>
  <c r="C382" i="8" s="1"/>
  <c r="B381" i="8"/>
  <c r="C381" i="8" s="1" a="1"/>
  <c r="C381" i="8" s="1"/>
  <c r="B380" i="8"/>
  <c r="C380" i="8" s="1" a="1"/>
  <c r="C380" i="8" s="1"/>
  <c r="B379" i="8"/>
  <c r="C379" i="8" s="1" a="1"/>
  <c r="C379" i="8" s="1"/>
  <c r="B378" i="8"/>
  <c r="C378" i="8" s="1" a="1"/>
  <c r="C378" i="8" s="1"/>
  <c r="B377" i="8"/>
  <c r="B376" i="8"/>
  <c r="C376" i="8" s="1" a="1"/>
  <c r="C376" i="8" s="1"/>
  <c r="B375" i="8"/>
  <c r="C375" i="8" s="1" a="1"/>
  <c r="C375" i="8" s="1"/>
  <c r="B374" i="8"/>
  <c r="C374" i="8" s="1" a="1"/>
  <c r="C374" i="8" s="1"/>
  <c r="B373" i="8"/>
  <c r="C373" i="8" s="1" a="1"/>
  <c r="C373" i="8" s="1"/>
  <c r="B372" i="8"/>
  <c r="C372" i="8" s="1" a="1"/>
  <c r="C372" i="8" s="1"/>
  <c r="B371" i="8"/>
  <c r="C371" i="8" s="1" a="1"/>
  <c r="C371" i="8" s="1"/>
  <c r="B370" i="8"/>
  <c r="C370" i="8" s="1" a="1"/>
  <c r="C370" i="8" s="1"/>
  <c r="B369" i="8"/>
  <c r="B368" i="8"/>
  <c r="C368" i="8" s="1" a="1"/>
  <c r="C368" i="8" s="1"/>
  <c r="B367" i="8"/>
  <c r="C367" i="8" s="1" a="1"/>
  <c r="C367" i="8" s="1"/>
  <c r="B366" i="8"/>
  <c r="C366" i="8" s="1" a="1"/>
  <c r="C366" i="8" s="1"/>
  <c r="B365" i="8"/>
  <c r="C365" i="8" s="1" a="1"/>
  <c r="C365" i="8" s="1"/>
  <c r="B364" i="8"/>
  <c r="C364" i="8" s="1" a="1"/>
  <c r="C364" i="8" s="1"/>
  <c r="B363" i="8"/>
  <c r="C363" i="8" s="1" a="1"/>
  <c r="C363" i="8" s="1"/>
  <c r="B362" i="8"/>
  <c r="C362" i="8" s="1" a="1"/>
  <c r="C362" i="8" s="1"/>
  <c r="B361" i="8"/>
  <c r="B360" i="8"/>
  <c r="C360" i="8" s="1" a="1"/>
  <c r="C360" i="8" s="1"/>
  <c r="B359" i="8"/>
  <c r="C359" i="8" s="1" a="1"/>
  <c r="C359" i="8" s="1"/>
  <c r="B358" i="8"/>
  <c r="C358" i="8" s="1" a="1"/>
  <c r="C358" i="8" s="1"/>
  <c r="B357" i="8"/>
  <c r="C357" i="8" s="1" a="1"/>
  <c r="C357" i="8" s="1"/>
  <c r="B356" i="8"/>
  <c r="C356" i="8" s="1" a="1"/>
  <c r="C356" i="8" s="1"/>
  <c r="B355" i="8"/>
  <c r="C355" i="8" s="1" a="1"/>
  <c r="C355" i="8" s="1"/>
  <c r="B354" i="8"/>
  <c r="C354" i="8" s="1" a="1"/>
  <c r="C354" i="8" s="1"/>
  <c r="B353" i="8"/>
  <c r="B352" i="8"/>
  <c r="C352" i="8" s="1" a="1"/>
  <c r="C352" i="8" s="1"/>
  <c r="B351" i="8"/>
  <c r="C351" i="8" s="1" a="1"/>
  <c r="C351" i="8" s="1"/>
  <c r="B350" i="8"/>
  <c r="C350" i="8" s="1" a="1"/>
  <c r="C350" i="8" s="1"/>
  <c r="B349" i="8"/>
  <c r="C349" i="8" s="1" a="1"/>
  <c r="C349" i="8" s="1"/>
  <c r="B348" i="8"/>
  <c r="C348" i="8" s="1" a="1"/>
  <c r="C348" i="8" s="1"/>
  <c r="B347" i="8"/>
  <c r="C347" i="8" s="1" a="1"/>
  <c r="C347" i="8" s="1"/>
  <c r="B346" i="8"/>
  <c r="C346" i="8" s="1" a="1"/>
  <c r="C346" i="8" s="1"/>
  <c r="B345" i="8"/>
  <c r="B344" i="8"/>
  <c r="C344" i="8" s="1" a="1"/>
  <c r="C344" i="8" s="1"/>
  <c r="B343" i="8"/>
  <c r="C343" i="8" s="1" a="1"/>
  <c r="C343" i="8" s="1"/>
  <c r="B342" i="8"/>
  <c r="C342" i="8" s="1" a="1"/>
  <c r="C342" i="8" s="1"/>
  <c r="B341" i="8"/>
  <c r="C341" i="8" s="1" a="1"/>
  <c r="C341" i="8" s="1"/>
  <c r="B340" i="8"/>
  <c r="C340" i="8" s="1" a="1"/>
  <c r="C340" i="8" s="1"/>
  <c r="B339" i="8"/>
  <c r="C339" i="8" s="1" a="1"/>
  <c r="C339" i="8" s="1"/>
  <c r="B338" i="8"/>
  <c r="C338" i="8" s="1" a="1"/>
  <c r="C338" i="8" s="1"/>
  <c r="B337" i="8"/>
  <c r="B336" i="8"/>
  <c r="C336" i="8" s="1" a="1"/>
  <c r="C336" i="8" s="1"/>
  <c r="B335" i="8"/>
  <c r="C335" i="8" s="1" a="1"/>
  <c r="C335" i="8" s="1"/>
  <c r="B334" i="8"/>
  <c r="C334" i="8" s="1" a="1"/>
  <c r="C334" i="8" s="1"/>
  <c r="B333" i="8"/>
  <c r="C333" i="8" s="1" a="1"/>
  <c r="C333" i="8" s="1"/>
  <c r="B332" i="8"/>
  <c r="C332" i="8" s="1" a="1"/>
  <c r="C332" i="8" s="1"/>
  <c r="B331" i="8"/>
  <c r="C331" i="8" s="1" a="1"/>
  <c r="C331" i="8" s="1"/>
  <c r="B330" i="8"/>
  <c r="C330" i="8" s="1" a="1"/>
  <c r="C330" i="8" s="1"/>
  <c r="B329" i="8"/>
  <c r="B328" i="8"/>
  <c r="C328" i="8" s="1" a="1"/>
  <c r="C328" i="8" s="1"/>
  <c r="B327" i="8"/>
  <c r="C327" i="8" s="1" a="1"/>
  <c r="C327" i="8" s="1"/>
  <c r="B326" i="8"/>
  <c r="C326" i="8" s="1" a="1"/>
  <c r="C326" i="8" s="1"/>
  <c r="B325" i="8"/>
  <c r="C325" i="8" s="1" a="1"/>
  <c r="C325" i="8" s="1"/>
  <c r="B324" i="8"/>
  <c r="C324" i="8" s="1" a="1"/>
  <c r="C324" i="8" s="1"/>
  <c r="B323" i="8"/>
  <c r="C323" i="8" s="1" a="1"/>
  <c r="C323" i="8" s="1"/>
  <c r="B322" i="8"/>
  <c r="C322" i="8" s="1" a="1"/>
  <c r="C322" i="8" s="1"/>
  <c r="B321" i="8"/>
  <c r="B320" i="8"/>
  <c r="C320" i="8" s="1" a="1"/>
  <c r="C320" i="8" s="1"/>
  <c r="B319" i="8"/>
  <c r="C319" i="8" s="1" a="1"/>
  <c r="C319" i="8" s="1"/>
  <c r="B318" i="8"/>
  <c r="C318" i="8" s="1" a="1"/>
  <c r="C318" i="8" s="1"/>
  <c r="B317" i="8"/>
  <c r="C317" i="8" s="1" a="1"/>
  <c r="C317" i="8" s="1"/>
  <c r="B316" i="8"/>
  <c r="C316" i="8" s="1" a="1"/>
  <c r="C316" i="8" s="1"/>
  <c r="B315" i="8"/>
  <c r="C315" i="8" s="1" a="1"/>
  <c r="C315" i="8" s="1"/>
  <c r="B314" i="8"/>
  <c r="C314" i="8" s="1" a="1"/>
  <c r="C314" i="8" s="1"/>
  <c r="B313" i="8"/>
  <c r="B312" i="8"/>
  <c r="C312" i="8" s="1" a="1"/>
  <c r="C312" i="8" s="1"/>
  <c r="B311" i="8"/>
  <c r="C311" i="8" s="1" a="1"/>
  <c r="C311" i="8" s="1"/>
  <c r="B310" i="8"/>
  <c r="C310" i="8" s="1" a="1"/>
  <c r="C310" i="8" s="1"/>
  <c r="B309" i="8"/>
  <c r="C309" i="8" s="1" a="1"/>
  <c r="C309" i="8" s="1"/>
  <c r="B308" i="8"/>
  <c r="C308" i="8" s="1" a="1"/>
  <c r="C308" i="8" s="1"/>
  <c r="B307" i="8"/>
  <c r="C307" i="8" s="1" a="1"/>
  <c r="C307" i="8" s="1"/>
  <c r="B306" i="8"/>
  <c r="C306" i="8" s="1" a="1"/>
  <c r="C306" i="8" s="1"/>
  <c r="B305" i="8"/>
  <c r="B304" i="8"/>
  <c r="C304" i="8" s="1" a="1"/>
  <c r="C304" i="8" s="1"/>
  <c r="B303" i="8"/>
  <c r="C303" i="8" s="1" a="1"/>
  <c r="C303" i="8" s="1"/>
  <c r="B302" i="8"/>
  <c r="C302" i="8" s="1" a="1"/>
  <c r="C302" i="8" s="1"/>
  <c r="B301" i="8"/>
  <c r="C301" i="8" s="1" a="1"/>
  <c r="C301" i="8" s="1"/>
  <c r="B300" i="8"/>
  <c r="C300" i="8" s="1" a="1"/>
  <c r="C300" i="8" s="1"/>
  <c r="B299" i="8"/>
  <c r="C299" i="8" s="1" a="1"/>
  <c r="C299" i="8" s="1"/>
  <c r="B298" i="8"/>
  <c r="C298" i="8" s="1" a="1"/>
  <c r="C298" i="8" s="1"/>
  <c r="B297" i="8"/>
  <c r="B296" i="8"/>
  <c r="C296" i="8" s="1" a="1"/>
  <c r="C296" i="8" s="1"/>
  <c r="B295" i="8"/>
  <c r="C295" i="8" s="1" a="1"/>
  <c r="C295" i="8" s="1"/>
  <c r="B294" i="8"/>
  <c r="C294" i="8" s="1" a="1"/>
  <c r="C294" i="8" s="1"/>
  <c r="B293" i="8"/>
  <c r="C293" i="8" s="1" a="1"/>
  <c r="C293" i="8" s="1"/>
  <c r="B292" i="8"/>
  <c r="C292" i="8" s="1" a="1"/>
  <c r="C292" i="8" s="1"/>
  <c r="B291" i="8"/>
  <c r="C291" i="8" s="1" a="1"/>
  <c r="C291" i="8" s="1"/>
  <c r="B290" i="8"/>
  <c r="C290" i="8" s="1" a="1"/>
  <c r="C290" i="8" s="1"/>
  <c r="B289" i="8"/>
  <c r="B288" i="8"/>
  <c r="C288" i="8" s="1" a="1"/>
  <c r="C288" i="8" s="1"/>
  <c r="B287" i="8"/>
  <c r="C287" i="8" s="1" a="1"/>
  <c r="C287" i="8" s="1"/>
  <c r="B286" i="8"/>
  <c r="C286" i="8" s="1" a="1"/>
  <c r="C286" i="8" s="1"/>
  <c r="B285" i="8"/>
  <c r="C285" i="8" s="1" a="1"/>
  <c r="C285" i="8" s="1"/>
  <c r="B284" i="8"/>
  <c r="C284" i="8" s="1" a="1"/>
  <c r="C284" i="8" s="1"/>
  <c r="B283" i="8"/>
  <c r="C283" i="8" s="1" a="1"/>
  <c r="C283" i="8" s="1"/>
  <c r="B282" i="8"/>
  <c r="C282" i="8" s="1" a="1"/>
  <c r="C282" i="8" s="1"/>
  <c r="B281" i="8"/>
  <c r="B280" i="8"/>
  <c r="C280" i="8" s="1" a="1"/>
  <c r="C280" i="8" s="1"/>
  <c r="B279" i="8"/>
  <c r="C279" i="8" s="1" a="1"/>
  <c r="C279" i="8" s="1"/>
  <c r="B278" i="8"/>
  <c r="C278" i="8" s="1" a="1"/>
  <c r="C278" i="8" s="1"/>
  <c r="B277" i="8"/>
  <c r="C277" i="8" s="1" a="1"/>
  <c r="C277" i="8" s="1"/>
  <c r="B276" i="8"/>
  <c r="C276" i="8" s="1" a="1"/>
  <c r="C276" i="8" s="1"/>
  <c r="B275" i="8"/>
  <c r="C275" i="8" s="1" a="1"/>
  <c r="C275" i="8" s="1"/>
  <c r="B274" i="8"/>
  <c r="C274" i="8" s="1" a="1"/>
  <c r="C274" i="8" s="1"/>
  <c r="B273" i="8"/>
  <c r="B272" i="8"/>
  <c r="C272" i="8" s="1" a="1"/>
  <c r="C272" i="8" s="1"/>
  <c r="B271" i="8"/>
  <c r="C271" i="8" s="1" a="1"/>
  <c r="C271" i="8" s="1"/>
  <c r="B270" i="8"/>
  <c r="C270" i="8" s="1" a="1"/>
  <c r="C270" i="8" s="1"/>
  <c r="B269" i="8"/>
  <c r="C269" i="8" s="1" a="1"/>
  <c r="C269" i="8" s="1"/>
  <c r="B268" i="8"/>
  <c r="C268" i="8" s="1" a="1"/>
  <c r="C268" i="8" s="1"/>
  <c r="B267" i="8"/>
  <c r="C267" i="8" s="1" a="1"/>
  <c r="C267" i="8" s="1"/>
  <c r="B266" i="8"/>
  <c r="C266" i="8" s="1" a="1"/>
  <c r="C266" i="8" s="1"/>
  <c r="B265" i="8"/>
  <c r="B264" i="8"/>
  <c r="C264" i="8" s="1" a="1"/>
  <c r="C264" i="8" s="1"/>
  <c r="B263" i="8"/>
  <c r="C263" i="8" s="1" a="1"/>
  <c r="C263" i="8" s="1"/>
  <c r="B262" i="8"/>
  <c r="C262" i="8" s="1" a="1"/>
  <c r="C262" i="8" s="1"/>
  <c r="B261" i="8"/>
  <c r="C261" i="8" s="1" a="1"/>
  <c r="C261" i="8" s="1"/>
  <c r="B260" i="8"/>
  <c r="C260" i="8" s="1" a="1"/>
  <c r="C260" i="8" s="1"/>
  <c r="B259" i="8"/>
  <c r="C259" i="8" s="1" a="1"/>
  <c r="C259" i="8" s="1"/>
  <c r="B258" i="8"/>
  <c r="C258" i="8" s="1" a="1"/>
  <c r="C258" i="8" s="1"/>
  <c r="B257" i="8"/>
  <c r="C257" i="8" s="1" a="1"/>
  <c r="C257" i="8" s="1"/>
  <c r="B256" i="8"/>
  <c r="C256" i="8" s="1" a="1"/>
  <c r="C256" i="8" s="1"/>
  <c r="B255" i="8"/>
  <c r="C255" i="8" s="1" a="1"/>
  <c r="C255" i="8" s="1"/>
  <c r="B254" i="8"/>
  <c r="C254" i="8" s="1" a="1"/>
  <c r="C254" i="8" s="1"/>
  <c r="B253" i="8"/>
  <c r="C253" i="8" s="1" a="1"/>
  <c r="C253" i="8" s="1"/>
  <c r="B252" i="8"/>
  <c r="C252" i="8" s="1" a="1"/>
  <c r="C252" i="8" s="1"/>
  <c r="B251" i="8"/>
  <c r="C251" i="8" s="1" a="1"/>
  <c r="C251" i="8" s="1"/>
  <c r="B250" i="8"/>
  <c r="B249" i="8"/>
  <c r="C249" i="8" s="1" a="1"/>
  <c r="C249" i="8" s="1"/>
  <c r="B248" i="8"/>
  <c r="C248" i="8" s="1" a="1"/>
  <c r="C248" i="8" s="1"/>
  <c r="B247" i="8"/>
  <c r="C247" i="8" s="1" a="1"/>
  <c r="C247" i="8" s="1"/>
  <c r="B246" i="8"/>
  <c r="C246" i="8" s="1" a="1"/>
  <c r="C246" i="8" s="1"/>
  <c r="B245" i="8"/>
  <c r="C245" i="8" s="1" a="1"/>
  <c r="C245" i="8" s="1"/>
  <c r="B244" i="8"/>
  <c r="C244" i="8" s="1" a="1"/>
  <c r="C244" i="8" s="1"/>
  <c r="B243" i="8"/>
  <c r="C243" i="8" s="1" a="1"/>
  <c r="C243" i="8" s="1"/>
  <c r="B242" i="8"/>
  <c r="B241" i="8"/>
  <c r="C241" i="8" s="1" a="1"/>
  <c r="C241" i="8" s="1"/>
  <c r="B240" i="8"/>
  <c r="C240" i="8" s="1" a="1"/>
  <c r="C240" i="8" s="1"/>
  <c r="B239" i="8"/>
  <c r="C239" i="8" s="1" a="1"/>
  <c r="C239" i="8" s="1"/>
  <c r="B238" i="8"/>
  <c r="C238" i="8" s="1" a="1"/>
  <c r="C238" i="8" s="1"/>
  <c r="B237" i="8"/>
  <c r="C237" i="8" s="1" a="1"/>
  <c r="C237" i="8" s="1"/>
  <c r="B236" i="8"/>
  <c r="C236" i="8" s="1" a="1"/>
  <c r="C236" i="8" s="1"/>
  <c r="B235" i="8"/>
  <c r="C235" i="8" s="1" a="1"/>
  <c r="C235" i="8" s="1"/>
  <c r="B234" i="8"/>
  <c r="B233" i="8"/>
  <c r="C233" i="8" s="1" a="1"/>
  <c r="C233" i="8" s="1"/>
  <c r="B232" i="8"/>
  <c r="C232" i="8" s="1" a="1"/>
  <c r="C232" i="8" s="1"/>
  <c r="B231" i="8"/>
  <c r="C231" i="8" s="1" a="1"/>
  <c r="C231" i="8" s="1"/>
  <c r="B230" i="8"/>
  <c r="C230" i="8" s="1" a="1"/>
  <c r="C230" i="8" s="1"/>
  <c r="B229" i="8"/>
  <c r="C229" i="8" s="1" a="1"/>
  <c r="C229" i="8" s="1"/>
  <c r="B228" i="8"/>
  <c r="C228" i="8" s="1" a="1"/>
  <c r="C228" i="8" s="1"/>
  <c r="B227" i="8"/>
  <c r="C227" i="8" s="1" a="1"/>
  <c r="C227" i="8" s="1"/>
  <c r="B226" i="8"/>
  <c r="B225" i="8"/>
  <c r="C225" i="8" s="1" a="1"/>
  <c r="C225" i="8" s="1"/>
  <c r="B224" i="8"/>
  <c r="C224" i="8" s="1" a="1"/>
  <c r="C224" i="8" s="1"/>
  <c r="B223" i="8"/>
  <c r="C223" i="8" s="1" a="1"/>
  <c r="C223" i="8" s="1"/>
  <c r="B222" i="8"/>
  <c r="C222" i="8" s="1" a="1"/>
  <c r="C222" i="8" s="1"/>
  <c r="B221" i="8"/>
  <c r="C221" i="8" s="1" a="1"/>
  <c r="C221" i="8" s="1"/>
  <c r="B220" i="8"/>
  <c r="C220" i="8" s="1" a="1"/>
  <c r="C220" i="8" s="1"/>
  <c r="B219" i="8"/>
  <c r="C219" i="8" s="1" a="1"/>
  <c r="C219" i="8" s="1"/>
  <c r="B218" i="8"/>
  <c r="B217" i="8"/>
  <c r="C217" i="8" s="1" a="1"/>
  <c r="C217" i="8" s="1"/>
  <c r="B216" i="8"/>
  <c r="C216" i="8" s="1" a="1"/>
  <c r="C216" i="8" s="1"/>
  <c r="B215" i="8"/>
  <c r="C215" i="8" s="1" a="1"/>
  <c r="C215" i="8" s="1"/>
  <c r="B214" i="8"/>
  <c r="C214" i="8" s="1" a="1"/>
  <c r="C214" i="8" s="1"/>
  <c r="B213" i="8"/>
  <c r="C213" i="8" s="1" a="1"/>
  <c r="C213" i="8" s="1"/>
  <c r="B212" i="8"/>
  <c r="C212" i="8" s="1" a="1"/>
  <c r="C212" i="8" s="1"/>
  <c r="B211" i="8"/>
  <c r="C211" i="8" s="1" a="1"/>
  <c r="C211" i="8" s="1"/>
  <c r="B210" i="8"/>
  <c r="B209" i="8"/>
  <c r="C209" i="8" s="1" a="1"/>
  <c r="C209" i="8" s="1"/>
  <c r="B208" i="8"/>
  <c r="C208" i="8" s="1" a="1"/>
  <c r="C208" i="8" s="1"/>
  <c r="B207" i="8"/>
  <c r="C207" i="8" s="1" a="1"/>
  <c r="C207" i="8" s="1"/>
  <c r="B206" i="8"/>
  <c r="C206" i="8" s="1" a="1"/>
  <c r="C206" i="8" s="1"/>
  <c r="B205" i="8"/>
  <c r="C205" i="8" s="1" a="1"/>
  <c r="C205" i="8" s="1"/>
  <c r="B204" i="8"/>
  <c r="C204" i="8" s="1" a="1"/>
  <c r="C204" i="8" s="1"/>
  <c r="B203" i="8"/>
  <c r="C203" i="8" s="1" a="1"/>
  <c r="C203" i="8" s="1"/>
  <c r="B202" i="8"/>
  <c r="B201" i="8"/>
  <c r="C201" i="8" s="1" a="1"/>
  <c r="C201" i="8" s="1"/>
  <c r="B200" i="8"/>
  <c r="C200" i="8" s="1" a="1"/>
  <c r="C200" i="8" s="1"/>
  <c r="B199" i="8"/>
  <c r="C199" i="8" s="1" a="1"/>
  <c r="C199" i="8" s="1"/>
  <c r="B198" i="8"/>
  <c r="C198" i="8" s="1" a="1"/>
  <c r="C198" i="8" s="1"/>
  <c r="B197" i="8"/>
  <c r="C197" i="8" s="1" a="1"/>
  <c r="C197" i="8" s="1"/>
  <c r="B196" i="8"/>
  <c r="C196" i="8" s="1" a="1"/>
  <c r="C196" i="8" s="1"/>
  <c r="B195" i="8"/>
  <c r="C195" i="8" s="1" a="1"/>
  <c r="C195" i="8" s="1"/>
  <c r="B194" i="8"/>
  <c r="B193" i="8"/>
  <c r="C193" i="8" s="1" a="1"/>
  <c r="C193" i="8" s="1"/>
  <c r="B192" i="8"/>
  <c r="C192" i="8" s="1" a="1"/>
  <c r="C192" i="8" s="1"/>
  <c r="B191" i="8"/>
  <c r="C191" i="8" s="1" a="1"/>
  <c r="C191" i="8" s="1"/>
  <c r="B190" i="8"/>
  <c r="C190" i="8" s="1" a="1"/>
  <c r="C190" i="8" s="1"/>
  <c r="B189" i="8"/>
  <c r="C189" i="8" s="1" a="1"/>
  <c r="C189" i="8" s="1"/>
  <c r="B188" i="8"/>
  <c r="C188" i="8" s="1" a="1"/>
  <c r="C188" i="8" s="1"/>
  <c r="B187" i="8"/>
  <c r="C187" i="8" s="1" a="1"/>
  <c r="C187" i="8" s="1"/>
  <c r="B186" i="8"/>
  <c r="B185" i="8"/>
  <c r="C185" i="8" s="1" a="1"/>
  <c r="C185" i="8" s="1"/>
  <c r="B184" i="8"/>
  <c r="C184" i="8" s="1" a="1"/>
  <c r="C184" i="8" s="1"/>
  <c r="B183" i="8"/>
  <c r="C183" i="8" s="1" a="1"/>
  <c r="C183" i="8" s="1"/>
  <c r="B182" i="8"/>
  <c r="C182" i="8" s="1" a="1"/>
  <c r="C182" i="8" s="1"/>
  <c r="B181" i="8"/>
  <c r="C181" i="8" s="1" a="1"/>
  <c r="C181" i="8" s="1"/>
  <c r="B180" i="8"/>
  <c r="C180" i="8" s="1" a="1"/>
  <c r="C180" i="8" s="1"/>
  <c r="B179" i="8"/>
  <c r="C179" i="8" s="1" a="1"/>
  <c r="C179" i="8" s="1"/>
  <c r="B178" i="8"/>
  <c r="B177" i="8"/>
  <c r="C177" i="8" s="1" a="1"/>
  <c r="C177" i="8" s="1"/>
  <c r="B176" i="8"/>
  <c r="C176" i="8" s="1" a="1"/>
  <c r="C176" i="8" s="1"/>
  <c r="B175" i="8"/>
  <c r="C175" i="8" s="1" a="1"/>
  <c r="C175" i="8" s="1"/>
  <c r="B174" i="8"/>
  <c r="C174" i="8" s="1" a="1"/>
  <c r="C174" i="8" s="1"/>
  <c r="B173" i="8"/>
  <c r="C173" i="8" s="1" a="1"/>
  <c r="C173" i="8" s="1"/>
  <c r="B172" i="8"/>
  <c r="C172" i="8" s="1" a="1"/>
  <c r="C172" i="8" s="1"/>
  <c r="B171" i="8"/>
  <c r="C171" i="8" s="1" a="1"/>
  <c r="C171" i="8" s="1"/>
  <c r="B170" i="8"/>
  <c r="B169" i="8"/>
  <c r="C169" i="8" s="1" a="1"/>
  <c r="C169" i="8" s="1"/>
  <c r="B168" i="8"/>
  <c r="C168" i="8" s="1" a="1"/>
  <c r="C168" i="8" s="1"/>
  <c r="B167" i="8"/>
  <c r="C167" i="8" s="1" a="1"/>
  <c r="C167" i="8" s="1"/>
  <c r="B166" i="8"/>
  <c r="C166" i="8" s="1" a="1"/>
  <c r="C166" i="8" s="1"/>
  <c r="B165" i="8"/>
  <c r="C165" i="8" s="1" a="1"/>
  <c r="C165" i="8" s="1"/>
  <c r="B164" i="8"/>
  <c r="C164" i="8" s="1" a="1"/>
  <c r="C164" i="8" s="1"/>
  <c r="B163" i="8"/>
  <c r="C163" i="8" s="1" a="1"/>
  <c r="C163" i="8" s="1"/>
  <c r="B162" i="8"/>
  <c r="B161" i="8"/>
  <c r="C161" i="8" s="1" a="1"/>
  <c r="C161" i="8" s="1"/>
  <c r="B160" i="8"/>
  <c r="C160" i="8" s="1" a="1"/>
  <c r="C160" i="8" s="1"/>
  <c r="B159" i="8"/>
  <c r="C159" i="8" s="1" a="1"/>
  <c r="C159" i="8" s="1"/>
  <c r="B158" i="8"/>
  <c r="C158" i="8" s="1" a="1"/>
  <c r="C158" i="8" s="1"/>
  <c r="B157" i="8"/>
  <c r="C157" i="8" s="1" a="1"/>
  <c r="C157" i="8" s="1"/>
  <c r="B156" i="8"/>
  <c r="C156" i="8" s="1" a="1"/>
  <c r="C156" i="8" s="1"/>
  <c r="B155" i="8"/>
  <c r="C155" i="8" s="1" a="1"/>
  <c r="C155" i="8" s="1"/>
  <c r="B154" i="8"/>
  <c r="B153" i="8"/>
  <c r="C153" i="8" s="1" a="1"/>
  <c r="C153" i="8" s="1"/>
  <c r="B152" i="8"/>
  <c r="C152" i="8" s="1" a="1"/>
  <c r="C152" i="8" s="1"/>
  <c r="B151" i="8"/>
  <c r="C151" i="8" s="1" a="1"/>
  <c r="C151" i="8" s="1"/>
  <c r="B150" i="8"/>
  <c r="C150" i="8" s="1" a="1"/>
  <c r="C150" i="8" s="1"/>
  <c r="B149" i="8"/>
  <c r="C149" i="8" s="1" a="1"/>
  <c r="C149" i="8" s="1"/>
  <c r="B148" i="8"/>
  <c r="C148" i="8" s="1" a="1"/>
  <c r="C148" i="8" s="1"/>
  <c r="B147" i="8"/>
  <c r="C147" i="8" s="1" a="1"/>
  <c r="C147" i="8" s="1"/>
  <c r="B146" i="8"/>
  <c r="B145" i="8"/>
  <c r="C145" i="8" s="1" a="1"/>
  <c r="C145" i="8" s="1"/>
  <c r="B144" i="8"/>
  <c r="C144" i="8" s="1" a="1"/>
  <c r="C144" i="8" s="1"/>
  <c r="B143" i="8"/>
  <c r="C143" i="8" s="1" a="1"/>
  <c r="C143" i="8" s="1"/>
  <c r="B142" i="8"/>
  <c r="C142" i="8" s="1" a="1"/>
  <c r="C142" i="8" s="1"/>
  <c r="B141" i="8"/>
  <c r="C141" i="8" s="1" a="1"/>
  <c r="C141" i="8" s="1"/>
  <c r="B140" i="8"/>
  <c r="C140" i="8" s="1" a="1"/>
  <c r="C140" i="8" s="1"/>
  <c r="B139" i="8"/>
  <c r="C139" i="8" s="1" a="1"/>
  <c r="C139" i="8" s="1"/>
  <c r="B138" i="8"/>
  <c r="B137" i="8"/>
  <c r="C137" i="8" s="1" a="1"/>
  <c r="C137" i="8" s="1"/>
  <c r="B136" i="8"/>
  <c r="C136" i="8" s="1" a="1"/>
  <c r="C136" i="8" s="1"/>
  <c r="B135" i="8"/>
  <c r="C135" i="8" s="1" a="1"/>
  <c r="C135" i="8" s="1"/>
  <c r="B134" i="8"/>
  <c r="C134" i="8" s="1" a="1"/>
  <c r="C134" i="8" s="1"/>
  <c r="B133" i="8"/>
  <c r="C133" i="8" s="1" a="1"/>
  <c r="C133" i="8" s="1"/>
  <c r="B132" i="8"/>
  <c r="C132" i="8" s="1" a="1"/>
  <c r="C132" i="8" s="1"/>
  <c r="B131" i="8"/>
  <c r="C131" i="8" s="1" a="1"/>
  <c r="C131" i="8" s="1"/>
  <c r="B130" i="8"/>
  <c r="B129" i="8"/>
  <c r="C129" i="8" s="1" a="1"/>
  <c r="C129" i="8" s="1"/>
  <c r="B128" i="8"/>
  <c r="C128" i="8" s="1" a="1"/>
  <c r="C128" i="8" s="1"/>
  <c r="B127" i="8"/>
  <c r="C127" i="8" s="1" a="1"/>
  <c r="C127" i="8" s="1"/>
  <c r="B126" i="8"/>
  <c r="C126" i="8" s="1" a="1"/>
  <c r="C126" i="8" s="1"/>
  <c r="B125" i="8"/>
  <c r="C125" i="8" s="1" a="1"/>
  <c r="C125" i="8" s="1"/>
  <c r="B124" i="8"/>
  <c r="C124" i="8" s="1" a="1"/>
  <c r="C124" i="8" s="1"/>
  <c r="B123" i="8"/>
  <c r="C123" i="8" s="1" a="1"/>
  <c r="C123" i="8" s="1"/>
  <c r="B122" i="8"/>
  <c r="B121" i="8"/>
  <c r="C121" i="8" s="1" a="1"/>
  <c r="C121" i="8" s="1"/>
  <c r="B120" i="8"/>
  <c r="C120" i="8" s="1" a="1"/>
  <c r="C120" i="8" s="1"/>
  <c r="B119" i="8"/>
  <c r="C119" i="8" s="1" a="1"/>
  <c r="C119" i="8" s="1"/>
  <c r="B118" i="8"/>
  <c r="C118" i="8" s="1" a="1"/>
  <c r="C118" i="8" s="1"/>
  <c r="B117" i="8"/>
  <c r="C117" i="8" s="1" a="1"/>
  <c r="C117" i="8" s="1"/>
  <c r="B116" i="8"/>
  <c r="C116" i="8" s="1" a="1"/>
  <c r="C116" i="8" s="1"/>
  <c r="B115" i="8"/>
  <c r="C115" i="8" s="1" a="1"/>
  <c r="C115" i="8" s="1"/>
  <c r="B114" i="8"/>
  <c r="B113" i="8"/>
  <c r="C113" i="8" s="1" a="1"/>
  <c r="C113" i="8" s="1"/>
  <c r="B112" i="8"/>
  <c r="C112" i="8" s="1" a="1"/>
  <c r="C112" i="8" s="1"/>
  <c r="B111" i="8"/>
  <c r="C111" i="8" s="1" a="1"/>
  <c r="C111" i="8" s="1"/>
  <c r="B110" i="8"/>
  <c r="C110" i="8" s="1" a="1"/>
  <c r="C110" i="8" s="1"/>
  <c r="B109" i="8"/>
  <c r="C109" i="8" s="1" a="1"/>
  <c r="C109" i="8" s="1"/>
  <c r="B108" i="8"/>
  <c r="C108" i="8" s="1" a="1"/>
  <c r="C108" i="8" s="1"/>
  <c r="B107" i="8"/>
  <c r="C107" i="8" s="1" a="1"/>
  <c r="C107" i="8" s="1"/>
  <c r="B106" i="8"/>
  <c r="B105" i="8"/>
  <c r="C105" i="8" s="1" a="1"/>
  <c r="C105" i="8" s="1"/>
  <c r="B104" i="8"/>
  <c r="C104" i="8" s="1" a="1"/>
  <c r="C104" i="8" s="1"/>
  <c r="B103" i="8"/>
  <c r="C103" i="8" s="1" a="1"/>
  <c r="C103" i="8" s="1"/>
  <c r="B102" i="8"/>
  <c r="C102" i="8" s="1" a="1"/>
  <c r="C102" i="8" s="1"/>
  <c r="B101" i="8"/>
  <c r="C101" i="8" s="1" a="1"/>
  <c r="C101" i="8" s="1"/>
  <c r="B100" i="8"/>
  <c r="C100" i="8" s="1" a="1"/>
  <c r="C100" i="8" s="1"/>
  <c r="B99" i="8"/>
  <c r="C99" i="8" s="1" a="1"/>
  <c r="C99" i="8" s="1"/>
  <c r="B98" i="8"/>
  <c r="B97" i="8"/>
  <c r="C97" i="8" s="1" a="1"/>
  <c r="C97" i="8" s="1"/>
  <c r="B96" i="8"/>
  <c r="C96" i="8" s="1" a="1"/>
  <c r="C96" i="8" s="1"/>
  <c r="B95" i="8"/>
  <c r="C95" i="8" s="1" a="1"/>
  <c r="C95" i="8" s="1"/>
  <c r="B94" i="8"/>
  <c r="C94" i="8" s="1" a="1"/>
  <c r="C94" i="8" s="1"/>
  <c r="B93" i="8"/>
  <c r="C93" i="8" s="1" a="1"/>
  <c r="C93" i="8" s="1"/>
  <c r="B92" i="8"/>
  <c r="C92" i="8" s="1" a="1"/>
  <c r="C92" i="8" s="1"/>
  <c r="B91" i="8"/>
  <c r="C91" i="8" s="1" a="1"/>
  <c r="C91" i="8" s="1"/>
  <c r="B90" i="8"/>
  <c r="B89" i="8"/>
  <c r="C89" i="8" s="1" a="1"/>
  <c r="C89" i="8" s="1"/>
  <c r="B88" i="8"/>
  <c r="C88" i="8" s="1" a="1"/>
  <c r="C88" i="8" s="1"/>
  <c r="B87" i="8"/>
  <c r="C87" i="8" s="1" a="1"/>
  <c r="C87" i="8" s="1"/>
  <c r="B86" i="8"/>
  <c r="C86" i="8" s="1" a="1"/>
  <c r="C86" i="8" s="1"/>
  <c r="B85" i="8"/>
  <c r="C85" i="8" s="1" a="1"/>
  <c r="C85" i="8" s="1"/>
  <c r="B84" i="8"/>
  <c r="C84" i="8" s="1" a="1"/>
  <c r="C84" i="8" s="1"/>
  <c r="B83" i="8"/>
  <c r="C83" i="8" s="1" a="1"/>
  <c r="C83" i="8" s="1"/>
  <c r="B82" i="8"/>
  <c r="B81" i="8"/>
  <c r="C81" i="8" s="1" a="1"/>
  <c r="C81" i="8" s="1"/>
  <c r="B80" i="8"/>
  <c r="C80" i="8" s="1" a="1"/>
  <c r="C80" i="8" s="1"/>
  <c r="B79" i="8"/>
  <c r="C79" i="8" s="1" a="1"/>
  <c r="C79" i="8" s="1"/>
  <c r="B78" i="8"/>
  <c r="C78" i="8" s="1" a="1"/>
  <c r="C78" i="8" s="1"/>
  <c r="B77" i="8"/>
  <c r="C77" i="8" s="1" a="1"/>
  <c r="C77" i="8" s="1"/>
  <c r="B76" i="8"/>
  <c r="C76" i="8" s="1" a="1"/>
  <c r="C76" i="8" s="1"/>
  <c r="B75" i="8"/>
  <c r="C75" i="8" s="1" a="1"/>
  <c r="C75" i="8" s="1"/>
  <c r="B74" i="8"/>
  <c r="B73" i="8"/>
  <c r="C73" i="8" s="1" a="1"/>
  <c r="C73" i="8" s="1"/>
  <c r="B72" i="8"/>
  <c r="C72" i="8" s="1" a="1"/>
  <c r="C72" i="8" s="1"/>
  <c r="B71" i="8"/>
  <c r="C71" i="8" s="1" a="1"/>
  <c r="C71" i="8" s="1"/>
  <c r="B70" i="8"/>
  <c r="C70" i="8" s="1" a="1"/>
  <c r="C70" i="8" s="1"/>
  <c r="B69" i="8"/>
  <c r="C69" i="8" s="1" a="1"/>
  <c r="C69" i="8" s="1"/>
  <c r="B68" i="8"/>
  <c r="C68" i="8" s="1" a="1"/>
  <c r="C68" i="8" s="1"/>
  <c r="B67" i="8"/>
  <c r="C67" i="8" s="1" a="1"/>
  <c r="C67" i="8" s="1"/>
  <c r="B66" i="8"/>
  <c r="B65" i="8"/>
  <c r="C65" i="8" s="1" a="1"/>
  <c r="C65" i="8" s="1"/>
  <c r="B64" i="8"/>
  <c r="C64" i="8" s="1" a="1"/>
  <c r="C64" i="8" s="1"/>
  <c r="B63" i="8"/>
  <c r="C63" i="8" s="1" a="1"/>
  <c r="C63" i="8" s="1"/>
  <c r="B62" i="8"/>
  <c r="C62" i="8" s="1" a="1"/>
  <c r="C62" i="8" s="1"/>
  <c r="B61" i="8"/>
  <c r="C61" i="8" s="1" a="1"/>
  <c r="C61" i="8" s="1"/>
  <c r="B60" i="8"/>
  <c r="C60" i="8" s="1" a="1"/>
  <c r="C60" i="8" s="1"/>
  <c r="B59" i="8"/>
  <c r="C59" i="8" s="1" a="1"/>
  <c r="C59" i="8" s="1"/>
  <c r="B58" i="8"/>
  <c r="B57" i="8"/>
  <c r="C57" i="8" s="1" a="1"/>
  <c r="C57" i="8" s="1"/>
  <c r="B56" i="8"/>
  <c r="C56" i="8" s="1" a="1"/>
  <c r="C56" i="8" s="1"/>
  <c r="B55" i="8"/>
  <c r="C55" i="8" s="1" a="1"/>
  <c r="C55" i="8" s="1"/>
  <c r="B54" i="8"/>
  <c r="C54" i="8" s="1" a="1"/>
  <c r="C54" i="8" s="1"/>
  <c r="B53" i="8"/>
  <c r="C53" i="8" s="1" a="1"/>
  <c r="C53" i="8" s="1"/>
  <c r="B52" i="8"/>
  <c r="C52" i="8" s="1" a="1"/>
  <c r="C52" i="8" s="1"/>
  <c r="B51" i="8"/>
  <c r="C51" i="8" s="1" a="1"/>
  <c r="C51" i="8" s="1"/>
  <c r="B50" i="8"/>
  <c r="B49" i="8"/>
  <c r="C49" i="8" s="1" a="1"/>
  <c r="C49" i="8" s="1"/>
  <c r="B48" i="8"/>
  <c r="C48" i="8" s="1" a="1"/>
  <c r="C48" i="8" s="1"/>
  <c r="B47" i="8"/>
  <c r="C47" i="8" s="1" a="1"/>
  <c r="C47" i="8" s="1"/>
  <c r="B46" i="8"/>
  <c r="C46" i="8" s="1" a="1"/>
  <c r="C46" i="8" s="1"/>
  <c r="B45" i="8"/>
  <c r="C45" i="8" s="1" a="1"/>
  <c r="C45" i="8" s="1"/>
  <c r="B44" i="8"/>
  <c r="C44" i="8" s="1" a="1"/>
  <c r="C44" i="8" s="1"/>
  <c r="B43" i="8"/>
  <c r="C43" i="8" s="1" a="1"/>
  <c r="C43" i="8" s="1"/>
  <c r="B42" i="8"/>
  <c r="B41" i="8"/>
  <c r="C41" i="8" s="1" a="1"/>
  <c r="C41" i="8" s="1"/>
  <c r="B40" i="8"/>
  <c r="C40" i="8" s="1" a="1"/>
  <c r="C40" i="8" s="1"/>
  <c r="B39" i="8"/>
  <c r="C39" i="8" s="1" a="1"/>
  <c r="C39" i="8" s="1"/>
  <c r="B38" i="8"/>
  <c r="C38" i="8" s="1" a="1"/>
  <c r="C38" i="8" s="1"/>
  <c r="B37" i="8"/>
  <c r="C37" i="8" s="1" a="1"/>
  <c r="C37" i="8" s="1"/>
  <c r="B36" i="8"/>
  <c r="C36" i="8" s="1" a="1"/>
  <c r="C36" i="8" s="1"/>
  <c r="B35" i="8"/>
  <c r="C35" i="8" s="1" a="1"/>
  <c r="C35" i="8" s="1"/>
  <c r="B34" i="8"/>
  <c r="B33" i="8"/>
  <c r="C33" i="8" s="1" a="1"/>
  <c r="C33" i="8" s="1"/>
  <c r="B32" i="8"/>
  <c r="C32" i="8" s="1" a="1"/>
  <c r="C32" i="8" s="1"/>
  <c r="B31" i="8"/>
  <c r="C31" i="8" s="1" a="1"/>
  <c r="C31" i="8" s="1"/>
  <c r="B30" i="8"/>
  <c r="C30" i="8" s="1" a="1"/>
  <c r="C30" i="8" s="1"/>
  <c r="B29" i="8"/>
  <c r="C29" i="8" s="1" a="1"/>
  <c r="C29" i="8" s="1"/>
  <c r="B28" i="8"/>
  <c r="C28" i="8" s="1" a="1"/>
  <c r="C28" i="8" s="1"/>
  <c r="B27" i="8"/>
  <c r="C27" i="8" s="1" a="1"/>
  <c r="C27" i="8" s="1"/>
  <c r="B26" i="8"/>
  <c r="B25" i="8"/>
  <c r="C25" i="8" s="1" a="1"/>
  <c r="C25" i="8" s="1"/>
  <c r="B24" i="8"/>
  <c r="C24" i="8" s="1" a="1"/>
  <c r="C24" i="8" s="1"/>
  <c r="B23" i="8"/>
  <c r="C23" i="8" s="1" a="1"/>
  <c r="C23" i="8" s="1"/>
  <c r="B22" i="8"/>
  <c r="C22" i="8" s="1" a="1"/>
  <c r="C22" i="8" s="1"/>
  <c r="B21" i="8"/>
  <c r="C21" i="8" s="1" a="1"/>
  <c r="C21" i="8" s="1"/>
  <c r="B20" i="8"/>
  <c r="C20" i="8" s="1" a="1"/>
  <c r="C20" i="8" s="1"/>
  <c r="B19" i="8"/>
  <c r="C19" i="8" s="1" a="1"/>
  <c r="C19" i="8" s="1"/>
  <c r="B18" i="8"/>
  <c r="B17" i="8"/>
  <c r="C17" i="8" s="1" a="1"/>
  <c r="C17" i="8" s="1"/>
  <c r="B16" i="8"/>
  <c r="C16" i="8" s="1" a="1"/>
  <c r="C16" i="8" s="1"/>
  <c r="B15" i="8"/>
  <c r="C15" i="8" s="1" a="1"/>
  <c r="C15" i="8" s="1"/>
  <c r="B14" i="8"/>
  <c r="C14" i="8" s="1" a="1"/>
  <c r="C14" i="8" s="1"/>
  <c r="B13" i="8"/>
  <c r="C13" i="8" s="1" a="1"/>
  <c r="C13" i="8" s="1"/>
  <c r="B12" i="8"/>
  <c r="C12" i="8" s="1" a="1"/>
  <c r="C12" i="8" s="1"/>
  <c r="B11" i="8"/>
  <c r="C11" i="8" s="1" a="1"/>
  <c r="C11" i="8" s="1"/>
  <c r="B10" i="8"/>
  <c r="B9" i="8"/>
  <c r="C9" i="8" s="1" a="1"/>
  <c r="C9" i="8" s="1"/>
  <c r="B8" i="8"/>
  <c r="C8" i="8" s="1" a="1"/>
  <c r="C8" i="8" s="1"/>
  <c r="B7" i="8"/>
  <c r="C7" i="8" s="1" a="1"/>
  <c r="C7" i="8" s="1"/>
  <c r="B6" i="8"/>
  <c r="C6" i="8" s="1" a="1"/>
  <c r="C6" i="8" s="1"/>
  <c r="B5" i="8"/>
  <c r="C5" i="8" s="1" a="1"/>
  <c r="C5" i="8" s="1"/>
  <c r="B4" i="8"/>
  <c r="C4" i="8" s="1" a="1"/>
  <c r="C4" i="8" s="1"/>
  <c r="B3" i="8"/>
  <c r="C3" i="8" s="1" a="1"/>
  <c r="C3" i="8" s="1"/>
  <c r="H2" i="7" a="1"/>
  <c r="H2" i="7" s="1"/>
  <c r="C6" i="7"/>
  <c r="F6" i="7" s="1"/>
  <c r="F2" i="7"/>
  <c r="C2" i="7"/>
  <c r="F4" i="7"/>
  <c r="F5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C3" i="7"/>
  <c r="C4" i="7"/>
  <c r="C5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F3" i="7"/>
  <c r="B2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9" i="7"/>
  <c r="E10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3" i="7"/>
  <c r="D4" i="7"/>
  <c r="E4" i="7" s="1"/>
  <c r="D5" i="7"/>
  <c r="D6" i="7"/>
  <c r="D7" i="7"/>
  <c r="D8" i="7"/>
  <c r="E8" i="7" s="1"/>
  <c r="D9" i="7"/>
  <c r="D10" i="7"/>
  <c r="D11" i="7"/>
  <c r="E3" i="7"/>
  <c r="E5" i="7"/>
  <c r="E6" i="7"/>
  <c r="E7" i="7"/>
  <c r="A15" i="3"/>
  <c r="B15" i="3"/>
  <c r="B22" i="3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2" i="1"/>
  <c r="A14" i="3"/>
  <c r="D2" i="1"/>
  <c r="B13" i="3"/>
  <c r="B12" i="3"/>
  <c r="B11" i="3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C170" i="12" l="1"/>
  <c r="C206" i="12"/>
  <c r="C174" i="12"/>
  <c r="C92" i="12"/>
  <c r="C300" i="12"/>
  <c r="C347" i="12"/>
  <c r="C120" i="12"/>
  <c r="C284" i="12"/>
  <c r="C260" i="12"/>
  <c r="C313" i="12"/>
  <c r="C114" i="12"/>
  <c r="C102" i="12"/>
  <c r="C51" i="12"/>
  <c r="C60" i="12"/>
  <c r="C83" i="12"/>
  <c r="C103" i="12"/>
  <c r="C107" i="12"/>
  <c r="C115" i="12"/>
  <c r="C162" i="12"/>
  <c r="C319" i="12"/>
  <c r="C99" i="12"/>
  <c r="C236" i="12"/>
  <c r="C84" i="12"/>
  <c r="C108" i="12"/>
  <c r="C116" i="12"/>
  <c r="C232" i="12"/>
  <c r="C100" i="12"/>
  <c r="C198" i="12"/>
  <c r="C44" i="12"/>
  <c r="C48" i="12"/>
  <c r="C67" i="12"/>
  <c r="C76" i="12"/>
  <c r="C210" i="12"/>
  <c r="C256" i="12"/>
  <c r="C330" i="12"/>
  <c r="C363" i="12"/>
  <c r="C351" i="12"/>
  <c r="C118" i="12"/>
  <c r="C182" i="12"/>
  <c r="C194" i="12"/>
  <c r="C298" i="12"/>
  <c r="C178" i="12"/>
  <c r="C110" i="12"/>
  <c r="C166" i="12"/>
  <c r="C218" i="12"/>
  <c r="C311" i="12"/>
  <c r="C327" i="12"/>
  <c r="C343" i="12"/>
  <c r="C359" i="12"/>
  <c r="C292" i="12"/>
  <c r="C312" i="12"/>
  <c r="C328" i="12"/>
  <c r="C344" i="12"/>
  <c r="C3" i="12"/>
  <c r="C16" i="12"/>
  <c r="C24" i="12"/>
  <c r="C32" i="12"/>
  <c r="C40" i="12"/>
  <c r="C8" i="12"/>
  <c r="C9" i="12"/>
  <c r="C17" i="12"/>
  <c r="C25" i="12"/>
  <c r="C33" i="12"/>
  <c r="C10" i="12"/>
  <c r="C34" i="12"/>
  <c r="C101" i="12"/>
  <c r="C11" i="12"/>
  <c r="C19" i="12"/>
  <c r="C27" i="12"/>
  <c r="C35" i="12"/>
  <c r="C42" i="12"/>
  <c r="C65" i="12"/>
  <c r="C74" i="12"/>
  <c r="C97" i="12"/>
  <c r="C105" i="12"/>
  <c r="C26" i="12"/>
  <c r="C12" i="12"/>
  <c r="C20" i="12"/>
  <c r="C28" i="12"/>
  <c r="C36" i="12"/>
  <c r="C109" i="12"/>
  <c r="C13" i="12"/>
  <c r="C21" i="12"/>
  <c r="C29" i="12"/>
  <c r="C37" i="12"/>
  <c r="C113" i="12"/>
  <c r="C125" i="12"/>
  <c r="C129" i="12"/>
  <c r="C6" i="12"/>
  <c r="C14" i="12"/>
  <c r="C22" i="12"/>
  <c r="C30" i="12"/>
  <c r="C38" i="12"/>
  <c r="C117" i="12"/>
  <c r="C18" i="12"/>
  <c r="C7" i="12"/>
  <c r="C15" i="12"/>
  <c r="C23" i="12"/>
  <c r="C31" i="12"/>
  <c r="C39" i="12"/>
  <c r="C49" i="12"/>
  <c r="C58" i="12"/>
  <c r="C81" i="12"/>
  <c r="C90" i="12"/>
  <c r="C121" i="12"/>
  <c r="C147" i="12"/>
  <c r="C171" i="12"/>
  <c r="C203" i="12"/>
  <c r="C338" i="12"/>
  <c r="C133" i="12"/>
  <c r="C143" i="12"/>
  <c r="C146" i="12"/>
  <c r="C149" i="12"/>
  <c r="C159" i="12"/>
  <c r="C223" i="12"/>
  <c r="C163" i="12"/>
  <c r="C187" i="12"/>
  <c r="C207" i="12"/>
  <c r="C2" i="12"/>
  <c r="C46" i="12"/>
  <c r="C53" i="12"/>
  <c r="C55" i="12"/>
  <c r="C62" i="12"/>
  <c r="C69" i="12"/>
  <c r="C71" i="12"/>
  <c r="C78" i="12"/>
  <c r="C85" i="12"/>
  <c r="C87" i="12"/>
  <c r="C94" i="12"/>
  <c r="C126" i="12"/>
  <c r="C140" i="12"/>
  <c r="C156" i="12"/>
  <c r="C227" i="12"/>
  <c r="C245" i="12"/>
  <c r="C249" i="12"/>
  <c r="C134" i="12"/>
  <c r="C167" i="12"/>
  <c r="C195" i="12"/>
  <c r="C199" i="12"/>
  <c r="C5" i="12"/>
  <c r="C41" i="12"/>
  <c r="C43" i="12"/>
  <c r="C50" i="12"/>
  <c r="C57" i="12"/>
  <c r="C59" i="12"/>
  <c r="C66" i="12"/>
  <c r="C73" i="12"/>
  <c r="C75" i="12"/>
  <c r="C82" i="12"/>
  <c r="C89" i="12"/>
  <c r="C91" i="12"/>
  <c r="C98" i="12"/>
  <c r="C122" i="12"/>
  <c r="C144" i="12"/>
  <c r="C160" i="12"/>
  <c r="C237" i="12"/>
  <c r="C175" i="12"/>
  <c r="C135" i="12"/>
  <c r="C138" i="12"/>
  <c r="C141" i="12"/>
  <c r="C151" i="12"/>
  <c r="C154" i="12"/>
  <c r="C157" i="12"/>
  <c r="C164" i="12"/>
  <c r="C168" i="12"/>
  <c r="C172" i="12"/>
  <c r="C176" i="12"/>
  <c r="C180" i="12"/>
  <c r="C184" i="12"/>
  <c r="C188" i="12"/>
  <c r="C192" i="12"/>
  <c r="C196" i="12"/>
  <c r="C200" i="12"/>
  <c r="C204" i="12"/>
  <c r="C208" i="12"/>
  <c r="C212" i="12"/>
  <c r="C216" i="12"/>
  <c r="C229" i="12"/>
  <c r="C233" i="12"/>
  <c r="C238" i="12"/>
  <c r="C247" i="12"/>
  <c r="C255" i="12"/>
  <c r="C137" i="12"/>
  <c r="C179" i="12"/>
  <c r="C4" i="12"/>
  <c r="C45" i="12"/>
  <c r="C47" i="12"/>
  <c r="C54" i="12"/>
  <c r="C61" i="12"/>
  <c r="C63" i="12"/>
  <c r="C70" i="12"/>
  <c r="C77" i="12"/>
  <c r="C79" i="12"/>
  <c r="C86" i="12"/>
  <c r="C93" i="12"/>
  <c r="C95" i="12"/>
  <c r="C132" i="12"/>
  <c r="C148" i="12"/>
  <c r="C239" i="12"/>
  <c r="C263" i="12"/>
  <c r="C267" i="12"/>
  <c r="C271" i="12"/>
  <c r="C275" i="12"/>
  <c r="C279" i="12"/>
  <c r="C283" i="12"/>
  <c r="C287" i="12"/>
  <c r="C291" i="12"/>
  <c r="C153" i="12"/>
  <c r="C183" i="12"/>
  <c r="C215" i="12"/>
  <c r="C56" i="12"/>
  <c r="C72" i="12"/>
  <c r="C88" i="12"/>
  <c r="C139" i="12"/>
  <c r="C142" i="12"/>
  <c r="C145" i="12"/>
  <c r="C155" i="12"/>
  <c r="C158" i="12"/>
  <c r="C161" i="12"/>
  <c r="C165" i="12"/>
  <c r="C169" i="12"/>
  <c r="C173" i="12"/>
  <c r="C177" i="12"/>
  <c r="C181" i="12"/>
  <c r="C185" i="12"/>
  <c r="C189" i="12"/>
  <c r="C193" i="12"/>
  <c r="C197" i="12"/>
  <c r="C201" i="12"/>
  <c r="C205" i="12"/>
  <c r="C209" i="12"/>
  <c r="C213" i="12"/>
  <c r="C217" i="12"/>
  <c r="C221" i="12"/>
  <c r="C243" i="12"/>
  <c r="C259" i="12"/>
  <c r="C150" i="12"/>
  <c r="C191" i="12"/>
  <c r="C211" i="12"/>
  <c r="C130" i="12"/>
  <c r="C136" i="12"/>
  <c r="C152" i="12"/>
  <c r="C222" i="12"/>
  <c r="C231" i="12"/>
  <c r="C262" i="12"/>
  <c r="C270" i="12"/>
  <c r="C278" i="12"/>
  <c r="C286" i="12"/>
  <c r="C294" i="12"/>
  <c r="C339" i="12"/>
  <c r="C224" i="12"/>
  <c r="C240" i="12"/>
  <c r="C257" i="12"/>
  <c r="C265" i="12"/>
  <c r="C273" i="12"/>
  <c r="C281" i="12"/>
  <c r="C289" i="12"/>
  <c r="C326" i="12"/>
  <c r="C334" i="12"/>
  <c r="C354" i="12"/>
  <c r="C383" i="12"/>
  <c r="C306" i="12"/>
  <c r="C341" i="12"/>
  <c r="C219" i="12"/>
  <c r="C228" i="12"/>
  <c r="C235" i="12"/>
  <c r="C244" i="12"/>
  <c r="C251" i="12"/>
  <c r="C253" i="12"/>
  <c r="C295" i="12"/>
  <c r="C302" i="12"/>
  <c r="C307" i="12"/>
  <c r="C346" i="12"/>
  <c r="C350" i="12"/>
  <c r="C356" i="12"/>
  <c r="C361" i="12"/>
  <c r="C378" i="12"/>
  <c r="C258" i="12"/>
  <c r="C266" i="12"/>
  <c r="C274" i="12"/>
  <c r="C282" i="12"/>
  <c r="C290" i="12"/>
  <c r="C322" i="12"/>
  <c r="C362" i="12"/>
  <c r="C261" i="12"/>
  <c r="C269" i="12"/>
  <c r="C277" i="12"/>
  <c r="C285" i="12"/>
  <c r="C293" i="12"/>
  <c r="C296" i="12"/>
  <c r="C309" i="12"/>
  <c r="C225" i="12"/>
  <c r="C241" i="12"/>
  <c r="C254" i="12"/>
  <c r="C264" i="12"/>
  <c r="C272" i="12"/>
  <c r="C280" i="12"/>
  <c r="C288" i="12"/>
  <c r="C314" i="12"/>
  <c r="C318" i="12"/>
  <c r="C324" i="12"/>
  <c r="C358" i="12"/>
  <c r="C369" i="12"/>
  <c r="C392" i="12"/>
  <c r="C373" i="12"/>
  <c r="C382" i="12"/>
  <c r="C387" i="12"/>
  <c r="C396" i="12"/>
  <c r="C405" i="12"/>
  <c r="C401" i="12"/>
  <c r="C365" i="12"/>
  <c r="C374" i="12"/>
  <c r="C379" i="12"/>
  <c r="C388" i="12"/>
  <c r="C397" i="12"/>
  <c r="C406" i="12"/>
  <c r="C303" i="12"/>
  <c r="C305" i="12"/>
  <c r="C320" i="12"/>
  <c r="C335" i="12"/>
  <c r="C337" i="12"/>
  <c r="C352" i="12"/>
  <c r="C370" i="12"/>
  <c r="C375" i="12"/>
  <c r="C384" i="12"/>
  <c r="C393" i="12"/>
  <c r="C402" i="12"/>
  <c r="C407" i="12"/>
  <c r="C299" i="12"/>
  <c r="C301" i="12"/>
  <c r="C316" i="12"/>
  <c r="C331" i="12"/>
  <c r="C333" i="12"/>
  <c r="C348" i="12"/>
  <c r="C366" i="12"/>
  <c r="C371" i="12"/>
  <c r="C380" i="12"/>
  <c r="C389" i="12"/>
  <c r="C398" i="12"/>
  <c r="C403" i="12"/>
  <c r="C367" i="12"/>
  <c r="C376" i="12"/>
  <c r="C385" i="12"/>
  <c r="C394" i="12"/>
  <c r="C399" i="12"/>
  <c r="C408" i="12"/>
  <c r="C308" i="12"/>
  <c r="C310" i="12"/>
  <c r="C323" i="12"/>
  <c r="C325" i="12"/>
  <c r="C340" i="12"/>
  <c r="C342" i="12"/>
  <c r="C355" i="12"/>
  <c r="C357" i="12"/>
  <c r="C360" i="12"/>
  <c r="C372" i="12"/>
  <c r="C381" i="12"/>
  <c r="C390" i="12"/>
  <c r="C395" i="12"/>
  <c r="C404" i="12"/>
  <c r="C304" i="12"/>
  <c r="C321" i="12"/>
  <c r="C336" i="12"/>
  <c r="C353" i="12"/>
  <c r="C364" i="12"/>
  <c r="C368" i="12"/>
  <c r="C377" i="12"/>
  <c r="C386" i="12"/>
  <c r="C391" i="12"/>
  <c r="C400" i="12"/>
  <c r="C409" i="12"/>
  <c r="M65" i="10"/>
  <c r="M121" i="10"/>
  <c r="M249" i="10"/>
  <c r="M377" i="10"/>
  <c r="M137" i="10"/>
  <c r="M265" i="10"/>
  <c r="M393" i="10"/>
  <c r="M8" i="10"/>
  <c r="M169" i="10"/>
  <c r="M297" i="10"/>
  <c r="M409" i="10"/>
  <c r="M41" i="10"/>
  <c r="M177" i="10"/>
  <c r="M305" i="10"/>
  <c r="M57" i="10"/>
  <c r="M185" i="10"/>
  <c r="M313" i="10"/>
  <c r="M73" i="10"/>
  <c r="M201" i="10"/>
  <c r="M329" i="10"/>
  <c r="M9" i="10"/>
  <c r="M105" i="10"/>
  <c r="M233" i="10"/>
  <c r="M361" i="10"/>
  <c r="M113" i="10"/>
  <c r="M241" i="10"/>
  <c r="M369" i="10"/>
  <c r="M49" i="10"/>
  <c r="M353" i="10"/>
  <c r="M289" i="10"/>
  <c r="M225" i="10"/>
  <c r="M161" i="10"/>
  <c r="M97" i="10"/>
  <c r="M33" i="10"/>
  <c r="M345" i="10"/>
  <c r="M281" i="10"/>
  <c r="M217" i="10"/>
  <c r="M153" i="10"/>
  <c r="M89" i="10"/>
  <c r="M25" i="10"/>
  <c r="M401" i="10"/>
  <c r="M337" i="10"/>
  <c r="M273" i="10"/>
  <c r="M209" i="10"/>
  <c r="M145" i="10"/>
  <c r="M81" i="10"/>
  <c r="M17" i="10"/>
  <c r="M385" i="10"/>
  <c r="M321" i="10"/>
  <c r="M257" i="10"/>
  <c r="M193" i="10"/>
  <c r="M129" i="10"/>
  <c r="M408" i="10"/>
  <c r="M400" i="10"/>
  <c r="M392" i="10"/>
  <c r="M384" i="10"/>
  <c r="M376" i="10"/>
  <c r="M368" i="10"/>
  <c r="M360" i="10"/>
  <c r="M352" i="10"/>
  <c r="M344" i="10"/>
  <c r="M336" i="10"/>
  <c r="M328" i="10"/>
  <c r="M320" i="10"/>
  <c r="M312" i="10"/>
  <c r="M304" i="10"/>
  <c r="M296" i="10"/>
  <c r="M288" i="10"/>
  <c r="M280" i="10"/>
  <c r="M272" i="10"/>
  <c r="M264" i="10"/>
  <c r="M256" i="10"/>
  <c r="M248" i="10"/>
  <c r="M240" i="10"/>
  <c r="M232" i="10"/>
  <c r="M224" i="10"/>
  <c r="M216" i="10"/>
  <c r="M208" i="10"/>
  <c r="M200" i="10"/>
  <c r="M192" i="10"/>
  <c r="M184" i="10"/>
  <c r="M176" i="10"/>
  <c r="M168" i="10"/>
  <c r="M160" i="10"/>
  <c r="M152" i="10"/>
  <c r="M144" i="10"/>
  <c r="M136" i="10"/>
  <c r="M128" i="10"/>
  <c r="M120" i="10"/>
  <c r="M112" i="10"/>
  <c r="M104" i="10"/>
  <c r="M96" i="10"/>
  <c r="M88" i="10"/>
  <c r="M80" i="10"/>
  <c r="M72" i="10"/>
  <c r="M64" i="10"/>
  <c r="M56" i="10"/>
  <c r="M48" i="10"/>
  <c r="M40" i="10"/>
  <c r="M32" i="10"/>
  <c r="M24" i="10"/>
  <c r="M16" i="10"/>
  <c r="M7" i="10"/>
  <c r="M407" i="10"/>
  <c r="M399" i="10"/>
  <c r="M391" i="10"/>
  <c r="M383" i="10"/>
  <c r="M375" i="10"/>
  <c r="M367" i="10"/>
  <c r="M359" i="10"/>
  <c r="M351" i="10"/>
  <c r="M343" i="10"/>
  <c r="M335" i="10"/>
  <c r="M327" i="10"/>
  <c r="M319" i="10"/>
  <c r="M311" i="10"/>
  <c r="M303" i="10"/>
  <c r="M295" i="10"/>
  <c r="M287" i="10"/>
  <c r="M279" i="10"/>
  <c r="M271" i="10"/>
  <c r="M263" i="10"/>
  <c r="M255" i="10"/>
  <c r="M247" i="10"/>
  <c r="M239" i="10"/>
  <c r="M231" i="10"/>
  <c r="M223" i="10"/>
  <c r="M215" i="10"/>
  <c r="M207" i="10"/>
  <c r="M199" i="10"/>
  <c r="M191" i="10"/>
  <c r="M183" i="10"/>
  <c r="M175" i="10"/>
  <c r="M167" i="10"/>
  <c r="M159" i="10"/>
  <c r="M151" i="10"/>
  <c r="M143" i="10"/>
  <c r="M135" i="10"/>
  <c r="M127" i="10"/>
  <c r="M119" i="10"/>
  <c r="M111" i="10"/>
  <c r="M103" i="10"/>
  <c r="M95" i="10"/>
  <c r="M87" i="10"/>
  <c r="M79" i="10"/>
  <c r="M71" i="10"/>
  <c r="M63" i="10"/>
  <c r="M55" i="10"/>
  <c r="M47" i="10"/>
  <c r="M39" i="10"/>
  <c r="M31" i="10"/>
  <c r="M23" i="10"/>
  <c r="M15" i="10"/>
  <c r="M6" i="10"/>
  <c r="M406" i="10"/>
  <c r="M398" i="10"/>
  <c r="M390" i="10"/>
  <c r="M382" i="10"/>
  <c r="M374" i="10"/>
  <c r="M366" i="10"/>
  <c r="M358" i="10"/>
  <c r="M350" i="10"/>
  <c r="M342" i="10"/>
  <c r="M334" i="10"/>
  <c r="M326" i="10"/>
  <c r="M318" i="10"/>
  <c r="M310" i="10"/>
  <c r="M302" i="10"/>
  <c r="M294" i="10"/>
  <c r="M286" i="10"/>
  <c r="M278" i="10"/>
  <c r="M270" i="10"/>
  <c r="M262" i="10"/>
  <c r="M254" i="10"/>
  <c r="M246" i="10"/>
  <c r="M238" i="10"/>
  <c r="M230" i="10"/>
  <c r="M222" i="10"/>
  <c r="M214" i="10"/>
  <c r="M206" i="10"/>
  <c r="M198" i="10"/>
  <c r="M190" i="10"/>
  <c r="M182" i="10"/>
  <c r="M174" i="10"/>
  <c r="M166" i="10"/>
  <c r="M158" i="10"/>
  <c r="M150" i="10"/>
  <c r="M142" i="10"/>
  <c r="M134" i="10"/>
  <c r="M126" i="10"/>
  <c r="M118" i="10"/>
  <c r="M110" i="10"/>
  <c r="M102" i="10"/>
  <c r="M94" i="10"/>
  <c r="M86" i="10"/>
  <c r="M78" i="10"/>
  <c r="M70" i="10"/>
  <c r="M62" i="10"/>
  <c r="M54" i="10"/>
  <c r="M46" i="10"/>
  <c r="M38" i="10"/>
  <c r="M30" i="10"/>
  <c r="M22" i="10"/>
  <c r="M14" i="10"/>
  <c r="M5" i="10"/>
  <c r="M405" i="10"/>
  <c r="M397" i="10"/>
  <c r="M389" i="10"/>
  <c r="M381" i="10"/>
  <c r="M373" i="10"/>
  <c r="M365" i="10"/>
  <c r="M357" i="10"/>
  <c r="M349" i="10"/>
  <c r="M341" i="10"/>
  <c r="M333" i="10"/>
  <c r="M325" i="10"/>
  <c r="M317" i="10"/>
  <c r="M309" i="10"/>
  <c r="M301" i="10"/>
  <c r="M293" i="10"/>
  <c r="M285" i="10"/>
  <c r="M277" i="10"/>
  <c r="M269" i="10"/>
  <c r="M261" i="10"/>
  <c r="M253" i="10"/>
  <c r="M245" i="10"/>
  <c r="M237" i="10"/>
  <c r="M229" i="10"/>
  <c r="M221" i="10"/>
  <c r="M213" i="10"/>
  <c r="M205" i="10"/>
  <c r="M197" i="10"/>
  <c r="M189" i="10"/>
  <c r="M181" i="10"/>
  <c r="M173" i="10"/>
  <c r="M165" i="10"/>
  <c r="M157" i="10"/>
  <c r="M149" i="10"/>
  <c r="M141" i="10"/>
  <c r="M133" i="10"/>
  <c r="M125" i="10"/>
  <c r="M117" i="10"/>
  <c r="M109" i="10"/>
  <c r="M101" i="10"/>
  <c r="M93" i="10"/>
  <c r="M85" i="10"/>
  <c r="M77" i="10"/>
  <c r="M69" i="10"/>
  <c r="M61" i="10"/>
  <c r="M53" i="10"/>
  <c r="M45" i="10"/>
  <c r="M37" i="10"/>
  <c r="M29" i="10"/>
  <c r="M21" i="10"/>
  <c r="M13" i="10"/>
  <c r="M4" i="10"/>
  <c r="J411" i="10"/>
  <c r="M404" i="10"/>
  <c r="M396" i="10"/>
  <c r="M388" i="10"/>
  <c r="M380" i="10"/>
  <c r="M372" i="10"/>
  <c r="M364" i="10"/>
  <c r="M356" i="10"/>
  <c r="M348" i="10"/>
  <c r="M340" i="10"/>
  <c r="M332" i="10"/>
  <c r="M324" i="10"/>
  <c r="M316" i="10"/>
  <c r="M308" i="10"/>
  <c r="M300" i="10"/>
  <c r="M292" i="10"/>
  <c r="M284" i="10"/>
  <c r="M276" i="10"/>
  <c r="M268" i="10"/>
  <c r="M260" i="10"/>
  <c r="M252" i="10"/>
  <c r="M244" i="10"/>
  <c r="M236" i="10"/>
  <c r="M228" i="10"/>
  <c r="M220" i="10"/>
  <c r="M212" i="10"/>
  <c r="M204" i="10"/>
  <c r="M196" i="10"/>
  <c r="M188" i="10"/>
  <c r="M180" i="10"/>
  <c r="M172" i="10"/>
  <c r="M164" i="10"/>
  <c r="M156" i="10"/>
  <c r="M148" i="10"/>
  <c r="M140" i="10"/>
  <c r="M132" i="10"/>
  <c r="M124" i="10"/>
  <c r="M116" i="10"/>
  <c r="M108" i="10"/>
  <c r="M100" i="10"/>
  <c r="M92" i="10"/>
  <c r="M84" i="10"/>
  <c r="M76" i="10"/>
  <c r="M68" i="10"/>
  <c r="M60" i="10"/>
  <c r="M52" i="10"/>
  <c r="M44" i="10"/>
  <c r="M36" i="10"/>
  <c r="M28" i="10"/>
  <c r="M20" i="10"/>
  <c r="M11" i="10"/>
  <c r="M3" i="10"/>
  <c r="M403" i="10"/>
  <c r="M395" i="10"/>
  <c r="M387" i="10"/>
  <c r="M379" i="10"/>
  <c r="M371" i="10"/>
  <c r="M363" i="10"/>
  <c r="M355" i="10"/>
  <c r="M347" i="10"/>
  <c r="M339" i="10"/>
  <c r="M331" i="10"/>
  <c r="M323" i="10"/>
  <c r="M315" i="10"/>
  <c r="M307" i="10"/>
  <c r="M299" i="10"/>
  <c r="M291" i="10"/>
  <c r="M283" i="10"/>
  <c r="M275" i="10"/>
  <c r="M267" i="10"/>
  <c r="M259" i="10"/>
  <c r="M251" i="10"/>
  <c r="M243" i="10"/>
  <c r="M235" i="10"/>
  <c r="M227" i="10"/>
  <c r="M219" i="10"/>
  <c r="M211" i="10"/>
  <c r="M203" i="10"/>
  <c r="M195" i="10"/>
  <c r="M187" i="10"/>
  <c r="M179" i="10"/>
  <c r="M171" i="10"/>
  <c r="M163" i="10"/>
  <c r="M155" i="10"/>
  <c r="M147" i="10"/>
  <c r="M139" i="10"/>
  <c r="M131" i="10"/>
  <c r="M123" i="10"/>
  <c r="M115" i="10"/>
  <c r="M107" i="10"/>
  <c r="M99" i="10"/>
  <c r="M91" i="10"/>
  <c r="M83" i="10"/>
  <c r="M75" i="10"/>
  <c r="M67" i="10"/>
  <c r="M59" i="10"/>
  <c r="M51" i="10"/>
  <c r="M43" i="10"/>
  <c r="M35" i="10"/>
  <c r="M27" i="10"/>
  <c r="M19" i="10"/>
  <c r="M10" i="10"/>
  <c r="M12" i="10"/>
  <c r="M2" i="10"/>
  <c r="M402" i="10"/>
  <c r="M394" i="10"/>
  <c r="M386" i="10"/>
  <c r="M378" i="10"/>
  <c r="M370" i="10"/>
  <c r="M362" i="10"/>
  <c r="M354" i="10"/>
  <c r="M346" i="10"/>
  <c r="M338" i="10"/>
  <c r="M330" i="10"/>
  <c r="M322" i="10"/>
  <c r="M314" i="10"/>
  <c r="M306" i="10"/>
  <c r="M298" i="10"/>
  <c r="M290" i="10"/>
  <c r="M282" i="10"/>
  <c r="M274" i="10"/>
  <c r="M266" i="10"/>
  <c r="M258" i="10"/>
  <c r="M250" i="10"/>
  <c r="M242" i="10"/>
  <c r="M234" i="10"/>
  <c r="M226" i="10"/>
  <c r="M218" i="10"/>
  <c r="M210" i="10"/>
  <c r="M202" i="10"/>
  <c r="M194" i="10"/>
  <c r="M186" i="10"/>
  <c r="M178" i="10"/>
  <c r="M170" i="10"/>
  <c r="M162" i="10"/>
  <c r="M154" i="10"/>
  <c r="M146" i="10"/>
  <c r="M138" i="10"/>
  <c r="M130" i="10"/>
  <c r="M122" i="10"/>
  <c r="M114" i="10"/>
  <c r="M106" i="10"/>
  <c r="M98" i="10"/>
  <c r="M90" i="10"/>
  <c r="M82" i="10"/>
  <c r="M74" i="10"/>
  <c r="M66" i="10"/>
  <c r="M58" i="10"/>
  <c r="M50" i="10"/>
  <c r="M42" i="10"/>
  <c r="M34" i="10"/>
  <c r="M26" i="10"/>
  <c r="M18" i="10"/>
  <c r="J79" i="10"/>
  <c r="C79" i="10"/>
  <c r="K79" i="10" s="1"/>
  <c r="J10" i="10"/>
  <c r="C10" i="10"/>
  <c r="K10" i="10" s="1"/>
  <c r="K30" i="10"/>
  <c r="J30" i="10"/>
  <c r="C30" i="10"/>
  <c r="C65" i="10"/>
  <c r="J65" i="10"/>
  <c r="K65" i="10" s="1"/>
  <c r="J86" i="10"/>
  <c r="C86" i="10"/>
  <c r="K86" i="10" s="1"/>
  <c r="J95" i="10"/>
  <c r="C95" i="10"/>
  <c r="K95" i="10" s="1"/>
  <c r="J140" i="10"/>
  <c r="C140" i="10"/>
  <c r="K140" i="10"/>
  <c r="K12" i="10"/>
  <c r="C12" i="10"/>
  <c r="J12" i="10"/>
  <c r="J148" i="10"/>
  <c r="K148" i="10" s="1"/>
  <c r="C148" i="10"/>
  <c r="J6" i="10"/>
  <c r="C6" i="10"/>
  <c r="K6" i="10" s="1"/>
  <c r="J11" i="10"/>
  <c r="C11" i="10"/>
  <c r="K11" i="10" s="1"/>
  <c r="J39" i="10"/>
  <c r="C39" i="10"/>
  <c r="K39" i="10" s="1"/>
  <c r="K44" i="10"/>
  <c r="J57" i="10"/>
  <c r="K57" i="10" s="1"/>
  <c r="C57" i="10"/>
  <c r="J66" i="10"/>
  <c r="C66" i="10"/>
  <c r="K66" i="10"/>
  <c r="J78" i="10"/>
  <c r="K78" i="10" s="1"/>
  <c r="C78" i="10"/>
  <c r="K87" i="10"/>
  <c r="J87" i="10"/>
  <c r="C87" i="10"/>
  <c r="J141" i="10"/>
  <c r="C141" i="10"/>
  <c r="K141" i="10"/>
  <c r="J26" i="10"/>
  <c r="C26" i="10"/>
  <c r="K26" i="10" s="1"/>
  <c r="C2" i="10"/>
  <c r="K22" i="10"/>
  <c r="J22" i="10"/>
  <c r="C22" i="10"/>
  <c r="K27" i="10"/>
  <c r="J27" i="10"/>
  <c r="C27" i="10"/>
  <c r="C49" i="10"/>
  <c r="K49" i="10" s="1"/>
  <c r="J49" i="10"/>
  <c r="J71" i="10"/>
  <c r="C71" i="10"/>
  <c r="K71" i="10" s="1"/>
  <c r="J16" i="10"/>
  <c r="C16" i="10"/>
  <c r="K16" i="10"/>
  <c r="K31" i="10"/>
  <c r="J3" i="10"/>
  <c r="K3" i="10" s="1"/>
  <c r="C3" i="10"/>
  <c r="C28" i="10"/>
  <c r="J28" i="10"/>
  <c r="K28" i="10" s="1"/>
  <c r="J41" i="10"/>
  <c r="K41" i="10" s="1"/>
  <c r="C41" i="10"/>
  <c r="J50" i="10"/>
  <c r="C50" i="10"/>
  <c r="K50" i="10"/>
  <c r="K89" i="10"/>
  <c r="J89" i="10"/>
  <c r="C89" i="10"/>
  <c r="J106" i="10"/>
  <c r="C106" i="10"/>
  <c r="K106" i="10" s="1"/>
  <c r="C111" i="10"/>
  <c r="K111" i="10" s="1"/>
  <c r="J111" i="10"/>
  <c r="J4" i="10"/>
  <c r="C4" i="10"/>
  <c r="K4" i="10" s="1"/>
  <c r="J8" i="10"/>
  <c r="C8" i="10"/>
  <c r="K8" i="10" s="1"/>
  <c r="J18" i="10"/>
  <c r="K18" i="10" s="1"/>
  <c r="C18" i="10"/>
  <c r="K42" i="10"/>
  <c r="J42" i="10"/>
  <c r="C42" i="10"/>
  <c r="J46" i="10"/>
  <c r="C46" i="10"/>
  <c r="K46" i="10" s="1"/>
  <c r="J81" i="10"/>
  <c r="C81" i="10"/>
  <c r="K81" i="10" s="1"/>
  <c r="J116" i="10"/>
  <c r="C116" i="10"/>
  <c r="K116" i="10" s="1"/>
  <c r="K138" i="10"/>
  <c r="J138" i="10"/>
  <c r="C138" i="10"/>
  <c r="J144" i="10"/>
  <c r="C144" i="10"/>
  <c r="K144" i="10" s="1"/>
  <c r="J62" i="10"/>
  <c r="C62" i="10"/>
  <c r="K62" i="10" s="1"/>
  <c r="J14" i="10"/>
  <c r="C14" i="10"/>
  <c r="K14" i="10" s="1"/>
  <c r="J19" i="10"/>
  <c r="K19" i="10" s="1"/>
  <c r="C19" i="10"/>
  <c r="C33" i="10"/>
  <c r="K33" i="10" s="1"/>
  <c r="J33" i="10"/>
  <c r="K55" i="10"/>
  <c r="J55" i="10"/>
  <c r="C55" i="10"/>
  <c r="K73" i="10"/>
  <c r="J73" i="10"/>
  <c r="C73" i="10"/>
  <c r="K85" i="10"/>
  <c r="C103" i="10"/>
  <c r="K103" i="10" s="1"/>
  <c r="J103" i="10"/>
  <c r="C58" i="10"/>
  <c r="K58" i="10"/>
  <c r="J58" i="10"/>
  <c r="C20" i="10"/>
  <c r="K20" i="10" s="1"/>
  <c r="J20" i="10"/>
  <c r="J24" i="10"/>
  <c r="C24" i="10"/>
  <c r="K24" i="10"/>
  <c r="J34" i="10"/>
  <c r="C34" i="10"/>
  <c r="K34" i="10"/>
  <c r="J94" i="10"/>
  <c r="C94" i="10"/>
  <c r="K94" i="10"/>
  <c r="K104" i="10"/>
  <c r="J133" i="10"/>
  <c r="C133" i="10"/>
  <c r="K133" i="10"/>
  <c r="J146" i="10"/>
  <c r="K146" i="10" s="1"/>
  <c r="C146" i="10"/>
  <c r="J324" i="10"/>
  <c r="C324" i="10"/>
  <c r="K324" i="10" s="1"/>
  <c r="K76" i="10"/>
  <c r="J117" i="10"/>
  <c r="K117" i="10" s="1"/>
  <c r="C117" i="10"/>
  <c r="J130" i="10"/>
  <c r="J139" i="10"/>
  <c r="K139" i="10" s="1"/>
  <c r="C139" i="10"/>
  <c r="K149" i="10"/>
  <c r="J149" i="10"/>
  <c r="K202" i="10"/>
  <c r="J202" i="10"/>
  <c r="C202" i="10"/>
  <c r="C208" i="10"/>
  <c r="J208" i="10"/>
  <c r="J211" i="10"/>
  <c r="C211" i="10"/>
  <c r="K211" i="10" s="1"/>
  <c r="J235" i="10"/>
  <c r="K235" i="10" s="1"/>
  <c r="C235" i="10"/>
  <c r="J143" i="10"/>
  <c r="K143" i="10" s="1"/>
  <c r="C143" i="10"/>
  <c r="J194" i="10"/>
  <c r="K194" i="10" s="1"/>
  <c r="C194" i="10"/>
  <c r="K5" i="10"/>
  <c r="C7" i="10"/>
  <c r="K7" i="10" s="1"/>
  <c r="K13" i="10"/>
  <c r="C15" i="10"/>
  <c r="K15" i="10" s="1"/>
  <c r="K21" i="10"/>
  <c r="C23" i="10"/>
  <c r="K23" i="10" s="1"/>
  <c r="K29" i="10"/>
  <c r="C31" i="10"/>
  <c r="K36" i="10"/>
  <c r="C38" i="10"/>
  <c r="K38" i="10" s="1"/>
  <c r="C40" i="10"/>
  <c r="K40" i="10" s="1"/>
  <c r="K52" i="10"/>
  <c r="C54" i="10"/>
  <c r="K54" i="10" s="1"/>
  <c r="K68" i="10"/>
  <c r="C70" i="10"/>
  <c r="K70" i="10" s="1"/>
  <c r="C76" i="10"/>
  <c r="C84" i="10"/>
  <c r="K84" i="10" s="1"/>
  <c r="C92" i="10"/>
  <c r="K92" i="10" s="1"/>
  <c r="C98" i="10"/>
  <c r="K98" i="10" s="1"/>
  <c r="K105" i="10"/>
  <c r="J105" i="10"/>
  <c r="K107" i="10"/>
  <c r="K112" i="10"/>
  <c r="J120" i="10"/>
  <c r="K120" i="10" s="1"/>
  <c r="C125" i="10"/>
  <c r="K125" i="10" s="1"/>
  <c r="J128" i="10"/>
  <c r="K128" i="10" s="1"/>
  <c r="K130" i="10"/>
  <c r="C136" i="10"/>
  <c r="K136" i="10" s="1"/>
  <c r="K142" i="10"/>
  <c r="C149" i="10"/>
  <c r="J152" i="10"/>
  <c r="K152" i="10" s="1"/>
  <c r="J155" i="10"/>
  <c r="C155" i="10"/>
  <c r="J178" i="10"/>
  <c r="C178" i="10"/>
  <c r="K178" i="10" s="1"/>
  <c r="K208" i="10"/>
  <c r="J222" i="10"/>
  <c r="C222" i="10"/>
  <c r="K222" i="10" s="1"/>
  <c r="C232" i="10"/>
  <c r="J232" i="10"/>
  <c r="J364" i="10"/>
  <c r="K364" i="10" s="1"/>
  <c r="C364" i="10"/>
  <c r="J110" i="10"/>
  <c r="C110" i="10"/>
  <c r="K110" i="10" s="1"/>
  <c r="J203" i="10"/>
  <c r="K203" i="10"/>
  <c r="C203" i="10"/>
  <c r="C9" i="10"/>
  <c r="K9" i="10" s="1"/>
  <c r="C17" i="10"/>
  <c r="K17" i="10" s="1"/>
  <c r="C25" i="10"/>
  <c r="K25" i="10" s="1"/>
  <c r="J35" i="10"/>
  <c r="C44" i="10"/>
  <c r="J51" i="10"/>
  <c r="C60" i="10"/>
  <c r="K60" i="10" s="1"/>
  <c r="J67" i="10"/>
  <c r="C101" i="10"/>
  <c r="C108" i="10"/>
  <c r="K108" i="10" s="1"/>
  <c r="J113" i="10"/>
  <c r="C118" i="10"/>
  <c r="J126" i="10"/>
  <c r="C126" i="10"/>
  <c r="K126" i="10" s="1"/>
  <c r="J131" i="10"/>
  <c r="C137" i="10"/>
  <c r="K137" i="10" s="1"/>
  <c r="J137" i="10"/>
  <c r="C150" i="10"/>
  <c r="K150" i="10" s="1"/>
  <c r="C153" i="10"/>
  <c r="J153" i="10"/>
  <c r="J156" i="10"/>
  <c r="C156" i="10"/>
  <c r="K156" i="10"/>
  <c r="J160" i="10"/>
  <c r="J171" i="10"/>
  <c r="K171" i="10"/>
  <c r="C171" i="10"/>
  <c r="J188" i="10"/>
  <c r="K188" i="10" s="1"/>
  <c r="C188" i="10"/>
  <c r="K214" i="10"/>
  <c r="J214" i="10"/>
  <c r="C214" i="10"/>
  <c r="J227" i="10"/>
  <c r="C227" i="10"/>
  <c r="K227" i="10" s="1"/>
  <c r="J288" i="10"/>
  <c r="C288" i="10"/>
  <c r="K288" i="10" s="1"/>
  <c r="C200" i="10"/>
  <c r="K200" i="10" s="1"/>
  <c r="J200" i="10"/>
  <c r="J9" i="10"/>
  <c r="J17" i="10"/>
  <c r="J25" i="10"/>
  <c r="K35" i="10"/>
  <c r="C37" i="10"/>
  <c r="K37" i="10" s="1"/>
  <c r="J44" i="10"/>
  <c r="K51" i="10"/>
  <c r="C53" i="10"/>
  <c r="K53" i="10" s="1"/>
  <c r="J60" i="10"/>
  <c r="K67" i="10"/>
  <c r="C69" i="10"/>
  <c r="K69" i="10" s="1"/>
  <c r="J99" i="10"/>
  <c r="K99" i="10" s="1"/>
  <c r="J101" i="10"/>
  <c r="K101" i="10" s="1"/>
  <c r="J108" i="10"/>
  <c r="K113" i="10"/>
  <c r="K118" i="10"/>
  <c r="J121" i="10"/>
  <c r="J123" i="10"/>
  <c r="K123" i="10" s="1"/>
  <c r="J129" i="10"/>
  <c r="C131" i="10"/>
  <c r="K131" i="10" s="1"/>
  <c r="C134" i="10"/>
  <c r="J147" i="10"/>
  <c r="C147" i="10"/>
  <c r="J150" i="10"/>
  <c r="K153" i="10"/>
  <c r="C157" i="10"/>
  <c r="K157" i="10" s="1"/>
  <c r="K160" i="10"/>
  <c r="J164" i="10"/>
  <c r="C164" i="10"/>
  <c r="K164" i="10"/>
  <c r="J172" i="10"/>
  <c r="C172" i="10"/>
  <c r="K172" i="10" s="1"/>
  <c r="C185" i="10"/>
  <c r="K185" i="10"/>
  <c r="J185" i="10"/>
  <c r="K189" i="10"/>
  <c r="C192" i="10"/>
  <c r="K192" i="10" s="1"/>
  <c r="J192" i="10"/>
  <c r="J195" i="10"/>
  <c r="C195" i="10"/>
  <c r="K195" i="10" s="1"/>
  <c r="K205" i="10"/>
  <c r="J205" i="10"/>
  <c r="C205" i="10"/>
  <c r="C224" i="10"/>
  <c r="K224" i="10" s="1"/>
  <c r="J224" i="10"/>
  <c r="K213" i="10"/>
  <c r="J213" i="10"/>
  <c r="C213" i="10"/>
  <c r="C32" i="10"/>
  <c r="K32" i="10" s="1"/>
  <c r="J37" i="10"/>
  <c r="C48" i="10"/>
  <c r="K48" i="10" s="1"/>
  <c r="J53" i="10"/>
  <c r="C64" i="10"/>
  <c r="K64" i="10" s="1"/>
  <c r="J69" i="10"/>
  <c r="J75" i="10"/>
  <c r="K75" i="10" s="1"/>
  <c r="C77" i="10"/>
  <c r="K77" i="10" s="1"/>
  <c r="J83" i="10"/>
  <c r="K83" i="10" s="1"/>
  <c r="C85" i="10"/>
  <c r="J91" i="10"/>
  <c r="K91" i="10" s="1"/>
  <c r="C93" i="10"/>
  <c r="K93" i="10" s="1"/>
  <c r="J97" i="10"/>
  <c r="K97" i="10" s="1"/>
  <c r="C104" i="10"/>
  <c r="K119" i="10"/>
  <c r="C119" i="10"/>
  <c r="K121" i="10"/>
  <c r="K129" i="10"/>
  <c r="K134" i="10"/>
  <c r="K147" i="10"/>
  <c r="J157" i="10"/>
  <c r="C168" i="10"/>
  <c r="K168" i="10" s="1"/>
  <c r="J168" i="10"/>
  <c r="K173" i="10"/>
  <c r="C176" i="10"/>
  <c r="J176" i="10"/>
  <c r="J206" i="10"/>
  <c r="K206" i="10" s="1"/>
  <c r="C206" i="10"/>
  <c r="J187" i="10"/>
  <c r="C187" i="10"/>
  <c r="K187" i="10" s="1"/>
  <c r="J102" i="10"/>
  <c r="C102" i="10"/>
  <c r="K102" i="10" s="1"/>
  <c r="K122" i="10"/>
  <c r="J124" i="10"/>
  <c r="C124" i="10"/>
  <c r="K124" i="10" s="1"/>
  <c r="C127" i="10"/>
  <c r="K127" i="10" s="1"/>
  <c r="J132" i="10"/>
  <c r="J135" i="10"/>
  <c r="K135" i="10" s="1"/>
  <c r="C135" i="10"/>
  <c r="K151" i="10"/>
  <c r="J151" i="10"/>
  <c r="J158" i="10"/>
  <c r="C169" i="10"/>
  <c r="J169" i="10"/>
  <c r="K169" i="10" s="1"/>
  <c r="J197" i="10"/>
  <c r="K197" i="10" s="1"/>
  <c r="C197" i="10"/>
  <c r="J210" i="10"/>
  <c r="K210" i="10" s="1"/>
  <c r="C210" i="10"/>
  <c r="C216" i="10"/>
  <c r="K216" i="10" s="1"/>
  <c r="J216" i="10"/>
  <c r="J219" i="10"/>
  <c r="K219" i="10"/>
  <c r="C219" i="10"/>
  <c r="J230" i="10"/>
  <c r="K230" i="10" s="1"/>
  <c r="C230" i="10"/>
  <c r="J115" i="10"/>
  <c r="K115" i="10" s="1"/>
  <c r="J43" i="10"/>
  <c r="K43" i="10" s="1"/>
  <c r="J59" i="10"/>
  <c r="K59" i="10" s="1"/>
  <c r="C100" i="10"/>
  <c r="K100" i="10" s="1"/>
  <c r="C109" i="10"/>
  <c r="K109" i="10" s="1"/>
  <c r="C122" i="10"/>
  <c r="J127" i="10"/>
  <c r="C132" i="10"/>
  <c r="K132" i="10" s="1"/>
  <c r="C145" i="10"/>
  <c r="K145" i="10"/>
  <c r="J145" i="10"/>
  <c r="C151" i="10"/>
  <c r="C158" i="10"/>
  <c r="K158" i="10" s="1"/>
  <c r="C162" i="10"/>
  <c r="K162" i="10" s="1"/>
  <c r="J180" i="10"/>
  <c r="C180" i="10"/>
  <c r="K180" i="10"/>
  <c r="J198" i="10"/>
  <c r="C198" i="10"/>
  <c r="K198" i="10" s="1"/>
  <c r="J165" i="10"/>
  <c r="K165" i="10" s="1"/>
  <c r="J181" i="10"/>
  <c r="K181" i="10" s="1"/>
  <c r="K186" i="10"/>
  <c r="C297" i="10"/>
  <c r="K297" i="10" s="1"/>
  <c r="J297" i="10"/>
  <c r="J310" i="10"/>
  <c r="K310" i="10"/>
  <c r="C310" i="10"/>
  <c r="K335" i="10"/>
  <c r="J335" i="10"/>
  <c r="C335" i="10"/>
  <c r="C154" i="10"/>
  <c r="K154" i="10" s="1"/>
  <c r="J161" i="10"/>
  <c r="K161" i="10" s="1"/>
  <c r="C163" i="10"/>
  <c r="K163" i="10" s="1"/>
  <c r="C170" i="10"/>
  <c r="K170" i="10" s="1"/>
  <c r="J177" i="10"/>
  <c r="K177" i="10" s="1"/>
  <c r="K239" i="10"/>
  <c r="J239" i="10"/>
  <c r="C239" i="10"/>
  <c r="K405" i="10"/>
  <c r="J405" i="10"/>
  <c r="C405" i="10"/>
  <c r="J159" i="10"/>
  <c r="K166" i="10"/>
  <c r="J175" i="10"/>
  <c r="K175" i="10" s="1"/>
  <c r="K182" i="10"/>
  <c r="J191" i="10"/>
  <c r="K191" i="10" s="1"/>
  <c r="J196" i="10"/>
  <c r="C196" i="10"/>
  <c r="J204" i="10"/>
  <c r="C204" i="10"/>
  <c r="J212" i="10"/>
  <c r="C212" i="10"/>
  <c r="K212" i="10" s="1"/>
  <c r="J220" i="10"/>
  <c r="C220" i="10"/>
  <c r="K220" i="10" s="1"/>
  <c r="J228" i="10"/>
  <c r="C228" i="10"/>
  <c r="J236" i="10"/>
  <c r="C236" i="10"/>
  <c r="K396" i="10"/>
  <c r="J396" i="10"/>
  <c r="C396" i="10"/>
  <c r="C159" i="10"/>
  <c r="K159" i="10" s="1"/>
  <c r="J199" i="10"/>
  <c r="K199" i="10" s="1"/>
  <c r="C199" i="10"/>
  <c r="J207" i="10"/>
  <c r="K207" i="10" s="1"/>
  <c r="C207" i="10"/>
  <c r="J215" i="10"/>
  <c r="K215" i="10" s="1"/>
  <c r="C215" i="10"/>
  <c r="K223" i="10"/>
  <c r="J223" i="10"/>
  <c r="C223" i="10"/>
  <c r="K231" i="10"/>
  <c r="J231" i="10"/>
  <c r="C231" i="10"/>
  <c r="J240" i="10"/>
  <c r="C240" i="10"/>
  <c r="K240" i="10" s="1"/>
  <c r="J303" i="10"/>
  <c r="C303" i="10"/>
  <c r="K303" i="10" s="1"/>
  <c r="J218" i="10"/>
  <c r="J226" i="10"/>
  <c r="K226" i="10" s="1"/>
  <c r="J234" i="10"/>
  <c r="J237" i="10"/>
  <c r="J294" i="10"/>
  <c r="C294" i="10"/>
  <c r="K294" i="10" s="1"/>
  <c r="C313" i="10"/>
  <c r="K313" i="10" s="1"/>
  <c r="J313" i="10"/>
  <c r="J378" i="10"/>
  <c r="C378" i="10"/>
  <c r="K378" i="10" s="1"/>
  <c r="C218" i="10"/>
  <c r="K218" i="10" s="1"/>
  <c r="C221" i="10"/>
  <c r="K221" i="10" s="1"/>
  <c r="C226" i="10"/>
  <c r="C229" i="10"/>
  <c r="K229" i="10" s="1"/>
  <c r="C234" i="10"/>
  <c r="K234" i="10" s="1"/>
  <c r="C237" i="10"/>
  <c r="K237" i="10" s="1"/>
  <c r="J328" i="10"/>
  <c r="K328" i="10"/>
  <c r="C328" i="10"/>
  <c r="K167" i="10"/>
  <c r="J167" i="10"/>
  <c r="K174" i="10"/>
  <c r="K183" i="10"/>
  <c r="J183" i="10"/>
  <c r="K190" i="10"/>
  <c r="J221" i="10"/>
  <c r="J229" i="10"/>
  <c r="K238" i="10"/>
  <c r="J373" i="10"/>
  <c r="C373" i="10"/>
  <c r="K373" i="10" s="1"/>
  <c r="K242" i="10"/>
  <c r="C245" i="10"/>
  <c r="K245" i="10" s="1"/>
  <c r="K250" i="10"/>
  <c r="K253" i="10"/>
  <c r="C253" i="10"/>
  <c r="K258" i="10"/>
  <c r="K261" i="10"/>
  <c r="C261" i="10"/>
  <c r="J276" i="10"/>
  <c r="C276" i="10"/>
  <c r="K276" i="10" s="1"/>
  <c r="J282" i="10"/>
  <c r="K282" i="10" s="1"/>
  <c r="C285" i="10"/>
  <c r="K285" i="10" s="1"/>
  <c r="C291" i="10"/>
  <c r="K291" i="10" s="1"/>
  <c r="C307" i="10"/>
  <c r="K307" i="10"/>
  <c r="C317" i="10"/>
  <c r="K317" i="10" s="1"/>
  <c r="K320" i="10"/>
  <c r="J332" i="10"/>
  <c r="K332" i="10" s="1"/>
  <c r="C332" i="10"/>
  <c r="J343" i="10"/>
  <c r="K343" i="10" s="1"/>
  <c r="C343" i="10"/>
  <c r="K360" i="10"/>
  <c r="J360" i="10"/>
  <c r="J369" i="10"/>
  <c r="K369" i="10" s="1"/>
  <c r="C369" i="10"/>
  <c r="J374" i="10"/>
  <c r="C374" i="10"/>
  <c r="K374" i="10" s="1"/>
  <c r="J392" i="10"/>
  <c r="K392" i="10" s="1"/>
  <c r="J401" i="10"/>
  <c r="C401" i="10"/>
  <c r="K401" i="10" s="1"/>
  <c r="J406" i="10"/>
  <c r="C406" i="10"/>
  <c r="K406" i="10" s="1"/>
  <c r="C267" i="10"/>
  <c r="K267" i="10" s="1"/>
  <c r="K273" i="10"/>
  <c r="J279" i="10"/>
  <c r="C279" i="10"/>
  <c r="K279" i="10" s="1"/>
  <c r="J298" i="10"/>
  <c r="C301" i="10"/>
  <c r="J314" i="10"/>
  <c r="J321" i="10"/>
  <c r="K321" i="10" s="1"/>
  <c r="C321" i="10"/>
  <c r="C325" i="10"/>
  <c r="K325" i="10" s="1"/>
  <c r="J340" i="10"/>
  <c r="K340" i="10" s="1"/>
  <c r="C340" i="10"/>
  <c r="K356" i="10"/>
  <c r="J356" i="10"/>
  <c r="C356" i="10"/>
  <c r="J365" i="10"/>
  <c r="C365" i="10"/>
  <c r="K365" i="10" s="1"/>
  <c r="J370" i="10"/>
  <c r="C370" i="10"/>
  <c r="K370" i="10" s="1"/>
  <c r="J388" i="10"/>
  <c r="K388" i="10" s="1"/>
  <c r="C388" i="10"/>
  <c r="K397" i="10"/>
  <c r="J397" i="10"/>
  <c r="C397" i="10"/>
  <c r="K402" i="10"/>
  <c r="J402" i="10"/>
  <c r="C402" i="10"/>
  <c r="C243" i="10"/>
  <c r="K243" i="10" s="1"/>
  <c r="C251" i="10"/>
  <c r="K251" i="10" s="1"/>
  <c r="C259" i="10"/>
  <c r="K259" i="10"/>
  <c r="J267" i="10"/>
  <c r="J292" i="10"/>
  <c r="C292" i="10"/>
  <c r="K292" i="10" s="1"/>
  <c r="C298" i="10"/>
  <c r="K298" i="10" s="1"/>
  <c r="J301" i="10"/>
  <c r="K301" i="10" s="1"/>
  <c r="J308" i="10"/>
  <c r="C308" i="10"/>
  <c r="C314" i="10"/>
  <c r="K314" i="10" s="1"/>
  <c r="J318" i="10"/>
  <c r="C318" i="10"/>
  <c r="K318" i="10" s="1"/>
  <c r="K322" i="10"/>
  <c r="J322" i="10"/>
  <c r="J325" i="10"/>
  <c r="J329" i="10"/>
  <c r="C329" i="10"/>
  <c r="K329" i="10" s="1"/>
  <c r="C333" i="10"/>
  <c r="K333" i="10" s="1"/>
  <c r="C344" i="10"/>
  <c r="J348" i="10"/>
  <c r="K348" i="10" s="1"/>
  <c r="C348" i="10"/>
  <c r="J352" i="10"/>
  <c r="K352" i="10" s="1"/>
  <c r="J361" i="10"/>
  <c r="C361" i="10"/>
  <c r="K361" i="10" s="1"/>
  <c r="J366" i="10"/>
  <c r="C366" i="10"/>
  <c r="J384" i="10"/>
  <c r="K393" i="10"/>
  <c r="J393" i="10"/>
  <c r="C393" i="10"/>
  <c r="J398" i="10"/>
  <c r="C398" i="10"/>
  <c r="K398" i="10" s="1"/>
  <c r="K241" i="10"/>
  <c r="J243" i="10"/>
  <c r="C246" i="10"/>
  <c r="K246" i="10" s="1"/>
  <c r="J251" i="10"/>
  <c r="C254" i="10"/>
  <c r="J259" i="10"/>
  <c r="C262" i="10"/>
  <c r="K262" i="10" s="1"/>
  <c r="J268" i="10"/>
  <c r="C268" i="10"/>
  <c r="K268" i="10" s="1"/>
  <c r="J274" i="10"/>
  <c r="K277" i="10"/>
  <c r="C277" i="10"/>
  <c r="C280" i="10"/>
  <c r="C283" i="10"/>
  <c r="K283" i="10" s="1"/>
  <c r="C286" i="10"/>
  <c r="K286" i="10" s="1"/>
  <c r="K295" i="10"/>
  <c r="J295" i="10"/>
  <c r="C295" i="10"/>
  <c r="C305" i="10"/>
  <c r="K308" i="10"/>
  <c r="J311" i="10"/>
  <c r="C311" i="10"/>
  <c r="K311" i="10" s="1"/>
  <c r="C322" i="10"/>
  <c r="J326" i="10"/>
  <c r="C326" i="10"/>
  <c r="K326" i="10" s="1"/>
  <c r="K330" i="10"/>
  <c r="J330" i="10"/>
  <c r="J333" i="10"/>
  <c r="K337" i="10"/>
  <c r="J337" i="10"/>
  <c r="C337" i="10"/>
  <c r="K341" i="10"/>
  <c r="C341" i="10"/>
  <c r="K344" i="10"/>
  <c r="C352" i="10"/>
  <c r="J357" i="10"/>
  <c r="K357" i="10" s="1"/>
  <c r="C357" i="10"/>
  <c r="J362" i="10"/>
  <c r="K362" i="10" s="1"/>
  <c r="C362" i="10"/>
  <c r="K366" i="10"/>
  <c r="J380" i="10"/>
  <c r="K380" i="10" s="1"/>
  <c r="C380" i="10"/>
  <c r="C384" i="10"/>
  <c r="K384" i="10" s="1"/>
  <c r="J389" i="10"/>
  <c r="C389" i="10"/>
  <c r="K389" i="10" s="1"/>
  <c r="J394" i="10"/>
  <c r="C394" i="10"/>
  <c r="K394" i="10" s="1"/>
  <c r="C241" i="10"/>
  <c r="C249" i="10"/>
  <c r="K254" i="10"/>
  <c r="K257" i="10"/>
  <c r="C257" i="10"/>
  <c r="K271" i="10"/>
  <c r="J271" i="10"/>
  <c r="C271" i="10"/>
  <c r="C274" i="10"/>
  <c r="K274" i="10" s="1"/>
  <c r="J277" i="10"/>
  <c r="K280" i="10"/>
  <c r="J283" i="10"/>
  <c r="C299" i="10"/>
  <c r="K299" i="10" s="1"/>
  <c r="C302" i="10"/>
  <c r="K302" i="10" s="1"/>
  <c r="J305" i="10"/>
  <c r="K305" i="10" s="1"/>
  <c r="C330" i="10"/>
  <c r="J334" i="10"/>
  <c r="K334" i="10" s="1"/>
  <c r="C334" i="10"/>
  <c r="J338" i="10"/>
  <c r="J341" i="10"/>
  <c r="K345" i="10"/>
  <c r="J345" i="10"/>
  <c r="C345" i="10"/>
  <c r="C349" i="10"/>
  <c r="K353" i="10"/>
  <c r="J353" i="10"/>
  <c r="C353" i="10"/>
  <c r="J358" i="10"/>
  <c r="K358" i="10" s="1"/>
  <c r="C358" i="10"/>
  <c r="J376" i="10"/>
  <c r="K376" i="10" s="1"/>
  <c r="J385" i="10"/>
  <c r="K385" i="10" s="1"/>
  <c r="C385" i="10"/>
  <c r="J390" i="10"/>
  <c r="C390" i="10"/>
  <c r="K390" i="10" s="1"/>
  <c r="J408" i="10"/>
  <c r="J241" i="10"/>
  <c r="C244" i="10"/>
  <c r="K244" i="10" s="1"/>
  <c r="J249" i="10"/>
  <c r="K249" i="10" s="1"/>
  <c r="C252" i="10"/>
  <c r="K252" i="10" s="1"/>
  <c r="J284" i="10"/>
  <c r="C284" i="10"/>
  <c r="K284" i="10" s="1"/>
  <c r="J290" i="10"/>
  <c r="K290" i="10" s="1"/>
  <c r="K293" i="10"/>
  <c r="C293" i="10"/>
  <c r="C296" i="10"/>
  <c r="K296" i="10" s="1"/>
  <c r="J306" i="10"/>
  <c r="K306" i="10" s="1"/>
  <c r="C309" i="10"/>
  <c r="K309" i="10" s="1"/>
  <c r="C312" i="10"/>
  <c r="K312" i="10" s="1"/>
  <c r="J319" i="10"/>
  <c r="K319" i="10" s="1"/>
  <c r="C319" i="10"/>
  <c r="C338" i="10"/>
  <c r="K338" i="10" s="1"/>
  <c r="J342" i="10"/>
  <c r="C342" i="10"/>
  <c r="K342" i="10" s="1"/>
  <c r="K346" i="10"/>
  <c r="J346" i="10"/>
  <c r="J349" i="10"/>
  <c r="K349" i="10" s="1"/>
  <c r="J354" i="10"/>
  <c r="C354" i="10"/>
  <c r="K354" i="10" s="1"/>
  <c r="J372" i="10"/>
  <c r="C372" i="10"/>
  <c r="K372" i="10" s="1"/>
  <c r="C376" i="10"/>
  <c r="J381" i="10"/>
  <c r="K381" i="10" s="1"/>
  <c r="C381" i="10"/>
  <c r="J386" i="10"/>
  <c r="K386" i="10" s="1"/>
  <c r="C386" i="10"/>
  <c r="J404" i="10"/>
  <c r="K404" i="10" s="1"/>
  <c r="C404" i="10"/>
  <c r="C408" i="10"/>
  <c r="K408" i="10" s="1"/>
  <c r="K247" i="10"/>
  <c r="C247" i="10"/>
  <c r="K255" i="10"/>
  <c r="C255" i="10"/>
  <c r="C263" i="10"/>
  <c r="K263" i="10" s="1"/>
  <c r="J266" i="10"/>
  <c r="K266" i="10" s="1"/>
  <c r="K269" i="10"/>
  <c r="C269" i="10"/>
  <c r="C275" i="10"/>
  <c r="K275" i="10" s="1"/>
  <c r="K287" i="10"/>
  <c r="J287" i="10"/>
  <c r="C287" i="10"/>
  <c r="J300" i="10"/>
  <c r="C300" i="10"/>
  <c r="K316" i="10"/>
  <c r="J316" i="10"/>
  <c r="C316" i="10"/>
  <c r="K327" i="10"/>
  <c r="J327" i="10"/>
  <c r="C327" i="10"/>
  <c r="J350" i="10"/>
  <c r="C350" i="10"/>
  <c r="K368" i="10"/>
  <c r="J368" i="10"/>
  <c r="J377" i="10"/>
  <c r="K377" i="10" s="1"/>
  <c r="C377" i="10"/>
  <c r="J382" i="10"/>
  <c r="C382" i="10"/>
  <c r="K382" i="10" s="1"/>
  <c r="J400" i="10"/>
  <c r="K400" i="10" s="1"/>
  <c r="J409" i="10"/>
  <c r="C409" i="10"/>
  <c r="K409" i="10" s="1"/>
  <c r="K315" i="10"/>
  <c r="K323" i="10"/>
  <c r="K331" i="10"/>
  <c r="K339" i="10"/>
  <c r="K347" i="10"/>
  <c r="K355" i="10"/>
  <c r="K363" i="10"/>
  <c r="K371" i="10"/>
  <c r="K379" i="10"/>
  <c r="K387" i="10"/>
  <c r="K395" i="10"/>
  <c r="K403" i="10"/>
  <c r="C351" i="10"/>
  <c r="K351" i="10" s="1"/>
  <c r="C359" i="10"/>
  <c r="K359" i="10" s="1"/>
  <c r="C367" i="10"/>
  <c r="K367" i="10" s="1"/>
  <c r="C375" i="10"/>
  <c r="K375" i="10" s="1"/>
  <c r="C383" i="10"/>
  <c r="K383" i="10" s="1"/>
  <c r="C391" i="10"/>
  <c r="K391" i="10" s="1"/>
  <c r="C399" i="10"/>
  <c r="K399" i="10" s="1"/>
  <c r="C407" i="10"/>
  <c r="K407" i="10" s="1"/>
  <c r="J351" i="10"/>
  <c r="J359" i="10"/>
  <c r="J367" i="10"/>
  <c r="J375" i="10"/>
  <c r="J383" i="10"/>
  <c r="J391" i="10"/>
  <c r="J399" i="10"/>
  <c r="J407" i="10"/>
  <c r="C265" i="10"/>
  <c r="K265" i="10" s="1"/>
  <c r="C273" i="10"/>
  <c r="C281" i="10"/>
  <c r="K281" i="10" s="1"/>
  <c r="C289" i="10"/>
  <c r="K289" i="10" s="1"/>
  <c r="D2" i="7"/>
  <c r="B4" i="3"/>
  <c r="B2" i="1"/>
  <c r="N2" i="1"/>
  <c r="K95" i="12" l="1"/>
  <c r="O95" i="12" s="1"/>
  <c r="K27" i="12"/>
  <c r="O27" i="12" s="1"/>
  <c r="K279" i="12"/>
  <c r="O279" i="12" s="1"/>
  <c r="K94" i="12"/>
  <c r="O94" i="12" s="1"/>
  <c r="K57" i="12"/>
  <c r="O57" i="12" s="1"/>
  <c r="K371" i="12"/>
  <c r="O371" i="12" s="1"/>
  <c r="K205" i="12"/>
  <c r="O205" i="12" s="1"/>
  <c r="K82" i="12"/>
  <c r="O82" i="12" s="1"/>
  <c r="K351" i="12"/>
  <c r="O351" i="12" s="1"/>
  <c r="K319" i="12"/>
  <c r="O319" i="12" s="1"/>
  <c r="K246" i="12"/>
  <c r="O246" i="12" s="1"/>
  <c r="K143" i="12"/>
  <c r="O143" i="12" s="1"/>
  <c r="K165" i="12"/>
  <c r="O165" i="12" s="1"/>
  <c r="K251" i="12"/>
  <c r="O251" i="12" s="1"/>
  <c r="K108" i="12"/>
  <c r="O108" i="12" s="1"/>
  <c r="K223" i="12"/>
  <c r="O223" i="12" s="1"/>
  <c r="K195" i="12"/>
  <c r="O195" i="12" s="1"/>
  <c r="K362" i="12"/>
  <c r="O362" i="12" s="1"/>
  <c r="K287" i="12"/>
  <c r="O287" i="12" s="1"/>
  <c r="K20" i="12"/>
  <c r="O20" i="12" s="1"/>
  <c r="K7" i="12"/>
  <c r="O7" i="12" s="1"/>
  <c r="K365" i="12"/>
  <c r="O365" i="12" s="1"/>
  <c r="K123" i="12"/>
  <c r="O123" i="12" s="1"/>
  <c r="K66" i="12"/>
  <c r="O66" i="12" s="1"/>
  <c r="K252" i="12"/>
  <c r="O252" i="12" s="1"/>
  <c r="K327" i="12"/>
  <c r="O327" i="12" s="1"/>
  <c r="K262" i="12"/>
  <c r="O262" i="12" s="1"/>
  <c r="K137" i="12"/>
  <c r="O137" i="12" s="1"/>
  <c r="K12" i="12"/>
  <c r="O12" i="12" s="1"/>
  <c r="K140" i="12"/>
  <c r="O140" i="12" s="1"/>
  <c r="K28" i="12"/>
  <c r="O28" i="12" s="1"/>
  <c r="K280" i="12"/>
  <c r="O280" i="12" s="1"/>
  <c r="K44" i="12"/>
  <c r="O44" i="12" s="1"/>
  <c r="K45" i="12"/>
  <c r="O45" i="12" s="1"/>
  <c r="K40" i="12"/>
  <c r="O40" i="12" s="1"/>
  <c r="K274" i="12"/>
  <c r="O274" i="12" s="1"/>
  <c r="K240" i="12"/>
  <c r="O240" i="12" s="1"/>
  <c r="K318" i="12"/>
  <c r="O318" i="12" s="1"/>
  <c r="K225" i="12"/>
  <c r="O225" i="12" s="1"/>
  <c r="K290" i="12"/>
  <c r="O290" i="12" s="1"/>
  <c r="K231" i="12"/>
  <c r="O231" i="12" s="1"/>
  <c r="K151" i="12"/>
  <c r="O151" i="12" s="1"/>
  <c r="K85" i="12"/>
  <c r="O85" i="12" s="1"/>
  <c r="K400" i="12"/>
  <c r="O400" i="12" s="1"/>
  <c r="K374" i="12"/>
  <c r="O374" i="12" s="1"/>
  <c r="K198" i="12"/>
  <c r="O198" i="12" s="1"/>
  <c r="K312" i="12"/>
  <c r="O312" i="12" s="1"/>
  <c r="K303" i="12"/>
  <c r="O303" i="12" s="1"/>
  <c r="K239" i="12"/>
  <c r="O239" i="12" s="1"/>
  <c r="K310" i="12"/>
  <c r="O310" i="12" s="1"/>
  <c r="K297" i="12"/>
  <c r="O297" i="12" s="1"/>
  <c r="K284" i="12"/>
  <c r="O284" i="12" s="1"/>
  <c r="K111" i="12"/>
  <c r="O111" i="12" s="1"/>
  <c r="K83" i="12"/>
  <c r="O83" i="12" s="1"/>
  <c r="K261" i="12"/>
  <c r="O261" i="12" s="1"/>
  <c r="K138" i="12"/>
  <c r="O138" i="12" s="1"/>
  <c r="K133" i="12"/>
  <c r="O133" i="12" s="1"/>
  <c r="K298" i="12"/>
  <c r="O298" i="12" s="1"/>
  <c r="K289" i="12"/>
  <c r="O289" i="12" s="1"/>
  <c r="K338" i="12"/>
  <c r="O338" i="12" s="1"/>
  <c r="K395" i="12"/>
  <c r="O395" i="12" s="1"/>
  <c r="K358" i="12"/>
  <c r="O358" i="12" s="1"/>
  <c r="K357" i="12"/>
  <c r="O357" i="12" s="1"/>
  <c r="K281" i="12"/>
  <c r="O281" i="12" s="1"/>
  <c r="K265" i="12"/>
  <c r="O265" i="12" s="1"/>
  <c r="K206" i="12"/>
  <c r="O206" i="12" s="1"/>
  <c r="K174" i="12"/>
  <c r="O174" i="12" s="1"/>
  <c r="K61" i="12"/>
  <c r="O61" i="12" s="1"/>
  <c r="K107" i="12"/>
  <c r="O107" i="12" s="1"/>
  <c r="K53" i="12"/>
  <c r="O53" i="12" s="1"/>
  <c r="K408" i="12"/>
  <c r="O408" i="12" s="1"/>
  <c r="K405" i="12"/>
  <c r="O405" i="12" s="1"/>
  <c r="K306" i="12"/>
  <c r="O306" i="12" s="1"/>
  <c r="K150" i="12"/>
  <c r="O150" i="12" s="1"/>
  <c r="K247" i="12"/>
  <c r="O247" i="12" s="1"/>
  <c r="K31" i="12"/>
  <c r="O31" i="12" s="1"/>
  <c r="K353" i="12"/>
  <c r="O353" i="12" s="1"/>
  <c r="K304" i="12"/>
  <c r="O304" i="12" s="1"/>
  <c r="K366" i="12"/>
  <c r="O366" i="12" s="1"/>
  <c r="K316" i="12"/>
  <c r="O316" i="12" s="1"/>
  <c r="K402" i="12"/>
  <c r="O402" i="12" s="1"/>
  <c r="K335" i="12"/>
  <c r="O335" i="12" s="1"/>
  <c r="K328" i="12"/>
  <c r="O328" i="12" s="1"/>
  <c r="K235" i="12"/>
  <c r="O235" i="12" s="1"/>
  <c r="K286" i="12"/>
  <c r="O286" i="12" s="1"/>
  <c r="K250" i="12"/>
  <c r="O250" i="12" s="1"/>
  <c r="K202" i="12"/>
  <c r="O202" i="12" s="1"/>
  <c r="K170" i="12"/>
  <c r="O170" i="12" s="1"/>
  <c r="K88" i="12"/>
  <c r="O88" i="12" s="1"/>
  <c r="K191" i="12"/>
  <c r="O191" i="12" s="1"/>
  <c r="K226" i="12"/>
  <c r="O226" i="12" s="1"/>
  <c r="K193" i="12"/>
  <c r="O193" i="12" s="1"/>
  <c r="K161" i="12"/>
  <c r="O161" i="12" s="1"/>
  <c r="K283" i="12"/>
  <c r="O283" i="12" s="1"/>
  <c r="K204" i="12"/>
  <c r="O204" i="12" s="1"/>
  <c r="K172" i="12"/>
  <c r="O172" i="12" s="1"/>
  <c r="K141" i="12"/>
  <c r="O141" i="12" s="1"/>
  <c r="K116" i="12"/>
  <c r="O116" i="12" s="1"/>
  <c r="K100" i="12"/>
  <c r="O100" i="12" s="1"/>
  <c r="K199" i="12"/>
  <c r="O199" i="12" s="1"/>
  <c r="K103" i="12"/>
  <c r="O103" i="12" s="1"/>
  <c r="K76" i="12"/>
  <c r="O76" i="12" s="1"/>
  <c r="K51" i="12"/>
  <c r="O51" i="12" s="1"/>
  <c r="K203" i="12"/>
  <c r="O203" i="12" s="1"/>
  <c r="K35" i="12"/>
  <c r="O35" i="12" s="1"/>
  <c r="K33" i="12"/>
  <c r="O33" i="12" s="1"/>
  <c r="K236" i="10"/>
  <c r="K204" i="10"/>
  <c r="K350" i="10"/>
  <c r="K300" i="10"/>
  <c r="K228" i="10"/>
  <c r="K196" i="10"/>
  <c r="K176" i="10"/>
  <c r="K232" i="10"/>
  <c r="K155" i="10"/>
  <c r="E2" i="7"/>
  <c r="E5" i="3"/>
  <c r="D4" i="3"/>
  <c r="E4" i="3" s="1"/>
  <c r="C4" i="3"/>
  <c r="C2" i="1"/>
  <c r="F2" i="2"/>
  <c r="C3" i="1"/>
  <c r="D3" i="1" s="1"/>
  <c r="C4" i="1"/>
  <c r="D4" i="1" s="1"/>
  <c r="C5" i="1"/>
  <c r="D5" i="1" s="1"/>
  <c r="K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K17" i="1" s="1"/>
  <c r="C18" i="1"/>
  <c r="D18" i="1" s="1"/>
  <c r="C19" i="1"/>
  <c r="D19" i="1" s="1"/>
  <c r="K19" i="1" s="1"/>
  <c r="C20" i="1"/>
  <c r="D20" i="1" s="1"/>
  <c r="C21" i="1"/>
  <c r="D21" i="1" s="1"/>
  <c r="C22" i="1"/>
  <c r="C23" i="1"/>
  <c r="D23" i="1" s="1"/>
  <c r="C24" i="1"/>
  <c r="D24" i="1" s="1"/>
  <c r="C25" i="1"/>
  <c r="D25" i="1" s="1"/>
  <c r="C26" i="1"/>
  <c r="D26" i="1" s="1"/>
  <c r="C27" i="1"/>
  <c r="D27" i="1" s="1"/>
  <c r="K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C34" i="1"/>
  <c r="C35" i="1"/>
  <c r="C36" i="1"/>
  <c r="C37" i="1"/>
  <c r="C38" i="1"/>
  <c r="C39" i="1"/>
  <c r="C40" i="1"/>
  <c r="C41" i="1"/>
  <c r="C42" i="1"/>
  <c r="C43" i="1"/>
  <c r="D43" i="1" s="1"/>
  <c r="K43" i="1" s="1"/>
  <c r="C44" i="1"/>
  <c r="D44" i="1" s="1"/>
  <c r="C45" i="1"/>
  <c r="D45" i="1" s="1"/>
  <c r="K45" i="1" s="1"/>
  <c r="C46" i="1"/>
  <c r="D46" i="1" s="1"/>
  <c r="C47" i="1"/>
  <c r="D47" i="1" s="1"/>
  <c r="C48" i="1"/>
  <c r="D48" i="1" s="1"/>
  <c r="C49" i="1"/>
  <c r="D49" i="1" s="1"/>
  <c r="K49" i="1" s="1"/>
  <c r="C50" i="1"/>
  <c r="D50" i="1" s="1"/>
  <c r="C51" i="1"/>
  <c r="D51" i="1" s="1"/>
  <c r="C52" i="1"/>
  <c r="D52" i="1" s="1"/>
  <c r="E52" i="1" s="1"/>
  <c r="C53" i="1"/>
  <c r="D53" i="1" s="1"/>
  <c r="K53" i="1" s="1"/>
  <c r="C54" i="1"/>
  <c r="D54" i="1" s="1"/>
  <c r="C55" i="1"/>
  <c r="D55" i="1" s="1"/>
  <c r="C56" i="1"/>
  <c r="D56" i="1" s="1"/>
  <c r="C57" i="1"/>
  <c r="C58" i="1"/>
  <c r="C59" i="1"/>
  <c r="C60" i="1"/>
  <c r="C61" i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G74" i="1" s="1"/>
  <c r="C75" i="1"/>
  <c r="D75" i="1" s="1"/>
  <c r="G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K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K105" i="1" s="1"/>
  <c r="C106" i="1"/>
  <c r="D106" i="1" s="1"/>
  <c r="C107" i="1"/>
  <c r="D107" i="1" s="1"/>
  <c r="K107" i="1" s="1"/>
  <c r="C108" i="1"/>
  <c r="D108" i="1" s="1"/>
  <c r="C109" i="1"/>
  <c r="D109" i="1" s="1"/>
  <c r="K109" i="1" s="1"/>
  <c r="C110" i="1"/>
  <c r="D110" i="1" s="1"/>
  <c r="C111" i="1"/>
  <c r="D111" i="1" s="1"/>
  <c r="C112" i="1"/>
  <c r="D112" i="1" s="1"/>
  <c r="C113" i="1"/>
  <c r="C114" i="1"/>
  <c r="C115" i="1"/>
  <c r="C116" i="1"/>
  <c r="C117" i="1"/>
  <c r="C118" i="1"/>
  <c r="C119" i="1"/>
  <c r="C120" i="1"/>
  <c r="C121" i="1"/>
  <c r="C122" i="1"/>
  <c r="D122" i="1" s="1"/>
  <c r="C123" i="1"/>
  <c r="D123" i="1" s="1"/>
  <c r="K123" i="1" s="1"/>
  <c r="C124" i="1"/>
  <c r="D124" i="1" s="1"/>
  <c r="C125" i="1"/>
  <c r="D125" i="1" s="1"/>
  <c r="K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K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C138" i="1"/>
  <c r="C139" i="1"/>
  <c r="C140" i="1"/>
  <c r="C141" i="1"/>
  <c r="C142" i="1"/>
  <c r="D142" i="1" s="1"/>
  <c r="K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K148" i="1" s="1"/>
  <c r="C149" i="1"/>
  <c r="D149" i="1" s="1"/>
  <c r="C150" i="1"/>
  <c r="D150" i="1" s="1"/>
  <c r="C151" i="1"/>
  <c r="D151" i="1" s="1"/>
  <c r="C152" i="1"/>
  <c r="D152" i="1" s="1"/>
  <c r="E152" i="1" s="1"/>
  <c r="C153" i="1"/>
  <c r="D153" i="1" s="1"/>
  <c r="E153" i="1" s="1"/>
  <c r="C154" i="1"/>
  <c r="D154" i="1" s="1"/>
  <c r="C155" i="1"/>
  <c r="D155" i="1" s="1"/>
  <c r="C156" i="1"/>
  <c r="D156" i="1" s="1"/>
  <c r="K156" i="1" s="1"/>
  <c r="C157" i="1"/>
  <c r="D157" i="1" s="1"/>
  <c r="C158" i="1"/>
  <c r="D158" i="1" s="1"/>
  <c r="K158" i="1" s="1"/>
  <c r="C159" i="1"/>
  <c r="D159" i="1" s="1"/>
  <c r="C160" i="1"/>
  <c r="D160" i="1" s="1"/>
  <c r="C161" i="1"/>
  <c r="D161" i="1" s="1"/>
  <c r="C162" i="1"/>
  <c r="D162" i="1" s="1"/>
  <c r="K162" i="1" s="1"/>
  <c r="C163" i="1"/>
  <c r="D163" i="1" s="1"/>
  <c r="C164" i="1"/>
  <c r="D164" i="1" s="1"/>
  <c r="K164" i="1" s="1"/>
  <c r="C165" i="1"/>
  <c r="D165" i="1" s="1"/>
  <c r="C166" i="1"/>
  <c r="D166" i="1" s="1"/>
  <c r="K166" i="1" s="1"/>
  <c r="C167" i="1"/>
  <c r="D167" i="1" s="1"/>
  <c r="C168" i="1"/>
  <c r="D168" i="1" s="1"/>
  <c r="C169" i="1"/>
  <c r="D169" i="1" s="1"/>
  <c r="C170" i="1"/>
  <c r="D170" i="1" s="1"/>
  <c r="K170" i="1" s="1"/>
  <c r="C171" i="1"/>
  <c r="D171" i="1" s="1"/>
  <c r="E171" i="1" s="1"/>
  <c r="C172" i="1"/>
  <c r="D172" i="1" s="1"/>
  <c r="K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K178" i="1" s="1"/>
  <c r="C179" i="1"/>
  <c r="D179" i="1" s="1"/>
  <c r="C180" i="1"/>
  <c r="D180" i="1" s="1"/>
  <c r="K180" i="1" s="1"/>
  <c r="C181" i="1"/>
  <c r="D181" i="1" s="1"/>
  <c r="C182" i="1"/>
  <c r="D182" i="1" s="1"/>
  <c r="K182" i="1" s="1"/>
  <c r="C183" i="1"/>
  <c r="D183" i="1" s="1"/>
  <c r="C184" i="1"/>
  <c r="D184" i="1" s="1"/>
  <c r="G184" i="1" s="1"/>
  <c r="C185" i="1"/>
  <c r="D185" i="1" s="1"/>
  <c r="C186" i="1"/>
  <c r="D186" i="1" s="1"/>
  <c r="C187" i="1"/>
  <c r="D187" i="1" s="1"/>
  <c r="C188" i="1"/>
  <c r="D188" i="1" s="1"/>
  <c r="K188" i="1" s="1"/>
  <c r="C189" i="1"/>
  <c r="D189" i="1" s="1"/>
  <c r="C190" i="1"/>
  <c r="D190" i="1" s="1"/>
  <c r="K190" i="1" s="1"/>
  <c r="C191" i="1"/>
  <c r="D191" i="1" s="1"/>
  <c r="C192" i="1"/>
  <c r="D192" i="1" s="1"/>
  <c r="G192" i="1" s="1"/>
  <c r="C193" i="1"/>
  <c r="C194" i="1"/>
  <c r="C195" i="1"/>
  <c r="C196" i="1"/>
  <c r="C197" i="1"/>
  <c r="C198" i="1"/>
  <c r="C199" i="1"/>
  <c r="C200" i="1"/>
  <c r="C201" i="1"/>
  <c r="C202" i="1"/>
  <c r="D202" i="1" s="1"/>
  <c r="C203" i="1"/>
  <c r="D203" i="1" s="1"/>
  <c r="C204" i="1"/>
  <c r="D204" i="1" s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D212" i="1" s="1"/>
  <c r="C213" i="1"/>
  <c r="D213" i="1" s="1"/>
  <c r="C214" i="1"/>
  <c r="D214" i="1" s="1"/>
  <c r="C215" i="1"/>
  <c r="D215" i="1" s="1"/>
  <c r="C216" i="1"/>
  <c r="D216" i="1" s="1"/>
  <c r="H216" i="1" s="1"/>
  <c r="C217" i="1"/>
  <c r="C218" i="1"/>
  <c r="C219" i="1"/>
  <c r="C220" i="1"/>
  <c r="C221" i="1"/>
  <c r="C222" i="1"/>
  <c r="D222" i="1" s="1"/>
  <c r="K222" i="1" s="1"/>
  <c r="C223" i="1"/>
  <c r="D223" i="1" s="1"/>
  <c r="H223" i="1" s="1"/>
  <c r="C224" i="1"/>
  <c r="D224" i="1" s="1"/>
  <c r="C225" i="1"/>
  <c r="D225" i="1" s="1"/>
  <c r="C226" i="1"/>
  <c r="D226" i="1" s="1"/>
  <c r="C227" i="1"/>
  <c r="D227" i="1" s="1"/>
  <c r="C228" i="1"/>
  <c r="D228" i="1" s="1"/>
  <c r="K228" i="1" s="1"/>
  <c r="C229" i="1"/>
  <c r="D229" i="1" s="1"/>
  <c r="C230" i="1"/>
  <c r="D230" i="1" s="1"/>
  <c r="C231" i="1"/>
  <c r="D231" i="1" s="1"/>
  <c r="C232" i="1"/>
  <c r="D232" i="1" s="1"/>
  <c r="C233" i="1"/>
  <c r="D233" i="1" s="1"/>
  <c r="C234" i="1"/>
  <c r="D234" i="1" s="1"/>
  <c r="C235" i="1"/>
  <c r="D235" i="1" s="1"/>
  <c r="C236" i="1"/>
  <c r="D236" i="1" s="1"/>
  <c r="K236" i="1" s="1"/>
  <c r="C237" i="1"/>
  <c r="D237" i="1" s="1"/>
  <c r="C238" i="1"/>
  <c r="D238" i="1" s="1"/>
  <c r="K238" i="1" s="1"/>
  <c r="C239" i="1"/>
  <c r="D239" i="1" s="1"/>
  <c r="C240" i="1"/>
  <c r="D240" i="1" s="1"/>
  <c r="C241" i="1"/>
  <c r="D241" i="1" s="1"/>
  <c r="C242" i="1"/>
  <c r="D242" i="1" s="1"/>
  <c r="K242" i="1" s="1"/>
  <c r="C243" i="1"/>
  <c r="D243" i="1" s="1"/>
  <c r="C244" i="1"/>
  <c r="D244" i="1" s="1"/>
  <c r="C245" i="1"/>
  <c r="D245" i="1" s="1"/>
  <c r="C246" i="1"/>
  <c r="D246" i="1" s="1"/>
  <c r="K246" i="1" s="1"/>
  <c r="C247" i="1"/>
  <c r="D247" i="1" s="1"/>
  <c r="C248" i="1"/>
  <c r="D248" i="1" s="1"/>
  <c r="C249" i="1"/>
  <c r="D249" i="1" s="1"/>
  <c r="C250" i="1"/>
  <c r="D250" i="1" s="1"/>
  <c r="K250" i="1" s="1"/>
  <c r="C251" i="1"/>
  <c r="D251" i="1" s="1"/>
  <c r="C252" i="1"/>
  <c r="D252" i="1" s="1"/>
  <c r="C253" i="1"/>
  <c r="D253" i="1" s="1"/>
  <c r="C254" i="1"/>
  <c r="D254" i="1" s="1"/>
  <c r="K254" i="1" s="1"/>
  <c r="C255" i="1"/>
  <c r="D255" i="1" s="1"/>
  <c r="C256" i="1"/>
  <c r="D256" i="1" s="1"/>
  <c r="C257" i="1"/>
  <c r="D257" i="1" s="1"/>
  <c r="C258" i="1"/>
  <c r="D258" i="1" s="1"/>
  <c r="K258" i="1" s="1"/>
  <c r="C259" i="1"/>
  <c r="D259" i="1" s="1"/>
  <c r="C260" i="1"/>
  <c r="D260" i="1" s="1"/>
  <c r="C261" i="1"/>
  <c r="D261" i="1" s="1"/>
  <c r="C262" i="1"/>
  <c r="D262" i="1" s="1"/>
  <c r="G262" i="1" s="1"/>
  <c r="C263" i="1"/>
  <c r="D263" i="1" s="1"/>
  <c r="C264" i="1"/>
  <c r="D264" i="1" s="1"/>
  <c r="C265" i="1"/>
  <c r="D265" i="1" s="1"/>
  <c r="C266" i="1"/>
  <c r="D266" i="1" s="1"/>
  <c r="E266" i="1" s="1"/>
  <c r="C267" i="1"/>
  <c r="D267" i="1" s="1"/>
  <c r="K267" i="1" s="1"/>
  <c r="C268" i="1"/>
  <c r="D268" i="1" s="1"/>
  <c r="C269" i="1"/>
  <c r="D269" i="1" s="1"/>
  <c r="K269" i="1" s="1"/>
  <c r="C270" i="1"/>
  <c r="D270" i="1" s="1"/>
  <c r="C271" i="1"/>
  <c r="D271" i="1" s="1"/>
  <c r="C272" i="1"/>
  <c r="D272" i="1" s="1"/>
  <c r="E272" i="1" s="1"/>
  <c r="C273" i="1"/>
  <c r="C274" i="1"/>
  <c r="C275" i="1"/>
  <c r="C276" i="1"/>
  <c r="C277" i="1"/>
  <c r="C278" i="1"/>
  <c r="C279" i="1"/>
  <c r="C280" i="1"/>
  <c r="C281" i="1"/>
  <c r="C282" i="1"/>
  <c r="D282" i="1" s="1"/>
  <c r="K282" i="1" s="1"/>
  <c r="C283" i="1"/>
  <c r="D283" i="1" s="1"/>
  <c r="K283" i="1" s="1"/>
  <c r="C284" i="1"/>
  <c r="D284" i="1" s="1"/>
  <c r="K284" i="1" s="1"/>
  <c r="C285" i="1"/>
  <c r="D285" i="1" s="1"/>
  <c r="C286" i="1"/>
  <c r="D286" i="1" s="1"/>
  <c r="K286" i="1" s="1"/>
  <c r="C287" i="1"/>
  <c r="D287" i="1" s="1"/>
  <c r="K287" i="1" s="1"/>
  <c r="C288" i="1"/>
  <c r="D288" i="1" s="1"/>
  <c r="K288" i="1" s="1"/>
  <c r="C289" i="1"/>
  <c r="D289" i="1" s="1"/>
  <c r="K289" i="1" s="1"/>
  <c r="C290" i="1"/>
  <c r="D290" i="1" s="1"/>
  <c r="C291" i="1"/>
  <c r="D291" i="1" s="1"/>
  <c r="K291" i="1" s="1"/>
  <c r="C292" i="1"/>
  <c r="D292" i="1" s="1"/>
  <c r="C293" i="1"/>
  <c r="D293" i="1" s="1"/>
  <c r="C294" i="1"/>
  <c r="D294" i="1" s="1"/>
  <c r="C295" i="1"/>
  <c r="D295" i="1" s="1"/>
  <c r="K295" i="1" s="1"/>
  <c r="C296" i="1"/>
  <c r="D296" i="1" s="1"/>
  <c r="K296" i="1" s="1"/>
  <c r="C297" i="1"/>
  <c r="C298" i="1"/>
  <c r="C299" i="1"/>
  <c r="C300" i="1"/>
  <c r="C301" i="1"/>
  <c r="C302" i="1"/>
  <c r="D302" i="1" s="1"/>
  <c r="K302" i="1" s="1"/>
  <c r="C303" i="1"/>
  <c r="D303" i="1" s="1"/>
  <c r="K303" i="1" s="1"/>
  <c r="C304" i="1"/>
  <c r="D304" i="1" s="1"/>
  <c r="K304" i="1" s="1"/>
  <c r="C305" i="1"/>
  <c r="D305" i="1" s="1"/>
  <c r="K305" i="1" s="1"/>
  <c r="C306" i="1"/>
  <c r="D306" i="1" s="1"/>
  <c r="E306" i="1" s="1"/>
  <c r="C307" i="1"/>
  <c r="D307" i="1" s="1"/>
  <c r="C308" i="1"/>
  <c r="D308" i="1" s="1"/>
  <c r="C309" i="1"/>
  <c r="D309" i="1" s="1"/>
  <c r="C310" i="1"/>
  <c r="D310" i="1" s="1"/>
  <c r="K310" i="1" s="1"/>
  <c r="C311" i="1"/>
  <c r="D311" i="1" s="1"/>
  <c r="K311" i="1" s="1"/>
  <c r="C312" i="1"/>
  <c r="D312" i="1" s="1"/>
  <c r="K312" i="1" s="1"/>
  <c r="C313" i="1"/>
  <c r="D313" i="1" s="1"/>
  <c r="K313" i="1" s="1"/>
  <c r="C314" i="1"/>
  <c r="D314" i="1" s="1"/>
  <c r="C315" i="1"/>
  <c r="D315" i="1" s="1"/>
  <c r="C316" i="1"/>
  <c r="D316" i="1" s="1"/>
  <c r="K316" i="1" s="1"/>
  <c r="C317" i="1"/>
  <c r="D317" i="1" s="1"/>
  <c r="K317" i="1" s="1"/>
  <c r="C318" i="1"/>
  <c r="D318" i="1" s="1"/>
  <c r="K318" i="1" s="1"/>
  <c r="C319" i="1"/>
  <c r="D319" i="1" s="1"/>
  <c r="C320" i="1"/>
  <c r="D320" i="1" s="1"/>
  <c r="K320" i="1" s="1"/>
  <c r="C321" i="1"/>
  <c r="D321" i="1" s="1"/>
  <c r="K321" i="1" s="1"/>
  <c r="C322" i="1"/>
  <c r="D322" i="1" s="1"/>
  <c r="E322" i="1" s="1"/>
  <c r="C323" i="1"/>
  <c r="D323" i="1" s="1"/>
  <c r="G323" i="1" s="1"/>
  <c r="C324" i="1"/>
  <c r="D324" i="1" s="1"/>
  <c r="K324" i="1" s="1"/>
  <c r="C325" i="1"/>
  <c r="D325" i="1" s="1"/>
  <c r="K325" i="1" s="1"/>
  <c r="C326" i="1"/>
  <c r="D326" i="1" s="1"/>
  <c r="C327" i="1"/>
  <c r="D327" i="1" s="1"/>
  <c r="K327" i="1" s="1"/>
  <c r="C328" i="1"/>
  <c r="D328" i="1" s="1"/>
  <c r="K328" i="1" s="1"/>
  <c r="C329" i="1"/>
  <c r="D329" i="1" s="1"/>
  <c r="C330" i="1"/>
  <c r="D330" i="1" s="1"/>
  <c r="K330" i="1" s="1"/>
  <c r="C331" i="1"/>
  <c r="D331" i="1" s="1"/>
  <c r="C332" i="1"/>
  <c r="D332" i="1" s="1"/>
  <c r="C333" i="1"/>
  <c r="D333" i="1" s="1"/>
  <c r="C334" i="1"/>
  <c r="D334" i="1" s="1"/>
  <c r="C335" i="1"/>
  <c r="D335" i="1" s="1"/>
  <c r="C336" i="1"/>
  <c r="D336" i="1" s="1"/>
  <c r="C337" i="1"/>
  <c r="D337" i="1" s="1"/>
  <c r="C338" i="1"/>
  <c r="D338" i="1" s="1"/>
  <c r="H338" i="1" s="1"/>
  <c r="C339" i="1"/>
  <c r="D339" i="1" s="1"/>
  <c r="E339" i="1" s="1"/>
  <c r="C340" i="1"/>
  <c r="D340" i="1" s="1"/>
  <c r="H340" i="1" s="1"/>
  <c r="C341" i="1"/>
  <c r="D341" i="1" s="1"/>
  <c r="C342" i="1"/>
  <c r="D342" i="1" s="1"/>
  <c r="K342" i="1" s="1"/>
  <c r="C343" i="1"/>
  <c r="D343" i="1" s="1"/>
  <c r="K343" i="1" s="1"/>
  <c r="C344" i="1"/>
  <c r="D344" i="1" s="1"/>
  <c r="K344" i="1" s="1"/>
  <c r="C345" i="1"/>
  <c r="D345" i="1" s="1"/>
  <c r="C346" i="1"/>
  <c r="D346" i="1" s="1"/>
  <c r="K346" i="1" s="1"/>
  <c r="C347" i="1"/>
  <c r="D347" i="1" s="1"/>
  <c r="G347" i="1" s="1"/>
  <c r="C348" i="1"/>
  <c r="D348" i="1" s="1"/>
  <c r="K348" i="1" s="1"/>
  <c r="C349" i="1"/>
  <c r="D349" i="1" s="1"/>
  <c r="K349" i="1" s="1"/>
  <c r="C350" i="1"/>
  <c r="D350" i="1" s="1"/>
  <c r="K350" i="1" s="1"/>
  <c r="C351" i="1"/>
  <c r="D351" i="1" s="1"/>
  <c r="K351" i="1" s="1"/>
  <c r="C352" i="1"/>
  <c r="D352" i="1" s="1"/>
  <c r="C353" i="1"/>
  <c r="C354" i="1"/>
  <c r="C355" i="1"/>
  <c r="C356" i="1"/>
  <c r="C357" i="1"/>
  <c r="C358" i="1"/>
  <c r="C359" i="1"/>
  <c r="C360" i="1"/>
  <c r="C361" i="1"/>
  <c r="C362" i="1"/>
  <c r="D362" i="1" s="1"/>
  <c r="K362" i="1" s="1"/>
  <c r="C363" i="1"/>
  <c r="D363" i="1" s="1"/>
  <c r="K363" i="1" s="1"/>
  <c r="C364" i="1"/>
  <c r="D364" i="1" s="1"/>
  <c r="K364" i="1" s="1"/>
  <c r="C365" i="1"/>
  <c r="D365" i="1" s="1"/>
  <c r="C366" i="1"/>
  <c r="D366" i="1" s="1"/>
  <c r="C367" i="1"/>
  <c r="D367" i="1" s="1"/>
  <c r="C368" i="1"/>
  <c r="D368" i="1" s="1"/>
  <c r="C369" i="1"/>
  <c r="D369" i="1" s="1"/>
  <c r="K369" i="1" s="1"/>
  <c r="C370" i="1"/>
  <c r="D370" i="1" s="1"/>
  <c r="C371" i="1"/>
  <c r="D371" i="1" s="1"/>
  <c r="K371" i="1" s="1"/>
  <c r="C372" i="1"/>
  <c r="D372" i="1" s="1"/>
  <c r="K372" i="1" s="1"/>
  <c r="C373" i="1"/>
  <c r="D373" i="1" s="1"/>
  <c r="K373" i="1" s="1"/>
  <c r="C374" i="1"/>
  <c r="D374" i="1" s="1"/>
  <c r="K374" i="1" s="1"/>
  <c r="C375" i="1"/>
  <c r="D375" i="1" s="1"/>
  <c r="K375" i="1" s="1"/>
  <c r="C376" i="1"/>
  <c r="D376" i="1" s="1"/>
  <c r="K376" i="1" s="1"/>
  <c r="C377" i="1"/>
  <c r="C378" i="1"/>
  <c r="C379" i="1"/>
  <c r="C380" i="1"/>
  <c r="C381" i="1"/>
  <c r="C382" i="1"/>
  <c r="D382" i="1" s="1"/>
  <c r="K382" i="1" s="1"/>
  <c r="C383" i="1"/>
  <c r="D383" i="1" s="1"/>
  <c r="K383" i="1" s="1"/>
  <c r="C384" i="1"/>
  <c r="D384" i="1" s="1"/>
  <c r="K384" i="1" s="1"/>
  <c r="C385" i="1"/>
  <c r="D385" i="1" s="1"/>
  <c r="C386" i="1"/>
  <c r="D386" i="1" s="1"/>
  <c r="C387" i="1"/>
  <c r="D387" i="1" s="1"/>
  <c r="K387" i="1" s="1"/>
  <c r="C388" i="1"/>
  <c r="D388" i="1" s="1"/>
  <c r="K388" i="1" s="1"/>
  <c r="C389" i="1"/>
  <c r="D389" i="1" s="1"/>
  <c r="K389" i="1" s="1"/>
  <c r="C390" i="1"/>
  <c r="D390" i="1" s="1"/>
  <c r="K390" i="1" s="1"/>
  <c r="C391" i="1"/>
  <c r="D391" i="1" s="1"/>
  <c r="C392" i="1"/>
  <c r="D392" i="1" s="1"/>
  <c r="K392" i="1" s="1"/>
  <c r="C393" i="1"/>
  <c r="D393" i="1" s="1"/>
  <c r="C394" i="1"/>
  <c r="D394" i="1" s="1"/>
  <c r="K394" i="1" s="1"/>
  <c r="C395" i="1"/>
  <c r="D395" i="1" s="1"/>
  <c r="K395" i="1" s="1"/>
  <c r="C396" i="1"/>
  <c r="D396" i="1" s="1"/>
  <c r="K396" i="1" s="1"/>
  <c r="C397" i="1"/>
  <c r="D397" i="1" s="1"/>
  <c r="C398" i="1"/>
  <c r="D398" i="1" s="1"/>
  <c r="K398" i="1" s="1"/>
  <c r="C399" i="1"/>
  <c r="D399" i="1" s="1"/>
  <c r="C400" i="1"/>
  <c r="D400" i="1" s="1"/>
  <c r="K400" i="1" s="1"/>
  <c r="C401" i="1"/>
  <c r="D401" i="1" s="1"/>
  <c r="C402" i="1"/>
  <c r="D402" i="1" s="1"/>
  <c r="C403" i="1"/>
  <c r="D403" i="1" s="1"/>
  <c r="C404" i="1"/>
  <c r="D404" i="1" s="1"/>
  <c r="C405" i="1"/>
  <c r="D405" i="1" s="1"/>
  <c r="K405" i="1" s="1"/>
  <c r="C406" i="1"/>
  <c r="D406" i="1" s="1"/>
  <c r="C407" i="1"/>
  <c r="D407" i="1" s="1"/>
  <c r="C408" i="1"/>
  <c r="D408" i="1" s="1"/>
  <c r="K408" i="1" s="1"/>
  <c r="C409" i="1"/>
  <c r="D409" i="1" s="1"/>
  <c r="C410" i="1"/>
  <c r="D410" i="1" s="1"/>
  <c r="K410" i="1" s="1"/>
  <c r="K131" i="12" l="1"/>
  <c r="O131" i="12" s="1"/>
  <c r="K271" i="12"/>
  <c r="O271" i="12" s="1"/>
  <c r="K178" i="12"/>
  <c r="O178" i="12" s="1"/>
  <c r="K333" i="12"/>
  <c r="O333" i="12" s="1"/>
  <c r="K99" i="12"/>
  <c r="O99" i="12" s="1"/>
  <c r="K125" i="12"/>
  <c r="O125" i="12" s="1"/>
  <c r="K182" i="12"/>
  <c r="O182" i="12" s="1"/>
  <c r="K387" i="12"/>
  <c r="O387" i="12" s="1"/>
  <c r="K273" i="12"/>
  <c r="O273" i="12" s="1"/>
  <c r="K313" i="12"/>
  <c r="O313" i="12" s="1"/>
  <c r="K34" i="12"/>
  <c r="O34" i="12" s="1"/>
  <c r="K257" i="12"/>
  <c r="O257" i="12" s="1"/>
  <c r="K69" i="12"/>
  <c r="O69" i="12" s="1"/>
  <c r="K301" i="12"/>
  <c r="O301" i="12" s="1"/>
  <c r="K21" i="12"/>
  <c r="O21" i="12" s="1"/>
  <c r="K157" i="12"/>
  <c r="O157" i="12" s="1"/>
  <c r="K29" i="12"/>
  <c r="O29" i="12" s="1"/>
  <c r="K63" i="12"/>
  <c r="O63" i="12" s="1"/>
  <c r="K339" i="12"/>
  <c r="O339" i="12" s="1"/>
  <c r="K367" i="12"/>
  <c r="O367" i="12" s="1"/>
  <c r="K325" i="12"/>
  <c r="O325" i="12" s="1"/>
  <c r="K237" i="12"/>
  <c r="O237" i="12" s="1"/>
  <c r="K259" i="12"/>
  <c r="O259" i="12" s="1"/>
  <c r="K384" i="12"/>
  <c r="O384" i="12" s="1"/>
  <c r="K98" i="12"/>
  <c r="O98" i="12" s="1"/>
  <c r="K171" i="12"/>
  <c r="O171" i="12" s="1"/>
  <c r="K215" i="12"/>
  <c r="O215" i="12" s="1"/>
  <c r="K324" i="12"/>
  <c r="O324" i="12" s="1"/>
  <c r="K120" i="12"/>
  <c r="O120" i="12" s="1"/>
  <c r="K207" i="12"/>
  <c r="O207" i="12" s="1"/>
  <c r="K188" i="12"/>
  <c r="O188" i="12" s="1"/>
  <c r="K285" i="12"/>
  <c r="O285" i="12" s="1"/>
  <c r="K343" i="12"/>
  <c r="O343" i="12" s="1"/>
  <c r="K232" i="12"/>
  <c r="O232" i="12" s="1"/>
  <c r="K329" i="12"/>
  <c r="O329" i="12" s="1"/>
  <c r="K119" i="12"/>
  <c r="O119" i="12" s="1"/>
  <c r="K248" i="12"/>
  <c r="O248" i="12" s="1"/>
  <c r="K112" i="12"/>
  <c r="O112" i="12" s="1"/>
  <c r="K130" i="12"/>
  <c r="O130" i="12" s="1"/>
  <c r="K403" i="12"/>
  <c r="O403" i="12" s="1"/>
  <c r="K208" i="12"/>
  <c r="O208" i="12" s="1"/>
  <c r="K43" i="12"/>
  <c r="O43" i="12" s="1"/>
  <c r="K221" i="12"/>
  <c r="O221" i="12" s="1"/>
  <c r="K36" i="12"/>
  <c r="O36" i="12" s="1"/>
  <c r="K86" i="12"/>
  <c r="O86" i="12" s="1"/>
  <c r="K139" i="12"/>
  <c r="O139" i="12" s="1"/>
  <c r="K166" i="12"/>
  <c r="O166" i="12" s="1"/>
  <c r="K210" i="12"/>
  <c r="O210" i="12" s="1"/>
  <c r="K364" i="12"/>
  <c r="O364" i="12" s="1"/>
  <c r="K192" i="12"/>
  <c r="O192" i="12" s="1"/>
  <c r="K81" i="12"/>
  <c r="O81" i="12" s="1"/>
  <c r="K214" i="12"/>
  <c r="O214" i="12" s="1"/>
  <c r="K345" i="12"/>
  <c r="O345" i="12" s="1"/>
  <c r="K348" i="12"/>
  <c r="O348" i="12" s="1"/>
  <c r="K390" i="12"/>
  <c r="O390" i="12" s="1"/>
  <c r="K55" i="12"/>
  <c r="O55" i="12" s="1"/>
  <c r="K266" i="12"/>
  <c r="O266" i="12" s="1"/>
  <c r="K162" i="12"/>
  <c r="O162" i="12" s="1"/>
  <c r="K352" i="12"/>
  <c r="O352" i="12" s="1"/>
  <c r="K113" i="12"/>
  <c r="O113" i="12" s="1"/>
  <c r="K72" i="12"/>
  <c r="O72" i="12" s="1"/>
  <c r="K38" i="12"/>
  <c r="O38" i="12" s="1"/>
  <c r="K132" i="12"/>
  <c r="O132" i="12" s="1"/>
  <c r="K346" i="12"/>
  <c r="O346" i="12" s="1"/>
  <c r="K368" i="12"/>
  <c r="O368" i="12" s="1"/>
  <c r="K3" i="12"/>
  <c r="O3" i="12" s="1"/>
  <c r="K135" i="12"/>
  <c r="O135" i="12" s="1"/>
  <c r="K152" i="12"/>
  <c r="O152" i="12" s="1"/>
  <c r="K299" i="12"/>
  <c r="O299" i="12" s="1"/>
  <c r="K326" i="12"/>
  <c r="O326" i="12" s="1"/>
  <c r="K249" i="12"/>
  <c r="O249" i="12" s="1"/>
  <c r="K173" i="12"/>
  <c r="O173" i="12" s="1"/>
  <c r="K337" i="12"/>
  <c r="O337" i="12" s="1"/>
  <c r="K56" i="12"/>
  <c r="O56" i="12" s="1"/>
  <c r="K62" i="12"/>
  <c r="O62" i="12" s="1"/>
  <c r="K216" i="12"/>
  <c r="O216" i="12" s="1"/>
  <c r="K288" i="12"/>
  <c r="O288" i="12" s="1"/>
  <c r="K163" i="12"/>
  <c r="O163" i="12" s="1"/>
  <c r="K127" i="12"/>
  <c r="O127" i="12" s="1"/>
  <c r="K230" i="12"/>
  <c r="O230" i="12" s="1"/>
  <c r="K96" i="12"/>
  <c r="O96" i="12" s="1"/>
  <c r="K48" i="12"/>
  <c r="O48" i="12" s="1"/>
  <c r="K175" i="12"/>
  <c r="O175" i="12" s="1"/>
  <c r="K383" i="12"/>
  <c r="O383" i="12" s="1"/>
  <c r="K394" i="12"/>
  <c r="O394" i="12" s="1"/>
  <c r="K296" i="12"/>
  <c r="O296" i="12" s="1"/>
  <c r="K89" i="12"/>
  <c r="O89" i="12" s="1"/>
  <c r="K236" i="12"/>
  <c r="O236" i="12" s="1"/>
  <c r="K6" i="12"/>
  <c r="O6" i="12" s="1"/>
  <c r="K322" i="12"/>
  <c r="O322" i="12" s="1"/>
  <c r="K330" i="12"/>
  <c r="O330" i="12" s="1"/>
  <c r="K190" i="12"/>
  <c r="O190" i="12" s="1"/>
  <c r="K356" i="12"/>
  <c r="O356" i="12" s="1"/>
  <c r="K268" i="12"/>
  <c r="O268" i="12" s="1"/>
  <c r="K146" i="12"/>
  <c r="O146" i="12" s="1"/>
  <c r="K213" i="12"/>
  <c r="O213" i="12" s="1"/>
  <c r="K60" i="12"/>
  <c r="O60" i="12" s="1"/>
  <c r="K258" i="12"/>
  <c r="O258" i="12" s="1"/>
  <c r="K359" i="12"/>
  <c r="O359" i="12" s="1"/>
  <c r="K58" i="12"/>
  <c r="O58" i="12" s="1"/>
  <c r="K186" i="12"/>
  <c r="O186" i="12" s="1"/>
  <c r="K75" i="12"/>
  <c r="O75" i="12" s="1"/>
  <c r="K41" i="12"/>
  <c r="O41" i="12" s="1"/>
  <c r="K194" i="12"/>
  <c r="O194" i="12" s="1"/>
  <c r="K360" i="12"/>
  <c r="O360" i="12" s="1"/>
  <c r="K4" i="12"/>
  <c r="O4" i="12" s="1"/>
  <c r="K331" i="12"/>
  <c r="O331" i="12" s="1"/>
  <c r="K149" i="12"/>
  <c r="O149" i="12" s="1"/>
  <c r="K183" i="12"/>
  <c r="O183" i="12" s="1"/>
  <c r="K264" i="12"/>
  <c r="O264" i="12" s="1"/>
  <c r="K147" i="12"/>
  <c r="O147" i="12" s="1"/>
  <c r="K97" i="12"/>
  <c r="O97" i="12" s="1"/>
  <c r="K154" i="12"/>
  <c r="O154" i="12" s="1"/>
  <c r="K270" i="12"/>
  <c r="O270" i="12" s="1"/>
  <c r="K389" i="12"/>
  <c r="O389" i="12" s="1"/>
  <c r="K363" i="12"/>
  <c r="O363" i="12" s="1"/>
  <c r="K104" i="12"/>
  <c r="O104" i="12" s="1"/>
  <c r="K201" i="12"/>
  <c r="O201" i="12" s="1"/>
  <c r="K372" i="12"/>
  <c r="O372" i="12" s="1"/>
  <c r="K369" i="12"/>
  <c r="O369" i="12" s="1"/>
  <c r="K87" i="12"/>
  <c r="O87" i="12" s="1"/>
  <c r="K79" i="12"/>
  <c r="O79" i="12" s="1"/>
  <c r="K396" i="12"/>
  <c r="O396" i="12" s="1"/>
  <c r="K180" i="12"/>
  <c r="O180" i="12" s="1"/>
  <c r="K110" i="12"/>
  <c r="O110" i="12" s="1"/>
  <c r="K80" i="12"/>
  <c r="O80" i="12" s="1"/>
  <c r="K106" i="12"/>
  <c r="O106" i="12" s="1"/>
  <c r="K52" i="12"/>
  <c r="O52" i="12" s="1"/>
  <c r="K148" i="12"/>
  <c r="O148" i="12" s="1"/>
  <c r="K341" i="12"/>
  <c r="O341" i="12" s="1"/>
  <c r="K381" i="12"/>
  <c r="O381" i="12" s="1"/>
  <c r="K380" i="12"/>
  <c r="O380" i="12" s="1"/>
  <c r="K164" i="12"/>
  <c r="O164" i="12" s="1"/>
  <c r="K294" i="12"/>
  <c r="O294" i="12" s="1"/>
  <c r="K121" i="12"/>
  <c r="O121" i="12" s="1"/>
  <c r="K391" i="12"/>
  <c r="O391" i="12" s="1"/>
  <c r="K321" i="12"/>
  <c r="O321" i="12" s="1"/>
  <c r="K144" i="12"/>
  <c r="O144" i="12" s="1"/>
  <c r="K218" i="12"/>
  <c r="O218" i="12" s="1"/>
  <c r="K14" i="12"/>
  <c r="O14" i="12" s="1"/>
  <c r="K181" i="12"/>
  <c r="O181" i="12" s="1"/>
  <c r="K234" i="12"/>
  <c r="O234" i="12" s="1"/>
  <c r="K340" i="12"/>
  <c r="O340" i="12" s="1"/>
  <c r="K22" i="12"/>
  <c r="O22" i="12" s="1"/>
  <c r="K382" i="12"/>
  <c r="O382" i="12" s="1"/>
  <c r="K78" i="12"/>
  <c r="O78" i="12" s="1"/>
  <c r="K169" i="12"/>
  <c r="O169" i="12" s="1"/>
  <c r="K388" i="12"/>
  <c r="O388" i="12" s="1"/>
  <c r="K136" i="12"/>
  <c r="O136" i="12" s="1"/>
  <c r="K109" i="12"/>
  <c r="O109" i="12" s="1"/>
  <c r="K184" i="12"/>
  <c r="O184" i="12" s="1"/>
  <c r="K224" i="12"/>
  <c r="O224" i="12" s="1"/>
  <c r="K409" i="12"/>
  <c r="O409" i="12" s="1"/>
  <c r="K17" i="12"/>
  <c r="O17" i="12" s="1"/>
  <c r="K200" i="12"/>
  <c r="O200" i="12" s="1"/>
  <c r="K217" i="12"/>
  <c r="O217" i="12" s="1"/>
  <c r="K386" i="12"/>
  <c r="O386" i="12" s="1"/>
  <c r="K19" i="12"/>
  <c r="O19" i="12" s="1"/>
  <c r="K124" i="12"/>
  <c r="O124" i="12" s="1"/>
  <c r="K189" i="12"/>
  <c r="O189" i="12" s="1"/>
  <c r="K398" i="12"/>
  <c r="O398" i="12" s="1"/>
  <c r="K155" i="12"/>
  <c r="O155" i="12" s="1"/>
  <c r="K102" i="12"/>
  <c r="O102" i="12" s="1"/>
  <c r="K84" i="12"/>
  <c r="O84" i="12" s="1"/>
  <c r="K317" i="12"/>
  <c r="O317" i="12" s="1"/>
  <c r="K118" i="12"/>
  <c r="O118" i="12" s="1"/>
  <c r="K263" i="12"/>
  <c r="O263" i="12" s="1"/>
  <c r="K314" i="12"/>
  <c r="O314" i="12" s="1"/>
  <c r="K404" i="12"/>
  <c r="O404" i="12" s="1"/>
  <c r="K25" i="12"/>
  <c r="O25" i="12" s="1"/>
  <c r="K176" i="12"/>
  <c r="O176" i="12" s="1"/>
  <c r="K253" i="12"/>
  <c r="O253" i="12" s="1"/>
  <c r="K46" i="12"/>
  <c r="O46" i="12" s="1"/>
  <c r="K74" i="12"/>
  <c r="O74" i="12" s="1"/>
  <c r="K397" i="12"/>
  <c r="O397" i="12" s="1"/>
  <c r="K244" i="12"/>
  <c r="O244" i="12" s="1"/>
  <c r="K311" i="12"/>
  <c r="O311" i="12" s="1"/>
  <c r="K219" i="12"/>
  <c r="O219" i="12" s="1"/>
  <c r="K115" i="12"/>
  <c r="O115" i="12" s="1"/>
  <c r="K272" i="12"/>
  <c r="O272" i="12" s="1"/>
  <c r="K67" i="12"/>
  <c r="O67" i="12" s="1"/>
  <c r="K158" i="12"/>
  <c r="O158" i="12" s="1"/>
  <c r="K334" i="12"/>
  <c r="O334" i="12" s="1"/>
  <c r="K49" i="12"/>
  <c r="O49" i="12" s="1"/>
  <c r="K295" i="12"/>
  <c r="O295" i="12" s="1"/>
  <c r="K276" i="12"/>
  <c r="O276" i="12" s="1"/>
  <c r="K59" i="12"/>
  <c r="O59" i="12" s="1"/>
  <c r="K117" i="12"/>
  <c r="O117" i="12" s="1"/>
  <c r="K305" i="12"/>
  <c r="O305" i="12" s="1"/>
  <c r="K160" i="12"/>
  <c r="O160" i="12" s="1"/>
  <c r="K185" i="12"/>
  <c r="O185" i="12" s="1"/>
  <c r="K320" i="12"/>
  <c r="O320" i="12" s="1"/>
  <c r="K370" i="12"/>
  <c r="O370" i="12" s="1"/>
  <c r="K39" i="12"/>
  <c r="O39" i="12" s="1"/>
  <c r="K212" i="12"/>
  <c r="O212" i="12" s="1"/>
  <c r="K242" i="12"/>
  <c r="O242" i="12" s="1"/>
  <c r="K91" i="12"/>
  <c r="O91" i="12" s="1"/>
  <c r="K10" i="12"/>
  <c r="O10" i="12" s="1"/>
  <c r="K179" i="12"/>
  <c r="O179" i="12" s="1"/>
  <c r="K278" i="12"/>
  <c r="O278" i="12" s="1"/>
  <c r="K54" i="12"/>
  <c r="O54" i="12" s="1"/>
  <c r="K37" i="12"/>
  <c r="O37" i="12" s="1"/>
  <c r="K156" i="12"/>
  <c r="O156" i="12" s="1"/>
  <c r="K128" i="12"/>
  <c r="O128" i="12" s="1"/>
  <c r="K308" i="12"/>
  <c r="O308" i="12" s="1"/>
  <c r="K401" i="12"/>
  <c r="O401" i="12" s="1"/>
  <c r="K68" i="12"/>
  <c r="O68" i="12" s="1"/>
  <c r="K64" i="12"/>
  <c r="O64" i="12" s="1"/>
  <c r="K344" i="12"/>
  <c r="O344" i="12" s="1"/>
  <c r="K2" i="12"/>
  <c r="K291" i="12"/>
  <c r="O291" i="12" s="1"/>
  <c r="K373" i="12"/>
  <c r="O373" i="12" s="1"/>
  <c r="K153" i="12"/>
  <c r="O153" i="12" s="1"/>
  <c r="K65" i="12"/>
  <c r="O65" i="12" s="1"/>
  <c r="K229" i="12"/>
  <c r="O229" i="12" s="1"/>
  <c r="K307" i="12"/>
  <c r="O307" i="12" s="1"/>
  <c r="K71" i="12"/>
  <c r="O71" i="12" s="1"/>
  <c r="K233" i="12"/>
  <c r="O233" i="12" s="1"/>
  <c r="K379" i="12"/>
  <c r="O379" i="12" s="1"/>
  <c r="K336" i="12"/>
  <c r="O336" i="12" s="1"/>
  <c r="K342" i="12"/>
  <c r="O342" i="12" s="1"/>
  <c r="K347" i="12"/>
  <c r="O347" i="12" s="1"/>
  <c r="K254" i="12"/>
  <c r="O254" i="12" s="1"/>
  <c r="K392" i="12"/>
  <c r="O392" i="12" s="1"/>
  <c r="K245" i="12"/>
  <c r="O245" i="12" s="1"/>
  <c r="K293" i="12"/>
  <c r="O293" i="12" s="1"/>
  <c r="K73" i="12"/>
  <c r="O73" i="12" s="1"/>
  <c r="K222" i="12"/>
  <c r="O222" i="12" s="1"/>
  <c r="K241" i="12"/>
  <c r="O241" i="12" s="1"/>
  <c r="K90" i="12"/>
  <c r="O90" i="12" s="1"/>
  <c r="K309" i="12"/>
  <c r="O309" i="12" s="1"/>
  <c r="K292" i="12"/>
  <c r="O292" i="12" s="1"/>
  <c r="K9" i="12"/>
  <c r="O9" i="12" s="1"/>
  <c r="K15" i="12"/>
  <c r="O15" i="12" s="1"/>
  <c r="K377" i="12"/>
  <c r="O377" i="12" s="1"/>
  <c r="K122" i="12"/>
  <c r="O122" i="12" s="1"/>
  <c r="K197" i="12"/>
  <c r="O197" i="12" s="1"/>
  <c r="K407" i="12"/>
  <c r="O407" i="12" s="1"/>
  <c r="K101" i="12"/>
  <c r="O101" i="12" s="1"/>
  <c r="K159" i="12"/>
  <c r="O159" i="12" s="1"/>
  <c r="K238" i="12"/>
  <c r="O238" i="12" s="1"/>
  <c r="K378" i="12"/>
  <c r="O378" i="12" s="1"/>
  <c r="K145" i="12"/>
  <c r="O145" i="12" s="1"/>
  <c r="K42" i="12"/>
  <c r="O42" i="12" s="1"/>
  <c r="K243" i="12"/>
  <c r="O243" i="12" s="1"/>
  <c r="K350" i="12"/>
  <c r="O350" i="12" s="1"/>
  <c r="K260" i="12"/>
  <c r="O260" i="12" s="1"/>
  <c r="K129" i="12"/>
  <c r="O129" i="12" s="1"/>
  <c r="K134" i="12"/>
  <c r="O134" i="12" s="1"/>
  <c r="K220" i="12"/>
  <c r="O220" i="12" s="1"/>
  <c r="K355" i="12"/>
  <c r="O355" i="12" s="1"/>
  <c r="K26" i="12"/>
  <c r="O26" i="12" s="1"/>
  <c r="K349" i="12"/>
  <c r="O349" i="12" s="1"/>
  <c r="K114" i="12"/>
  <c r="O114" i="12" s="1"/>
  <c r="K315" i="12"/>
  <c r="O315" i="12" s="1"/>
  <c r="K126" i="12"/>
  <c r="O126" i="12" s="1"/>
  <c r="K142" i="12"/>
  <c r="O142" i="12" s="1"/>
  <c r="K406" i="12"/>
  <c r="O406" i="12" s="1"/>
  <c r="K209" i="12"/>
  <c r="O209" i="12" s="1"/>
  <c r="K30" i="12"/>
  <c r="O30" i="12" s="1"/>
  <c r="K47" i="12"/>
  <c r="O47" i="12" s="1"/>
  <c r="K24" i="12"/>
  <c r="O24" i="12" s="1"/>
  <c r="K50" i="12"/>
  <c r="O50" i="12" s="1"/>
  <c r="K361" i="12"/>
  <c r="O361" i="12" s="1"/>
  <c r="K77" i="12"/>
  <c r="O77" i="12" s="1"/>
  <c r="K228" i="12"/>
  <c r="O228" i="12" s="1"/>
  <c r="K16" i="12"/>
  <c r="O16" i="12" s="1"/>
  <c r="K92" i="12"/>
  <c r="O92" i="12" s="1"/>
  <c r="K385" i="12"/>
  <c r="O385" i="12" s="1"/>
  <c r="K302" i="12"/>
  <c r="O302" i="12" s="1"/>
  <c r="K11" i="12"/>
  <c r="O11" i="12" s="1"/>
  <c r="K227" i="12"/>
  <c r="O227" i="12" s="1"/>
  <c r="K32" i="12"/>
  <c r="O32" i="12" s="1"/>
  <c r="K168" i="12"/>
  <c r="O168" i="12" s="1"/>
  <c r="K211" i="12"/>
  <c r="O211" i="12" s="1"/>
  <c r="K376" i="12"/>
  <c r="O376" i="12" s="1"/>
  <c r="K196" i="12"/>
  <c r="O196" i="12" s="1"/>
  <c r="K187" i="12"/>
  <c r="O187" i="12" s="1"/>
  <c r="K70" i="12"/>
  <c r="O70" i="12" s="1"/>
  <c r="K277" i="12"/>
  <c r="O277" i="12" s="1"/>
  <c r="K269" i="12"/>
  <c r="O269" i="12" s="1"/>
  <c r="K105" i="12"/>
  <c r="O105" i="12" s="1"/>
  <c r="K275" i="12"/>
  <c r="O275" i="12" s="1"/>
  <c r="K282" i="12"/>
  <c r="O282" i="12" s="1"/>
  <c r="K323" i="12"/>
  <c r="O323" i="12" s="1"/>
  <c r="K23" i="12"/>
  <c r="O23" i="12" s="1"/>
  <c r="K5" i="12"/>
  <c r="O5" i="12" s="1"/>
  <c r="K354" i="12"/>
  <c r="O354" i="12" s="1"/>
  <c r="K267" i="12"/>
  <c r="O267" i="12" s="1"/>
  <c r="K13" i="12"/>
  <c r="O13" i="12" s="1"/>
  <c r="K300" i="12"/>
  <c r="O300" i="12" s="1"/>
  <c r="K332" i="12"/>
  <c r="O332" i="12" s="1"/>
  <c r="K256" i="12"/>
  <c r="O256" i="12" s="1"/>
  <c r="K167" i="12"/>
  <c r="O167" i="12" s="1"/>
  <c r="K177" i="12"/>
  <c r="O177" i="12" s="1"/>
  <c r="K393" i="12"/>
  <c r="O393" i="12" s="1"/>
  <c r="K399" i="12"/>
  <c r="O399" i="12" s="1"/>
  <c r="K18" i="12"/>
  <c r="O18" i="12" s="1"/>
  <c r="K93" i="12"/>
  <c r="O93" i="12" s="1"/>
  <c r="K8" i="12"/>
  <c r="O8" i="12" s="1"/>
  <c r="K255" i="12"/>
  <c r="O255" i="12" s="1"/>
  <c r="K375" i="12"/>
  <c r="O375" i="12" s="1"/>
  <c r="G322" i="1"/>
  <c r="K322" i="1"/>
  <c r="K306" i="1"/>
  <c r="H339" i="1"/>
  <c r="G324" i="1"/>
  <c r="E397" i="1"/>
  <c r="K397" i="1"/>
  <c r="K333" i="1"/>
  <c r="K293" i="1"/>
  <c r="E293" i="1"/>
  <c r="K292" i="1"/>
  <c r="E292" i="1"/>
  <c r="E76" i="1"/>
  <c r="K76" i="1"/>
  <c r="K12" i="1"/>
  <c r="K234" i="1"/>
  <c r="K11" i="1"/>
  <c r="H177" i="1"/>
  <c r="I177" i="1" s="1"/>
  <c r="K177" i="1"/>
  <c r="K81" i="1"/>
  <c r="K334" i="1"/>
  <c r="G334" i="1"/>
  <c r="H179" i="1"/>
  <c r="I179" i="1" s="1"/>
  <c r="K179" i="1"/>
  <c r="K112" i="1"/>
  <c r="G80" i="1"/>
  <c r="K80" i="1"/>
  <c r="K16" i="1"/>
  <c r="E331" i="1"/>
  <c r="K331" i="1"/>
  <c r="K335" i="1"/>
  <c r="G335" i="1"/>
  <c r="K111" i="1"/>
  <c r="K294" i="1"/>
  <c r="E368" i="1"/>
  <c r="K368" i="1"/>
  <c r="K224" i="1"/>
  <c r="H176" i="1"/>
  <c r="I176" i="1" s="1"/>
  <c r="K176" i="1"/>
  <c r="E136" i="1"/>
  <c r="K136" i="1"/>
  <c r="E96" i="1"/>
  <c r="K96" i="1"/>
  <c r="K48" i="1"/>
  <c r="K32" i="1"/>
  <c r="E24" i="1"/>
  <c r="K24" i="1"/>
  <c r="K8" i="1"/>
  <c r="G79" i="1"/>
  <c r="K79" i="1"/>
  <c r="G216" i="1"/>
  <c r="E302" i="1"/>
  <c r="E184" i="1"/>
  <c r="G407" i="1"/>
  <c r="K407" i="1"/>
  <c r="H399" i="1"/>
  <c r="I399" i="1" s="1"/>
  <c r="K399" i="1"/>
  <c r="E391" i="1"/>
  <c r="K391" i="1"/>
  <c r="G367" i="1"/>
  <c r="K367" i="1"/>
  <c r="E319" i="1"/>
  <c r="K319" i="1"/>
  <c r="K263" i="1"/>
  <c r="K255" i="1"/>
  <c r="G247" i="1"/>
  <c r="K247" i="1"/>
  <c r="E239" i="1"/>
  <c r="K239" i="1"/>
  <c r="K231" i="1"/>
  <c r="I223" i="1"/>
  <c r="K223" i="1"/>
  <c r="E215" i="1"/>
  <c r="K215" i="1"/>
  <c r="K207" i="1"/>
  <c r="K191" i="1"/>
  <c r="H183" i="1"/>
  <c r="I183" i="1" s="1"/>
  <c r="K183" i="1"/>
  <c r="K175" i="1"/>
  <c r="K167" i="1"/>
  <c r="K159" i="1"/>
  <c r="E151" i="1"/>
  <c r="K151" i="1"/>
  <c r="H143" i="1"/>
  <c r="I143" i="1" s="1"/>
  <c r="K143" i="1"/>
  <c r="E135" i="1"/>
  <c r="K135" i="1"/>
  <c r="G127" i="1"/>
  <c r="K127" i="1"/>
  <c r="K103" i="1"/>
  <c r="K95" i="1"/>
  <c r="K87" i="1"/>
  <c r="K71" i="1"/>
  <c r="K63" i="1"/>
  <c r="K55" i="1"/>
  <c r="K47" i="1"/>
  <c r="E31" i="1"/>
  <c r="K31" i="1"/>
  <c r="K23" i="1"/>
  <c r="K15" i="1"/>
  <c r="G7" i="1"/>
  <c r="K7" i="1"/>
  <c r="E183" i="1"/>
  <c r="H222" i="1"/>
  <c r="I222" i="1" s="1"/>
  <c r="K314" i="1"/>
  <c r="H352" i="1"/>
  <c r="I352" i="1" s="1"/>
  <c r="K352" i="1"/>
  <c r="H240" i="1"/>
  <c r="I240" i="1" s="1"/>
  <c r="K240" i="1"/>
  <c r="K128" i="1"/>
  <c r="K72" i="1"/>
  <c r="E406" i="1"/>
  <c r="K406" i="1"/>
  <c r="E86" i="1"/>
  <c r="K86" i="1"/>
  <c r="E46" i="1"/>
  <c r="K46" i="1"/>
  <c r="G72" i="1"/>
  <c r="H365" i="1"/>
  <c r="I365" i="1" s="1"/>
  <c r="K365" i="1"/>
  <c r="E341" i="1"/>
  <c r="K341" i="1"/>
  <c r="H309" i="1"/>
  <c r="I309" i="1" s="1"/>
  <c r="K309" i="1"/>
  <c r="H285" i="1"/>
  <c r="I285" i="1" s="1"/>
  <c r="K285" i="1"/>
  <c r="K261" i="1"/>
  <c r="K253" i="1"/>
  <c r="H245" i="1"/>
  <c r="I245" i="1" s="1"/>
  <c r="K245" i="1"/>
  <c r="K237" i="1"/>
  <c r="K229" i="1"/>
  <c r="G213" i="1"/>
  <c r="K213" i="1"/>
  <c r="K205" i="1"/>
  <c r="H189" i="1"/>
  <c r="I189" i="1" s="1"/>
  <c r="K189" i="1"/>
  <c r="K181" i="1"/>
  <c r="G173" i="1"/>
  <c r="K173" i="1"/>
  <c r="K165" i="1"/>
  <c r="G157" i="1"/>
  <c r="K157" i="1"/>
  <c r="K149" i="1"/>
  <c r="E101" i="1"/>
  <c r="E85" i="1"/>
  <c r="E53" i="1"/>
  <c r="G272" i="1"/>
  <c r="G183" i="1"/>
  <c r="G21" i="1"/>
  <c r="H213" i="1"/>
  <c r="I213" i="1" s="1"/>
  <c r="K230" i="1"/>
  <c r="K101" i="1"/>
  <c r="K256" i="1"/>
  <c r="K208" i="1"/>
  <c r="K168" i="1"/>
  <c r="K104" i="1"/>
  <c r="E254" i="1"/>
  <c r="E214" i="1"/>
  <c r="H174" i="1"/>
  <c r="I174" i="1" s="1"/>
  <c r="E134" i="1"/>
  <c r="K134" i="1"/>
  <c r="K78" i="1"/>
  <c r="G30" i="1"/>
  <c r="K30" i="1"/>
  <c r="G340" i="1"/>
  <c r="K340" i="1"/>
  <c r="E308" i="1"/>
  <c r="K308" i="1"/>
  <c r="K268" i="1"/>
  <c r="H260" i="1"/>
  <c r="K260" i="1"/>
  <c r="E252" i="1"/>
  <c r="K252" i="1"/>
  <c r="H244" i="1"/>
  <c r="I244" i="1" s="1"/>
  <c r="K244" i="1"/>
  <c r="H212" i="1"/>
  <c r="I212" i="1" s="1"/>
  <c r="K212" i="1"/>
  <c r="H204" i="1"/>
  <c r="I204" i="1" s="1"/>
  <c r="K204" i="1"/>
  <c r="K132" i="1"/>
  <c r="K124" i="1"/>
  <c r="K108" i="1"/>
  <c r="E100" i="1"/>
  <c r="K100" i="1"/>
  <c r="E92" i="1"/>
  <c r="K92" i="1"/>
  <c r="K84" i="1"/>
  <c r="K68" i="1"/>
  <c r="H52" i="1"/>
  <c r="I52" i="1" s="1"/>
  <c r="K52" i="1"/>
  <c r="K44" i="1"/>
  <c r="E28" i="1"/>
  <c r="K28" i="1"/>
  <c r="H20" i="1"/>
  <c r="I20" i="1" s="1"/>
  <c r="K20" i="1"/>
  <c r="H4" i="1"/>
  <c r="I4" i="1" s="1"/>
  <c r="K4" i="1"/>
  <c r="G156" i="1"/>
  <c r="G4" i="1"/>
  <c r="E271" i="1"/>
  <c r="H322" i="1"/>
  <c r="I322" i="1" s="1"/>
  <c r="H178" i="1"/>
  <c r="I178" i="1" s="1"/>
  <c r="I260" i="1"/>
  <c r="K2" i="1"/>
  <c r="H2" i="1"/>
  <c r="K290" i="1"/>
  <c r="K93" i="1"/>
  <c r="K29" i="1"/>
  <c r="G336" i="1"/>
  <c r="K336" i="1"/>
  <c r="K248" i="1"/>
  <c r="K192" i="1"/>
  <c r="K152" i="1"/>
  <c r="K56" i="1"/>
  <c r="E326" i="1"/>
  <c r="K326" i="1"/>
  <c r="E246" i="1"/>
  <c r="E206" i="1"/>
  <c r="E126" i="1"/>
  <c r="K126" i="1"/>
  <c r="K94" i="1"/>
  <c r="K54" i="1"/>
  <c r="G332" i="1"/>
  <c r="K332" i="1"/>
  <c r="H404" i="1"/>
  <c r="I404" i="1" s="1"/>
  <c r="K404" i="1"/>
  <c r="E323" i="1"/>
  <c r="K323" i="1"/>
  <c r="H315" i="1"/>
  <c r="I315" i="1" s="1"/>
  <c r="K315" i="1"/>
  <c r="G307" i="1"/>
  <c r="K307" i="1"/>
  <c r="E259" i="1"/>
  <c r="K259" i="1"/>
  <c r="K251" i="1"/>
  <c r="K243" i="1"/>
  <c r="K235" i="1"/>
  <c r="K227" i="1"/>
  <c r="K211" i="1"/>
  <c r="G203" i="1"/>
  <c r="K203" i="1"/>
  <c r="G187" i="1"/>
  <c r="K187" i="1"/>
  <c r="K171" i="1"/>
  <c r="K163" i="1"/>
  <c r="G155" i="1"/>
  <c r="K155" i="1"/>
  <c r="K147" i="1"/>
  <c r="E99" i="1"/>
  <c r="K99" i="1"/>
  <c r="E91" i="1"/>
  <c r="K91" i="1"/>
  <c r="H83" i="1"/>
  <c r="I83" i="1" s="1"/>
  <c r="K83" i="1"/>
  <c r="E75" i="1"/>
  <c r="K75" i="1"/>
  <c r="G67" i="1"/>
  <c r="K67" i="1"/>
  <c r="E51" i="1"/>
  <c r="K51" i="1"/>
  <c r="H3" i="1"/>
  <c r="I3" i="1" s="1"/>
  <c r="G254" i="1"/>
  <c r="G135" i="1"/>
  <c r="G3" i="1"/>
  <c r="E211" i="1"/>
  <c r="E83" i="1"/>
  <c r="H317" i="1"/>
  <c r="I317" i="1" s="1"/>
  <c r="H136" i="1"/>
  <c r="I136" i="1" s="1"/>
  <c r="I340" i="1"/>
  <c r="K3" i="1"/>
  <c r="K347" i="1"/>
  <c r="K214" i="1"/>
  <c r="K150" i="1"/>
  <c r="K85" i="1"/>
  <c r="K21" i="1"/>
  <c r="H272" i="1"/>
  <c r="I272" i="1" s="1"/>
  <c r="K272" i="1"/>
  <c r="K232" i="1"/>
  <c r="H184" i="1"/>
  <c r="I184" i="1" s="1"/>
  <c r="K184" i="1"/>
  <c r="H144" i="1"/>
  <c r="I144" i="1" s="1"/>
  <c r="K144" i="1"/>
  <c r="E88" i="1"/>
  <c r="K88" i="1"/>
  <c r="E366" i="1"/>
  <c r="K366" i="1"/>
  <c r="E270" i="1"/>
  <c r="K270" i="1"/>
  <c r="E238" i="1"/>
  <c r="G158" i="1"/>
  <c r="K110" i="1"/>
  <c r="K70" i="1"/>
  <c r="K6" i="1"/>
  <c r="K174" i="1"/>
  <c r="G402" i="1"/>
  <c r="K402" i="1"/>
  <c r="E386" i="1"/>
  <c r="K386" i="1"/>
  <c r="G370" i="1"/>
  <c r="K370" i="1"/>
  <c r="E338" i="1"/>
  <c r="K338" i="1"/>
  <c r="E226" i="1"/>
  <c r="K226" i="1"/>
  <c r="E210" i="1"/>
  <c r="K210" i="1"/>
  <c r="G202" i="1"/>
  <c r="K202" i="1"/>
  <c r="E186" i="1"/>
  <c r="K186" i="1"/>
  <c r="G154" i="1"/>
  <c r="K154" i="1"/>
  <c r="E146" i="1"/>
  <c r="K146" i="1"/>
  <c r="K130" i="1"/>
  <c r="K122" i="1"/>
  <c r="K106" i="1"/>
  <c r="E98" i="1"/>
  <c r="K98" i="1"/>
  <c r="K90" i="1"/>
  <c r="H82" i="1"/>
  <c r="I82" i="1" s="1"/>
  <c r="K82" i="1"/>
  <c r="E74" i="1"/>
  <c r="K74" i="1"/>
  <c r="K66" i="1"/>
  <c r="K50" i="1"/>
  <c r="E26" i="1"/>
  <c r="K26" i="1"/>
  <c r="K18" i="1"/>
  <c r="K10" i="1"/>
  <c r="G252" i="1"/>
  <c r="G134" i="1"/>
  <c r="E304" i="1"/>
  <c r="E203" i="1"/>
  <c r="E82" i="1"/>
  <c r="H312" i="1"/>
  <c r="I312" i="1" s="1"/>
  <c r="H135" i="1"/>
  <c r="I135" i="1" s="1"/>
  <c r="I339" i="1"/>
  <c r="K403" i="1"/>
  <c r="K339" i="1"/>
  <c r="K271" i="1"/>
  <c r="K206" i="1"/>
  <c r="K77" i="1"/>
  <c r="K13" i="1"/>
  <c r="K264" i="1"/>
  <c r="E216" i="1"/>
  <c r="I216" i="1"/>
  <c r="K216" i="1"/>
  <c r="K160" i="1"/>
  <c r="K64" i="1"/>
  <c r="H262" i="1"/>
  <c r="I262" i="1" s="1"/>
  <c r="E142" i="1"/>
  <c r="K102" i="1"/>
  <c r="K62" i="1"/>
  <c r="K14" i="1"/>
  <c r="G409" i="1"/>
  <c r="K409" i="1"/>
  <c r="H401" i="1"/>
  <c r="I401" i="1" s="1"/>
  <c r="K401" i="1"/>
  <c r="E393" i="1"/>
  <c r="K393" i="1"/>
  <c r="G385" i="1"/>
  <c r="K385" i="1"/>
  <c r="H345" i="1"/>
  <c r="I345" i="1" s="1"/>
  <c r="K345" i="1"/>
  <c r="E337" i="1"/>
  <c r="K337" i="1"/>
  <c r="G329" i="1"/>
  <c r="K329" i="1"/>
  <c r="H265" i="1"/>
  <c r="I265" i="1" s="1"/>
  <c r="K265" i="1"/>
  <c r="K257" i="1"/>
  <c r="H249" i="1"/>
  <c r="I249" i="1" s="1"/>
  <c r="K249" i="1"/>
  <c r="K241" i="1"/>
  <c r="K233" i="1"/>
  <c r="H225" i="1"/>
  <c r="I225" i="1" s="1"/>
  <c r="K225" i="1"/>
  <c r="K209" i="1"/>
  <c r="H185" i="1"/>
  <c r="I185" i="1" s="1"/>
  <c r="K185" i="1"/>
  <c r="K169" i="1"/>
  <c r="K161" i="1"/>
  <c r="K153" i="1"/>
  <c r="H145" i="1"/>
  <c r="I145" i="1" s="1"/>
  <c r="K145" i="1"/>
  <c r="H129" i="1"/>
  <c r="I129" i="1" s="1"/>
  <c r="K129" i="1"/>
  <c r="E97" i="1"/>
  <c r="K97" i="1"/>
  <c r="H73" i="1"/>
  <c r="I73" i="1" s="1"/>
  <c r="K73" i="1"/>
  <c r="H65" i="1"/>
  <c r="I65" i="1" s="1"/>
  <c r="K65" i="1"/>
  <c r="H25" i="1"/>
  <c r="I25" i="1" s="1"/>
  <c r="K25" i="1"/>
  <c r="H9" i="1"/>
  <c r="I9" i="1" s="1"/>
  <c r="K9" i="1"/>
  <c r="G241" i="1"/>
  <c r="G77" i="1"/>
  <c r="E303" i="1"/>
  <c r="E202" i="1"/>
  <c r="E65" i="1"/>
  <c r="H238" i="1"/>
  <c r="I238" i="1" s="1"/>
  <c r="H134" i="1"/>
  <c r="I134" i="1" s="1"/>
  <c r="I338" i="1"/>
  <c r="K262" i="1"/>
  <c r="K133" i="1"/>
  <c r="K69" i="1"/>
  <c r="K266" i="1"/>
  <c r="H325" i="1"/>
  <c r="I325" i="1" s="1"/>
  <c r="E325" i="1"/>
  <c r="G325" i="1"/>
  <c r="H305" i="1"/>
  <c r="I305" i="1" s="1"/>
  <c r="E305" i="1"/>
  <c r="H205" i="1"/>
  <c r="I205" i="1" s="1"/>
  <c r="E205" i="1"/>
  <c r="G205" i="1"/>
  <c r="H5" i="1"/>
  <c r="I5" i="1" s="1"/>
  <c r="G5" i="1"/>
  <c r="G389" i="1"/>
  <c r="E389" i="1"/>
  <c r="H349" i="1"/>
  <c r="I349" i="1" s="1"/>
  <c r="G349" i="1"/>
  <c r="H209" i="1"/>
  <c r="I209" i="1" s="1"/>
  <c r="E209" i="1"/>
  <c r="H169" i="1"/>
  <c r="I169" i="1" s="1"/>
  <c r="E169" i="1"/>
  <c r="G169" i="1"/>
  <c r="H149" i="1"/>
  <c r="I149" i="1" s="1"/>
  <c r="E149" i="1"/>
  <c r="H89" i="1"/>
  <c r="I89" i="1" s="1"/>
  <c r="G89" i="1"/>
  <c r="E89" i="1"/>
  <c r="H69" i="1"/>
  <c r="I69" i="1" s="1"/>
  <c r="G69" i="1"/>
  <c r="H29" i="1"/>
  <c r="I29" i="1" s="1"/>
  <c r="E29" i="1"/>
  <c r="G29" i="1"/>
  <c r="G189" i="1"/>
  <c r="G9" i="1"/>
  <c r="E189" i="1"/>
  <c r="G267" i="1"/>
  <c r="E267" i="1"/>
  <c r="G227" i="1"/>
  <c r="E227" i="1"/>
  <c r="G147" i="1"/>
  <c r="E147" i="1"/>
  <c r="G87" i="1"/>
  <c r="E87" i="1"/>
  <c r="G47" i="1"/>
  <c r="E47" i="1"/>
  <c r="G27" i="1"/>
  <c r="E27" i="1"/>
  <c r="G309" i="1"/>
  <c r="H105" i="1"/>
  <c r="I105" i="1" s="1"/>
  <c r="G105" i="1"/>
  <c r="H45" i="1"/>
  <c r="I45" i="1" s="1"/>
  <c r="G45" i="1"/>
  <c r="G149" i="1"/>
  <c r="H364" i="1"/>
  <c r="I364" i="1" s="1"/>
  <c r="G364" i="1"/>
  <c r="H324" i="1"/>
  <c r="I324" i="1" s="1"/>
  <c r="E324" i="1"/>
  <c r="H264" i="1"/>
  <c r="I264" i="1" s="1"/>
  <c r="G264" i="1"/>
  <c r="H84" i="1"/>
  <c r="I84" i="1" s="1"/>
  <c r="G84" i="1"/>
  <c r="H64" i="1"/>
  <c r="I64" i="1" s="1"/>
  <c r="G64" i="1"/>
  <c r="E64" i="1"/>
  <c r="G144" i="1"/>
  <c r="E409" i="1"/>
  <c r="H403" i="1"/>
  <c r="I403" i="1" s="1"/>
  <c r="E403" i="1"/>
  <c r="E383" i="1"/>
  <c r="H383" i="1"/>
  <c r="I383" i="1" s="1"/>
  <c r="G303" i="1"/>
  <c r="H303" i="1"/>
  <c r="I303" i="1" s="1"/>
  <c r="G263" i="1"/>
  <c r="H263" i="1"/>
  <c r="I263" i="1" s="1"/>
  <c r="H243" i="1"/>
  <c r="I243" i="1" s="1"/>
  <c r="E243" i="1"/>
  <c r="H163" i="1"/>
  <c r="I163" i="1" s="1"/>
  <c r="E163" i="1"/>
  <c r="G163" i="1"/>
  <c r="E123" i="1"/>
  <c r="G123" i="1"/>
  <c r="H63" i="1"/>
  <c r="I63" i="1" s="1"/>
  <c r="E63" i="1"/>
  <c r="G63" i="1"/>
  <c r="G23" i="1"/>
  <c r="H23" i="1"/>
  <c r="I23" i="1" s="1"/>
  <c r="G143" i="1"/>
  <c r="E407" i="1"/>
  <c r="E382" i="1"/>
  <c r="H382" i="1"/>
  <c r="I382" i="1" s="1"/>
  <c r="G382" i="1"/>
  <c r="H362" i="1"/>
  <c r="I362" i="1" s="1"/>
  <c r="G362" i="1"/>
  <c r="G342" i="1"/>
  <c r="E342" i="1"/>
  <c r="H302" i="1"/>
  <c r="I302" i="1" s="1"/>
  <c r="G302" i="1"/>
  <c r="G282" i="1"/>
  <c r="E282" i="1"/>
  <c r="H282" i="1"/>
  <c r="I282" i="1" s="1"/>
  <c r="H242" i="1"/>
  <c r="I242" i="1" s="1"/>
  <c r="E242" i="1"/>
  <c r="E222" i="1"/>
  <c r="G222" i="1"/>
  <c r="G182" i="1"/>
  <c r="H182" i="1"/>
  <c r="I182" i="1" s="1"/>
  <c r="E182" i="1"/>
  <c r="H162" i="1"/>
  <c r="I162" i="1" s="1"/>
  <c r="E162" i="1"/>
  <c r="G162" i="1"/>
  <c r="G122" i="1"/>
  <c r="E122" i="1"/>
  <c r="G102" i="1"/>
  <c r="E102" i="1"/>
  <c r="H102" i="1"/>
  <c r="I102" i="1" s="1"/>
  <c r="H62" i="1"/>
  <c r="I62" i="1" s="1"/>
  <c r="E62" i="1"/>
  <c r="G62" i="1"/>
  <c r="G249" i="1"/>
  <c r="G142" i="1"/>
  <c r="E404" i="1"/>
  <c r="H203" i="1"/>
  <c r="I203" i="1" s="1"/>
  <c r="E241" i="1"/>
  <c r="H241" i="1"/>
  <c r="I241" i="1" s="1"/>
  <c r="E161" i="1"/>
  <c r="H161" i="1"/>
  <c r="I161" i="1" s="1"/>
  <c r="G161" i="1"/>
  <c r="E21" i="1"/>
  <c r="H21" i="1"/>
  <c r="I21" i="1" s="1"/>
  <c r="G404" i="1"/>
  <c r="G245" i="1"/>
  <c r="E367" i="1"/>
  <c r="E264" i="1"/>
  <c r="E23" i="1"/>
  <c r="H202" i="1"/>
  <c r="I202" i="1" s="1"/>
  <c r="G400" i="1"/>
  <c r="E400" i="1"/>
  <c r="H400" i="1"/>
  <c r="I400" i="1" s="1"/>
  <c r="E160" i="1"/>
  <c r="H160" i="1"/>
  <c r="I160" i="1" s="1"/>
  <c r="G160" i="1"/>
  <c r="G403" i="1"/>
  <c r="G244" i="1"/>
  <c r="E263" i="1"/>
  <c r="E145" i="1"/>
  <c r="E9" i="1"/>
  <c r="E159" i="1"/>
  <c r="H159" i="1"/>
  <c r="I159" i="1" s="1"/>
  <c r="G159" i="1"/>
  <c r="H180" i="1"/>
  <c r="I180" i="1" s="1"/>
  <c r="G180" i="1"/>
  <c r="G243" i="1"/>
  <c r="G129" i="1"/>
  <c r="E365" i="1"/>
  <c r="E262" i="1"/>
  <c r="E144" i="1"/>
  <c r="E7" i="1"/>
  <c r="G242" i="1"/>
  <c r="G83" i="1"/>
  <c r="E364" i="1"/>
  <c r="E249" i="1"/>
  <c r="E143" i="1"/>
  <c r="E4" i="1"/>
  <c r="H384" i="1"/>
  <c r="I384" i="1" s="1"/>
  <c r="E384" i="1"/>
  <c r="H304" i="1"/>
  <c r="I304" i="1" s="1"/>
  <c r="G304" i="1"/>
  <c r="H224" i="1"/>
  <c r="I224" i="1" s="1"/>
  <c r="E224" i="1"/>
  <c r="G224" i="1"/>
  <c r="H164" i="1"/>
  <c r="I164" i="1" s="1"/>
  <c r="E164" i="1"/>
  <c r="G164" i="1"/>
  <c r="H104" i="1"/>
  <c r="I104" i="1" s="1"/>
  <c r="E104" i="1"/>
  <c r="G104" i="1"/>
  <c r="H24" i="1"/>
  <c r="I24" i="1" s="1"/>
  <c r="G24" i="1"/>
  <c r="H363" i="1"/>
  <c r="I363" i="1" s="1"/>
  <c r="G363" i="1"/>
  <c r="G283" i="1"/>
  <c r="E283" i="1"/>
  <c r="H283" i="1"/>
  <c r="I283" i="1" s="1"/>
  <c r="E223" i="1"/>
  <c r="G223" i="1"/>
  <c r="E43" i="1"/>
  <c r="H43" i="1"/>
  <c r="I43" i="1" s="1"/>
  <c r="G43" i="1"/>
  <c r="E25" i="1"/>
  <c r="E3" i="1"/>
  <c r="E245" i="1"/>
  <c r="E127" i="1"/>
  <c r="E347" i="1"/>
  <c r="E244" i="1"/>
  <c r="G204" i="1"/>
  <c r="G76" i="1"/>
  <c r="H123" i="1"/>
  <c r="I123" i="1" s="1"/>
  <c r="G369" i="1"/>
  <c r="E369" i="1"/>
  <c r="H289" i="1"/>
  <c r="I289" i="1" s="1"/>
  <c r="E289" i="1"/>
  <c r="G289" i="1"/>
  <c r="H229" i="1"/>
  <c r="I229" i="1" s="1"/>
  <c r="G229" i="1"/>
  <c r="E229" i="1"/>
  <c r="G387" i="1"/>
  <c r="E387" i="1"/>
  <c r="G327" i="1"/>
  <c r="E327" i="1"/>
  <c r="G287" i="1"/>
  <c r="E287" i="1"/>
  <c r="G207" i="1"/>
  <c r="E207" i="1"/>
  <c r="G107" i="1"/>
  <c r="E107" i="1"/>
  <c r="E187" i="1"/>
  <c r="H125" i="1"/>
  <c r="I125" i="1" s="1"/>
  <c r="E125" i="1"/>
  <c r="H284" i="1"/>
  <c r="I284" i="1" s="1"/>
  <c r="G284" i="1"/>
  <c r="E284" i="1"/>
  <c r="H124" i="1"/>
  <c r="I124" i="1" s="1"/>
  <c r="E124" i="1"/>
  <c r="G124" i="1"/>
  <c r="H44" i="1"/>
  <c r="I44" i="1" s="1"/>
  <c r="E44" i="1"/>
  <c r="G44" i="1"/>
  <c r="H343" i="1"/>
  <c r="I343" i="1" s="1"/>
  <c r="G343" i="1"/>
  <c r="E343" i="1"/>
  <c r="H402" i="1"/>
  <c r="I402" i="1" s="1"/>
  <c r="E402" i="1"/>
  <c r="E363" i="1"/>
  <c r="H142" i="1"/>
  <c r="I142" i="1" s="1"/>
  <c r="H332" i="1"/>
  <c r="I332" i="1" s="1"/>
  <c r="E332" i="1"/>
  <c r="E129" i="1"/>
  <c r="E309" i="1"/>
  <c r="H122" i="1"/>
  <c r="I122" i="1" s="1"/>
  <c r="H329" i="1"/>
  <c r="I329" i="1" s="1"/>
  <c r="E329" i="1"/>
  <c r="H269" i="1"/>
  <c r="I269" i="1" s="1"/>
  <c r="E269" i="1"/>
  <c r="G269" i="1"/>
  <c r="H109" i="1"/>
  <c r="I109" i="1" s="1"/>
  <c r="E109" i="1"/>
  <c r="G109" i="1"/>
  <c r="H49" i="1"/>
  <c r="I49" i="1" s="1"/>
  <c r="G49" i="1"/>
  <c r="E49" i="1"/>
  <c r="E69" i="1"/>
  <c r="G167" i="1"/>
  <c r="E167" i="1"/>
  <c r="E67" i="1"/>
  <c r="H385" i="1"/>
  <c r="I385" i="1" s="1"/>
  <c r="E385" i="1"/>
  <c r="H344" i="1"/>
  <c r="I344" i="1" s="1"/>
  <c r="G344" i="1"/>
  <c r="E344" i="1"/>
  <c r="E103" i="1"/>
  <c r="G103" i="1"/>
  <c r="G384" i="1"/>
  <c r="G82" i="1"/>
  <c r="E247" i="1"/>
  <c r="G383" i="1"/>
  <c r="E362" i="1"/>
  <c r="H342" i="1"/>
  <c r="I342" i="1" s="1"/>
  <c r="G209" i="1"/>
  <c r="E349" i="1"/>
  <c r="H341" i="1"/>
  <c r="I341" i="1" s="1"/>
  <c r="E307" i="1"/>
  <c r="E204" i="1"/>
  <c r="E84" i="1"/>
  <c r="H323" i="1"/>
  <c r="I323" i="1" s="1"/>
  <c r="H103" i="1"/>
  <c r="I103" i="1" s="1"/>
  <c r="G238" i="1"/>
  <c r="E340" i="1"/>
  <c r="G240" i="1"/>
  <c r="H100" i="1"/>
  <c r="I100" i="1" s="1"/>
  <c r="G239" i="1"/>
  <c r="E240" i="1"/>
  <c r="H99" i="1"/>
  <c r="I99" i="1" s="1"/>
  <c r="H397" i="1"/>
  <c r="I397" i="1" s="1"/>
  <c r="H74" i="1"/>
  <c r="I74" i="1" s="1"/>
  <c r="H173" i="1"/>
  <c r="I173" i="1" s="1"/>
  <c r="G338" i="1"/>
  <c r="G215" i="1"/>
  <c r="G99" i="1"/>
  <c r="G337" i="1"/>
  <c r="G214" i="1"/>
  <c r="G100" i="1"/>
  <c r="G212" i="1"/>
  <c r="H239" i="1"/>
  <c r="I239" i="1" s="1"/>
  <c r="G328" i="1"/>
  <c r="H328" i="1"/>
  <c r="I328" i="1" s="1"/>
  <c r="E328" i="1"/>
  <c r="G248" i="1"/>
  <c r="H248" i="1"/>
  <c r="I248" i="1" s="1"/>
  <c r="E248" i="1"/>
  <c r="G68" i="1"/>
  <c r="H68" i="1"/>
  <c r="I68" i="1" s="1"/>
  <c r="E68" i="1"/>
  <c r="E398" i="1"/>
  <c r="G398" i="1"/>
  <c r="H398" i="1"/>
  <c r="I398" i="1" s="1"/>
  <c r="E78" i="1"/>
  <c r="H78" i="1"/>
  <c r="I78" i="1" s="1"/>
  <c r="G78" i="1"/>
  <c r="E237" i="1"/>
  <c r="G237" i="1"/>
  <c r="H237" i="1"/>
  <c r="I237" i="1" s="1"/>
  <c r="G128" i="1"/>
  <c r="H128" i="1"/>
  <c r="I128" i="1" s="1"/>
  <c r="E128" i="1"/>
  <c r="E396" i="1"/>
  <c r="H396" i="1"/>
  <c r="I396" i="1" s="1"/>
  <c r="G396" i="1"/>
  <c r="E296" i="1"/>
  <c r="H296" i="1"/>
  <c r="I296" i="1" s="1"/>
  <c r="G296" i="1"/>
  <c r="E56" i="1"/>
  <c r="G56" i="1"/>
  <c r="H56" i="1"/>
  <c r="I56" i="1" s="1"/>
  <c r="E395" i="1"/>
  <c r="H395" i="1"/>
  <c r="I395" i="1" s="1"/>
  <c r="G395" i="1"/>
  <c r="E295" i="1"/>
  <c r="H295" i="1"/>
  <c r="I295" i="1" s="1"/>
  <c r="G295" i="1"/>
  <c r="E235" i="1"/>
  <c r="G235" i="1"/>
  <c r="H235" i="1"/>
  <c r="I235" i="1" s="1"/>
  <c r="E175" i="1"/>
  <c r="G175" i="1"/>
  <c r="H175" i="1"/>
  <c r="I175" i="1" s="1"/>
  <c r="E394" i="1"/>
  <c r="H394" i="1"/>
  <c r="I394" i="1" s="1"/>
  <c r="G394" i="1"/>
  <c r="G233" i="1"/>
  <c r="H233" i="1"/>
  <c r="I233" i="1" s="1"/>
  <c r="E233" i="1"/>
  <c r="G133" i="1"/>
  <c r="E133" i="1"/>
  <c r="H133" i="1"/>
  <c r="I133" i="1" s="1"/>
  <c r="H392" i="1"/>
  <c r="I392" i="1" s="1"/>
  <c r="G392" i="1"/>
  <c r="E392" i="1"/>
  <c r="H232" i="1"/>
  <c r="I232" i="1" s="1"/>
  <c r="G232" i="1"/>
  <c r="E232" i="1"/>
  <c r="H132" i="1"/>
  <c r="I132" i="1" s="1"/>
  <c r="E132" i="1"/>
  <c r="G132" i="1"/>
  <c r="G231" i="1"/>
  <c r="H231" i="1"/>
  <c r="I231" i="1" s="1"/>
  <c r="E231" i="1"/>
  <c r="G350" i="1"/>
  <c r="E350" i="1"/>
  <c r="H350" i="1"/>
  <c r="I350" i="1" s="1"/>
  <c r="G330" i="1"/>
  <c r="H330" i="1"/>
  <c r="I330" i="1" s="1"/>
  <c r="E330" i="1"/>
  <c r="G290" i="1"/>
  <c r="H290" i="1"/>
  <c r="I290" i="1" s="1"/>
  <c r="E290" i="1"/>
  <c r="G230" i="1"/>
  <c r="H230" i="1"/>
  <c r="I230" i="1" s="1"/>
  <c r="E230" i="1"/>
  <c r="G150" i="1"/>
  <c r="H150" i="1"/>
  <c r="I150" i="1" s="1"/>
  <c r="E150" i="1"/>
  <c r="G130" i="1"/>
  <c r="H130" i="1"/>
  <c r="I130" i="1" s="1"/>
  <c r="E130" i="1"/>
  <c r="G110" i="1"/>
  <c r="E110" i="1"/>
  <c r="H110" i="1"/>
  <c r="I110" i="1" s="1"/>
  <c r="G10" i="1"/>
  <c r="H10" i="1"/>
  <c r="I10" i="1" s="1"/>
  <c r="E10" i="1"/>
  <c r="G410" i="1"/>
  <c r="E410" i="1"/>
  <c r="G310" i="1"/>
  <c r="H310" i="1"/>
  <c r="I310" i="1" s="1"/>
  <c r="E310" i="1"/>
  <c r="G170" i="1"/>
  <c r="H170" i="1"/>
  <c r="I170" i="1" s="1"/>
  <c r="G90" i="1"/>
  <c r="H90" i="1"/>
  <c r="I90" i="1" s="1"/>
  <c r="G228" i="1"/>
  <c r="H228" i="1"/>
  <c r="I228" i="1" s="1"/>
  <c r="E228" i="1"/>
  <c r="H410" i="1"/>
  <c r="I410" i="1" s="1"/>
  <c r="G293" i="1"/>
  <c r="H293" i="1"/>
  <c r="I293" i="1" s="1"/>
  <c r="E170" i="1"/>
  <c r="G408" i="1"/>
  <c r="H408" i="1"/>
  <c r="I408" i="1" s="1"/>
  <c r="E408" i="1"/>
  <c r="G288" i="1"/>
  <c r="H288" i="1"/>
  <c r="I288" i="1" s="1"/>
  <c r="E288" i="1"/>
  <c r="G188" i="1"/>
  <c r="H188" i="1"/>
  <c r="I188" i="1" s="1"/>
  <c r="E188" i="1"/>
  <c r="G148" i="1"/>
  <c r="H148" i="1"/>
  <c r="I148" i="1" s="1"/>
  <c r="G88" i="1"/>
  <c r="H88" i="1"/>
  <c r="I88" i="1" s="1"/>
  <c r="G48" i="1"/>
  <c r="H48" i="1"/>
  <c r="I48" i="1" s="1"/>
  <c r="G8" i="1"/>
  <c r="H8" i="1"/>
  <c r="I8" i="1" s="1"/>
  <c r="E8" i="1"/>
  <c r="H292" i="1"/>
  <c r="I292" i="1" s="1"/>
  <c r="G292" i="1"/>
  <c r="E370" i="1"/>
  <c r="G126" i="1"/>
  <c r="H126" i="1"/>
  <c r="I126" i="1" s="1"/>
  <c r="G125" i="1"/>
  <c r="G346" i="1"/>
  <c r="H346" i="1"/>
  <c r="I346" i="1" s="1"/>
  <c r="E346" i="1"/>
  <c r="H112" i="1"/>
  <c r="I112" i="1" s="1"/>
  <c r="G112" i="1"/>
  <c r="E30" i="1"/>
  <c r="E336" i="1"/>
  <c r="H336" i="1"/>
  <c r="I336" i="1" s="1"/>
  <c r="E181" i="1"/>
  <c r="H181" i="1"/>
  <c r="I181" i="1" s="1"/>
  <c r="E15" i="1"/>
  <c r="H15" i="1"/>
  <c r="I15" i="1" s="1"/>
  <c r="E335" i="1"/>
  <c r="H335" i="1"/>
  <c r="I335" i="1" s="1"/>
  <c r="E14" i="1"/>
  <c r="H14" i="1"/>
  <c r="I14" i="1" s="1"/>
  <c r="E321" i="1"/>
  <c r="H321" i="1"/>
  <c r="I321" i="1" s="1"/>
  <c r="G321" i="1"/>
  <c r="H12" i="1"/>
  <c r="I12" i="1" s="1"/>
  <c r="E12" i="1"/>
  <c r="H320" i="1"/>
  <c r="I320" i="1" s="1"/>
  <c r="E320" i="1"/>
  <c r="G320" i="1"/>
  <c r="H405" i="1"/>
  <c r="I405" i="1" s="1"/>
  <c r="E405" i="1"/>
  <c r="G405" i="1"/>
  <c r="G251" i="1"/>
  <c r="H251" i="1"/>
  <c r="I251" i="1" s="1"/>
  <c r="E251" i="1"/>
  <c r="E177" i="1"/>
  <c r="G177" i="1"/>
  <c r="G11" i="1"/>
  <c r="H11" i="1"/>
  <c r="I11" i="1" s="1"/>
  <c r="E11" i="1"/>
  <c r="E401" i="1"/>
  <c r="G401" i="1"/>
  <c r="G331" i="1"/>
  <c r="H331" i="1"/>
  <c r="I331" i="1" s="1"/>
  <c r="E81" i="1"/>
  <c r="G81" i="1"/>
  <c r="H81" i="1"/>
  <c r="I81" i="1" s="1"/>
  <c r="H337" i="1"/>
  <c r="I337" i="1" s="1"/>
  <c r="H215" i="1"/>
  <c r="I215" i="1" s="1"/>
  <c r="E318" i="1"/>
  <c r="G318" i="1"/>
  <c r="E258" i="1"/>
  <c r="H258" i="1"/>
  <c r="I258" i="1" s="1"/>
  <c r="G258" i="1"/>
  <c r="E158" i="1"/>
  <c r="H158" i="1"/>
  <c r="I158" i="1" s="1"/>
  <c r="G166" i="1"/>
  <c r="H166" i="1"/>
  <c r="I166" i="1" s="1"/>
  <c r="E166" i="1"/>
  <c r="H80" i="1"/>
  <c r="I80" i="1" s="1"/>
  <c r="E80" i="1"/>
  <c r="G65" i="1"/>
  <c r="G20" i="1"/>
  <c r="E148" i="1"/>
  <c r="H214" i="1"/>
  <c r="I214" i="1" s="1"/>
  <c r="H98" i="1"/>
  <c r="I98" i="1" s="1"/>
  <c r="G210" i="1"/>
  <c r="H210" i="1"/>
  <c r="I210" i="1" s="1"/>
  <c r="G390" i="1"/>
  <c r="H390" i="1"/>
  <c r="I390" i="1" s="1"/>
  <c r="G270" i="1"/>
  <c r="H270" i="1"/>
  <c r="I270" i="1" s="1"/>
  <c r="G190" i="1"/>
  <c r="H190" i="1"/>
  <c r="I190" i="1" s="1"/>
  <c r="E190" i="1"/>
  <c r="G70" i="1"/>
  <c r="E70" i="1"/>
  <c r="G50" i="1"/>
  <c r="H50" i="1"/>
  <c r="I50" i="1" s="1"/>
  <c r="E375" i="1"/>
  <c r="G375" i="1"/>
  <c r="E294" i="1"/>
  <c r="H294" i="1"/>
  <c r="I294" i="1" s="1"/>
  <c r="G294" i="1"/>
  <c r="G131" i="1"/>
  <c r="H131" i="1"/>
  <c r="I131" i="1" s="1"/>
  <c r="E131" i="1"/>
  <c r="G388" i="1"/>
  <c r="H388" i="1"/>
  <c r="I388" i="1" s="1"/>
  <c r="G348" i="1"/>
  <c r="H348" i="1"/>
  <c r="I348" i="1" s="1"/>
  <c r="E348" i="1"/>
  <c r="G268" i="1"/>
  <c r="H268" i="1"/>
  <c r="I268" i="1" s="1"/>
  <c r="G208" i="1"/>
  <c r="H208" i="1"/>
  <c r="I208" i="1" s="1"/>
  <c r="G168" i="1"/>
  <c r="H168" i="1"/>
  <c r="I168" i="1" s="1"/>
  <c r="E168" i="1"/>
  <c r="G108" i="1"/>
  <c r="H108" i="1"/>
  <c r="I108" i="1" s="1"/>
  <c r="E108" i="1"/>
  <c r="G28" i="1"/>
  <c r="H28" i="1"/>
  <c r="I28" i="1" s="1"/>
  <c r="E19" i="1"/>
  <c r="H19" i="1"/>
  <c r="I19" i="1" s="1"/>
  <c r="H70" i="1"/>
  <c r="I70" i="1" s="1"/>
  <c r="G351" i="1"/>
  <c r="H351" i="1"/>
  <c r="I351" i="1" s="1"/>
  <c r="E351" i="1"/>
  <c r="E18" i="1"/>
  <c r="H18" i="1"/>
  <c r="I18" i="1" s="1"/>
  <c r="E208" i="1"/>
  <c r="G186" i="1"/>
  <c r="H186" i="1"/>
  <c r="I186" i="1" s="1"/>
  <c r="E17" i="1"/>
  <c r="H17" i="1"/>
  <c r="I17" i="1" s="1"/>
  <c r="G286" i="1"/>
  <c r="H286" i="1"/>
  <c r="I286" i="1" s="1"/>
  <c r="E286" i="1"/>
  <c r="E16" i="1"/>
  <c r="H16" i="1"/>
  <c r="I16" i="1" s="1"/>
  <c r="G111" i="1"/>
  <c r="H111" i="1"/>
  <c r="I111" i="1" s="1"/>
  <c r="E261" i="1"/>
  <c r="H261" i="1"/>
  <c r="I261" i="1" s="1"/>
  <c r="G261" i="1"/>
  <c r="E334" i="1"/>
  <c r="H334" i="1"/>
  <c r="I334" i="1" s="1"/>
  <c r="E179" i="1"/>
  <c r="G179" i="1"/>
  <c r="G13" i="1"/>
  <c r="H13" i="1"/>
  <c r="I13" i="1" s="1"/>
  <c r="E13" i="1"/>
  <c r="E112" i="1"/>
  <c r="G333" i="1"/>
  <c r="H333" i="1"/>
  <c r="I333" i="1" s="1"/>
  <c r="E178" i="1"/>
  <c r="G178" i="1"/>
  <c r="G86" i="1"/>
  <c r="H86" i="1"/>
  <c r="I86" i="1" s="1"/>
  <c r="E111" i="1"/>
  <c r="H101" i="1"/>
  <c r="I101" i="1" s="1"/>
  <c r="H85" i="1"/>
  <c r="I85" i="1" s="1"/>
  <c r="G85" i="1"/>
  <c r="E317" i="1"/>
  <c r="G317" i="1"/>
  <c r="E257" i="1"/>
  <c r="H257" i="1"/>
  <c r="I257" i="1" s="1"/>
  <c r="G257" i="1"/>
  <c r="E157" i="1"/>
  <c r="H157" i="1"/>
  <c r="I157" i="1" s="1"/>
  <c r="E77" i="1"/>
  <c r="H77" i="1"/>
  <c r="I77" i="1" s="1"/>
  <c r="E399" i="1"/>
  <c r="G399" i="1"/>
  <c r="E236" i="1"/>
  <c r="G236" i="1"/>
  <c r="H236" i="1"/>
  <c r="I236" i="1" s="1"/>
  <c r="H165" i="1"/>
  <c r="I165" i="1" s="1"/>
  <c r="G165" i="1"/>
  <c r="E165" i="1"/>
  <c r="E79" i="1"/>
  <c r="H79" i="1"/>
  <c r="I79" i="1" s="1"/>
  <c r="G101" i="1"/>
  <c r="G19" i="1"/>
  <c r="E390" i="1"/>
  <c r="E268" i="1"/>
  <c r="E185" i="1"/>
  <c r="H97" i="1"/>
  <c r="I97" i="1" s="1"/>
  <c r="E376" i="1"/>
  <c r="G376" i="1"/>
  <c r="E316" i="1"/>
  <c r="G316" i="1"/>
  <c r="E256" i="1"/>
  <c r="H256" i="1"/>
  <c r="I256" i="1" s="1"/>
  <c r="G256" i="1"/>
  <c r="E176" i="1"/>
  <c r="G176" i="1"/>
  <c r="E156" i="1"/>
  <c r="H156" i="1"/>
  <c r="I156" i="1" s="1"/>
  <c r="G305" i="1"/>
  <c r="G18" i="1"/>
  <c r="E20" i="1"/>
  <c r="H376" i="1"/>
  <c r="I376" i="1" s="1"/>
  <c r="H318" i="1"/>
  <c r="I318" i="1" s="1"/>
  <c r="H96" i="1"/>
  <c r="I96" i="1" s="1"/>
  <c r="E255" i="1"/>
  <c r="H255" i="1"/>
  <c r="I255" i="1" s="1"/>
  <c r="G255" i="1"/>
  <c r="E95" i="1"/>
  <c r="G95" i="1"/>
  <c r="G17" i="1"/>
  <c r="H375" i="1"/>
  <c r="I375" i="1" s="1"/>
  <c r="E374" i="1"/>
  <c r="G374" i="1"/>
  <c r="E314" i="1"/>
  <c r="G314" i="1"/>
  <c r="E174" i="1"/>
  <c r="G174" i="1"/>
  <c r="E154" i="1"/>
  <c r="H154" i="1"/>
  <c r="I154" i="1" s="1"/>
  <c r="E94" i="1"/>
  <c r="G94" i="1"/>
  <c r="H94" i="1"/>
  <c r="I94" i="1" s="1"/>
  <c r="E54" i="1"/>
  <c r="H54" i="1"/>
  <c r="I54" i="1" s="1"/>
  <c r="G98" i="1"/>
  <c r="G54" i="1"/>
  <c r="G16" i="1"/>
  <c r="E265" i="1"/>
  <c r="H374" i="1"/>
  <c r="I374" i="1" s="1"/>
  <c r="H316" i="1"/>
  <c r="I316" i="1" s="1"/>
  <c r="G368" i="1"/>
  <c r="H368" i="1"/>
  <c r="I368" i="1" s="1"/>
  <c r="E155" i="1"/>
  <c r="H155" i="1"/>
  <c r="I155" i="1" s="1"/>
  <c r="E234" i="1"/>
  <c r="G234" i="1"/>
  <c r="H234" i="1"/>
  <c r="I234" i="1" s="1"/>
  <c r="H95" i="1"/>
  <c r="I95" i="1" s="1"/>
  <c r="G393" i="1"/>
  <c r="H393" i="1"/>
  <c r="I393" i="1" s="1"/>
  <c r="G373" i="1"/>
  <c r="E373" i="1"/>
  <c r="G313" i="1"/>
  <c r="E313" i="1"/>
  <c r="G253" i="1"/>
  <c r="E253" i="1"/>
  <c r="G153" i="1"/>
  <c r="H153" i="1"/>
  <c r="I153" i="1" s="1"/>
  <c r="G93" i="1"/>
  <c r="E93" i="1"/>
  <c r="H93" i="1"/>
  <c r="I93" i="1" s="1"/>
  <c r="G73" i="1"/>
  <c r="E73" i="1"/>
  <c r="G53" i="1"/>
  <c r="H53" i="1"/>
  <c r="I53" i="1" s="1"/>
  <c r="G66" i="1"/>
  <c r="H66" i="1"/>
  <c r="I66" i="1" s="1"/>
  <c r="E66" i="1"/>
  <c r="G397" i="1"/>
  <c r="G265" i="1"/>
  <c r="G97" i="1"/>
  <c r="G52" i="1"/>
  <c r="G15" i="1"/>
  <c r="E180" i="1"/>
  <c r="E50" i="1"/>
  <c r="H373" i="1"/>
  <c r="I373" i="1" s="1"/>
  <c r="H254" i="1"/>
  <c r="I254" i="1" s="1"/>
  <c r="H30" i="1"/>
  <c r="I30" i="1" s="1"/>
  <c r="G291" i="1"/>
  <c r="H291" i="1"/>
  <c r="I291" i="1" s="1"/>
  <c r="E291" i="1"/>
  <c r="E55" i="1"/>
  <c r="G55" i="1"/>
  <c r="H55" i="1"/>
  <c r="I55" i="1" s="1"/>
  <c r="G185" i="1"/>
  <c r="E372" i="1"/>
  <c r="G372" i="1"/>
  <c r="E352" i="1"/>
  <c r="G352" i="1"/>
  <c r="G312" i="1"/>
  <c r="E312" i="1"/>
  <c r="H192" i="1"/>
  <c r="I192" i="1" s="1"/>
  <c r="E192" i="1"/>
  <c r="H172" i="1"/>
  <c r="I172" i="1" s="1"/>
  <c r="G172" i="1"/>
  <c r="H152" i="1"/>
  <c r="I152" i="1" s="1"/>
  <c r="G152" i="1"/>
  <c r="H92" i="1"/>
  <c r="I92" i="1" s="1"/>
  <c r="G92" i="1"/>
  <c r="H72" i="1"/>
  <c r="I72" i="1" s="1"/>
  <c r="E72" i="1"/>
  <c r="H32" i="1"/>
  <c r="I32" i="1" s="1"/>
  <c r="E32" i="1"/>
  <c r="G32" i="1"/>
  <c r="G96" i="1"/>
  <c r="G14" i="1"/>
  <c r="E213" i="1"/>
  <c r="E173" i="1"/>
  <c r="E90" i="1"/>
  <c r="H372" i="1"/>
  <c r="I372" i="1" s="1"/>
  <c r="H314" i="1"/>
  <c r="I314" i="1" s="1"/>
  <c r="H253" i="1"/>
  <c r="I253" i="1" s="1"/>
  <c r="H76" i="1"/>
  <c r="I76" i="1" s="1"/>
  <c r="G250" i="1"/>
  <c r="H250" i="1"/>
  <c r="I250" i="1" s="1"/>
  <c r="E250" i="1"/>
  <c r="G308" i="1"/>
  <c r="H308" i="1"/>
  <c r="I308" i="1" s="1"/>
  <c r="E315" i="1"/>
  <c r="G315" i="1"/>
  <c r="E388" i="1"/>
  <c r="G391" i="1"/>
  <c r="H391" i="1"/>
  <c r="I391" i="1" s="1"/>
  <c r="G371" i="1"/>
  <c r="H371" i="1"/>
  <c r="I371" i="1" s="1"/>
  <c r="E371" i="1"/>
  <c r="G311" i="1"/>
  <c r="H311" i="1"/>
  <c r="I311" i="1" s="1"/>
  <c r="E311" i="1"/>
  <c r="G271" i="1"/>
  <c r="H271" i="1"/>
  <c r="I271" i="1" s="1"/>
  <c r="G211" i="1"/>
  <c r="H211" i="1"/>
  <c r="I211" i="1" s="1"/>
  <c r="G191" i="1"/>
  <c r="H191" i="1"/>
  <c r="I191" i="1" s="1"/>
  <c r="E191" i="1"/>
  <c r="G171" i="1"/>
  <c r="H171" i="1"/>
  <c r="I171" i="1" s="1"/>
  <c r="G151" i="1"/>
  <c r="H151" i="1"/>
  <c r="I151" i="1" s="1"/>
  <c r="G91" i="1"/>
  <c r="H91" i="1"/>
  <c r="I91" i="1" s="1"/>
  <c r="G71" i="1"/>
  <c r="H71" i="1"/>
  <c r="I71" i="1" s="1"/>
  <c r="E71" i="1"/>
  <c r="G51" i="1"/>
  <c r="H51" i="1"/>
  <c r="I51" i="1" s="1"/>
  <c r="G31" i="1"/>
  <c r="H31" i="1"/>
  <c r="I31" i="1" s="1"/>
  <c r="G181" i="1"/>
  <c r="G136" i="1"/>
  <c r="G12" i="1"/>
  <c r="E333" i="1"/>
  <c r="E212" i="1"/>
  <c r="E172" i="1"/>
  <c r="E48" i="1"/>
  <c r="H370" i="1"/>
  <c r="I370" i="1" s="1"/>
  <c r="H313" i="1"/>
  <c r="I313" i="1" s="1"/>
  <c r="H252" i="1"/>
  <c r="I252" i="1" s="1"/>
  <c r="H75" i="1"/>
  <c r="I75" i="1" s="1"/>
  <c r="G386" i="1"/>
  <c r="H386" i="1"/>
  <c r="I386" i="1" s="1"/>
  <c r="G266" i="1"/>
  <c r="H266" i="1"/>
  <c r="I266" i="1" s="1"/>
  <c r="G246" i="1"/>
  <c r="H246" i="1"/>
  <c r="I246" i="1" s="1"/>
  <c r="G206" i="1"/>
  <c r="H206" i="1"/>
  <c r="I206" i="1" s="1"/>
  <c r="G146" i="1"/>
  <c r="H146" i="1"/>
  <c r="I146" i="1" s="1"/>
  <c r="G26" i="1"/>
  <c r="H26" i="1"/>
  <c r="I26" i="1" s="1"/>
  <c r="G6" i="1"/>
  <c r="H6" i="1"/>
  <c r="I6" i="1" s="1"/>
  <c r="G106" i="1"/>
  <c r="H106" i="1"/>
  <c r="I106" i="1" s="1"/>
  <c r="G345" i="1"/>
  <c r="G319" i="1"/>
  <c r="G145" i="1"/>
  <c r="E106" i="1"/>
  <c r="E45" i="1"/>
  <c r="G260" i="1"/>
  <c r="E260" i="1"/>
  <c r="E105" i="1"/>
  <c r="G285" i="1"/>
  <c r="G259" i="1"/>
  <c r="H259" i="1"/>
  <c r="I259" i="1" s="1"/>
  <c r="E225" i="1"/>
  <c r="G366" i="1"/>
  <c r="H366" i="1"/>
  <c r="I366" i="1" s="1"/>
  <c r="G341" i="1"/>
  <c r="G225" i="1"/>
  <c r="G25" i="1"/>
  <c r="E285" i="1"/>
  <c r="G46" i="1"/>
  <c r="H46" i="1"/>
  <c r="I46" i="1" s="1"/>
  <c r="E345" i="1"/>
  <c r="E6" i="1"/>
  <c r="G326" i="1"/>
  <c r="H326" i="1"/>
  <c r="I326" i="1" s="1"/>
  <c r="G226" i="1"/>
  <c r="H226" i="1"/>
  <c r="I226" i="1" s="1"/>
  <c r="G406" i="1"/>
  <c r="H406" i="1"/>
  <c r="I406" i="1" s="1"/>
  <c r="G306" i="1"/>
  <c r="H306" i="1"/>
  <c r="I306" i="1" s="1"/>
  <c r="G365" i="1"/>
  <c r="G339" i="1"/>
  <c r="E5" i="1"/>
  <c r="H319" i="1"/>
  <c r="I319" i="1" s="1"/>
  <c r="H409" i="1"/>
  <c r="I409" i="1" s="1"/>
  <c r="H389" i="1"/>
  <c r="I389" i="1" s="1"/>
  <c r="H369" i="1"/>
  <c r="I369" i="1" s="1"/>
  <c r="H407" i="1"/>
  <c r="I407" i="1" s="1"/>
  <c r="H387" i="1"/>
  <c r="I387" i="1" s="1"/>
  <c r="H367" i="1"/>
  <c r="I367" i="1" s="1"/>
  <c r="H347" i="1"/>
  <c r="I347" i="1" s="1"/>
  <c r="H327" i="1"/>
  <c r="I327" i="1" s="1"/>
  <c r="H307" i="1"/>
  <c r="I307" i="1" s="1"/>
  <c r="H287" i="1"/>
  <c r="I287" i="1" s="1"/>
  <c r="H267" i="1"/>
  <c r="I267" i="1" s="1"/>
  <c r="H247" i="1"/>
  <c r="I247" i="1" s="1"/>
  <c r="H227" i="1"/>
  <c r="I227" i="1" s="1"/>
  <c r="H207" i="1"/>
  <c r="I207" i="1" s="1"/>
  <c r="H187" i="1"/>
  <c r="I187" i="1" s="1"/>
  <c r="H167" i="1"/>
  <c r="I167" i="1" s="1"/>
  <c r="H147" i="1"/>
  <c r="I147" i="1" s="1"/>
  <c r="H127" i="1"/>
  <c r="I127" i="1" s="1"/>
  <c r="H107" i="1"/>
  <c r="I107" i="1" s="1"/>
  <c r="H87" i="1"/>
  <c r="I87" i="1" s="1"/>
  <c r="H67" i="1"/>
  <c r="I67" i="1" s="1"/>
  <c r="H47" i="1"/>
  <c r="I47" i="1" s="1"/>
  <c r="H27" i="1"/>
  <c r="I27" i="1" s="1"/>
  <c r="H7" i="1"/>
  <c r="I7" i="1" s="1"/>
  <c r="D42" i="1"/>
  <c r="D22" i="1"/>
  <c r="D361" i="1"/>
  <c r="D281" i="1"/>
  <c r="D201" i="1"/>
  <c r="D121" i="1"/>
  <c r="D41" i="1"/>
  <c r="D360" i="1"/>
  <c r="D280" i="1"/>
  <c r="D200" i="1"/>
  <c r="D120" i="1"/>
  <c r="D40" i="1"/>
  <c r="D359" i="1"/>
  <c r="D279" i="1"/>
  <c r="D199" i="1"/>
  <c r="D119" i="1"/>
  <c r="D39" i="1"/>
  <c r="D358" i="1"/>
  <c r="D278" i="1"/>
  <c r="D198" i="1"/>
  <c r="D118" i="1"/>
  <c r="D38" i="1"/>
  <c r="D357" i="1"/>
  <c r="D277" i="1"/>
  <c r="D197" i="1"/>
  <c r="D117" i="1"/>
  <c r="D37" i="1"/>
  <c r="D381" i="1"/>
  <c r="D356" i="1"/>
  <c r="D301" i="1"/>
  <c r="D276" i="1"/>
  <c r="D221" i="1"/>
  <c r="D196" i="1"/>
  <c r="D141" i="1"/>
  <c r="D116" i="1"/>
  <c r="D61" i="1"/>
  <c r="D36" i="1"/>
  <c r="D380" i="1"/>
  <c r="D355" i="1"/>
  <c r="D300" i="1"/>
  <c r="D275" i="1"/>
  <c r="D220" i="1"/>
  <c r="D195" i="1"/>
  <c r="D140" i="1"/>
  <c r="D115" i="1"/>
  <c r="D60" i="1"/>
  <c r="D35" i="1"/>
  <c r="D379" i="1"/>
  <c r="D354" i="1"/>
  <c r="D299" i="1"/>
  <c r="D274" i="1"/>
  <c r="D219" i="1"/>
  <c r="D194" i="1"/>
  <c r="D139" i="1"/>
  <c r="D114" i="1"/>
  <c r="D59" i="1"/>
  <c r="D34" i="1"/>
  <c r="D378" i="1"/>
  <c r="D353" i="1"/>
  <c r="D298" i="1"/>
  <c r="D273" i="1"/>
  <c r="D218" i="1"/>
  <c r="D193" i="1"/>
  <c r="D138" i="1"/>
  <c r="D113" i="1"/>
  <c r="D58" i="1"/>
  <c r="D33" i="1"/>
  <c r="D377" i="1"/>
  <c r="D297" i="1"/>
  <c r="D217" i="1"/>
  <c r="D137" i="1"/>
  <c r="D57" i="1"/>
  <c r="I2" i="1" l="1"/>
  <c r="J2" i="1"/>
  <c r="K218" i="1"/>
  <c r="K279" i="1"/>
  <c r="K138" i="1"/>
  <c r="K300" i="1"/>
  <c r="K277" i="1"/>
  <c r="K360" i="1"/>
  <c r="K217" i="1"/>
  <c r="K38" i="1"/>
  <c r="K57" i="1"/>
  <c r="K59" i="1"/>
  <c r="K379" i="1"/>
  <c r="K221" i="1"/>
  <c r="K119" i="1"/>
  <c r="K137" i="1"/>
  <c r="K193" i="1"/>
  <c r="K114" i="1"/>
  <c r="K35" i="1"/>
  <c r="K355" i="1"/>
  <c r="K276" i="1"/>
  <c r="K357" i="1"/>
  <c r="K199" i="1"/>
  <c r="K41" i="1"/>
  <c r="K380" i="1"/>
  <c r="K115" i="1"/>
  <c r="K118" i="1"/>
  <c r="K377" i="1"/>
  <c r="K198" i="1"/>
  <c r="K60" i="1"/>
  <c r="K194" i="1"/>
  <c r="K356" i="1"/>
  <c r="K140" i="1"/>
  <c r="K381" i="1"/>
  <c r="K353" i="1"/>
  <c r="K116" i="1"/>
  <c r="K37" i="1"/>
  <c r="K278" i="1"/>
  <c r="K120" i="1"/>
  <c r="K361" i="1"/>
  <c r="K139" i="1"/>
  <c r="K121" i="1"/>
  <c r="K297" i="1"/>
  <c r="K201" i="1"/>
  <c r="K298" i="1"/>
  <c r="K61" i="1"/>
  <c r="K281" i="1"/>
  <c r="K33" i="1"/>
  <c r="K195" i="1"/>
  <c r="K58" i="1"/>
  <c r="K378" i="1"/>
  <c r="K299" i="1"/>
  <c r="K220" i="1"/>
  <c r="K117" i="1"/>
  <c r="K358" i="1"/>
  <c r="K200" i="1"/>
  <c r="K22" i="1"/>
  <c r="K301" i="1"/>
  <c r="K273" i="1"/>
  <c r="K36" i="1"/>
  <c r="K359" i="1"/>
  <c r="K219" i="1"/>
  <c r="K40" i="1"/>
  <c r="K274" i="1"/>
  <c r="K113" i="1"/>
  <c r="K34" i="1"/>
  <c r="K354" i="1"/>
  <c r="K275" i="1"/>
  <c r="K196" i="1"/>
  <c r="K197" i="1"/>
  <c r="K39" i="1"/>
  <c r="K280" i="1"/>
  <c r="K42" i="1"/>
  <c r="K141" i="1"/>
  <c r="E138" i="1"/>
  <c r="H138" i="1"/>
  <c r="I138" i="1" s="1"/>
  <c r="G138" i="1"/>
  <c r="E357" i="1"/>
  <c r="H357" i="1"/>
  <c r="I357" i="1" s="1"/>
  <c r="G357" i="1"/>
  <c r="E218" i="1"/>
  <c r="H218" i="1"/>
  <c r="I218" i="1" s="1"/>
  <c r="G218" i="1"/>
  <c r="H220" i="1"/>
  <c r="I220" i="1" s="1"/>
  <c r="E220" i="1"/>
  <c r="G220" i="1"/>
  <c r="E38" i="1"/>
  <c r="H38" i="1"/>
  <c r="I38" i="1" s="1"/>
  <c r="G38" i="1"/>
  <c r="E2" i="1"/>
  <c r="G2" i="1"/>
  <c r="E301" i="1"/>
  <c r="G301" i="1"/>
  <c r="H301" i="1"/>
  <c r="I301" i="1" s="1"/>
  <c r="E354" i="1"/>
  <c r="H354" i="1"/>
  <c r="I354" i="1" s="1"/>
  <c r="G354" i="1"/>
  <c r="E379" i="1"/>
  <c r="G379" i="1"/>
  <c r="H379" i="1"/>
  <c r="I379" i="1" s="1"/>
  <c r="E37" i="1"/>
  <c r="G37" i="1"/>
  <c r="H37" i="1"/>
  <c r="I37" i="1" s="1"/>
  <c r="E117" i="1"/>
  <c r="H117" i="1"/>
  <c r="I117" i="1" s="1"/>
  <c r="G117" i="1"/>
  <c r="E197" i="1"/>
  <c r="G197" i="1"/>
  <c r="H197" i="1"/>
  <c r="I197" i="1" s="1"/>
  <c r="E281" i="1"/>
  <c r="G281" i="1"/>
  <c r="H281" i="1"/>
  <c r="I281" i="1" s="1"/>
  <c r="G193" i="1"/>
  <c r="H193" i="1"/>
  <c r="I193" i="1" s="1"/>
  <c r="E193" i="1"/>
  <c r="E118" i="1"/>
  <c r="H118" i="1"/>
  <c r="I118" i="1" s="1"/>
  <c r="G118" i="1"/>
  <c r="E198" i="1"/>
  <c r="H198" i="1"/>
  <c r="I198" i="1" s="1"/>
  <c r="G198" i="1"/>
  <c r="H42" i="1"/>
  <c r="I42" i="1" s="1"/>
  <c r="E42" i="1"/>
  <c r="G42" i="1"/>
  <c r="G353" i="1"/>
  <c r="H353" i="1"/>
  <c r="I353" i="1" s="1"/>
  <c r="E353" i="1"/>
  <c r="E355" i="1"/>
  <c r="H355" i="1"/>
  <c r="I355" i="1" s="1"/>
  <c r="G355" i="1"/>
  <c r="E278" i="1"/>
  <c r="H278" i="1"/>
  <c r="I278" i="1" s="1"/>
  <c r="G278" i="1"/>
  <c r="E378" i="1"/>
  <c r="G378" i="1"/>
  <c r="H378" i="1"/>
  <c r="I378" i="1" s="1"/>
  <c r="E380" i="1"/>
  <c r="G380" i="1"/>
  <c r="H380" i="1"/>
  <c r="I380" i="1" s="1"/>
  <c r="E358" i="1"/>
  <c r="H358" i="1"/>
  <c r="I358" i="1" s="1"/>
  <c r="G358" i="1"/>
  <c r="E297" i="1"/>
  <c r="H297" i="1"/>
  <c r="I297" i="1" s="1"/>
  <c r="G297" i="1"/>
  <c r="E199" i="1"/>
  <c r="G199" i="1"/>
  <c r="H199" i="1"/>
  <c r="I199" i="1" s="1"/>
  <c r="E217" i="1"/>
  <c r="H217" i="1"/>
  <c r="I217" i="1" s="1"/>
  <c r="G217" i="1"/>
  <c r="E277" i="1"/>
  <c r="G277" i="1"/>
  <c r="H277" i="1"/>
  <c r="I277" i="1" s="1"/>
  <c r="E39" i="1"/>
  <c r="G39" i="1"/>
  <c r="H39" i="1"/>
  <c r="I39" i="1" s="1"/>
  <c r="E299" i="1"/>
  <c r="H299" i="1"/>
  <c r="I299" i="1" s="1"/>
  <c r="G299" i="1"/>
  <c r="E58" i="1"/>
  <c r="H58" i="1"/>
  <c r="I58" i="1" s="1"/>
  <c r="G58" i="1"/>
  <c r="E275" i="1"/>
  <c r="G275" i="1"/>
  <c r="H275" i="1"/>
  <c r="I275" i="1" s="1"/>
  <c r="E34" i="1"/>
  <c r="G34" i="1"/>
  <c r="H34" i="1"/>
  <c r="I34" i="1" s="1"/>
  <c r="E59" i="1"/>
  <c r="G59" i="1"/>
  <c r="H59" i="1"/>
  <c r="I59" i="1" s="1"/>
  <c r="G280" i="1"/>
  <c r="H280" i="1"/>
  <c r="I280" i="1" s="1"/>
  <c r="E280" i="1"/>
  <c r="E377" i="1"/>
  <c r="G377" i="1"/>
  <c r="H377" i="1"/>
  <c r="I377" i="1" s="1"/>
  <c r="H360" i="1"/>
  <c r="I360" i="1" s="1"/>
  <c r="E360" i="1"/>
  <c r="G360" i="1"/>
  <c r="G33" i="1"/>
  <c r="E33" i="1"/>
  <c r="H33" i="1"/>
  <c r="I33" i="1" s="1"/>
  <c r="E41" i="1"/>
  <c r="H41" i="1"/>
  <c r="I41" i="1" s="1"/>
  <c r="G41" i="1"/>
  <c r="G60" i="1"/>
  <c r="E60" i="1"/>
  <c r="H60" i="1"/>
  <c r="I60" i="1" s="1"/>
  <c r="G113" i="1"/>
  <c r="H113" i="1"/>
  <c r="I113" i="1" s="1"/>
  <c r="E113" i="1"/>
  <c r="E201" i="1"/>
  <c r="G201" i="1"/>
  <c r="H201" i="1"/>
  <c r="I201" i="1" s="1"/>
  <c r="G140" i="1"/>
  <c r="E140" i="1"/>
  <c r="H140" i="1"/>
  <c r="I140" i="1" s="1"/>
  <c r="E361" i="1"/>
  <c r="H361" i="1"/>
  <c r="I361" i="1" s="1"/>
  <c r="G361" i="1"/>
  <c r="H22" i="1"/>
  <c r="I22" i="1" s="1"/>
  <c r="E22" i="1"/>
  <c r="G22" i="1"/>
  <c r="E298" i="1"/>
  <c r="H298" i="1"/>
  <c r="I298" i="1" s="1"/>
  <c r="G298" i="1"/>
  <c r="E61" i="1"/>
  <c r="G61" i="1"/>
  <c r="H61" i="1"/>
  <c r="I61" i="1" s="1"/>
  <c r="E116" i="1"/>
  <c r="H116" i="1"/>
  <c r="I116" i="1" s="1"/>
  <c r="G116" i="1"/>
  <c r="E141" i="1"/>
  <c r="G141" i="1"/>
  <c r="H141" i="1"/>
  <c r="I141" i="1" s="1"/>
  <c r="E196" i="1"/>
  <c r="H196" i="1"/>
  <c r="I196" i="1" s="1"/>
  <c r="G196" i="1"/>
  <c r="E219" i="1"/>
  <c r="H219" i="1"/>
  <c r="I219" i="1" s="1"/>
  <c r="G219" i="1"/>
  <c r="E221" i="1"/>
  <c r="H221" i="1"/>
  <c r="I221" i="1" s="1"/>
  <c r="G221" i="1"/>
  <c r="E40" i="1"/>
  <c r="G40" i="1"/>
  <c r="H40" i="1"/>
  <c r="I40" i="1" s="1"/>
  <c r="G200" i="1"/>
  <c r="E200" i="1"/>
  <c r="H200" i="1"/>
  <c r="I200" i="1" s="1"/>
  <c r="E356" i="1"/>
  <c r="H356" i="1"/>
  <c r="I356" i="1" s="1"/>
  <c r="G356" i="1"/>
  <c r="E381" i="1"/>
  <c r="H381" i="1"/>
  <c r="I381" i="1" s="1"/>
  <c r="G381" i="1"/>
  <c r="E35" i="1"/>
  <c r="G35" i="1"/>
  <c r="H35" i="1"/>
  <c r="I35" i="1" s="1"/>
  <c r="E121" i="1"/>
  <c r="G121" i="1"/>
  <c r="H121" i="1"/>
  <c r="I121" i="1" s="1"/>
  <c r="E115" i="1"/>
  <c r="H115" i="1"/>
  <c r="I115" i="1" s="1"/>
  <c r="G115" i="1"/>
  <c r="E195" i="1"/>
  <c r="H195" i="1"/>
  <c r="I195" i="1" s="1"/>
  <c r="G195" i="1"/>
  <c r="G273" i="1"/>
  <c r="H273" i="1"/>
  <c r="I273" i="1" s="1"/>
  <c r="E273" i="1"/>
  <c r="H300" i="1"/>
  <c r="I300" i="1" s="1"/>
  <c r="E300" i="1"/>
  <c r="G300" i="1"/>
  <c r="E36" i="1"/>
  <c r="G36" i="1"/>
  <c r="H36" i="1"/>
  <c r="I36" i="1" s="1"/>
  <c r="E119" i="1"/>
  <c r="H119" i="1"/>
  <c r="I119" i="1" s="1"/>
  <c r="G119" i="1"/>
  <c r="E114" i="1"/>
  <c r="H114" i="1"/>
  <c r="I114" i="1" s="1"/>
  <c r="G114" i="1"/>
  <c r="E139" i="1"/>
  <c r="G139" i="1"/>
  <c r="H139" i="1"/>
  <c r="I139" i="1" s="1"/>
  <c r="E279" i="1"/>
  <c r="G279" i="1"/>
  <c r="H279" i="1"/>
  <c r="I279" i="1" s="1"/>
  <c r="E194" i="1"/>
  <c r="H194" i="1"/>
  <c r="I194" i="1" s="1"/>
  <c r="G194" i="1"/>
  <c r="E359" i="1"/>
  <c r="H359" i="1"/>
  <c r="I359" i="1" s="1"/>
  <c r="G359" i="1"/>
  <c r="E57" i="1"/>
  <c r="G57" i="1"/>
  <c r="H57" i="1"/>
  <c r="I57" i="1" s="1"/>
  <c r="E137" i="1"/>
  <c r="H137" i="1"/>
  <c r="I137" i="1" s="1"/>
  <c r="G137" i="1"/>
  <c r="E274" i="1"/>
  <c r="G274" i="1"/>
  <c r="H274" i="1"/>
  <c r="I274" i="1" s="1"/>
  <c r="E276" i="1"/>
  <c r="G276" i="1"/>
  <c r="H276" i="1"/>
  <c r="I276" i="1" s="1"/>
  <c r="H120" i="1"/>
  <c r="I120" i="1" s="1"/>
  <c r="G120" i="1"/>
  <c r="E12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<sst xmlns="http://schemas.openxmlformats.org/spreadsheetml/2006/main" count="4519" uniqueCount="1254">
  <si>
    <t>Identificação</t>
  </si>
  <si>
    <t>pri maius</t>
  </si>
  <si>
    <t>últ letra</t>
  </si>
  <si>
    <t>ch 2 ao 5</t>
  </si>
  <si>
    <t>-fn</t>
  </si>
  <si>
    <t xml:space="preserve"> ACACIO RODRIGUES DE SOUZA</t>
  </si>
  <si>
    <t xml:space="preserve"> ACASSIO BARBOSA DE SANTANA</t>
  </si>
  <si>
    <t xml:space="preserve"> ADRIANA DOS SANTOS COSTA</t>
  </si>
  <si>
    <t xml:space="preserve"> ADRIANO PEREIRA DA SILVA</t>
  </si>
  <si>
    <t xml:space="preserve"> ADRIELE MAYANE SOUZA</t>
  </si>
  <si>
    <t xml:space="preserve"> ADRIELLE SOUZA SANTOS</t>
  </si>
  <si>
    <t xml:space="preserve"> ADSON MARINHO FERREIRA</t>
  </si>
  <si>
    <t xml:space="preserve"> ADVANILSON FERNANDO SILVA</t>
  </si>
  <si>
    <t xml:space="preserve"> AILTOM JOSE DA SILVA</t>
  </si>
  <si>
    <t xml:space="preserve"> AILTON ANTONIO DOS SANTOS JUNIOR</t>
  </si>
  <si>
    <t xml:space="preserve"> ALDIS DA SILVA FERREIRA FILHO</t>
  </si>
  <si>
    <t xml:space="preserve"> ALESSANDRA SANTOS LESSA</t>
  </si>
  <si>
    <t xml:space="preserve"> ALESSANDRA KELLY GONCALO DA SILVA</t>
  </si>
  <si>
    <t xml:space="preserve"> ALEX ANTONIO DA SILVA</t>
  </si>
  <si>
    <t xml:space="preserve"> ALEX SANDER NASCIMENTO SANDER</t>
  </si>
  <si>
    <t xml:space="preserve"> ALEXANDRE PORFIRIO RIBEIRO</t>
  </si>
  <si>
    <t xml:space="preserve"> ALEXANDRE JUSTINO SILVA</t>
  </si>
  <si>
    <t xml:space="preserve"> ALEXANDRE RUFINO DA SILVA</t>
  </si>
  <si>
    <t xml:space="preserve"> ALEXSANDRA SANTOS LESSA</t>
  </si>
  <si>
    <t xml:space="preserve"> ALEXSANDRO JORGE DA SILVA</t>
  </si>
  <si>
    <t xml:space="preserve"> ALINE NASCIMENTO ESPINOLA</t>
  </si>
  <si>
    <t xml:space="preserve"> ALISSON ALVES NASCIMENTO</t>
  </si>
  <si>
    <t xml:space="preserve"> ALMEIDA MILITAO BEZERRA</t>
  </si>
  <si>
    <t xml:space="preserve"> ALYSON HENRIQUE GOMES FREITAS</t>
  </si>
  <si>
    <t xml:space="preserve"> AMANDA SOARES DA COSTA</t>
  </si>
  <si>
    <t xml:space="preserve"> AMANDA LARISSA FERREIRA SOUZA</t>
  </si>
  <si>
    <t xml:space="preserve"> AMISTERDA ANDERSON DE ASSIS SANTOS</t>
  </si>
  <si>
    <t xml:space="preserve"> ANA LUCIA SABINO MELO</t>
  </si>
  <si>
    <t xml:space="preserve"> ANA JUCELIA BATISTA DE ASSIS</t>
  </si>
  <si>
    <t xml:space="preserve"> ANA MARIA BEZERRA SANTOS </t>
  </si>
  <si>
    <t xml:space="preserve"> ANDERSON CAVALCANTI JUNIOR</t>
  </si>
  <si>
    <t xml:space="preserve"> ANDERSON CLAUDIO FONSECA DA SILVA</t>
  </si>
  <si>
    <t xml:space="preserve"> ANDRE LUIZ CARVALHO</t>
  </si>
  <si>
    <t xml:space="preserve"> ANDREA ARAUJO FREITAS</t>
  </si>
  <si>
    <t xml:space="preserve"> ANTHONY QUEIROZ FELIX</t>
  </si>
  <si>
    <t xml:space="preserve"> ANTHONY RAFAEL SANTOS SILVA</t>
  </si>
  <si>
    <t xml:space="preserve"> ANTONIO JOSE DOS SANTOS</t>
  </si>
  <si>
    <t xml:space="preserve"> ANTONIO MARCOS DE MELO</t>
  </si>
  <si>
    <t xml:space="preserve"> ANTONIO ALVES FERREIRA JUNIOR</t>
  </si>
  <si>
    <t xml:space="preserve"> ANTONIO CARLOS SILVA</t>
  </si>
  <si>
    <t xml:space="preserve"> ANTONIO JULIO DA SILVA</t>
  </si>
  <si>
    <t xml:space="preserve"> ANTONIO RODRIGO WANDERLEY SERRA</t>
  </si>
  <si>
    <t xml:space="preserve"> ANTUNES FERNANDO DA SILVA</t>
  </si>
  <si>
    <t xml:space="preserve"> ARIANE LORENA DE SOUZA SILVA</t>
  </si>
  <si>
    <t xml:space="preserve"> AUGUSTO ANDRADE SANTANA</t>
  </si>
  <si>
    <t xml:space="preserve"> AURELIO JAIR DOS SANTOS</t>
  </si>
  <si>
    <t xml:space="preserve"> AYRTON BARBOSA DA SILVA</t>
  </si>
  <si>
    <t xml:space="preserve"> BERENILDO FELIX SILVA</t>
  </si>
  <si>
    <t xml:space="preserve"> BIANKA LARISSA DOS SANTOS</t>
  </si>
  <si>
    <t xml:space="preserve"> BRENA RAFAELA TENORIO</t>
  </si>
  <si>
    <t xml:space="preserve"> BRUNA FERREIRA PALHARES</t>
  </si>
  <si>
    <t xml:space="preserve"> BRUNO ARRUDA LUCENA</t>
  </si>
  <si>
    <t xml:space="preserve"> BRUNO DA SILVA BEZERRA</t>
  </si>
  <si>
    <t xml:space="preserve"> BRUNO JOSE ARAUJO FLORENCIO</t>
  </si>
  <si>
    <t xml:space="preserve"> CAMILA CAROLYNE BENTO SILVA SANTOS</t>
  </si>
  <si>
    <t xml:space="preserve"> CAMILA SOBRAL LEITE LYRA MONTALVAO</t>
  </si>
  <si>
    <t xml:space="preserve"> CAMILA VIEIRA DE OLIVEIRA ARAUJO</t>
  </si>
  <si>
    <t xml:space="preserve"> CARLA TACIANA LUIZA DE SANTANA</t>
  </si>
  <si>
    <t xml:space="preserve"> CARLOS FELIPE OLIVEIRA SILVA</t>
  </si>
  <si>
    <t xml:space="preserve"> CARLOS HENRIQUE BARBOSA DA SILVA</t>
  </si>
  <si>
    <t xml:space="preserve"> CAROLINE DA SILVA</t>
  </si>
  <si>
    <t xml:space="preserve"> CHARLES DE ARAUJO COSTA</t>
  </si>
  <si>
    <t xml:space="preserve"> CIBELE CRISTINA DO NASCIMENTO</t>
  </si>
  <si>
    <t xml:space="preserve"> CICERO ADSON BEZERRA DA SILVA</t>
  </si>
  <si>
    <t xml:space="preserve"> CICERO PRAXEDES SALES</t>
  </si>
  <si>
    <t xml:space="preserve"> CINTHIA KARDILANE CARVALHO DOS SANTOS</t>
  </si>
  <si>
    <t xml:space="preserve"> CLAUDEANNE DA SILVA CAVALCANTI</t>
  </si>
  <si>
    <t xml:space="preserve"> CLAUDEMIR JOSE SANTOS</t>
  </si>
  <si>
    <t xml:space="preserve"> CLAUDIO HENRIQUE DIAS LEITE</t>
  </si>
  <si>
    <t xml:space="preserve"> CLEBSOM GOMES SANTOS</t>
  </si>
  <si>
    <t xml:space="preserve"> CLEIDSON MARCIANO COSTA</t>
  </si>
  <si>
    <t xml:space="preserve"> CLEYDSON DA SILVA FERREIRA</t>
  </si>
  <si>
    <t xml:space="preserve"> CRISTIANE PINHEIRO ALVES OLIVEIRA</t>
  </si>
  <si>
    <t xml:space="preserve"> CRISTIANNE DE BARROS SANTOS</t>
  </si>
  <si>
    <t xml:space="preserve"> DANDARA KYESE MEDEIROS DOS SANTOS</t>
  </si>
  <si>
    <t xml:space="preserve"> DANIEL BRUNO GOMES</t>
  </si>
  <si>
    <t xml:space="preserve"> DANIELE BEZERRA SILVA</t>
  </si>
  <si>
    <t xml:space="preserve"> DANIELY DO BOM JESUS DE LIMA</t>
  </si>
  <si>
    <t xml:space="preserve"> DANILO ROGERIO PEREIRA DE VASCONCELOS</t>
  </si>
  <si>
    <t xml:space="preserve"> DANILO SANTOS FRANCA</t>
  </si>
  <si>
    <t xml:space="preserve"> DEBORA CRISTIANE SANTOS DA SILVA</t>
  </si>
  <si>
    <t xml:space="preserve"> DEISIANE CAROLINE SILVA SILVA SILVA</t>
  </si>
  <si>
    <t xml:space="preserve"> DEUSILENE DA SILVA DANTAS</t>
  </si>
  <si>
    <t xml:space="preserve"> DIANA MARIA DA SILVA</t>
  </si>
  <si>
    <t xml:space="preserve"> DIEGO COSTA DA SILVA</t>
  </si>
  <si>
    <t xml:space="preserve"> DIEGO CORREIA LIRA</t>
  </si>
  <si>
    <t xml:space="preserve"> DIEGO VICENTE MOURA</t>
  </si>
  <si>
    <t xml:space="preserve"> DIEGO WILSON CHAVES</t>
  </si>
  <si>
    <t xml:space="preserve"> DIEGO DORGIVAL DE MACEDO</t>
  </si>
  <si>
    <t xml:space="preserve"> DIEGO ROBERTO DA SILVA</t>
  </si>
  <si>
    <t xml:space="preserve"> DOUGLAS SEVERO DE MORAES</t>
  </si>
  <si>
    <t xml:space="preserve"> EDER RAMOS DUARTE</t>
  </si>
  <si>
    <t xml:space="preserve"> EDILENE ALICE PEREIRA</t>
  </si>
  <si>
    <t xml:space="preserve"> EDILSON JOSE RODRIGUES</t>
  </si>
  <si>
    <t xml:space="preserve"> EDILSON CEZAR RODRIGUES</t>
  </si>
  <si>
    <t xml:space="preserve"> EDSON JOSE MANOEL</t>
  </si>
  <si>
    <t xml:space="preserve"> EDSON ALVES CUNHA</t>
  </si>
  <si>
    <t xml:space="preserve"> EDUARDO SILVA MACEDO</t>
  </si>
  <si>
    <t xml:space="preserve"> ELAINE SOUZA MONTE</t>
  </si>
  <si>
    <t xml:space="preserve"> ELBA CARLA MARIA DO </t>
  </si>
  <si>
    <t>NASCIMENTO SILVA</t>
  </si>
  <si>
    <t xml:space="preserve"> ELIDA MARIA HENRIQUE</t>
  </si>
  <si>
    <t xml:space="preserve"> ELIS REGINA DOS SANTOS</t>
  </si>
  <si>
    <t xml:space="preserve"> ELIZABETE DA SILVA BELO</t>
  </si>
  <si>
    <t xml:space="preserve"> ELLYS ALANA OLIVEIRA DE ANDRADE</t>
  </si>
  <si>
    <t xml:space="preserve"> ELVIS CAIO DE MACEDO LIRA ELVIS LIRA</t>
  </si>
  <si>
    <t xml:space="preserve"> EMERSON MOZART SILVA</t>
  </si>
  <si>
    <t xml:space="preserve"> EMERSON DAVID DO NASCIMENTO</t>
  </si>
  <si>
    <t xml:space="preserve"> ENDEL ALVES GOMES</t>
  </si>
  <si>
    <t xml:space="preserve"> ENIO RENATO DE OLIVEIRA RODRIGUES</t>
  </si>
  <si>
    <t xml:space="preserve"> EPIFANIO EPIFANIO LUNA FREIRE NETO</t>
  </si>
  <si>
    <t xml:space="preserve"> ERICA PATRICIA ALVES BATISTA ALVES BATISTA</t>
  </si>
  <si>
    <t xml:space="preserve"> ERISVAN SILVA SOARES</t>
  </si>
  <si>
    <t xml:space="preserve"> ERONDINA DA SILVA DOS SANTOS</t>
  </si>
  <si>
    <t xml:space="preserve"> ESMERALDO MONTEIRO LEAO JUNIOR</t>
  </si>
  <si>
    <t xml:space="preserve"> ESTEFANY ALICE DA SILVA MONTEIRO</t>
  </si>
  <si>
    <t xml:space="preserve"> EVANDRO NASCIMENTO SANTANA</t>
  </si>
  <si>
    <t xml:space="preserve"> EVERALDO GONCALVES RODRIGUES</t>
  </si>
  <si>
    <t xml:space="preserve"> EWERTON DE OLIVEIRA E SILVA</t>
  </si>
  <si>
    <t xml:space="preserve"> EWERTON GLEISON DE MASCENA</t>
  </si>
  <si>
    <t xml:space="preserve"> EWERTON RICARDO CAVALCANTE MANGUEIRA</t>
  </si>
  <si>
    <t xml:space="preserve"> EWERTON VINICIUS LIMA DO NASCIMENTO</t>
  </si>
  <si>
    <t xml:space="preserve"> FABIO NASCIMENTO SANTOS</t>
  </si>
  <si>
    <t xml:space="preserve"> FABIO CORDEIRO DE OLIVEIRA JUNIOR</t>
  </si>
  <si>
    <t xml:space="preserve"> FABIO JUNIOR BORGES COSTA </t>
  </si>
  <si>
    <t xml:space="preserve"> FELIPE DA CUNHA PENAFORTE CORREIA</t>
  </si>
  <si>
    <t xml:space="preserve"> FELIPE PEREIRA SANTORO</t>
  </si>
  <si>
    <t xml:space="preserve"> FELIPE ANTONIO ANDRADE BRITO</t>
  </si>
  <si>
    <t xml:space="preserve"> FERNANDA BRASIL SILVA</t>
  </si>
  <si>
    <t xml:space="preserve"> FERNANDA CALDAS SILVA</t>
  </si>
  <si>
    <t xml:space="preserve"> FERNANDA DA SILVA GOUVEIA</t>
  </si>
  <si>
    <t xml:space="preserve"> FERNANDO COSMO OLIVEIRA DE ARRUDA</t>
  </si>
  <si>
    <t xml:space="preserve"> FERNANDO RODRIGUES SANTANA JUNIOR</t>
  </si>
  <si>
    <t xml:space="preserve"> FLAVIO CLEBER PEREIRA DA SILVA</t>
  </si>
  <si>
    <t xml:space="preserve"> FLAVIO HENRIQUE ALBUQUERQUE PEREIRA</t>
  </si>
  <si>
    <t xml:space="preserve"> FRANCIELE CONCEICAO PATRICIO</t>
  </si>
  <si>
    <t xml:space="preserve"> FRANCINALDO FEITOZA CUNHA</t>
  </si>
  <si>
    <t xml:space="preserve"> FRANCISCO IZIDORIO SANTOS</t>
  </si>
  <si>
    <t xml:space="preserve"> FRANCISCO LEONARDO SILVA</t>
  </si>
  <si>
    <t xml:space="preserve"> FRANCISCO RODRIGUES MACEDO</t>
  </si>
  <si>
    <t xml:space="preserve"> FRANCISCO ALVES PEREIRA</t>
  </si>
  <si>
    <t xml:space="preserve"> FRANCISCO BATISTA MARQUES</t>
  </si>
  <si>
    <t xml:space="preserve"> FRANCISCO JOSE DANDAS NETO</t>
  </si>
  <si>
    <t xml:space="preserve"> FYLIPE ALVES TENORIO</t>
  </si>
  <si>
    <t xml:space="preserve"> GABRIEL ROMAO DOS SANTOS</t>
  </si>
  <si>
    <t xml:space="preserve"> GABRIEL MACENA TEIXEIRA</t>
  </si>
  <si>
    <t xml:space="preserve"> GABRYELA SILVA GONCALVES DE LIMA</t>
  </si>
  <si>
    <t xml:space="preserve"> GEDEAO FELIPE FERREIRA DE FRANCA</t>
  </si>
  <si>
    <t xml:space="preserve"> GENILSON GEORGE DE ALENCAR VELEZ</t>
  </si>
  <si>
    <t xml:space="preserve"> GEONICE RAFAELA DA SILVA RAMOS</t>
  </si>
  <si>
    <t xml:space="preserve"> GESSIKA PEREIRA GOMES</t>
  </si>
  <si>
    <t xml:space="preserve"> GLAUBER GREGORIO FERREIRA</t>
  </si>
  <si>
    <t xml:space="preserve"> GLAUDSTON DIEGO QUEIROZ ARAGAO</t>
  </si>
  <si>
    <t xml:space="preserve"> GLEYSON BARBOSA DE FRANCA</t>
  </si>
  <si>
    <t xml:space="preserve"> GRACIVALDO DA SILVA PEREIRA</t>
  </si>
  <si>
    <t xml:space="preserve"> GREISSE KELLY DA SILVA</t>
  </si>
  <si>
    <t xml:space="preserve"> GUILHERME CABRAL DE OLIVEIRA CABRAL DE OLIVEIRA</t>
  </si>
  <si>
    <t xml:space="preserve"> HANNDGYSON MIRON MENDES</t>
  </si>
  <si>
    <t xml:space="preserve"> HELDER FELLIPE SOARES DE OLIVEIRA</t>
  </si>
  <si>
    <t xml:space="preserve"> HERCULANO LIMA SANTOS</t>
  </si>
  <si>
    <t xml:space="preserve"> HIGOR FELIX DA SILVA</t>
  </si>
  <si>
    <t xml:space="preserve"> HUGO ESTEVAO MENDONCA</t>
  </si>
  <si>
    <t xml:space="preserve"> HUGO LEONARDO CELESTINO</t>
  </si>
  <si>
    <t xml:space="preserve"> HUMBERTO DE SANTANA SOBRAL</t>
  </si>
  <si>
    <t xml:space="preserve"> HYAN FERNANDES CARNEIRO</t>
  </si>
  <si>
    <t xml:space="preserve"> IOSANGELE DE FRANCA LIMA</t>
  </si>
  <si>
    <t xml:space="preserve"> IRINA CIBELE E SILVA</t>
  </si>
  <si>
    <t xml:space="preserve"> ISABELLY TEREZA RESENDE CORDEIRO</t>
  </si>
  <si>
    <t xml:space="preserve"> ISAC CASSIMIRO BARBOSA</t>
  </si>
  <si>
    <t xml:space="preserve"> ISVALDO ALVES MOREIRA</t>
  </si>
  <si>
    <t xml:space="preserve"> ITAMILES SANDRELE ALVES MOREIRA</t>
  </si>
  <si>
    <t xml:space="preserve"> IVAN BARBOSA RIBEIRO</t>
  </si>
  <si>
    <t xml:space="preserve"> IZAQUIEL ARRUDA SIQUEIRA</t>
  </si>
  <si>
    <t xml:space="preserve"> JACYANE NATHALIA TAVARES</t>
  </si>
  <si>
    <t xml:space="preserve"> JADIAEL MORAIS BENTO</t>
  </si>
  <si>
    <t xml:space="preserve"> JAKELANE KESSYA SILVA</t>
  </si>
  <si>
    <t xml:space="preserve"> JAMILLES MARIA SILVA</t>
  </si>
  <si>
    <t xml:space="preserve"> JAQUELINE FREITAS PEREIRA</t>
  </si>
  <si>
    <t xml:space="preserve"> JEFFERSON SANTOS CABRAL</t>
  </si>
  <si>
    <t xml:space="preserve"> JEFFERSON ADELINO GOMES</t>
  </si>
  <si>
    <t xml:space="preserve"> JEISON MENDES FELIX DOS SANTOS</t>
  </si>
  <si>
    <t xml:space="preserve"> JENIFFER CAMILA SILVA</t>
  </si>
  <si>
    <t xml:space="preserve"> JERFFSON ARTHUR MORENO DA SILVA</t>
  </si>
  <si>
    <t xml:space="preserve"> JESSICA FERREIRA DA SILVA</t>
  </si>
  <si>
    <t xml:space="preserve"> JESSICA CAMILA BEZERRA SANTOS</t>
  </si>
  <si>
    <t xml:space="preserve"> JESSYCA PALOMA SANTOS JUSTINHO</t>
  </si>
  <si>
    <t xml:space="preserve"> JLINEYLSON PEREIRA DE MORAES</t>
  </si>
  <si>
    <t xml:space="preserve"> JOAO BEZERRA DE LIMA NETO</t>
  </si>
  <si>
    <t xml:space="preserve"> JOAO CARLOS AVELINO</t>
  </si>
  <si>
    <t xml:space="preserve"> JOAO PEDRO ALBUQUERQUE</t>
  </si>
  <si>
    <t xml:space="preserve"> JOAO ANTONIO DUARTE DE SOUZA</t>
  </si>
  <si>
    <t xml:space="preserve"> JOAO BATISTA ARAGAO OLIVEIRA FILHO</t>
  </si>
  <si>
    <t xml:space="preserve"> JOAO HENRIQUE LUIZ GONCALVES</t>
  </si>
  <si>
    <t xml:space="preserve"> JOAO MARCOS DUTRA DAS NEVES</t>
  </si>
  <si>
    <t xml:space="preserve"> JOATAN VITORINO DOS SANTOS</t>
  </si>
  <si>
    <t xml:space="preserve"> JOELMA MARTINS DE SENA JOELMA MARTINS</t>
  </si>
  <si>
    <t xml:space="preserve"> JONAS EMANOEL OLIVEIRA DE MELO</t>
  </si>
  <si>
    <t xml:space="preserve"> JOSE ARNALDO LIMA DIAS</t>
  </si>
  <si>
    <t xml:space="preserve"> JOSE AMARO SANTOS</t>
  </si>
  <si>
    <t xml:space="preserve"> JOSE SEVERINO DA SILVA</t>
  </si>
  <si>
    <t xml:space="preserve"> JOSE ALEXSANDRO DA SILVA</t>
  </si>
  <si>
    <t xml:space="preserve"> JOSE CARLOS DO NASCIMENTO JUNIO</t>
  </si>
  <si>
    <t xml:space="preserve"> JOSE VILA NOVA BRAINER SEGUNDO</t>
  </si>
  <si>
    <t xml:space="preserve"> JOSE EUDES SILVA</t>
  </si>
  <si>
    <t xml:space="preserve"> JOSE ADJACLECIO DA SILVA</t>
  </si>
  <si>
    <t xml:space="preserve"> JOSE LUCIANO SILVA</t>
  </si>
  <si>
    <t xml:space="preserve"> JOSE FERREIRA DA COSTA</t>
  </si>
  <si>
    <t xml:space="preserve"> JOSE ALAN DA SILVA</t>
  </si>
  <si>
    <t xml:space="preserve"> JOSE RAMOS FALCAO</t>
  </si>
  <si>
    <t xml:space="preserve"> JOSE CLEITON BARBOSA</t>
  </si>
  <si>
    <t xml:space="preserve"> JOSE SIMAO DE LIMA NETO</t>
  </si>
  <si>
    <t xml:space="preserve"> JOSE FRANCISCO ANDRADE</t>
  </si>
  <si>
    <t xml:space="preserve"> JOSE LUCIVALDO DOS SANTOS LIMA</t>
  </si>
  <si>
    <t xml:space="preserve"> JOSE VALTER SILVA</t>
  </si>
  <si>
    <t xml:space="preserve"> JOSE ALBERTO PEREIRA DA SILVA</t>
  </si>
  <si>
    <t xml:space="preserve"> JOSE CARLOS BARRETO DA SILVA</t>
  </si>
  <si>
    <t xml:space="preserve"> JOSE DOUGLAS DE SOUZA CORDEIRO</t>
  </si>
  <si>
    <t xml:space="preserve"> JOSE ELISOMAR DA SILVA CARDOSO</t>
  </si>
  <si>
    <t xml:space="preserve"> JOSE EUDO CORREIA ANDRADE</t>
  </si>
  <si>
    <t xml:space="preserve"> JOSE FRANCISCO ALVES JUNIOR</t>
  </si>
  <si>
    <t xml:space="preserve"> JOSE ICARO DE LIMA E SILVA</t>
  </si>
  <si>
    <t xml:space="preserve"> JOSE JACKSON BEZERRA DA SILVA</t>
  </si>
  <si>
    <t xml:space="preserve"> JOSE NIVALDO DA SILVA FILHO</t>
  </si>
  <si>
    <t xml:space="preserve"> JOSEANE DA SILVA PEREIRA</t>
  </si>
  <si>
    <t xml:space="preserve"> JOSEILTON FARIAS ALVES</t>
  </si>
  <si>
    <t xml:space="preserve"> JOSELITO JOSEILDO SILVA</t>
  </si>
  <si>
    <t xml:space="preserve"> JOSIMARIO PAULO ALBINO</t>
  </si>
  <si>
    <t xml:space="preserve"> JOSIVAN NUNES ANDRADE</t>
  </si>
  <si>
    <t xml:space="preserve"> JOSIVAN FERREIRA ARRUDA</t>
  </si>
  <si>
    <t xml:space="preserve"> JOSUE JOSE DE TORRES JOSE TORRES</t>
  </si>
  <si>
    <t xml:space="preserve"> JOYCE PAULA ALBUQUERQUE</t>
  </si>
  <si>
    <t xml:space="preserve"> JULIANA MARQUES COSTA</t>
  </si>
  <si>
    <t xml:space="preserve"> JULIANA SOUSA LIMA</t>
  </si>
  <si>
    <t xml:space="preserve"> JULYANNE DO CARMO ALBUQUERQUE SILVA</t>
  </si>
  <si>
    <t xml:space="preserve"> KAIO HENRIQUE CAVALCANTI</t>
  </si>
  <si>
    <t xml:space="preserve"> KARINA OLIVEIRA XAVIER </t>
  </si>
  <si>
    <t xml:space="preserve"> KARLA LAYS CORREIA DE ARAUJO</t>
  </si>
  <si>
    <t xml:space="preserve"> KARLLOS VYCTTOR FERREIRA DE PAULA</t>
  </si>
  <si>
    <t xml:space="preserve"> KATARINA FELIX DA SILVA</t>
  </si>
  <si>
    <t xml:space="preserve"> KEITY MALONY EMANUELY DA SILVA</t>
  </si>
  <si>
    <t xml:space="preserve"> KELLY AMANDA DA SILVA</t>
  </si>
  <si>
    <t xml:space="preserve"> KENNED DA SILVA TEIXEIRA</t>
  </si>
  <si>
    <t xml:space="preserve"> KLEBER COSTA CAVALCANTI</t>
  </si>
  <si>
    <t xml:space="preserve"> KLEYVERSON DOMINGUES BERNARDO</t>
  </si>
  <si>
    <t xml:space="preserve"> LAIS GABRIELA IZIS DE SANTANA</t>
  </si>
  <si>
    <t xml:space="preserve"> LAIZE TAVARES BRAZ</t>
  </si>
  <si>
    <t xml:space="preserve"> LARISSA PERES PAULINO</t>
  </si>
  <si>
    <t xml:space="preserve"> LARISSA GUSMAO DA COSTA</t>
  </si>
  <si>
    <t xml:space="preserve"> LARISSA MARIA LOPES JULIAO</t>
  </si>
  <si>
    <t xml:space="preserve"> LAURO PESSOA SORIANO LIMA</t>
  </si>
  <si>
    <t xml:space="preserve"> LEANDRO INACIO DOS SANTOS SILVA</t>
  </si>
  <si>
    <t xml:space="preserve"> LEANDRO GONCALVES SOUZA</t>
  </si>
  <si>
    <t xml:space="preserve"> LEIDIANE SILVA SOUZA</t>
  </si>
  <si>
    <t xml:space="preserve"> LUCAS PEIXOTO DE FREITAS</t>
  </si>
  <si>
    <t xml:space="preserve"> LUCAS DA SILVA CARDOZO</t>
  </si>
  <si>
    <t xml:space="preserve"> LUCAS FERREIRA DA SILVA</t>
  </si>
  <si>
    <t xml:space="preserve"> LUCAS HENRIQUES RIJO</t>
  </si>
  <si>
    <t xml:space="preserve"> LUCAS PEREIRA COIMBRA</t>
  </si>
  <si>
    <t xml:space="preserve"> LUCAS SILVEIRA ARAUJO</t>
  </si>
  <si>
    <t xml:space="preserve"> LUCAS SOUZA GOMES</t>
  </si>
  <si>
    <t xml:space="preserve"> LUCAS DO CARMO FARIAS</t>
  </si>
  <si>
    <t xml:space="preserve"> LUCAS JOSE DE SOUZA</t>
  </si>
  <si>
    <t xml:space="preserve"> LUCAS FERREIRA ALCANTARA</t>
  </si>
  <si>
    <t xml:space="preserve"> LUCAS FELIPE OLIVEIRA NASCIMENTO</t>
  </si>
  <si>
    <t xml:space="preserve"> LUCIANA PEREIRA DE BRITO</t>
  </si>
  <si>
    <t xml:space="preserve"> LUCIANO JOSE DE SOUZA</t>
  </si>
  <si>
    <t xml:space="preserve"> LUCIANO JUNIOR CAITANO DA SILVA</t>
  </si>
  <si>
    <t xml:space="preserve"> LUCIMARA FERREIRA SANTOS</t>
  </si>
  <si>
    <t xml:space="preserve"> LUILSON LINO PEREIRA</t>
  </si>
  <si>
    <t xml:space="preserve"> LUIS EDUARDO SILVA</t>
  </si>
  <si>
    <t xml:space="preserve"> LUIZ PAULO MOTA DOS SANTOS</t>
  </si>
  <si>
    <t xml:space="preserve"> LUIZ GUSTAVO DA SILVA</t>
  </si>
  <si>
    <t xml:space="preserve"> LUIZ FERNANDO FERREIRA DUARTE</t>
  </si>
  <si>
    <t xml:space="preserve"> MAICOM TAKASHI KONDO KONDO</t>
  </si>
  <si>
    <t xml:space="preserve"> MAIRA SILVIA DE SALES COSTA</t>
  </si>
  <si>
    <t xml:space="preserve"> MANOEL MANGABA NETO</t>
  </si>
  <si>
    <t xml:space="preserve"> MARCELO JOSE SILVA</t>
  </si>
  <si>
    <t xml:space="preserve"> MARCILENE MARCIA SILVA</t>
  </si>
  <si>
    <t xml:space="preserve"> MARCILIO MANOEL DOS SANTOS</t>
  </si>
  <si>
    <t xml:space="preserve"> MARCIO RAMOS DA SILVA</t>
  </si>
  <si>
    <t xml:space="preserve"> MARCOS RUTEMBERG ASSIS</t>
  </si>
  <si>
    <t xml:space="preserve"> MARCOS ANTONIO DE ARRUDA MOURA</t>
  </si>
  <si>
    <t xml:space="preserve"> MARCOS PAULO DA SILVA NAO TEM</t>
  </si>
  <si>
    <t xml:space="preserve"> MARCOS VINICIUS NASCIMENTO AMORIM</t>
  </si>
  <si>
    <t xml:space="preserve"> MARIA ISABEL DE LIRA SANTOS</t>
  </si>
  <si>
    <t xml:space="preserve"> MARIA TELMA ARAUJO NERIS</t>
  </si>
  <si>
    <t xml:space="preserve"> MARIA ROSANGELA SOUZA</t>
  </si>
  <si>
    <t xml:space="preserve"> MARIA JOSE SILVA PRAZERES</t>
  </si>
  <si>
    <t xml:space="preserve"> MARIA MILENA VERISSIMO</t>
  </si>
  <si>
    <t xml:space="preserve"> MARIA LUANA DE LIMA</t>
  </si>
  <si>
    <t xml:space="preserve"> MARIA CATIANE DOS ANJOS FERRREIRA</t>
  </si>
  <si>
    <t xml:space="preserve"> MARIA EUGENIA MATIAS</t>
  </si>
  <si>
    <t xml:space="preserve"> MARIA DA CONCEICAO BARROCA MEDEIROS</t>
  </si>
  <si>
    <t xml:space="preserve"> MARIA LUANA HENRIQUES RIJO</t>
  </si>
  <si>
    <t xml:space="preserve"> MARIANNY SHAMARA TAVARES</t>
  </si>
  <si>
    <t xml:space="preserve"> MARILIA CRISTINA DA SILVA OLIVEIRA</t>
  </si>
  <si>
    <t xml:space="preserve"> MARINA FERNANDA LIMA</t>
  </si>
  <si>
    <t xml:space="preserve"> MARYLLIA DE LOURDES BATISTA</t>
  </si>
  <si>
    <t xml:space="preserve"> MASTERSON GUILHERME CARIOLANO</t>
  </si>
  <si>
    <t xml:space="preserve"> MATHEUS CAMPOS SILVA</t>
  </si>
  <si>
    <t xml:space="preserve"> MAURICIO NASCIMENTO BARBOSA</t>
  </si>
  <si>
    <t xml:space="preserve"> MAXOEL DE MORAES ACIOLI</t>
  </si>
  <si>
    <t xml:space="preserve"> MAYANA AQUINO CORREIA DE LIMA</t>
  </si>
  <si>
    <t xml:space="preserve"> MAYRA FERREIRA MELO</t>
  </si>
  <si>
    <t xml:space="preserve"> MAYRA FLAVIA DE MORAIS SILVA</t>
  </si>
  <si>
    <t xml:space="preserve"> MELQUIZEDEQUE FERREIRA DO NASCIMENTO</t>
  </si>
  <si>
    <t xml:space="preserve"> MICHAEL DE MOURA CAETANO</t>
  </si>
  <si>
    <t xml:space="preserve"> MICHELE COSTA BRITO</t>
  </si>
  <si>
    <t xml:space="preserve"> MILTON JOSE CAVALCANTI</t>
  </si>
  <si>
    <t xml:space="preserve"> MONAYRIS BIANCA DE LIMA</t>
  </si>
  <si>
    <t xml:space="preserve"> MONICA CRISTINA BORGES DE BARROS</t>
  </si>
  <si>
    <t xml:space="preserve"> MUNIQUE RAMOS PEIXOTO</t>
  </si>
  <si>
    <t xml:space="preserve"> MYRELLA BEATRIZ SOUZA XAVIER</t>
  </si>
  <si>
    <t xml:space="preserve"> NATHALIA LIMA VITORIANO</t>
  </si>
  <si>
    <t xml:space="preserve"> NATHALIA GOMES FRANCA</t>
  </si>
  <si>
    <t xml:space="preserve"> NATHALYA MARIA DIAS</t>
  </si>
  <si>
    <t xml:space="preserve"> NATHANY MARIA MATIAS SILVA</t>
  </si>
  <si>
    <t xml:space="preserve"> NICOLAS RAMOS CARNEIRO</t>
  </si>
  <si>
    <t xml:space="preserve"> OZIEL RODRIGUES SILVA</t>
  </si>
  <si>
    <t xml:space="preserve"> PABLLO CUNHA CAMPOS BENTO</t>
  </si>
  <si>
    <t xml:space="preserve"> PAMELA GONCALVES DE SOUZA</t>
  </si>
  <si>
    <t xml:space="preserve"> PATRICIA SANTOS NAO TEM</t>
  </si>
  <si>
    <t xml:space="preserve"> PATRICIA GONCALO PEREIRA</t>
  </si>
  <si>
    <t xml:space="preserve"> PAULA ANDREA WANDERLEY COSMO</t>
  </si>
  <si>
    <t xml:space="preserve"> PAULO HENRIQUE ARAUJO BARBOSA</t>
  </si>
  <si>
    <t xml:space="preserve"> PAULO SEBASTIAO SILVA</t>
  </si>
  <si>
    <t xml:space="preserve"> PAULO HENRIQUE FELIX DE ALMEIDA</t>
  </si>
  <si>
    <t xml:space="preserve"> PEDRO HENRIQUE CARNEIRO</t>
  </si>
  <si>
    <t xml:space="preserve"> PEDRO HENRIQUE LOPES</t>
  </si>
  <si>
    <t xml:space="preserve"> PEDRO LIMA DE OLIVEIRA</t>
  </si>
  <si>
    <t xml:space="preserve"> POLLYANA MARTINS SILVA</t>
  </si>
  <si>
    <t xml:space="preserve"> POLYANA QUEIROZ SILVA</t>
  </si>
  <si>
    <t xml:space="preserve"> PRISCILA CARLA GONZAGA SILVA </t>
  </si>
  <si>
    <t xml:space="preserve"> PRISCILLA TIBURCIO COSTA</t>
  </si>
  <si>
    <t xml:space="preserve"> PRISCYLLA CRISTINA DE SOUZA LIPPO</t>
  </si>
  <si>
    <t xml:space="preserve"> RACHEL SOARES FREIRE</t>
  </si>
  <si>
    <t xml:space="preserve"> RAFAEL MOURA SANTOS</t>
  </si>
  <si>
    <t xml:space="preserve"> RAFAEL RICARDO DE SOUZA MENEZES</t>
  </si>
  <si>
    <t xml:space="preserve"> RAFAEL JOSE FALCAO DE LIRA</t>
  </si>
  <si>
    <t xml:space="preserve"> RAFAEL ALVES DE ARAUJO</t>
  </si>
  <si>
    <t xml:space="preserve"> RAFAEL ALVES DA SILVA</t>
  </si>
  <si>
    <t xml:space="preserve"> RAFAEL LUIZ SILVA</t>
  </si>
  <si>
    <t xml:space="preserve"> RAFAEL FRANCISCO DOS SANTOS FIRMINO</t>
  </si>
  <si>
    <t xml:space="preserve"> RAPHAELA VIVIANE CARNEIRO DOS SANTOS</t>
  </si>
  <si>
    <t xml:space="preserve"> RAYANE FERNANDES DE LIMA BERTOLDO</t>
  </si>
  <si>
    <t xml:space="preserve"> RAYSSA GUEDES GOMES DA SILVA</t>
  </si>
  <si>
    <t xml:space="preserve"> RAYSSA ROCHA FONSECA</t>
  </si>
  <si>
    <t xml:space="preserve"> RAYZA KELLY SILVA DE SANTANA</t>
  </si>
  <si>
    <t xml:space="preserve"> REGINA SILVA ARAUJO</t>
  </si>
  <si>
    <t xml:space="preserve"> RENAN MAURICIO DA SILVA</t>
  </si>
  <si>
    <t xml:space="preserve"> RENAN SEBASTIAO DA SILVA</t>
  </si>
  <si>
    <t xml:space="preserve"> RENATO DOS SANTOS FEITOZA</t>
  </si>
  <si>
    <t xml:space="preserve"> RENATO VIEIRA DE MELO</t>
  </si>
  <si>
    <t xml:space="preserve"> RENATO ANTONIO SOUZA</t>
  </si>
  <si>
    <t xml:space="preserve"> RERISON SOARES VICENTE</t>
  </si>
  <si>
    <t xml:space="preserve"> RHAYSSA CARLA PEREIRA DE ARAUJO</t>
  </si>
  <si>
    <t xml:space="preserve"> RIVALDO REGIS BARBOSA</t>
  </si>
  <si>
    <t xml:space="preserve"> ROBERTA BARROS EWEN</t>
  </si>
  <si>
    <t xml:space="preserve"> RODOLFO DOS ANJOS CABRAL</t>
  </si>
  <si>
    <t xml:space="preserve"> RODRIGO MARTINS OLIVEIRA</t>
  </si>
  <si>
    <t xml:space="preserve"> ROMARIO JOSE DA SILVA</t>
  </si>
  <si>
    <t xml:space="preserve"> RONALDO ROCHA ALVES</t>
  </si>
  <si>
    <t xml:space="preserve"> RONYELLE MOURA DE OLIVEIRA</t>
  </si>
  <si>
    <t xml:space="preserve"> ROSANA DOS SANTOS SILVA</t>
  </si>
  <si>
    <t xml:space="preserve"> ROSANA MARIA NASCIMENTO DA SILVA</t>
  </si>
  <si>
    <t xml:space="preserve"> ROSELY BEZERRA SILVA</t>
  </si>
  <si>
    <t xml:space="preserve"> RUBENS FLORECIO DE BRITO</t>
  </si>
  <si>
    <t xml:space="preserve"> SAMUEL FRANCISCO DA SILVA</t>
  </si>
  <si>
    <t xml:space="preserve"> SAMUEL CLEITON LEONEL</t>
  </si>
  <si>
    <t xml:space="preserve"> SERGIO MUNIZ DE ANDRADE</t>
  </si>
  <si>
    <t xml:space="preserve"> SERGIO MANUEL DOS SANTOS</t>
  </si>
  <si>
    <t xml:space="preserve"> SIDINY FIGUEREDO DE MELO</t>
  </si>
  <si>
    <t xml:space="preserve"> SILAS BRUNO SILVA</t>
  </si>
  <si>
    <t xml:space="preserve"> STELIO HENRIQUE ALMEIDA DE OLIVEIRA</t>
  </si>
  <si>
    <t xml:space="preserve"> STEPHESON DOS PASSOS TAVARES</t>
  </si>
  <si>
    <t xml:space="preserve"> TAMARA GABRYELLA BASTOS SANTANA</t>
  </si>
  <si>
    <t xml:space="preserve"> TAMIRES NUNES DE LIMA</t>
  </si>
  <si>
    <t xml:space="preserve"> TARSYLLA LARYSSA OLIVEIRA ROCHA</t>
  </si>
  <si>
    <t xml:space="preserve"> TASSICIO LEAL OLIVEIRA</t>
  </si>
  <si>
    <t xml:space="preserve"> TATIANE OLIVEIRA SILVA</t>
  </si>
  <si>
    <t xml:space="preserve"> TAYZA MIRELLA DE SANTANA</t>
  </si>
  <si>
    <t xml:space="preserve"> THALES FIGUEIREDO SILVA</t>
  </si>
  <si>
    <t xml:space="preserve"> THAOA HUMBERTO PRUDENCIO</t>
  </si>
  <si>
    <t xml:space="preserve"> THIAGO JOAZ GONCALVES</t>
  </si>
  <si>
    <t xml:space="preserve"> THIAGO HENRIQUE PEREIRA DO NASCIMENTO</t>
  </si>
  <si>
    <t xml:space="preserve"> THYALLY XUANNY FERREIRA DA SILVA</t>
  </si>
  <si>
    <t xml:space="preserve"> TIAGO ALVES FERREIRA</t>
  </si>
  <si>
    <t xml:space="preserve"> TIAGO LIMA CARVALHO DA SILVA </t>
  </si>
  <si>
    <t xml:space="preserve"> TICIANO ANDRADE RODRIGUES</t>
  </si>
  <si>
    <t xml:space="preserve"> TONY CLEBYSON PEREIRA MORAES</t>
  </si>
  <si>
    <t xml:space="preserve"> VALDENOR JOSE NASCIMENTO</t>
  </si>
  <si>
    <t xml:space="preserve"> VALERIA CRISTINA ISRAEL DE SOUZA</t>
  </si>
  <si>
    <t xml:space="preserve"> VANDEILSOM NOGUEIRA NASCIMENTO</t>
  </si>
  <si>
    <t xml:space="preserve"> VANDERLAN DA SILVA MENDES</t>
  </si>
  <si>
    <t xml:space="preserve"> VANDERSON FELIX DA SILVA</t>
  </si>
  <si>
    <t xml:space="preserve"> VERIDIANO OURINO DA SILVA</t>
  </si>
  <si>
    <t xml:space="preserve"> VICTOR FABIAM GOMES XAVIER</t>
  </si>
  <si>
    <t xml:space="preserve"> VICTORIA CRISTINA ISAREL</t>
  </si>
  <si>
    <t xml:space="preserve"> WELERSON SILVA DE CARVALHO</t>
  </si>
  <si>
    <t xml:space="preserve"> WELITON LOURENCO SILVA</t>
  </si>
  <si>
    <t xml:space="preserve"> WELLINGTON MACIEL DA SILVA</t>
  </si>
  <si>
    <t xml:space="preserve"> WELYSON LUIZ SILVA</t>
  </si>
  <si>
    <t xml:space="preserve"> WEVERTON JOSIAS DA SILVA</t>
  </si>
  <si>
    <t xml:space="preserve"> WILLANY MARIA DE FREITAS</t>
  </si>
  <si>
    <t xml:space="preserve"> WILLIAM FRANCISCO SILVA</t>
  </si>
  <si>
    <t xml:space="preserve"> WILLYS ALBUQUERQUE CANDIDO</t>
  </si>
  <si>
    <t xml:space="preserve"> WILSON NUNES ANDRADE</t>
  </si>
  <si>
    <t xml:space="preserve"> WIRON STEWART GONCALVES</t>
  </si>
  <si>
    <t xml:space="preserve"> YAKAMYLL ALEKSSANDRA SILVA MARQUES</t>
  </si>
  <si>
    <t>A</t>
  </si>
  <si>
    <t xml:space="preserve">B </t>
  </si>
  <si>
    <t>C</t>
  </si>
  <si>
    <t>D</t>
  </si>
  <si>
    <t>A123456789ABC123DEF123</t>
  </si>
  <si>
    <t>-ln</t>
  </si>
  <si>
    <t>abcdabcd</t>
  </si>
  <si>
    <t xml:space="preserve">  </t>
  </si>
  <si>
    <t>ACACIO RODRIGUES DE SOUZA</t>
  </si>
  <si>
    <t>último nome</t>
  </si>
  <si>
    <t>Acacio Rodrigues De Souza</t>
  </si>
  <si>
    <t>1 ACÁCIO RODRIGUES DE SOUZA</t>
  </si>
  <si>
    <t>2 ACASSIO BARBOSA DE SANTANA</t>
  </si>
  <si>
    <t>3 ADRIANA DOS SANTOS COSTA</t>
  </si>
  <si>
    <t>4 ADRIANO PEREIRA DA SILVA</t>
  </si>
  <si>
    <t>5 ADRIELE MAYANE SOUZA</t>
  </si>
  <si>
    <t>6 ADRIELLE SOUZA SANTOS</t>
  </si>
  <si>
    <t>7 ADSON MARINHO FERREIRA</t>
  </si>
  <si>
    <t>8 ADVANILSON FERNANDO SILVA</t>
  </si>
  <si>
    <t>9 AILTOM JOSÉ DA SILVA</t>
  </si>
  <si>
    <t>10 AILTON ANTÔNIO DOS SANTOS JÚNIOR</t>
  </si>
  <si>
    <t>11 ALDIS DA SILVA FERREIRA FILHO</t>
  </si>
  <si>
    <t>12 ALESSANDRA SANTOS LESSA</t>
  </si>
  <si>
    <t>13 ALESSANDRA KELLY GONÇALO DA SILVA</t>
  </si>
  <si>
    <t>14 ALEX ANTÔNIO DA SILVA</t>
  </si>
  <si>
    <t>15 ALEX SANDER NASCIMENTO SANDER</t>
  </si>
  <si>
    <t>16 ALEXANDRE PORFIRIO RIBEIRO</t>
  </si>
  <si>
    <t>17 ALEXANDRE JUSTINO SILVA</t>
  </si>
  <si>
    <t>18 ALEXANDRE RUFINO DA SILVA</t>
  </si>
  <si>
    <t>19 ALEXSANDRA SANTOS LESSA</t>
  </si>
  <si>
    <t>20 ALEXSANDRO JORGE DA SILVA</t>
  </si>
  <si>
    <t>21 ALINE NASCIMENTO ESPÍNOLA</t>
  </si>
  <si>
    <t>22 ALISSON ALVES NASCIMENTO</t>
  </si>
  <si>
    <t>23 ALMEIDA MILITÃO BEZERRA</t>
  </si>
  <si>
    <t>24 ALYSON HENRIQUE GOMES FREITAS</t>
  </si>
  <si>
    <t>25 AMANDA SOARES DA COSTA</t>
  </si>
  <si>
    <t>26 AMANDA LARISSA FERREIRA SOUZA</t>
  </si>
  <si>
    <t>27 AMISTERDÃ ANDERSON DE ASSIS SANTOS</t>
  </si>
  <si>
    <t>28 ANA LÚCIA SABINO MELO</t>
  </si>
  <si>
    <t>29 ANA JUCÉLIA BATISTA DE ASSIS</t>
  </si>
  <si>
    <t xml:space="preserve">30 ANA MARIA BEZERRA SANTOS </t>
  </si>
  <si>
    <t>31 ANDERSON CAVALCANTI JÚNIOR</t>
  </si>
  <si>
    <t>32 ANDERSON CLAUDIO FONSECA DA SILVA</t>
  </si>
  <si>
    <t>33 ANDRÉ LUIZ CARVALHO</t>
  </si>
  <si>
    <t>34 ANDREA ARAÚJO FREITAS</t>
  </si>
  <si>
    <t>35 ANTHONY QUEIROZ FÉLIX</t>
  </si>
  <si>
    <t>36 ANTHONY RAFAEL SANTOS SILVA</t>
  </si>
  <si>
    <t>37 ANTONIO JOSÉ DOS SANTOS</t>
  </si>
  <si>
    <t>38 ANTONIO MARCOS DE MELO</t>
  </si>
  <si>
    <t>39 ANTÔNIO ALVES FERREIRA JÚNIOR</t>
  </si>
  <si>
    <t>40 ANTÔNIO CARLOS SILVA</t>
  </si>
  <si>
    <t>41 ANTÔNIO JÚLIO DA SILVA</t>
  </si>
  <si>
    <t>42 ANTONIO RODRIGO WANDERLEY SERRA</t>
  </si>
  <si>
    <t>43 ANTUNES FERNANDO DA SILVA</t>
  </si>
  <si>
    <t>44 ARIANE LORENA DE SOUZA SILVA</t>
  </si>
  <si>
    <t>45 AUGUSTO ANDRADE SANTANA</t>
  </si>
  <si>
    <t>46 AURELIO JAIR DOS SANTOS</t>
  </si>
  <si>
    <t>47 AYRTON BARBOSA DA SILVA</t>
  </si>
  <si>
    <t>48 BERENILDO FELIX SILVA</t>
  </si>
  <si>
    <t>49 BIANKA LARISSA DOS SANTOS</t>
  </si>
  <si>
    <t>50 BRENA RAFAELA TENORIO</t>
  </si>
  <si>
    <t>51 BRUNA FERREIRA PALHARES</t>
  </si>
  <si>
    <t>52 BRUNO ARRUDA LUCENA</t>
  </si>
  <si>
    <t>53 BRUNO DA SILVA BEZERRA</t>
  </si>
  <si>
    <t>54 BRUNO JOSÉ ARAÚJO FLORÊNCIO</t>
  </si>
  <si>
    <t>56 CAMILA SOBRAL LEITE LYRA MONTALVÃO</t>
  </si>
  <si>
    <t>57 CAMILA VIEIRA DE OLIVEIRA ARAUJO</t>
  </si>
  <si>
    <t>58 CARLA TACIANA LUIZA DE SANTANA</t>
  </si>
  <si>
    <t>59 CARLOS FELIPE OLIVEIRA SILVA</t>
  </si>
  <si>
    <t>60 CARLOS HENRIQUE BARBOSA DA SILVA</t>
  </si>
  <si>
    <t>61 CAROLINE DA SILVA</t>
  </si>
  <si>
    <t>62 CHARLES DE ARAUJO COSTA</t>
  </si>
  <si>
    <t>63 CIBELE CRISTINA DO NASCIMENTO</t>
  </si>
  <si>
    <t>64 CICERO ADSON BEZERRA DA SILVA</t>
  </si>
  <si>
    <t>65 CÍCERO PRAXEDES SALES</t>
  </si>
  <si>
    <t>67 CLAUDEANNE DA SILVA CAVALCANTI</t>
  </si>
  <si>
    <t>68 CLAUDEMIR JOSÉ SANTOS</t>
  </si>
  <si>
    <t>69 CLAUDIO HENRIQUE DIAS LEITE</t>
  </si>
  <si>
    <t>70 CLEBSOM GOMES SANTOS</t>
  </si>
  <si>
    <t>71 CLEIDSON MARCIANO COSTA</t>
  </si>
  <si>
    <t>72 CLEYDSON DA SILVA FERREIRA</t>
  </si>
  <si>
    <t>73 CRISTIANE PINHEIRO ALVES OLIVEIRA</t>
  </si>
  <si>
    <t>74 CRISTIANNE DE BARROS SANTOS</t>
  </si>
  <si>
    <t>75 DANDARA KYESE MEDEIROS DOS SANTOS</t>
  </si>
  <si>
    <t>76 DANIEL BRUNO GOMES</t>
  </si>
  <si>
    <t>77 DANIELE BEZERRA SILVA</t>
  </si>
  <si>
    <t>78 DANIELY DO BOM JESUS DE LIMA</t>
  </si>
  <si>
    <t>80 DANILO SANTOS FRANÇA</t>
  </si>
  <si>
    <t>81 DÉBORA CRISTIANE SANTOS DA SILVA</t>
  </si>
  <si>
    <t>83 DEUSILENE DA SILVA DANTAS</t>
  </si>
  <si>
    <t>84 DIANA MARIA DA SILVA</t>
  </si>
  <si>
    <t>85 DIEGO COSTA DA SILVA</t>
  </si>
  <si>
    <t>86 DIEGO CORREIA LIRA</t>
  </si>
  <si>
    <t>87 DIEGO VICENTE MOURA</t>
  </si>
  <si>
    <t>88 DIEGO WILSON CHAVES</t>
  </si>
  <si>
    <t>89 DIEGO DORGIVAL DE MACEDO</t>
  </si>
  <si>
    <t>90 DIEGO ROBERTO DA SILVA</t>
  </si>
  <si>
    <t>91 DOUGLAS SEVERO DE MORAES</t>
  </si>
  <si>
    <t>92 EDER RAMOS DUARTE</t>
  </si>
  <si>
    <t>93 EDILENE ALICE PEREIRA</t>
  </si>
  <si>
    <t>94 EDILSON JOSÉ RODRIGUES</t>
  </si>
  <si>
    <t>95 EDILSON CEZAR RODRIGUES</t>
  </si>
  <si>
    <t>96 EDSON JOSÉ MANOEL</t>
  </si>
  <si>
    <t>97 EDSON ALVES CUNHA</t>
  </si>
  <si>
    <t>98 EDUARDO SILVA MACEDO</t>
  </si>
  <si>
    <t>99 ELAINE SOUZA MONTE</t>
  </si>
  <si>
    <t>101 ELIDA MARIA HENRIQUE</t>
  </si>
  <si>
    <t>102 ELIS REGINA DOS SANTOS</t>
  </si>
  <si>
    <t>103 ELIZABETE DA SILVA BELO</t>
  </si>
  <si>
    <t>104 ELLYS ALANA OLIVEIRA DE ANDRADE</t>
  </si>
  <si>
    <t>106 EMERSON MOZART SILVA</t>
  </si>
  <si>
    <t>107 EMERSON DAVID DO NASCIMENTO</t>
  </si>
  <si>
    <t>108 ÊNDEL ALVES GOMES</t>
  </si>
  <si>
    <t>110 EPIFANIO EPIFÂNIO LUNA FREIRE NETO</t>
  </si>
  <si>
    <t>112 ERISVAN SILVA SOARES</t>
  </si>
  <si>
    <t>113 ERONDINA DA SILVA DOS SANTOS</t>
  </si>
  <si>
    <t>114 ESMERALDO MONTEIRO LEÃO JÚNIOR</t>
  </si>
  <si>
    <t>115 ESTEFANY ALICE DA SILVA MONTEIRO</t>
  </si>
  <si>
    <t>116 EVANDRO NASCIMENTO SANTANA</t>
  </si>
  <si>
    <t>117 EVERALDO GONÇALVES RODRIGUES</t>
  </si>
  <si>
    <t>118 EWERTON DE OLIVEIRA E SILVA</t>
  </si>
  <si>
    <t>119 EWERTON GLEISON DE MASCENA</t>
  </si>
  <si>
    <t>120 EWERTON RICARDO CAVALCANTE MANGUEIRA</t>
  </si>
  <si>
    <t>121 EWERTON VINICIUS LIMA DO NASCIMENTO</t>
  </si>
  <si>
    <t>122 FABIO NASCIMENTO SANTOS</t>
  </si>
  <si>
    <t>123 FÁBIO CORDEIRO DE OLIVEIRA JUNIOR</t>
  </si>
  <si>
    <t xml:space="preserve">124 FABIO JUNIOR BORGES COSTA </t>
  </si>
  <si>
    <t>125 FELIPE DA CUNHA PENAFORTE CORREIA</t>
  </si>
  <si>
    <t>126 FELIPE PEREIRA SANTORO</t>
  </si>
  <si>
    <t>127 FELIPE ANTONIO ANDRADE BRITO</t>
  </si>
  <si>
    <t>128 FERNANDA BRASIL SILVA</t>
  </si>
  <si>
    <t>129 FERNANDA CALDAS SILVA</t>
  </si>
  <si>
    <t>130 FERNANDA DA SILVA GOUVEIA</t>
  </si>
  <si>
    <t>131 FERNANDO COSMO OLIVEIRA DE ARRUDA</t>
  </si>
  <si>
    <t>132 FERNANDO RODRIGUES SANTANA JUNIOR</t>
  </si>
  <si>
    <t>133 FLÁVIO CLEBER PEREIRA DA SILVA</t>
  </si>
  <si>
    <t>134 FLAVIO HENRIQUE ALBUQUERQUE PEREIRA</t>
  </si>
  <si>
    <t>135 FRANCIELE CONCEIÇÃO PATRICIO</t>
  </si>
  <si>
    <t>136 FRANCINALDO FEITOZA CUNHA</t>
  </si>
  <si>
    <t>137 FRANCISCO IZIDORIO SANTOS</t>
  </si>
  <si>
    <t>138 FRANCISCO LEONARDO SILVA</t>
  </si>
  <si>
    <t>139 FRANCISCO RODRIGUES MACEDO</t>
  </si>
  <si>
    <t>140 FRANCISCO ALVES PEREIRA</t>
  </si>
  <si>
    <t>141 FRANCISCO BATISTA MARQUES</t>
  </si>
  <si>
    <t>142 FRANCISCO JOSÉ DANDAS NETO</t>
  </si>
  <si>
    <t>143 FYLIPE ALVES TENÓRIO</t>
  </si>
  <si>
    <t>144 GABRIEL ROMÃO DOS SANTOS</t>
  </si>
  <si>
    <t>145 GABRIEL MACENA TEIXEIRA</t>
  </si>
  <si>
    <t>146 GABRYELA SILVA GONÇALVES DE LIMA</t>
  </si>
  <si>
    <t>147 GEDEÃO FELIPE FERREIRA DE FRANÇA</t>
  </si>
  <si>
    <t>148 GENILSON GEORGE DE ALENCAR VELEZ</t>
  </si>
  <si>
    <t>149 GEONICE RAFAELA DA SILVA RAMOS</t>
  </si>
  <si>
    <t>150 GÉSSIKA PEREIRA GOMES</t>
  </si>
  <si>
    <t>151 GLAÚBER GREGÓRIO FERREIRA</t>
  </si>
  <si>
    <t>152 GLAUDSTON DIEGO QUEIROZ ARAGÃO</t>
  </si>
  <si>
    <t>153 GLEYSON BARBOSA DE FRANÇA</t>
  </si>
  <si>
    <t>154 GRACIVALDO DA SILVA PEREIRA</t>
  </si>
  <si>
    <t>155 GREISSE KELLY DA SILVA</t>
  </si>
  <si>
    <t>157 HANNDGYSON MIRON MENDES</t>
  </si>
  <si>
    <t>158 HELDER FELLIPE SOARES DE OLIVEIRA</t>
  </si>
  <si>
    <t>159 HERCULANO LIMA SANTOS</t>
  </si>
  <si>
    <t>160 HIGOR FÉLIX DA SILVA</t>
  </si>
  <si>
    <t>161 HUGO ESTEVÃO MENDONÇA</t>
  </si>
  <si>
    <t>162 HUGO LEONARDO CELESTINO</t>
  </si>
  <si>
    <t>163 HUMBERTO DE SANTANA SOBRAL</t>
  </si>
  <si>
    <t>164 HYAN FERNANDES CARNEIRO</t>
  </si>
  <si>
    <t>165 IOSANGELE DE FRANÇA LIMA</t>
  </si>
  <si>
    <t>166 IRINA CIBELE E SILVA</t>
  </si>
  <si>
    <t>167 ISABELLY TEREZA RESENDE CORDEIRO</t>
  </si>
  <si>
    <t>168 ISAC CASSIMIRO BARBOSA</t>
  </si>
  <si>
    <t>169 ISVALDO ALVES MOREIRA</t>
  </si>
  <si>
    <t>170 ITAMILES SANDRELE ALVES MOREIRA</t>
  </si>
  <si>
    <t>171 IVAN BARBOSA RIBEIRO</t>
  </si>
  <si>
    <t>172 IZAQUIEL ARRUDA SIQUEIRA</t>
  </si>
  <si>
    <t>173 JACYANE NATHALIA TAVARES</t>
  </si>
  <si>
    <t>174 JADIAEL MORAIS BENTO</t>
  </si>
  <si>
    <t>175 JAKELANE KESSYA SILVA</t>
  </si>
  <si>
    <t>176 JAMILLES MARIA SILVA</t>
  </si>
  <si>
    <t>177 JAQUELINE FREITAS PEREIRA</t>
  </si>
  <si>
    <t>178 JEFFERSON SANTOS CABRAL</t>
  </si>
  <si>
    <t>179 JEFFERSON ADELINO GOMES</t>
  </si>
  <si>
    <t>180 JEISON MENDES FÉLIX DOS SANTOS</t>
  </si>
  <si>
    <t>181 JENIFFER CAMILA SILVA</t>
  </si>
  <si>
    <t>182 JERFFSON ARTHUR MORENO DA SILVA</t>
  </si>
  <si>
    <t>183 JÉSSICA FERREIRA DA SILVA</t>
  </si>
  <si>
    <t>184 JESSICA CAMILA BEZERRA SANTOS</t>
  </si>
  <si>
    <t>185 JESSYCA PALOMA SANTOS JUSTINHO</t>
  </si>
  <si>
    <t>186 JLINEYLSON PEREIRA DE MORAES</t>
  </si>
  <si>
    <t>187 JOÃO BEZERRA DE LIMA NETO</t>
  </si>
  <si>
    <t>188 JOAO CARLOS AVELINO</t>
  </si>
  <si>
    <t>189 JOÃO PEDRO ALBUQUERQUE</t>
  </si>
  <si>
    <t>190 JOÃO ANTONIO DUARTE DE SOUZA</t>
  </si>
  <si>
    <t>191 JOÃO BATISTA ARAGÃO OLIVEIRA FILHO</t>
  </si>
  <si>
    <t>192 JOAO HENRIQUE LUIZ GONÇALVES</t>
  </si>
  <si>
    <t>193 JOÃO MARCOS DUTRA DAS NEVES</t>
  </si>
  <si>
    <t>194 JOATAN VITORINO DOS SANTOS</t>
  </si>
  <si>
    <t>196 JONAS EMANOEL OLIVEIRA DE MELO</t>
  </si>
  <si>
    <t>197 JOSE ARNALDO LIMA DIAS</t>
  </si>
  <si>
    <t>198 JOSE AMARO SANTOS</t>
  </si>
  <si>
    <t>199 JOSÉ SEVERINO DA SILVA</t>
  </si>
  <si>
    <t>200 JOSÉ ALEXSANDRO DA SILVA</t>
  </si>
  <si>
    <t>202 JOSÉ VILA NOVA BRAINER SEGUNDO</t>
  </si>
  <si>
    <t>203 JOSÉ EUDES SILVA</t>
  </si>
  <si>
    <t>204 JOSÉ ADJACLÉCIO DA SILVA</t>
  </si>
  <si>
    <t>205 JOSÉ LUCIANO SILVA</t>
  </si>
  <si>
    <t>206 JOSÉ FERREIRA DA COSTA</t>
  </si>
  <si>
    <t>207 JOSÉ ALAN DA SILVA</t>
  </si>
  <si>
    <t>208 JOSÉ RAMOS FALCÃO</t>
  </si>
  <si>
    <t>209 JOSÉ CLEITON BARBOSA</t>
  </si>
  <si>
    <t>210 JOSÉ SIMÃO DE LIMA NETO</t>
  </si>
  <si>
    <t>211 JOSÉ FRANCISCO ANDRADE</t>
  </si>
  <si>
    <t>212 JOSÉ LUCIVALDO DOS SANTOS LIMA</t>
  </si>
  <si>
    <t>213 JOSÉ VALTER SILVA</t>
  </si>
  <si>
    <t>214 JOSÉ ALBERTO PEREIRA DA SILVA</t>
  </si>
  <si>
    <t>215 JOSÉ CARLOS BARRETO DA SILVA</t>
  </si>
  <si>
    <t>216 JOSÉ DOUGLAS DE SOUZA CORDEIRO</t>
  </si>
  <si>
    <t>217 JOSE ELISOMAR DA SILVA CARDOSO</t>
  </si>
  <si>
    <t>218 JOSE EUDO CORREIA ANDRADE</t>
  </si>
  <si>
    <t>219 JOSÉ FRANCISCO ALVES JUNIOR</t>
  </si>
  <si>
    <t>220 JOSÉ ÍCARO DE LIMA E SILVA</t>
  </si>
  <si>
    <t>221 JOSÉ JACKSON BEZERRA DA SILVA</t>
  </si>
  <si>
    <t>222 JOSÉ NIVALDO DA SILVA FILHO</t>
  </si>
  <si>
    <t>223 JOSEANE DA SILVA PEREIRA</t>
  </si>
  <si>
    <t>224 JOSEILTON FARIAS ALVES</t>
  </si>
  <si>
    <t>225 JOSELITO JOSEILDO SILVA</t>
  </si>
  <si>
    <t>226 JOSIMARIO PAULO ALBINO</t>
  </si>
  <si>
    <t>227 JOSIVAN NUNES ANDRADE</t>
  </si>
  <si>
    <t>228 JOSIVAN FERREIRA ARRUDA</t>
  </si>
  <si>
    <t>229 JOSUÉ JOSÉ DE TORRES JOSÉ TORRES</t>
  </si>
  <si>
    <t>230 JOYCE PAULA ALBUQUERQUE</t>
  </si>
  <si>
    <t>231 JULIANA MARQUES COSTA</t>
  </si>
  <si>
    <t>232 JULIANA SOUSA LIMA</t>
  </si>
  <si>
    <t>233 JULYANNE DO CARMO ALBUQUERQUE SILVA</t>
  </si>
  <si>
    <t>234 KAIO HENRIQUE CAVALCANTI</t>
  </si>
  <si>
    <t xml:space="preserve">235 KARINA OLIVEIRA XAVIER </t>
  </si>
  <si>
    <t>236 KARLA LAYS CORREIA DE ARAUJO</t>
  </si>
  <si>
    <t>237 KARLLOS VYCTTOR FERREIRA DE PAULA</t>
  </si>
  <si>
    <t>238 KATARINA FÉLIX DA SILVA</t>
  </si>
  <si>
    <t>239 KEITY MALONY EMANUELY DA SILVA</t>
  </si>
  <si>
    <t>240 KELLY AMANDA DA SILVA</t>
  </si>
  <si>
    <t>241 KENNED DA SILVA TEIXEIRA</t>
  </si>
  <si>
    <t>242 KLEBER COSTA CAVALCANTI</t>
  </si>
  <si>
    <t>243 KLEYVERSON DOMINGUES BERNARDO</t>
  </si>
  <si>
    <t>244 LAIS GABRIELA IZIS DE SANTANA</t>
  </si>
  <si>
    <t>245 LAIZE TAVARES BRAZ</t>
  </si>
  <si>
    <t>246 LARISSA PERES PAULINO</t>
  </si>
  <si>
    <t>247 LARISSA GUSMÃO DA COSTA</t>
  </si>
  <si>
    <t>248 LARISSA MARIA LOPES JULIAO</t>
  </si>
  <si>
    <t>249 LAURO PESSOA SORIANO LIMA</t>
  </si>
  <si>
    <t>250 LEANDRO INÁCIO DOS SANTOS SILVA</t>
  </si>
  <si>
    <t>251 LEANDRO GONÇALVES SOUZA</t>
  </si>
  <si>
    <t>252 LEIDIANE SILVA SOUZA</t>
  </si>
  <si>
    <t>253 LUCAS PEIXOTO DE FREITAS</t>
  </si>
  <si>
    <t>254 LUCAS DA SILVA CARDOZO</t>
  </si>
  <si>
    <t>255 LUCAS FERREIRA DA SILVA</t>
  </si>
  <si>
    <t>256 LUCAS HENRIQUES RIJO</t>
  </si>
  <si>
    <t>257 LUCAS PEREIRA COIMBRA</t>
  </si>
  <si>
    <t>258 LUCAS SILVEIRA ARAÚJO</t>
  </si>
  <si>
    <t>259 LUCAS SOUZA GOMES</t>
  </si>
  <si>
    <t>260 LUCAS DO CARMO FARIAS</t>
  </si>
  <si>
    <t>261 LUCAS JOSÉ DE SOUZA</t>
  </si>
  <si>
    <t>262 LUCAS FERREIRA ALCANTARA</t>
  </si>
  <si>
    <t>263 LUCAS FELIPE OLIVEIRA NASCIMENTO</t>
  </si>
  <si>
    <t>264 LUCIANA PEREIRA DE BRITO</t>
  </si>
  <si>
    <t>265 LUCIANO JOSÉ DE SOUZA</t>
  </si>
  <si>
    <t>266 LUCIANO JUNIOR CAITANO DA SILVA</t>
  </si>
  <si>
    <t>267 LUCIMARA FERREIRA SANTOS</t>
  </si>
  <si>
    <t>268 LUILSON LINO PEREIRA</t>
  </si>
  <si>
    <t>269 LUÍS EDUARDO SILVA</t>
  </si>
  <si>
    <t>270 LUIZ PAULO MOTA DOS SANTOS</t>
  </si>
  <si>
    <t>271 LUIZ GUSTAVO DA SILVA</t>
  </si>
  <si>
    <t>272 LUIZ FERNANDO FERREIRA DUARTE</t>
  </si>
  <si>
    <t>273 MAICOM TAKASHI KONDO KONDO</t>
  </si>
  <si>
    <t>274 MAIRA SILVIA DE SALES COSTA</t>
  </si>
  <si>
    <t>275 MANOEL MANGABA NETO</t>
  </si>
  <si>
    <t>276 MARCELO JOSÉ SILVA</t>
  </si>
  <si>
    <t>277 MARCILENE MARCIA SILVA</t>
  </si>
  <si>
    <t>278 MARCILIO MANOEL DOS SANTOS</t>
  </si>
  <si>
    <t>279 MARCIO RAMOS DA SILVA</t>
  </si>
  <si>
    <t>280 MARCOS RUTEMBERG ASSIS</t>
  </si>
  <si>
    <t>281 MARCOS ANTÔNIO DE ARRUDA MOURA</t>
  </si>
  <si>
    <t>282 MARCOS PAULO DA SILVA NAO TEM</t>
  </si>
  <si>
    <t>283 MARCOS VINICIUS NASCIMENTO AMORIM</t>
  </si>
  <si>
    <t>284 MARIA ISABEL DE LIRA SANTOS</t>
  </si>
  <si>
    <t>285 MARIA TELMA ARAUJO NERIS</t>
  </si>
  <si>
    <t>286 MARIA ROSANGELA SOUZA</t>
  </si>
  <si>
    <t>287 MARIA JOSE SILVA PRAZERES</t>
  </si>
  <si>
    <t>288 MARIA MILENA VERÍSSIMO</t>
  </si>
  <si>
    <t>289 MARIA LUANA DE LIMA</t>
  </si>
  <si>
    <t>291 MARIA EUGÊNIA MATIAS</t>
  </si>
  <si>
    <t>292 MARIA DA CONCEIÇÃO BARROCA MEDEIROS</t>
  </si>
  <si>
    <t>293 MARIA LUANA HENRIQUES RIJO</t>
  </si>
  <si>
    <t>294 MARIANNY SHAMARA TAVARES</t>
  </si>
  <si>
    <t>295 MARÍLIA CRISTINA DA SILVA OLIVEIRA</t>
  </si>
  <si>
    <t>296 MARINA FERNANDA LIMA</t>
  </si>
  <si>
    <t>297 MARYLLIA DE LOURDES BATISTA</t>
  </si>
  <si>
    <t>298 MASTERSON GUILHERME CARIOLANO</t>
  </si>
  <si>
    <t>299 MATHEUS CAMPOS SILVA</t>
  </si>
  <si>
    <t>300 MAURICIO NASCIMENTO BARBOSA</t>
  </si>
  <si>
    <t>301 MAXOEL DE MORAES ACIOLI</t>
  </si>
  <si>
    <t>302 MAYANA AQUINO CORREIA DE LIMA</t>
  </si>
  <si>
    <t>303 MAYRA FERREIRA MELO</t>
  </si>
  <si>
    <t>304 MAYRA FLÁVIA DE MORAIS SILVA</t>
  </si>
  <si>
    <t>305 MELQUIZEDEQUE FERREIRA DO NASCIMENTO</t>
  </si>
  <si>
    <t>306 MICHAEL DE MOURA CAETANO</t>
  </si>
  <si>
    <t>307 MICHELE COSTA BRITO</t>
  </si>
  <si>
    <t>308 MILTON JOSÉ CAVALCANTI</t>
  </si>
  <si>
    <t>309 MONAYRIS BIANCA DE LIMA</t>
  </si>
  <si>
    <t>310 MÔNICA CRISTINA BORGES DE BARROS</t>
  </si>
  <si>
    <t>311 MUNIQUE RAMOS PEIXOTO</t>
  </si>
  <si>
    <t>312 MYRELLA BEATRIZ SOUZA XAVIER</t>
  </si>
  <si>
    <t>313 NATHALIA LIMA VITORIANO</t>
  </si>
  <si>
    <t>314 NATHÁLIA GOMES FRANÇA</t>
  </si>
  <si>
    <t>315 NATHALYA MARIA DIAS</t>
  </si>
  <si>
    <t>316 NATHANY MARIA MATIAS SILVA</t>
  </si>
  <si>
    <t>317 NICOLAS RAMOS CARNEIRO</t>
  </si>
  <si>
    <t>318 OZIEL RODRIGUES SILVA</t>
  </si>
  <si>
    <t>319 PABLLO CUNHA CAMPOS BENTO</t>
  </si>
  <si>
    <t>320 PAMELA GONCALVES DE SOUZA</t>
  </si>
  <si>
    <t>321 PATRICIA SANTOS NÃO TEM</t>
  </si>
  <si>
    <t>322 PATRÍCIA GONÇALO PEREIRA</t>
  </si>
  <si>
    <t>323 PAULA ANDREA WANDERLEY COSMO</t>
  </si>
  <si>
    <t>324 PAULO HENRIQUE ARAUJO BARBOSA</t>
  </si>
  <si>
    <t>325 PAULO SEBASTIÃO SILVA</t>
  </si>
  <si>
    <t>326 PAULO HENRIQUE FÉLIX DE ALMEIDA</t>
  </si>
  <si>
    <t>327 PEDRO HENRIQUE CARNEIRO</t>
  </si>
  <si>
    <t>328 PEDRO HENRIQUE LOPES</t>
  </si>
  <si>
    <t>329 PEDRO LIMA DE OLIVEIRA</t>
  </si>
  <si>
    <t>330 POLLYANA MARTINS SILVA</t>
  </si>
  <si>
    <t>331 POLYANA QUEIROZ SILVA</t>
  </si>
  <si>
    <t xml:space="preserve">332 PRISCILA CARLA GONZAGA SILVA </t>
  </si>
  <si>
    <t>333 PRISCILLA TIBÚRCIO COSTA</t>
  </si>
  <si>
    <t>334 PRISCYLLA CRISTINA DE SOUZA LIPPO</t>
  </si>
  <si>
    <t>335 RACHEL SOARES FREIRE</t>
  </si>
  <si>
    <t>336 RAFAEL MOURA SANTOS</t>
  </si>
  <si>
    <t>337 RAFAEL RICARDO DE SOUZA MENEZES</t>
  </si>
  <si>
    <t>338 RAFAEL JOSE FALCAO DE LIRA</t>
  </si>
  <si>
    <t>339 RAFAEL ALVES DE ARAÚJO</t>
  </si>
  <si>
    <t>340 RAFAEL ALVES DA SILVA</t>
  </si>
  <si>
    <t>341 RAFAEL LUIZ SILVA</t>
  </si>
  <si>
    <t>342 RAFAEL FRANCISCO DOS SANTOS FIRMINO</t>
  </si>
  <si>
    <t>344 RAYANE FERNANDES DE LIMA BERTOLDO</t>
  </si>
  <si>
    <t>345 RAYSSA GUEDES GOMES DA SILVA</t>
  </si>
  <si>
    <t>346 RAYSSA ROCHA FONSECA</t>
  </si>
  <si>
    <t>347 RAYZA KELLY SILVA DE SANTANA</t>
  </si>
  <si>
    <t>348 REGINA SILVA ARAÚJO</t>
  </si>
  <si>
    <t>349 RENAN MAURICIO DA SILVA</t>
  </si>
  <si>
    <t>350 RENAN SEBASTIÃO DA SILVA</t>
  </si>
  <si>
    <t>351 RENATO DOS SANTOS FEITOZA</t>
  </si>
  <si>
    <t>352 RENATO VIEIRA DE MELO</t>
  </si>
  <si>
    <t>353 RENATO ANTONIO SOUZA</t>
  </si>
  <si>
    <t>354 RERISON SOARES VICENTE</t>
  </si>
  <si>
    <t>355 RHAYSSA CARLA PEREIRA DE ARAUJO</t>
  </si>
  <si>
    <t>356 RIVALDO RÉGIS BARBOSA</t>
  </si>
  <si>
    <t>357 ROBERTA BARROS EWEN</t>
  </si>
  <si>
    <t>358 RODOLFO DOS ANJOS CABRAL</t>
  </si>
  <si>
    <t>359 RODRIGO MARTINS OLIVEIRA</t>
  </si>
  <si>
    <t>360 ROMÁRIO JOSÉ DA SILVA</t>
  </si>
  <si>
    <t>361 RONALDO ROCHA ALVES</t>
  </si>
  <si>
    <t>362 RONYELLE MOURA DE OLIVEIRA</t>
  </si>
  <si>
    <t>363 ROSANA DOS SANTOS SILVA</t>
  </si>
  <si>
    <t>364 ROSANA MARIA NASCIMENTO DA SILVA</t>
  </si>
  <si>
    <t>365 ROSELY BEZERRA SILVA</t>
  </si>
  <si>
    <t>366 RUBENS FLORÊCIO DE BRITO</t>
  </si>
  <si>
    <t>367 SAMUEL FRANCISCO DA SILVA</t>
  </si>
  <si>
    <t>368 SAMUEL CLEITON LEONEL</t>
  </si>
  <si>
    <t>369 SERGIO MUNIZ DE ANDRADE</t>
  </si>
  <si>
    <t>370 SÉRGIO MANUEL DOS SANTOS</t>
  </si>
  <si>
    <t>371 SIDINY FIGUEREDO DE MELO</t>
  </si>
  <si>
    <t>372 SILAS BRUNO SILVA</t>
  </si>
  <si>
    <t>373 STÉLIO HENRIQUE ALMEIDA DE OLIVEIRA</t>
  </si>
  <si>
    <t>374 STEPHESON DOS PASSOS TAVARES</t>
  </si>
  <si>
    <t>375 TÂMARA GABRYELLA BASTOS SANTANA</t>
  </si>
  <si>
    <t>376 TAMIRES NUNES DE LIMA</t>
  </si>
  <si>
    <t>377 TARSYLLA LARYSSA OLIVEIRA ROCHA</t>
  </si>
  <si>
    <t>378 TASSICIO LEAL OLIVEIRA</t>
  </si>
  <si>
    <t>379 TATIANE OLIVEIRA SILVA</t>
  </si>
  <si>
    <t>380 TAYZA MIRELLA DE SANTANA</t>
  </si>
  <si>
    <t>381 THALES FIGUEIREDO SILVA</t>
  </si>
  <si>
    <t>382 THAOÃ HUMBERTO PRUDÊNCIO</t>
  </si>
  <si>
    <t>383 THIAGO JOAZ GONÇALVES</t>
  </si>
  <si>
    <t>384 THIAGO HENRIQUE PEREIRA DO NASCIMENTO</t>
  </si>
  <si>
    <t>385 THYALLY XUANNY FERREIRA DA SILVA</t>
  </si>
  <si>
    <t>386 TIAGO ALVES FERREIRA</t>
  </si>
  <si>
    <t xml:space="preserve">387 TIAGO LIMA CARVALHO DA SILVA </t>
  </si>
  <si>
    <t>388 TICIANO ANDRADE RODRIGUES</t>
  </si>
  <si>
    <t>389 TONY CLEBYSON PEREIRA MORAES</t>
  </si>
  <si>
    <t>390 VALDENOR JOSÉ NASCIMENTO</t>
  </si>
  <si>
    <t>391 VALÉRIA CRISTINA ISRAEL DE SOUZA</t>
  </si>
  <si>
    <t>392 VANDEILSOM NOGUEIRA NASCIMENTO</t>
  </si>
  <si>
    <t>393 VANDERLAN DA SILVA MENDES</t>
  </si>
  <si>
    <t>394 VANDERSON FÉLIX DA SILVA</t>
  </si>
  <si>
    <t>395 VERIDIANO OURINO DA SILVA</t>
  </si>
  <si>
    <t>396 VICTOR FABIAM GOMES XAVIER</t>
  </si>
  <si>
    <t>397 VICTÓRIA CRISTINA ISAREL</t>
  </si>
  <si>
    <t>398 WELERSON SILVA DE CARVALHO</t>
  </si>
  <si>
    <t>399 WELITON LOURENÇO SILVA</t>
  </si>
  <si>
    <t>400 WELLINGTON MACIEL DA SILVA</t>
  </si>
  <si>
    <t>401 WELYSON LUIZ SILVA</t>
  </si>
  <si>
    <t>402 WEVERTON JOSIAS DA SILVA</t>
  </si>
  <si>
    <t>403 WILLANY MARIA DE FREITAS</t>
  </si>
  <si>
    <t>404 WILLIAM FRANCISCO SILVA</t>
  </si>
  <si>
    <t>405 WILLYS ALBUQUERQUE CANDIDO</t>
  </si>
  <si>
    <t>406 WILSON NUNES ANDRADE</t>
  </si>
  <si>
    <t>407 WIRON STEWART GONÇALVES</t>
  </si>
  <si>
    <t>408 YAKAMYLL ALEKSSANDRA SILVA MARQUES</t>
  </si>
  <si>
    <t>Nome</t>
  </si>
  <si>
    <t>55 CAMILA CAROLYNE BENTO SILVA SANTOS</t>
  </si>
  <si>
    <t>66 CINTHIA KARDILANE CARVALHO DOS SANTOS</t>
  </si>
  <si>
    <t>79 DANILO ROGERIO PEREIRA DE VASCONCELOS</t>
  </si>
  <si>
    <t>82 DEISIANE CAROLINE SILVA SILVA SILVA</t>
  </si>
  <si>
    <t>100 ELBA CARLA MARIA DO NASCIMENTO SILVA</t>
  </si>
  <si>
    <t>105 ELVIS CAIO DE MACEDO LIRA ELVIS LIRA</t>
  </si>
  <si>
    <t>109 ENIO RENATO DE OLIVEIRA RODRIGUES</t>
  </si>
  <si>
    <t>111 ERICA PATRICIA ALVES BATISTA ALVES BATISTA</t>
  </si>
  <si>
    <t>156 GUILHERME CABRAL DE OLIVEIRA CABRAL DE OLIVEIRA</t>
  </si>
  <si>
    <t>195 JOELMA MARTINS DE SENA JOELMA MARTINS</t>
  </si>
  <si>
    <t>201 JOSÉ CARLOS DO NASCIMENTO JÚNIO</t>
  </si>
  <si>
    <t>290 MARIA CATIANE DOS ANJOS FERRREIRA</t>
  </si>
  <si>
    <t>343 RAPHAELA VIVIANE CARNEIRO DOS SANTOS</t>
  </si>
  <si>
    <t>ID Nome</t>
  </si>
  <si>
    <t>Primeiro nome</t>
  </si>
  <si>
    <t>Segundo Nome</t>
  </si>
  <si>
    <t>SE(I2&lt;&gt;"";ESQUERDA(I2;1);SE(H2&lt;&gt;"";ESQUERDA(H2;1);SE(G2&lt;&gt;"";ESQUERDA(G2;1);SE(F2&lt;&gt;"";ESQUERDA(F2;1);SE(E2&lt;&gt;"";ESQUERDA(E2;1);SE(D2&lt;&gt;"";ESQUERDA(D2;1);SE(C2&lt;&gt;"";ESQUERDA(C2;1))))))))</t>
  </si>
  <si>
    <t>sdra.souza</t>
  </si>
  <si>
    <t>sdba.santana</t>
  </si>
  <si>
    <t>csda.costa</t>
  </si>
  <si>
    <t>sdpa.silva</t>
  </si>
  <si>
    <t>sma.souza</t>
  </si>
  <si>
    <t>ssa.santos</t>
  </si>
  <si>
    <t>fma.ferreira</t>
  </si>
  <si>
    <t>sfa.silva</t>
  </si>
  <si>
    <t>sdja.silva</t>
  </si>
  <si>
    <t>jsdaa.júnior</t>
  </si>
  <si>
    <t>ffsda.filho</t>
  </si>
  <si>
    <t>lsa.lessa</t>
  </si>
  <si>
    <t>sdgka.silva</t>
  </si>
  <si>
    <t>sdaa.silva</t>
  </si>
  <si>
    <t>snsa.sander</t>
  </si>
  <si>
    <t>rpa.ribeiro</t>
  </si>
  <si>
    <t>sja.silva</t>
  </si>
  <si>
    <t>sdra.silva</t>
  </si>
  <si>
    <t>ena.espínola</t>
  </si>
  <si>
    <t>naa.nascimento</t>
  </si>
  <si>
    <t>bma.bezerra</t>
  </si>
  <si>
    <t>fgha.freitas</t>
  </si>
  <si>
    <t>cdsa.costa</t>
  </si>
  <si>
    <t>sfla.souza</t>
  </si>
  <si>
    <t>sadaa.santos</t>
  </si>
  <si>
    <t>msla.melo</t>
  </si>
  <si>
    <t>adbja.assis</t>
  </si>
  <si>
    <t>sbma.santos</t>
  </si>
  <si>
    <t>jca.júnior</t>
  </si>
  <si>
    <t>sdfca.silva</t>
  </si>
  <si>
    <t>cla.carvalho</t>
  </si>
  <si>
    <t>faa.freitas</t>
  </si>
  <si>
    <t>fqa.félix</t>
  </si>
  <si>
    <t>ssra.silva</t>
  </si>
  <si>
    <t>sdja.santos</t>
  </si>
  <si>
    <t>mdma.melo</t>
  </si>
  <si>
    <t>jfaa.júnior</t>
  </si>
  <si>
    <t>sca.silva</t>
  </si>
  <si>
    <t>swra.serra</t>
  </si>
  <si>
    <t>sdfa.silva</t>
  </si>
  <si>
    <t>ssdla.silva</t>
  </si>
  <si>
    <t>saa.santana</t>
  </si>
  <si>
    <t>sdba.silva</t>
  </si>
  <si>
    <t>sfb.silva</t>
  </si>
  <si>
    <t>sdlb.santos</t>
  </si>
  <si>
    <t>trb.tenorio</t>
  </si>
  <si>
    <t>pfb.palhares</t>
  </si>
  <si>
    <t>lab.lucena</t>
  </si>
  <si>
    <t>bsdb.bezerra</t>
  </si>
  <si>
    <t>fajb.florêncio</t>
  </si>
  <si>
    <t>ssbcc.santos</t>
  </si>
  <si>
    <t>mllsc.montalvão</t>
  </si>
  <si>
    <t>aodvc.araujo</t>
  </si>
  <si>
    <t>sdltc.santana</t>
  </si>
  <si>
    <t>sofc.silva</t>
  </si>
  <si>
    <t>sdbhc.silva</t>
  </si>
  <si>
    <t>sdc.silva</t>
  </si>
  <si>
    <t>cadc.costa</t>
  </si>
  <si>
    <t>ndcc.nascimento</t>
  </si>
  <si>
    <t>sdbac.silva</t>
  </si>
  <si>
    <t>spc.sales</t>
  </si>
  <si>
    <t>sdckc.santos</t>
  </si>
  <si>
    <t>csdc.cavalcanti</t>
  </si>
  <si>
    <t>sjc.santos</t>
  </si>
  <si>
    <t>ldhc.leite</t>
  </si>
  <si>
    <t>sgc.santos</t>
  </si>
  <si>
    <t>cmc.costa</t>
  </si>
  <si>
    <t>fsdc.ferreira</t>
  </si>
  <si>
    <t>oapc.oliveira</t>
  </si>
  <si>
    <t>sbdc.santos</t>
  </si>
  <si>
    <t>sdmkd.santos</t>
  </si>
  <si>
    <t>gbd.gomes</t>
  </si>
  <si>
    <t>sbd.silva</t>
  </si>
  <si>
    <t>ldjbdd.lima</t>
  </si>
  <si>
    <t>vdprd.vasconcelos</t>
  </si>
  <si>
    <t>fsd.frança</t>
  </si>
  <si>
    <t>sdscd.silva</t>
  </si>
  <si>
    <t>ssscd.silva</t>
  </si>
  <si>
    <t>dsdd.dantas</t>
  </si>
  <si>
    <t>sdmd.silva</t>
  </si>
  <si>
    <t>sdcd.silva</t>
  </si>
  <si>
    <t>lcd.lira</t>
  </si>
  <si>
    <t>mvd.moura</t>
  </si>
  <si>
    <t>cwd.chaves</t>
  </si>
  <si>
    <t>mddd.macedo</t>
  </si>
  <si>
    <t>sdrd.silva</t>
  </si>
  <si>
    <t>mdsd.moraes</t>
  </si>
  <si>
    <t>dre.duarte</t>
  </si>
  <si>
    <t>pae.pereira</t>
  </si>
  <si>
    <t>rje.rodrigues</t>
  </si>
  <si>
    <t>rce.rodrigues</t>
  </si>
  <si>
    <t>mje.manoel</t>
  </si>
  <si>
    <t>cae.cunha</t>
  </si>
  <si>
    <t>mse.macedo</t>
  </si>
  <si>
    <t>mse.monte</t>
  </si>
  <si>
    <t>sndmce.silva</t>
  </si>
  <si>
    <t>hme.henrique</t>
  </si>
  <si>
    <t>sdre.santos</t>
  </si>
  <si>
    <t>bsde.belo</t>
  </si>
  <si>
    <t>adoae.andrade</t>
  </si>
  <si>
    <t>lelmdce.lira</t>
  </si>
  <si>
    <t>sme.silva</t>
  </si>
  <si>
    <t>ndde.nascimento</t>
  </si>
  <si>
    <t>gaê.gomes</t>
  </si>
  <si>
    <t>rodre.rodrigues</t>
  </si>
  <si>
    <t>nflee.neto</t>
  </si>
  <si>
    <t>babape.batista</t>
  </si>
  <si>
    <t>sse.soares</t>
  </si>
  <si>
    <t>sdsde.santos</t>
  </si>
  <si>
    <t>jlme.júnior</t>
  </si>
  <si>
    <t>msdae.monteiro</t>
  </si>
  <si>
    <t>sne.santana</t>
  </si>
  <si>
    <t>rge.rodrigues</t>
  </si>
  <si>
    <t>seode.silva</t>
  </si>
  <si>
    <t>mdge.mascena</t>
  </si>
  <si>
    <t>mcre.mangueira</t>
  </si>
  <si>
    <t>ndlve.nascimento</t>
  </si>
  <si>
    <t>snf.santos</t>
  </si>
  <si>
    <t>jodcf.junior</t>
  </si>
  <si>
    <t>cbjf.costa</t>
  </si>
  <si>
    <t>cpcdf.correia</t>
  </si>
  <si>
    <t>spf.santoro</t>
  </si>
  <si>
    <t>baaf.brito</t>
  </si>
  <si>
    <t>sbf.silva</t>
  </si>
  <si>
    <t>scf.silva</t>
  </si>
  <si>
    <t>gsdf.gouveia</t>
  </si>
  <si>
    <t>adocf.arruda</t>
  </si>
  <si>
    <t>jsrf.junior</t>
  </si>
  <si>
    <t>sdpcf.silva</t>
  </si>
  <si>
    <t>pahf.pereira</t>
  </si>
  <si>
    <t>pcf.patricio</t>
  </si>
  <si>
    <t>cff.cunha</t>
  </si>
  <si>
    <t>sif.santos</t>
  </si>
  <si>
    <t>slf.silva</t>
  </si>
  <si>
    <t>mrf.macedo</t>
  </si>
  <si>
    <t>paf.pereira</t>
  </si>
  <si>
    <t>mbf.marques</t>
  </si>
  <si>
    <t>ndjf.neto</t>
  </si>
  <si>
    <t>taf.tenório</t>
  </si>
  <si>
    <t>sdrg.santos</t>
  </si>
  <si>
    <t>tmg.teixeira</t>
  </si>
  <si>
    <t>ldgsg.lima</t>
  </si>
  <si>
    <t>fdffg.frança</t>
  </si>
  <si>
    <t>vadgg.velez</t>
  </si>
  <si>
    <t>rsdrg.ramos</t>
  </si>
  <si>
    <t>gpg.gomes</t>
  </si>
  <si>
    <t>fgg.ferreira</t>
  </si>
  <si>
    <t>aqdg.aragão</t>
  </si>
  <si>
    <t>fdbg.frança</t>
  </si>
  <si>
    <t>psdg.pereira</t>
  </si>
  <si>
    <t>sdkg.silva</t>
  </si>
  <si>
    <t>odcodcg.oliveira</t>
  </si>
  <si>
    <t>mmh.mendes</t>
  </si>
  <si>
    <t>odsfh.oliveira</t>
  </si>
  <si>
    <t>slh.santos</t>
  </si>
  <si>
    <t>sdfh.silva</t>
  </si>
  <si>
    <t>meh.mendonça</t>
  </si>
  <si>
    <t>clh.celestino</t>
  </si>
  <si>
    <t>ssdh.sobral</t>
  </si>
  <si>
    <t>cfh.carneiro</t>
  </si>
  <si>
    <t>lfdi.lima</t>
  </si>
  <si>
    <t>seci.silva</t>
  </si>
  <si>
    <t>crti.cordeiro</t>
  </si>
  <si>
    <t>bci.barbosa</t>
  </si>
  <si>
    <t>mai.moreira</t>
  </si>
  <si>
    <t>masi.moreira</t>
  </si>
  <si>
    <t>rbi.ribeiro</t>
  </si>
  <si>
    <t>sai.siqueira</t>
  </si>
  <si>
    <t>tnj.tavares</t>
  </si>
  <si>
    <t>bmj.bento</t>
  </si>
  <si>
    <t>skj.silva</t>
  </si>
  <si>
    <t>smj.silva</t>
  </si>
  <si>
    <t>pfj.pereira</t>
  </si>
  <si>
    <t>csj.cabral</t>
  </si>
  <si>
    <t>gaj.gomes</t>
  </si>
  <si>
    <t>sdfmj.santos</t>
  </si>
  <si>
    <t>scj.silva</t>
  </si>
  <si>
    <t>sdmaj.silva</t>
  </si>
  <si>
    <t>sdfj.silva</t>
  </si>
  <si>
    <t>sbcj.santos</t>
  </si>
  <si>
    <t>jspj.justinho</t>
  </si>
  <si>
    <t>mdpj.moraes</t>
  </si>
  <si>
    <t>nldbj.neto</t>
  </si>
  <si>
    <t>acj.avelino</t>
  </si>
  <si>
    <t>apj.albuquerque</t>
  </si>
  <si>
    <t>sddaj.souza</t>
  </si>
  <si>
    <t>foabj.filho</t>
  </si>
  <si>
    <t>glhj.gonçalves</t>
  </si>
  <si>
    <t>nddmj.neves</t>
  </si>
  <si>
    <t>sdvj.santos</t>
  </si>
  <si>
    <t>mjsdmj.martins</t>
  </si>
  <si>
    <t>mdoej.melo</t>
  </si>
  <si>
    <t>dlaj.dias</t>
  </si>
  <si>
    <t>saj.santos</t>
  </si>
  <si>
    <t>sdsj.silva</t>
  </si>
  <si>
    <t>sdaj.silva</t>
  </si>
  <si>
    <t>jndcj.júnio</t>
  </si>
  <si>
    <t>sbnvj.segundo</t>
  </si>
  <si>
    <t>sej.silva</t>
  </si>
  <si>
    <t>slj.silva</t>
  </si>
  <si>
    <t>cdfj.costa</t>
  </si>
  <si>
    <t>frj.falcão</t>
  </si>
  <si>
    <t>bcj.barbosa</t>
  </si>
  <si>
    <t>nldsj.neto</t>
  </si>
  <si>
    <t>afj.andrade</t>
  </si>
  <si>
    <t>lsdlj.lima</t>
  </si>
  <si>
    <t>svj.silva</t>
  </si>
  <si>
    <t>sdpaj.silva</t>
  </si>
  <si>
    <t>sdbcj.silva</t>
  </si>
  <si>
    <t>csddj.cordeiro</t>
  </si>
  <si>
    <t>csdej.cardoso</t>
  </si>
  <si>
    <t>acej.andrade</t>
  </si>
  <si>
    <t>jafj.junior</t>
  </si>
  <si>
    <t>seldíj.silva</t>
  </si>
  <si>
    <t>sdbjj.silva</t>
  </si>
  <si>
    <t>fsdnj.filho</t>
  </si>
  <si>
    <t>psdj.pereira</t>
  </si>
  <si>
    <t>afj.alves</t>
  </si>
  <si>
    <t>sjj.silva</t>
  </si>
  <si>
    <t>apj.albino</t>
  </si>
  <si>
    <t>anj.andrade</t>
  </si>
  <si>
    <t>afj.arruda</t>
  </si>
  <si>
    <t>tjtdjj.torres</t>
  </si>
  <si>
    <t>cmj.costa</t>
  </si>
  <si>
    <t>lsj.lima</t>
  </si>
  <si>
    <t>sacdj.silva</t>
  </si>
  <si>
    <t>chk.cavalcanti</t>
  </si>
  <si>
    <t>xok.xavier</t>
  </si>
  <si>
    <t>adclk.araujo</t>
  </si>
  <si>
    <t>pdfvk.paula</t>
  </si>
  <si>
    <t>sdfk.silva</t>
  </si>
  <si>
    <t>sdemk.silva</t>
  </si>
  <si>
    <t>sdak.silva</t>
  </si>
  <si>
    <t>tsdk.teixeira</t>
  </si>
  <si>
    <t>cck.cavalcanti</t>
  </si>
  <si>
    <t>bdk.bernardo</t>
  </si>
  <si>
    <t>sdigl.santana</t>
  </si>
  <si>
    <t>btl.braz</t>
  </si>
  <si>
    <t>ppl.paulino</t>
  </si>
  <si>
    <t>cdgl.costa</t>
  </si>
  <si>
    <t>jlml.juliao</t>
  </si>
  <si>
    <t>lspl.lima</t>
  </si>
  <si>
    <t>ssdil.silva</t>
  </si>
  <si>
    <t>sgl.souza</t>
  </si>
  <si>
    <t>ssl.souza</t>
  </si>
  <si>
    <t>fdpl.freitas</t>
  </si>
  <si>
    <t>csdl.cardozo</t>
  </si>
  <si>
    <t>sdfl.silva</t>
  </si>
  <si>
    <t>rhl.rijo</t>
  </si>
  <si>
    <t>cpl.coimbra</t>
  </si>
  <si>
    <t>asl.araújo</t>
  </si>
  <si>
    <t>gsl.gomes</t>
  </si>
  <si>
    <t>fcdl.farias</t>
  </si>
  <si>
    <t>sdjl.souza</t>
  </si>
  <si>
    <t>afl.alcantara</t>
  </si>
  <si>
    <t>nofl.nascimento</t>
  </si>
  <si>
    <t>bdpl.brito</t>
  </si>
  <si>
    <t>sdcjl.silva</t>
  </si>
  <si>
    <t>sfl.santos</t>
  </si>
  <si>
    <t>pll.pereira</t>
  </si>
  <si>
    <t>sel.silva</t>
  </si>
  <si>
    <t>sdmpl.santos</t>
  </si>
  <si>
    <t>sdgl.silva</t>
  </si>
  <si>
    <t>dffl.duarte</t>
  </si>
  <si>
    <t>kktm.kondo</t>
  </si>
  <si>
    <t>csdsm.costa</t>
  </si>
  <si>
    <t>nmm.neto</t>
  </si>
  <si>
    <t>sjm.silva</t>
  </si>
  <si>
    <t>smm.silva</t>
  </si>
  <si>
    <t>sdmm.santos</t>
  </si>
  <si>
    <t>sdrm.silva</t>
  </si>
  <si>
    <t>arm.assis</t>
  </si>
  <si>
    <t>madam.moura</t>
  </si>
  <si>
    <t>tnsdpm.tem</t>
  </si>
  <si>
    <t>anvm.amorim</t>
  </si>
  <si>
    <t>sldim.santos</t>
  </si>
  <si>
    <t>natm.neris</t>
  </si>
  <si>
    <t>srm.souza</t>
  </si>
  <si>
    <t>psjm.prazeres</t>
  </si>
  <si>
    <t>vmm.veríssimo</t>
  </si>
  <si>
    <t>ldlm.lima</t>
  </si>
  <si>
    <t>fadcm.ferrreira</t>
  </si>
  <si>
    <t>mem.matias</t>
  </si>
  <si>
    <t>mbcdm.medeiros</t>
  </si>
  <si>
    <t>rhlm.rijo</t>
  </si>
  <si>
    <t>tsm.tavares</t>
  </si>
  <si>
    <t>osdcm.oliveira</t>
  </si>
  <si>
    <t>lfm.lima</t>
  </si>
  <si>
    <t>bldm.batista</t>
  </si>
  <si>
    <t>cgm.cariolano</t>
  </si>
  <si>
    <t>scm.silva</t>
  </si>
  <si>
    <t>bnm.barbosa</t>
  </si>
  <si>
    <t>amdm.acioli</t>
  </si>
  <si>
    <t>ldcam.lima</t>
  </si>
  <si>
    <t>mfm.melo</t>
  </si>
  <si>
    <t>smdfm.silva</t>
  </si>
  <si>
    <t>ndfm.nascimento</t>
  </si>
  <si>
    <t>cmdm.caetano</t>
  </si>
  <si>
    <t>bcm.brito</t>
  </si>
  <si>
    <t>cjm.cavalcanti</t>
  </si>
  <si>
    <t>ldbm.lima</t>
  </si>
  <si>
    <t>bdbcm.barros</t>
  </si>
  <si>
    <t>prm.peixoto</t>
  </si>
  <si>
    <t>xsbm.xavier</t>
  </si>
  <si>
    <t>vln.vitoriano</t>
  </si>
  <si>
    <t>fgn.frança</t>
  </si>
  <si>
    <t>dmn.dias</t>
  </si>
  <si>
    <t>smmn.silva</t>
  </si>
  <si>
    <t>crn.carneiro</t>
  </si>
  <si>
    <t>sro.silva</t>
  </si>
  <si>
    <t>bccp.bento</t>
  </si>
  <si>
    <t>sdgp.souza</t>
  </si>
  <si>
    <t>tnsp.tem</t>
  </si>
  <si>
    <t>pgp.pereira</t>
  </si>
  <si>
    <t>cwap.cosmo</t>
  </si>
  <si>
    <t>bahp.barbosa</t>
  </si>
  <si>
    <t>ssp.silva</t>
  </si>
  <si>
    <t>adfhp.almeida</t>
  </si>
  <si>
    <t>chp.carneiro</t>
  </si>
  <si>
    <t>lhp.lopes</t>
  </si>
  <si>
    <t>odlp.oliveira</t>
  </si>
  <si>
    <t>smp.silva</t>
  </si>
  <si>
    <t>sqp.silva</t>
  </si>
  <si>
    <t>sgcp.silva</t>
  </si>
  <si>
    <t>ctp.costa</t>
  </si>
  <si>
    <t>lsdcp.lippo</t>
  </si>
  <si>
    <t>fsr.freire</t>
  </si>
  <si>
    <t>smr.santos</t>
  </si>
  <si>
    <t>msdrr.menezes</t>
  </si>
  <si>
    <t>ldfjr.lira</t>
  </si>
  <si>
    <t>adar.araújo</t>
  </si>
  <si>
    <t>sdar.silva</t>
  </si>
  <si>
    <t>slr.silva</t>
  </si>
  <si>
    <t>fsdfr.firmino</t>
  </si>
  <si>
    <t>sdcvr.santos</t>
  </si>
  <si>
    <t>bldfr.bertoldo</t>
  </si>
  <si>
    <t>sdggr.silva</t>
  </si>
  <si>
    <t>frr.fonseca</t>
  </si>
  <si>
    <t>sdskr.santana</t>
  </si>
  <si>
    <t>asr.araújo</t>
  </si>
  <si>
    <t>sdmr.silva</t>
  </si>
  <si>
    <t>sdsr.silva</t>
  </si>
  <si>
    <t>fsdr.feitoza</t>
  </si>
  <si>
    <t>mdvr.melo</t>
  </si>
  <si>
    <t>sar.souza</t>
  </si>
  <si>
    <t>vsr.vicente</t>
  </si>
  <si>
    <t>adpcr.araujo</t>
  </si>
  <si>
    <t>brr.barbosa</t>
  </si>
  <si>
    <t>ebr.ewen</t>
  </si>
  <si>
    <t>cadr.cabral</t>
  </si>
  <si>
    <t>omr.oliveira</t>
  </si>
  <si>
    <t>sdjr.silva</t>
  </si>
  <si>
    <t>arr.alves</t>
  </si>
  <si>
    <t>odmr.oliveira</t>
  </si>
  <si>
    <t>ssdr.silva</t>
  </si>
  <si>
    <t>sdnmr.silva</t>
  </si>
  <si>
    <t>sbr.silva</t>
  </si>
  <si>
    <t>bdfr.brito</t>
  </si>
  <si>
    <t>sdfs.silva</t>
  </si>
  <si>
    <t>lcs.leonel</t>
  </si>
  <si>
    <t>adms.andrade</t>
  </si>
  <si>
    <t>sdms.santos</t>
  </si>
  <si>
    <t>mdfs.melo</t>
  </si>
  <si>
    <t>sbs.silva</t>
  </si>
  <si>
    <t>odahs.oliveira</t>
  </si>
  <si>
    <t>tpds.tavares</t>
  </si>
  <si>
    <t>sbgt.santana</t>
  </si>
  <si>
    <t>ldnt.lima</t>
  </si>
  <si>
    <t>rolt.rocha</t>
  </si>
  <si>
    <t>olt.oliveira</t>
  </si>
  <si>
    <t>sot.silva</t>
  </si>
  <si>
    <t>sdmt.santana</t>
  </si>
  <si>
    <t>sft.silva</t>
  </si>
  <si>
    <t>pht.prudêncio</t>
  </si>
  <si>
    <t>gjt.gonçalves</t>
  </si>
  <si>
    <t>ndpht.nascimento</t>
  </si>
  <si>
    <t>sdfxt.silva</t>
  </si>
  <si>
    <t>fat.ferreira</t>
  </si>
  <si>
    <t>sdclt.silva</t>
  </si>
  <si>
    <t>rat.rodrigues</t>
  </si>
  <si>
    <t>mpct.moraes</t>
  </si>
  <si>
    <t>njv.nascimento</t>
  </si>
  <si>
    <t>sdicv.souza</t>
  </si>
  <si>
    <t>nnv.nascimento</t>
  </si>
  <si>
    <t>msdv.mendes</t>
  </si>
  <si>
    <t>sdfv.silva</t>
  </si>
  <si>
    <t>sdov.silva</t>
  </si>
  <si>
    <t>xgfv.xavier</t>
  </si>
  <si>
    <t>icv.isarel</t>
  </si>
  <si>
    <t>cdsw.carvalho</t>
  </si>
  <si>
    <t>slw.silva</t>
  </si>
  <si>
    <t>sdmw.silva</t>
  </si>
  <si>
    <t>sdjw.silva</t>
  </si>
  <si>
    <t>fdmw.freitas</t>
  </si>
  <si>
    <t>sfw.silva</t>
  </si>
  <si>
    <t>caw.candido</t>
  </si>
  <si>
    <t>anw.andrade</t>
  </si>
  <si>
    <t>gsw.gonçalves</t>
  </si>
  <si>
    <t>msay.marques</t>
  </si>
  <si>
    <t>K2:K800</t>
  </si>
  <si>
    <t xml:space="preserve">Primeiro nome </t>
  </si>
  <si>
    <t xml:space="preserve">Segundo nome </t>
  </si>
  <si>
    <t xml:space="preserve">Terceiro nome </t>
  </si>
  <si>
    <t xml:space="preserve">Quarto nome </t>
  </si>
  <si>
    <t xml:space="preserve">Quinto nome </t>
  </si>
  <si>
    <t xml:space="preserve">Sexto nome </t>
  </si>
  <si>
    <t xml:space="preserve">Sétimo nome </t>
  </si>
  <si>
    <t>Login Repitido</t>
  </si>
  <si>
    <t>Login Ok</t>
  </si>
  <si>
    <t>OU</t>
  </si>
  <si>
    <t>DC</t>
  </si>
  <si>
    <t>temp</t>
  </si>
  <si>
    <t>senac</t>
  </si>
  <si>
    <t>est</t>
  </si>
  <si>
    <t>409 JOSENILDE JOANETE ALMEIDA</t>
  </si>
  <si>
    <t>DSADD user cn=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</si>
</sst>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4215-94D5-486B-9AD1-63AF85D106CA}">
  <dimension ref="A1:N410"/>
  <sheetViews>
    <sheetView topLeftCell="B1" workbookViewId="0">
      <selection activeCell="C2" sqref="C2"/>
    </sheetView>
  </sheetViews>
  <sheetFormatPr defaultRowHeight="15" x14ac:dyDescent="0.25"/>
  <cols>
    <col min="1" max="1" width="50" bestFit="1" customWidth="1"/>
    <col min="2" max="2" width="50" customWidth="1"/>
    <col min="3" max="3" width="44.5703125" bestFit="1" customWidth="1"/>
    <col min="4" max="4" width="44.140625" bestFit="1" customWidth="1"/>
    <col min="9" max="9" width="15.140625" bestFit="1" customWidth="1"/>
    <col min="10" max="10" width="17.5703125" bestFit="1" customWidth="1"/>
    <col min="11" max="11" width="36.28515625" bestFit="1" customWidth="1"/>
    <col min="12" max="12" width="26.7109375" bestFit="1" customWidth="1"/>
  </cols>
  <sheetData>
    <row r="1" spans="1:14" x14ac:dyDescent="0.25">
      <c r="A1" t="s">
        <v>0</v>
      </c>
      <c r="E1" t="s">
        <v>1</v>
      </c>
      <c r="F1" t="s">
        <v>2</v>
      </c>
      <c r="G1" t="s">
        <v>3</v>
      </c>
      <c r="I1" s="1" t="s">
        <v>4</v>
      </c>
      <c r="J1" s="1" t="s">
        <v>419</v>
      </c>
      <c r="L1" t="s">
        <v>423</v>
      </c>
    </row>
    <row r="2" spans="1:14" x14ac:dyDescent="0.25">
      <c r="A2" t="s">
        <v>5</v>
      </c>
      <c r="B2" t="str">
        <f>MID(A2,1,SEARCH(" ",A2))</f>
        <v xml:space="preserve"> </v>
      </c>
      <c r="C2" t="str">
        <f t="shared" ref="C2:C65" si="0">PROPER(A2)</f>
        <v xml:space="preserve"> Acacio Rodrigues De Souza</v>
      </c>
      <c r="D2" t="str">
        <f>TRIM(C2)</f>
        <v>Acacio Rodrigues De Souza</v>
      </c>
      <c r="E2" t="str">
        <f t="shared" ref="E2:E65" si="1">LEFT(D2,1)</f>
        <v>A</v>
      </c>
      <c r="G2" t="str">
        <f t="shared" ref="G2:G65" si="2">MID(D2,2,3)</f>
        <v>cac</v>
      </c>
      <c r="H2">
        <f t="shared" ref="H2:H65" si="3">SEARCH(" ",D2)</f>
        <v>7</v>
      </c>
      <c r="I2" t="str">
        <f t="shared" ref="I2:I65" si="4">MID(D2,1,SEARCH(" ",D2,H2)-1)</f>
        <v>Acacio</v>
      </c>
      <c r="J2" t="str">
        <f>MID(D2,H2+1,SEARCH(" ",D2,H2+1)-H2-1)</f>
        <v>Rodrigues</v>
      </c>
      <c r="K2" t="str">
        <f t="shared" ref="K2:K65" si="5">MID(D2,SEARCH(" ",D2,1)+1,1000)</f>
        <v>Rodrigues De Souza</v>
      </c>
      <c r="L2" t="str">
        <f>MID(SUBSTITUTE(D2," ","+",LEN(D2)-LEN(SUBSTITUTE(D2," ",""))),SEARCH("+",SUBSTITUTE(D2," ","+",LEN(D2)-LEN(SUBSTITUTE(D2," ",""))))+1,1000)</f>
        <v>Souza</v>
      </c>
      <c r="M2" t="s">
        <v>420</v>
      </c>
      <c r="N2">
        <f>SEARCH("a",M2,2)</f>
        <v>5</v>
      </c>
    </row>
    <row r="3" spans="1:14" x14ac:dyDescent="0.25">
      <c r="A3" t="s">
        <v>6</v>
      </c>
      <c r="C3" t="str">
        <f t="shared" si="0"/>
        <v xml:space="preserve"> Acassio Barbosa De Santana</v>
      </c>
      <c r="D3" t="str">
        <f t="shared" ref="D3:D66" si="6">TRIM(C3)</f>
        <v>Acassio Barbosa De Santana</v>
      </c>
      <c r="E3" t="str">
        <f t="shared" si="1"/>
        <v>A</v>
      </c>
      <c r="G3" t="str">
        <f t="shared" si="2"/>
        <v>cas</v>
      </c>
      <c r="H3">
        <f t="shared" si="3"/>
        <v>8</v>
      </c>
      <c r="I3" t="str">
        <f t="shared" si="4"/>
        <v>Acassio</v>
      </c>
      <c r="J3" t="str">
        <f t="shared" ref="J3:J66" si="7">MID(D3,H3+1,SEARCH(" ",D3,H3+1)-H3-1)</f>
        <v>Barbosa</v>
      </c>
      <c r="K3" t="str">
        <f t="shared" si="5"/>
        <v>Barbosa De Santana</v>
      </c>
      <c r="L3" t="str">
        <f>MID(SUBSTITUTE(D3," ","+",LEN(D3)-LEN(SUBSTITUTE(D3," ",""))),SEARCH("+",SUBSTITUTE(D3," ","+",LEN(D3)-LEN(SUBSTITUTE(D3," ",""))))+1,1000)</f>
        <v>Santana</v>
      </c>
      <c r="N3" t="s">
        <v>421</v>
      </c>
    </row>
    <row r="4" spans="1:14" x14ac:dyDescent="0.25">
      <c r="A4" t="s">
        <v>7</v>
      </c>
      <c r="C4" t="str">
        <f t="shared" si="0"/>
        <v xml:space="preserve"> Adriana Dos Santos Costa</v>
      </c>
      <c r="D4" t="str">
        <f t="shared" si="6"/>
        <v>Adriana Dos Santos Costa</v>
      </c>
      <c r="E4" t="str">
        <f t="shared" si="1"/>
        <v>A</v>
      </c>
      <c r="G4" t="str">
        <f t="shared" si="2"/>
        <v>dri</v>
      </c>
      <c r="H4">
        <f t="shared" si="3"/>
        <v>8</v>
      </c>
      <c r="I4" t="str">
        <f t="shared" si="4"/>
        <v>Adriana</v>
      </c>
      <c r="J4" t="str">
        <f t="shared" si="7"/>
        <v>Dos</v>
      </c>
      <c r="K4" t="str">
        <f t="shared" si="5"/>
        <v>Dos Santos Costa</v>
      </c>
      <c r="L4" t="str">
        <f t="shared" ref="L4:L67" si="8">MID(SUBSTITUTE(D4," ","+",LEN(D4)-LEN(SUBSTITUTE(D4," ",""))),SEARCH("+",SUBSTITUTE(D4," ","+",LEN(D4)-LEN(SUBSTITUTE(D4," ",""))))+1,1000)</f>
        <v>Costa</v>
      </c>
    </row>
    <row r="5" spans="1:14" x14ac:dyDescent="0.25">
      <c r="A5" t="s">
        <v>8</v>
      </c>
      <c r="C5" t="str">
        <f t="shared" si="0"/>
        <v xml:space="preserve"> Adriano Pereira Da Silva</v>
      </c>
      <c r="D5" t="str">
        <f t="shared" si="6"/>
        <v>Adriano Pereira Da Silva</v>
      </c>
      <c r="E5" t="str">
        <f t="shared" si="1"/>
        <v>A</v>
      </c>
      <c r="G5" t="str">
        <f t="shared" si="2"/>
        <v>dri</v>
      </c>
      <c r="H5">
        <f t="shared" si="3"/>
        <v>8</v>
      </c>
      <c r="I5" t="str">
        <f t="shared" si="4"/>
        <v>Adriano</v>
      </c>
      <c r="J5" t="str">
        <f t="shared" si="7"/>
        <v>Pereira</v>
      </c>
      <c r="K5" t="str">
        <f t="shared" si="5"/>
        <v>Pereira Da Silva</v>
      </c>
      <c r="L5" t="str">
        <f t="shared" si="8"/>
        <v>Silva</v>
      </c>
    </row>
    <row r="6" spans="1:14" x14ac:dyDescent="0.25">
      <c r="A6" t="s">
        <v>9</v>
      </c>
      <c r="C6" t="str">
        <f t="shared" si="0"/>
        <v xml:space="preserve"> Adriele Mayane Souza</v>
      </c>
      <c r="D6" t="str">
        <f t="shared" si="6"/>
        <v>Adriele Mayane Souza</v>
      </c>
      <c r="E6" t="str">
        <f t="shared" si="1"/>
        <v>A</v>
      </c>
      <c r="G6" t="str">
        <f t="shared" si="2"/>
        <v>dri</v>
      </c>
      <c r="H6">
        <f t="shared" si="3"/>
        <v>8</v>
      </c>
      <c r="I6" t="str">
        <f t="shared" si="4"/>
        <v>Adriele</v>
      </c>
      <c r="J6" t="str">
        <f t="shared" si="7"/>
        <v>Mayane</v>
      </c>
      <c r="K6" t="str">
        <f t="shared" si="5"/>
        <v>Mayane Souza</v>
      </c>
      <c r="L6" t="str">
        <f t="shared" si="8"/>
        <v>Souza</v>
      </c>
    </row>
    <row r="7" spans="1:14" x14ac:dyDescent="0.25">
      <c r="A7" t="s">
        <v>10</v>
      </c>
      <c r="C7" t="str">
        <f t="shared" si="0"/>
        <v xml:space="preserve"> Adrielle Souza Santos</v>
      </c>
      <c r="D7" t="str">
        <f t="shared" si="6"/>
        <v>Adrielle Souza Santos</v>
      </c>
      <c r="E7" t="str">
        <f t="shared" si="1"/>
        <v>A</v>
      </c>
      <c r="G7" t="str">
        <f t="shared" si="2"/>
        <v>dri</v>
      </c>
      <c r="H7">
        <f t="shared" si="3"/>
        <v>9</v>
      </c>
      <c r="I7" t="str">
        <f t="shared" si="4"/>
        <v>Adrielle</v>
      </c>
      <c r="J7" t="str">
        <f t="shared" si="7"/>
        <v>Souza</v>
      </c>
      <c r="K7" t="str">
        <f t="shared" si="5"/>
        <v>Souza Santos</v>
      </c>
      <c r="L7" t="str">
        <f t="shared" si="8"/>
        <v>Santos</v>
      </c>
    </row>
    <row r="8" spans="1:14" x14ac:dyDescent="0.25">
      <c r="A8" t="s">
        <v>11</v>
      </c>
      <c r="C8" t="str">
        <f t="shared" si="0"/>
        <v xml:space="preserve"> Adson Marinho Ferreira</v>
      </c>
      <c r="D8" t="str">
        <f t="shared" si="6"/>
        <v>Adson Marinho Ferreira</v>
      </c>
      <c r="E8" t="str">
        <f t="shared" si="1"/>
        <v>A</v>
      </c>
      <c r="G8" t="str">
        <f t="shared" si="2"/>
        <v>dso</v>
      </c>
      <c r="H8">
        <f t="shared" si="3"/>
        <v>6</v>
      </c>
      <c r="I8" t="str">
        <f t="shared" si="4"/>
        <v>Adson</v>
      </c>
      <c r="J8" t="str">
        <f t="shared" si="7"/>
        <v>Marinho</v>
      </c>
      <c r="K8" t="str">
        <f t="shared" si="5"/>
        <v>Marinho Ferreira</v>
      </c>
      <c r="L8" t="str">
        <f t="shared" si="8"/>
        <v>Ferreira</v>
      </c>
    </row>
    <row r="9" spans="1:14" x14ac:dyDescent="0.25">
      <c r="A9" t="s">
        <v>12</v>
      </c>
      <c r="C9" t="str">
        <f t="shared" si="0"/>
        <v xml:space="preserve"> Advanilson Fernando Silva</v>
      </c>
      <c r="D9" t="str">
        <f t="shared" si="6"/>
        <v>Advanilson Fernando Silva</v>
      </c>
      <c r="E9" t="str">
        <f t="shared" si="1"/>
        <v>A</v>
      </c>
      <c r="G9" t="str">
        <f t="shared" si="2"/>
        <v>dva</v>
      </c>
      <c r="H9">
        <f t="shared" si="3"/>
        <v>11</v>
      </c>
      <c r="I9" t="str">
        <f t="shared" si="4"/>
        <v>Advanilson</v>
      </c>
      <c r="J9" t="str">
        <f t="shared" si="7"/>
        <v>Fernando</v>
      </c>
      <c r="K9" t="str">
        <f t="shared" si="5"/>
        <v>Fernando Silva</v>
      </c>
      <c r="L9" t="str">
        <f t="shared" si="8"/>
        <v>Silva</v>
      </c>
    </row>
    <row r="10" spans="1:14" x14ac:dyDescent="0.25">
      <c r="A10" t="s">
        <v>13</v>
      </c>
      <c r="C10" t="str">
        <f t="shared" si="0"/>
        <v xml:space="preserve"> Ailtom Jose Da Silva</v>
      </c>
      <c r="D10" t="str">
        <f t="shared" si="6"/>
        <v>Ailtom Jose Da Silva</v>
      </c>
      <c r="E10" t="str">
        <f t="shared" si="1"/>
        <v>A</v>
      </c>
      <c r="G10" t="str">
        <f t="shared" si="2"/>
        <v>ilt</v>
      </c>
      <c r="H10">
        <f t="shared" si="3"/>
        <v>7</v>
      </c>
      <c r="I10" t="str">
        <f t="shared" si="4"/>
        <v>Ailtom</v>
      </c>
      <c r="J10" t="str">
        <f t="shared" si="7"/>
        <v>Jose</v>
      </c>
      <c r="K10" t="str">
        <f t="shared" si="5"/>
        <v>Jose Da Silva</v>
      </c>
      <c r="L10" t="str">
        <f t="shared" si="8"/>
        <v>Silva</v>
      </c>
    </row>
    <row r="11" spans="1:14" x14ac:dyDescent="0.25">
      <c r="A11" t="s">
        <v>14</v>
      </c>
      <c r="C11" t="str">
        <f t="shared" si="0"/>
        <v xml:space="preserve"> Ailton Antonio Dos Santos Junior</v>
      </c>
      <c r="D11" t="str">
        <f t="shared" si="6"/>
        <v>Ailton Antonio Dos Santos Junior</v>
      </c>
      <c r="E11" t="str">
        <f t="shared" si="1"/>
        <v>A</v>
      </c>
      <c r="G11" t="str">
        <f t="shared" si="2"/>
        <v>ilt</v>
      </c>
      <c r="H11">
        <f t="shared" si="3"/>
        <v>7</v>
      </c>
      <c r="I11" t="str">
        <f t="shared" si="4"/>
        <v>Ailton</v>
      </c>
      <c r="J11" t="str">
        <f t="shared" si="7"/>
        <v>Antonio</v>
      </c>
      <c r="K11" t="str">
        <f t="shared" si="5"/>
        <v>Antonio Dos Santos Junior</v>
      </c>
      <c r="L11" t="str">
        <f t="shared" si="8"/>
        <v>Junior</v>
      </c>
    </row>
    <row r="12" spans="1:14" x14ac:dyDescent="0.25">
      <c r="A12" t="s">
        <v>15</v>
      </c>
      <c r="C12" t="str">
        <f t="shared" si="0"/>
        <v xml:space="preserve"> Aldis Da Silva Ferreira Filho</v>
      </c>
      <c r="D12" t="str">
        <f t="shared" si="6"/>
        <v>Aldis Da Silva Ferreira Filho</v>
      </c>
      <c r="E12" t="str">
        <f t="shared" si="1"/>
        <v>A</v>
      </c>
      <c r="G12" t="str">
        <f t="shared" si="2"/>
        <v>ldi</v>
      </c>
      <c r="H12">
        <f t="shared" si="3"/>
        <v>6</v>
      </c>
      <c r="I12" t="str">
        <f t="shared" si="4"/>
        <v>Aldis</v>
      </c>
      <c r="J12" t="str">
        <f t="shared" si="7"/>
        <v>Da</v>
      </c>
      <c r="K12" t="str">
        <f t="shared" si="5"/>
        <v>Da Silva Ferreira Filho</v>
      </c>
      <c r="L12" t="str">
        <f t="shared" si="8"/>
        <v>Filho</v>
      </c>
    </row>
    <row r="13" spans="1:14" x14ac:dyDescent="0.25">
      <c r="A13" t="s">
        <v>16</v>
      </c>
      <c r="C13" t="str">
        <f t="shared" si="0"/>
        <v xml:space="preserve"> Alessandra Santos Lessa</v>
      </c>
      <c r="D13" t="str">
        <f t="shared" si="6"/>
        <v>Alessandra Santos Lessa</v>
      </c>
      <c r="E13" t="str">
        <f t="shared" si="1"/>
        <v>A</v>
      </c>
      <c r="G13" t="str">
        <f t="shared" si="2"/>
        <v>les</v>
      </c>
      <c r="H13">
        <f t="shared" si="3"/>
        <v>11</v>
      </c>
      <c r="I13" t="str">
        <f t="shared" si="4"/>
        <v>Alessandra</v>
      </c>
      <c r="J13" t="str">
        <f t="shared" si="7"/>
        <v>Santos</v>
      </c>
      <c r="K13" t="str">
        <f t="shared" si="5"/>
        <v>Santos Lessa</v>
      </c>
      <c r="L13" t="str">
        <f t="shared" si="8"/>
        <v>Lessa</v>
      </c>
    </row>
    <row r="14" spans="1:14" x14ac:dyDescent="0.25">
      <c r="A14" t="s">
        <v>17</v>
      </c>
      <c r="C14" t="str">
        <f t="shared" si="0"/>
        <v xml:space="preserve"> Alessandra Kelly Goncalo Da Silva</v>
      </c>
      <c r="D14" t="str">
        <f t="shared" si="6"/>
        <v>Alessandra Kelly Goncalo Da Silva</v>
      </c>
      <c r="E14" t="str">
        <f t="shared" si="1"/>
        <v>A</v>
      </c>
      <c r="G14" t="str">
        <f t="shared" si="2"/>
        <v>les</v>
      </c>
      <c r="H14">
        <f t="shared" si="3"/>
        <v>11</v>
      </c>
      <c r="I14" t="str">
        <f t="shared" si="4"/>
        <v>Alessandra</v>
      </c>
      <c r="J14" t="str">
        <f t="shared" si="7"/>
        <v>Kelly</v>
      </c>
      <c r="K14" t="str">
        <f t="shared" si="5"/>
        <v>Kelly Goncalo Da Silva</v>
      </c>
      <c r="L14" t="str">
        <f t="shared" si="8"/>
        <v>Silva</v>
      </c>
    </row>
    <row r="15" spans="1:14" x14ac:dyDescent="0.25">
      <c r="A15" t="s">
        <v>18</v>
      </c>
      <c r="C15" t="str">
        <f t="shared" si="0"/>
        <v xml:space="preserve"> Alex Antonio Da Silva</v>
      </c>
      <c r="D15" t="str">
        <f t="shared" si="6"/>
        <v>Alex Antonio Da Silva</v>
      </c>
      <c r="E15" t="str">
        <f t="shared" si="1"/>
        <v>A</v>
      </c>
      <c r="G15" t="str">
        <f t="shared" si="2"/>
        <v>lex</v>
      </c>
      <c r="H15">
        <f t="shared" si="3"/>
        <v>5</v>
      </c>
      <c r="I15" t="str">
        <f t="shared" si="4"/>
        <v>Alex</v>
      </c>
      <c r="J15" t="str">
        <f t="shared" si="7"/>
        <v>Antonio</v>
      </c>
      <c r="K15" t="str">
        <f t="shared" si="5"/>
        <v>Antonio Da Silva</v>
      </c>
      <c r="L15" t="str">
        <f t="shared" si="8"/>
        <v>Silva</v>
      </c>
    </row>
    <row r="16" spans="1:14" x14ac:dyDescent="0.25">
      <c r="A16" t="s">
        <v>19</v>
      </c>
      <c r="C16" t="str">
        <f t="shared" si="0"/>
        <v xml:space="preserve"> Alex Sander Nascimento Sander</v>
      </c>
      <c r="D16" t="str">
        <f t="shared" si="6"/>
        <v>Alex Sander Nascimento Sander</v>
      </c>
      <c r="E16" t="str">
        <f t="shared" si="1"/>
        <v>A</v>
      </c>
      <c r="G16" t="str">
        <f t="shared" si="2"/>
        <v>lex</v>
      </c>
      <c r="H16">
        <f t="shared" si="3"/>
        <v>5</v>
      </c>
      <c r="I16" t="str">
        <f t="shared" si="4"/>
        <v>Alex</v>
      </c>
      <c r="J16" t="str">
        <f t="shared" si="7"/>
        <v>Sander</v>
      </c>
      <c r="K16" t="str">
        <f t="shared" si="5"/>
        <v>Sander Nascimento Sander</v>
      </c>
      <c r="L16" t="str">
        <f t="shared" si="8"/>
        <v>Sander</v>
      </c>
    </row>
    <row r="17" spans="1:12" x14ac:dyDescent="0.25">
      <c r="A17" t="s">
        <v>20</v>
      </c>
      <c r="C17" t="str">
        <f t="shared" si="0"/>
        <v xml:space="preserve"> Alexandre Porfirio Ribeiro</v>
      </c>
      <c r="D17" t="str">
        <f t="shared" si="6"/>
        <v>Alexandre Porfirio Ribeiro</v>
      </c>
      <c r="E17" t="str">
        <f t="shared" si="1"/>
        <v>A</v>
      </c>
      <c r="G17" t="str">
        <f t="shared" si="2"/>
        <v>lex</v>
      </c>
      <c r="H17">
        <f t="shared" si="3"/>
        <v>10</v>
      </c>
      <c r="I17" t="str">
        <f t="shared" si="4"/>
        <v>Alexandre</v>
      </c>
      <c r="J17" t="str">
        <f t="shared" si="7"/>
        <v>Porfirio</v>
      </c>
      <c r="K17" t="str">
        <f t="shared" si="5"/>
        <v>Porfirio Ribeiro</v>
      </c>
      <c r="L17" t="str">
        <f t="shared" si="8"/>
        <v>Ribeiro</v>
      </c>
    </row>
    <row r="18" spans="1:12" x14ac:dyDescent="0.25">
      <c r="A18" t="s">
        <v>21</v>
      </c>
      <c r="C18" t="str">
        <f t="shared" si="0"/>
        <v xml:space="preserve"> Alexandre Justino Silva</v>
      </c>
      <c r="D18" t="str">
        <f t="shared" si="6"/>
        <v>Alexandre Justino Silva</v>
      </c>
      <c r="E18" t="str">
        <f t="shared" si="1"/>
        <v>A</v>
      </c>
      <c r="G18" t="str">
        <f t="shared" si="2"/>
        <v>lex</v>
      </c>
      <c r="H18">
        <f t="shared" si="3"/>
        <v>10</v>
      </c>
      <c r="I18" t="str">
        <f t="shared" si="4"/>
        <v>Alexandre</v>
      </c>
      <c r="J18" t="str">
        <f t="shared" si="7"/>
        <v>Justino</v>
      </c>
      <c r="K18" t="str">
        <f t="shared" si="5"/>
        <v>Justino Silva</v>
      </c>
      <c r="L18" t="str">
        <f t="shared" si="8"/>
        <v>Silva</v>
      </c>
    </row>
    <row r="19" spans="1:12" x14ac:dyDescent="0.25">
      <c r="A19" t="s">
        <v>22</v>
      </c>
      <c r="C19" t="str">
        <f t="shared" si="0"/>
        <v xml:space="preserve"> Alexandre Rufino Da Silva</v>
      </c>
      <c r="D19" t="str">
        <f t="shared" si="6"/>
        <v>Alexandre Rufino Da Silva</v>
      </c>
      <c r="E19" t="str">
        <f t="shared" si="1"/>
        <v>A</v>
      </c>
      <c r="G19" t="str">
        <f t="shared" si="2"/>
        <v>lex</v>
      </c>
      <c r="H19">
        <f t="shared" si="3"/>
        <v>10</v>
      </c>
      <c r="I19" t="str">
        <f t="shared" si="4"/>
        <v>Alexandre</v>
      </c>
      <c r="J19" t="str">
        <f t="shared" si="7"/>
        <v>Rufino</v>
      </c>
      <c r="K19" t="str">
        <f t="shared" si="5"/>
        <v>Rufino Da Silva</v>
      </c>
      <c r="L19" t="str">
        <f t="shared" si="8"/>
        <v>Silva</v>
      </c>
    </row>
    <row r="20" spans="1:12" x14ac:dyDescent="0.25">
      <c r="A20" t="s">
        <v>23</v>
      </c>
      <c r="C20" t="str">
        <f t="shared" si="0"/>
        <v xml:space="preserve"> Alexsandra Santos Lessa</v>
      </c>
      <c r="D20" t="str">
        <f t="shared" si="6"/>
        <v>Alexsandra Santos Lessa</v>
      </c>
      <c r="E20" t="str">
        <f t="shared" si="1"/>
        <v>A</v>
      </c>
      <c r="G20" t="str">
        <f t="shared" si="2"/>
        <v>lex</v>
      </c>
      <c r="H20">
        <f t="shared" si="3"/>
        <v>11</v>
      </c>
      <c r="I20" t="str">
        <f t="shared" si="4"/>
        <v>Alexsandra</v>
      </c>
      <c r="J20" t="str">
        <f t="shared" si="7"/>
        <v>Santos</v>
      </c>
      <c r="K20" t="str">
        <f t="shared" si="5"/>
        <v>Santos Lessa</v>
      </c>
      <c r="L20" t="str">
        <f t="shared" si="8"/>
        <v>Lessa</v>
      </c>
    </row>
    <row r="21" spans="1:12" x14ac:dyDescent="0.25">
      <c r="A21" t="s">
        <v>24</v>
      </c>
      <c r="C21" t="str">
        <f t="shared" si="0"/>
        <v xml:space="preserve"> Alexsandro Jorge Da Silva</v>
      </c>
      <c r="D21" t="str">
        <f t="shared" si="6"/>
        <v>Alexsandro Jorge Da Silva</v>
      </c>
      <c r="E21" t="str">
        <f t="shared" si="1"/>
        <v>A</v>
      </c>
      <c r="G21" t="str">
        <f t="shared" si="2"/>
        <v>lex</v>
      </c>
      <c r="H21">
        <f t="shared" si="3"/>
        <v>11</v>
      </c>
      <c r="I21" t="str">
        <f t="shared" si="4"/>
        <v>Alexsandro</v>
      </c>
      <c r="J21" t="str">
        <f t="shared" si="7"/>
        <v>Jorge</v>
      </c>
      <c r="K21" t="str">
        <f t="shared" si="5"/>
        <v>Jorge Da Silva</v>
      </c>
      <c r="L21" t="str">
        <f t="shared" si="8"/>
        <v>Silva</v>
      </c>
    </row>
    <row r="22" spans="1:12" x14ac:dyDescent="0.25">
      <c r="A22" t="s">
        <v>25</v>
      </c>
      <c r="C22" t="str">
        <f t="shared" si="0"/>
        <v xml:space="preserve"> Aline Nascimento Espinola</v>
      </c>
      <c r="D22" t="str">
        <f t="shared" si="6"/>
        <v>Aline Nascimento Espinola</v>
      </c>
      <c r="E22" t="str">
        <f t="shared" si="1"/>
        <v>A</v>
      </c>
      <c r="G22" t="str">
        <f t="shared" si="2"/>
        <v>lin</v>
      </c>
      <c r="H22">
        <f t="shared" si="3"/>
        <v>6</v>
      </c>
      <c r="I22" t="str">
        <f t="shared" si="4"/>
        <v>Aline</v>
      </c>
      <c r="J22" t="str">
        <f t="shared" si="7"/>
        <v>Nascimento</v>
      </c>
      <c r="K22" t="str">
        <f t="shared" si="5"/>
        <v>Nascimento Espinola</v>
      </c>
      <c r="L22" t="str">
        <f t="shared" si="8"/>
        <v>Espinola</v>
      </c>
    </row>
    <row r="23" spans="1:12" x14ac:dyDescent="0.25">
      <c r="A23" t="s">
        <v>26</v>
      </c>
      <c r="C23" t="str">
        <f t="shared" si="0"/>
        <v xml:space="preserve"> Alisson Alves Nascimento</v>
      </c>
      <c r="D23" t="str">
        <f t="shared" si="6"/>
        <v>Alisson Alves Nascimento</v>
      </c>
      <c r="E23" t="str">
        <f t="shared" si="1"/>
        <v>A</v>
      </c>
      <c r="G23" t="str">
        <f t="shared" si="2"/>
        <v>lis</v>
      </c>
      <c r="H23">
        <f t="shared" si="3"/>
        <v>8</v>
      </c>
      <c r="I23" t="str">
        <f t="shared" si="4"/>
        <v>Alisson</v>
      </c>
      <c r="J23" t="str">
        <f t="shared" si="7"/>
        <v>Alves</v>
      </c>
      <c r="K23" t="str">
        <f t="shared" si="5"/>
        <v>Alves Nascimento</v>
      </c>
      <c r="L23" t="str">
        <f t="shared" si="8"/>
        <v>Nascimento</v>
      </c>
    </row>
    <row r="24" spans="1:12" x14ac:dyDescent="0.25">
      <c r="A24" t="s">
        <v>27</v>
      </c>
      <c r="C24" t="str">
        <f t="shared" si="0"/>
        <v xml:space="preserve"> Almeida Militao Bezerra</v>
      </c>
      <c r="D24" t="str">
        <f t="shared" si="6"/>
        <v>Almeida Militao Bezerra</v>
      </c>
      <c r="E24" t="str">
        <f t="shared" si="1"/>
        <v>A</v>
      </c>
      <c r="G24" t="str">
        <f t="shared" si="2"/>
        <v>lme</v>
      </c>
      <c r="H24">
        <f t="shared" si="3"/>
        <v>8</v>
      </c>
      <c r="I24" t="str">
        <f t="shared" si="4"/>
        <v>Almeida</v>
      </c>
      <c r="J24" t="str">
        <f t="shared" si="7"/>
        <v>Militao</v>
      </c>
      <c r="K24" t="str">
        <f t="shared" si="5"/>
        <v>Militao Bezerra</v>
      </c>
      <c r="L24" t="str">
        <f t="shared" si="8"/>
        <v>Bezerra</v>
      </c>
    </row>
    <row r="25" spans="1:12" x14ac:dyDescent="0.25">
      <c r="A25" t="s">
        <v>28</v>
      </c>
      <c r="C25" t="str">
        <f t="shared" si="0"/>
        <v xml:space="preserve"> Alyson Henrique Gomes Freitas</v>
      </c>
      <c r="D25" t="str">
        <f t="shared" si="6"/>
        <v>Alyson Henrique Gomes Freitas</v>
      </c>
      <c r="E25" t="str">
        <f t="shared" si="1"/>
        <v>A</v>
      </c>
      <c r="G25" t="str">
        <f t="shared" si="2"/>
        <v>lys</v>
      </c>
      <c r="H25">
        <f t="shared" si="3"/>
        <v>7</v>
      </c>
      <c r="I25" t="str">
        <f t="shared" si="4"/>
        <v>Alyson</v>
      </c>
      <c r="J25" t="str">
        <f t="shared" si="7"/>
        <v>Henrique</v>
      </c>
      <c r="K25" t="str">
        <f t="shared" si="5"/>
        <v>Henrique Gomes Freitas</v>
      </c>
      <c r="L25" t="str">
        <f t="shared" si="8"/>
        <v>Freitas</v>
      </c>
    </row>
    <row r="26" spans="1:12" x14ac:dyDescent="0.25">
      <c r="A26" t="s">
        <v>29</v>
      </c>
      <c r="C26" t="str">
        <f t="shared" si="0"/>
        <v xml:space="preserve"> Amanda Soares Da Costa</v>
      </c>
      <c r="D26" t="str">
        <f t="shared" si="6"/>
        <v>Amanda Soares Da Costa</v>
      </c>
      <c r="E26" t="str">
        <f t="shared" si="1"/>
        <v>A</v>
      </c>
      <c r="G26" t="str">
        <f t="shared" si="2"/>
        <v>man</v>
      </c>
      <c r="H26">
        <f t="shared" si="3"/>
        <v>7</v>
      </c>
      <c r="I26" t="str">
        <f t="shared" si="4"/>
        <v>Amanda</v>
      </c>
      <c r="J26" t="str">
        <f t="shared" si="7"/>
        <v>Soares</v>
      </c>
      <c r="K26" t="str">
        <f t="shared" si="5"/>
        <v>Soares Da Costa</v>
      </c>
      <c r="L26" t="str">
        <f t="shared" si="8"/>
        <v>Costa</v>
      </c>
    </row>
    <row r="27" spans="1:12" x14ac:dyDescent="0.25">
      <c r="A27" t="s">
        <v>30</v>
      </c>
      <c r="C27" t="str">
        <f t="shared" si="0"/>
        <v xml:space="preserve"> Amanda Larissa Ferreira Souza</v>
      </c>
      <c r="D27" t="str">
        <f t="shared" si="6"/>
        <v>Amanda Larissa Ferreira Souza</v>
      </c>
      <c r="E27" t="str">
        <f t="shared" si="1"/>
        <v>A</v>
      </c>
      <c r="G27" t="str">
        <f t="shared" si="2"/>
        <v>man</v>
      </c>
      <c r="H27">
        <f t="shared" si="3"/>
        <v>7</v>
      </c>
      <c r="I27" t="str">
        <f t="shared" si="4"/>
        <v>Amanda</v>
      </c>
      <c r="J27" t="str">
        <f t="shared" si="7"/>
        <v>Larissa</v>
      </c>
      <c r="K27" t="str">
        <f t="shared" si="5"/>
        <v>Larissa Ferreira Souza</v>
      </c>
      <c r="L27" t="str">
        <f t="shared" si="8"/>
        <v>Souza</v>
      </c>
    </row>
    <row r="28" spans="1:12" x14ac:dyDescent="0.25">
      <c r="A28" t="s">
        <v>31</v>
      </c>
      <c r="C28" t="str">
        <f t="shared" si="0"/>
        <v xml:space="preserve"> Amisterda Anderson De Assis Santos</v>
      </c>
      <c r="D28" t="str">
        <f t="shared" si="6"/>
        <v>Amisterda Anderson De Assis Santos</v>
      </c>
      <c r="E28" t="str">
        <f t="shared" si="1"/>
        <v>A</v>
      </c>
      <c r="G28" t="str">
        <f t="shared" si="2"/>
        <v>mis</v>
      </c>
      <c r="H28">
        <f t="shared" si="3"/>
        <v>10</v>
      </c>
      <c r="I28" t="str">
        <f t="shared" si="4"/>
        <v>Amisterda</v>
      </c>
      <c r="J28" t="str">
        <f t="shared" si="7"/>
        <v>Anderson</v>
      </c>
      <c r="K28" t="str">
        <f t="shared" si="5"/>
        <v>Anderson De Assis Santos</v>
      </c>
      <c r="L28" t="str">
        <f t="shared" si="8"/>
        <v>Santos</v>
      </c>
    </row>
    <row r="29" spans="1:12" x14ac:dyDescent="0.25">
      <c r="A29" t="s">
        <v>32</v>
      </c>
      <c r="C29" t="str">
        <f t="shared" si="0"/>
        <v xml:space="preserve"> Ana Lucia Sabino Melo</v>
      </c>
      <c r="D29" t="str">
        <f t="shared" si="6"/>
        <v>Ana Lucia Sabino Melo</v>
      </c>
      <c r="E29" t="str">
        <f t="shared" si="1"/>
        <v>A</v>
      </c>
      <c r="G29" t="str">
        <f t="shared" si="2"/>
        <v xml:space="preserve">na </v>
      </c>
      <c r="H29">
        <f t="shared" si="3"/>
        <v>4</v>
      </c>
      <c r="I29" t="str">
        <f t="shared" si="4"/>
        <v>Ana</v>
      </c>
      <c r="J29" t="str">
        <f t="shared" si="7"/>
        <v>Lucia</v>
      </c>
      <c r="K29" t="str">
        <f t="shared" si="5"/>
        <v>Lucia Sabino Melo</v>
      </c>
      <c r="L29" t="str">
        <f t="shared" si="8"/>
        <v>Melo</v>
      </c>
    </row>
    <row r="30" spans="1:12" x14ac:dyDescent="0.25">
      <c r="A30" t="s">
        <v>33</v>
      </c>
      <c r="C30" t="str">
        <f t="shared" si="0"/>
        <v xml:space="preserve"> Ana Jucelia Batista De Assis</v>
      </c>
      <c r="D30" t="str">
        <f t="shared" si="6"/>
        <v>Ana Jucelia Batista De Assis</v>
      </c>
      <c r="E30" t="str">
        <f t="shared" si="1"/>
        <v>A</v>
      </c>
      <c r="G30" t="str">
        <f t="shared" si="2"/>
        <v xml:space="preserve">na </v>
      </c>
      <c r="H30">
        <f t="shared" si="3"/>
        <v>4</v>
      </c>
      <c r="I30" t="str">
        <f t="shared" si="4"/>
        <v>Ana</v>
      </c>
      <c r="J30" t="str">
        <f t="shared" si="7"/>
        <v>Jucelia</v>
      </c>
      <c r="K30" t="str">
        <f t="shared" si="5"/>
        <v>Jucelia Batista De Assis</v>
      </c>
      <c r="L30" t="str">
        <f t="shared" si="8"/>
        <v>Assis</v>
      </c>
    </row>
    <row r="31" spans="1:12" x14ac:dyDescent="0.25">
      <c r="A31" t="s">
        <v>34</v>
      </c>
      <c r="C31" t="str">
        <f t="shared" si="0"/>
        <v xml:space="preserve"> Ana Maria Bezerra Santos </v>
      </c>
      <c r="D31" t="str">
        <f t="shared" si="6"/>
        <v>Ana Maria Bezerra Santos</v>
      </c>
      <c r="E31" t="str">
        <f t="shared" si="1"/>
        <v>A</v>
      </c>
      <c r="G31" t="str">
        <f t="shared" si="2"/>
        <v xml:space="preserve">na </v>
      </c>
      <c r="H31">
        <f t="shared" si="3"/>
        <v>4</v>
      </c>
      <c r="I31" t="str">
        <f t="shared" si="4"/>
        <v>Ana</v>
      </c>
      <c r="J31" t="str">
        <f t="shared" si="7"/>
        <v>Maria</v>
      </c>
      <c r="K31" t="str">
        <f t="shared" si="5"/>
        <v>Maria Bezerra Santos</v>
      </c>
      <c r="L31" t="str">
        <f t="shared" si="8"/>
        <v>Santos</v>
      </c>
    </row>
    <row r="32" spans="1:12" x14ac:dyDescent="0.25">
      <c r="A32" t="s">
        <v>35</v>
      </c>
      <c r="C32" t="str">
        <f t="shared" si="0"/>
        <v xml:space="preserve"> Anderson Cavalcanti Junior</v>
      </c>
      <c r="D32" t="str">
        <f t="shared" si="6"/>
        <v>Anderson Cavalcanti Junior</v>
      </c>
      <c r="E32" t="str">
        <f t="shared" si="1"/>
        <v>A</v>
      </c>
      <c r="G32" t="str">
        <f t="shared" si="2"/>
        <v>nde</v>
      </c>
      <c r="H32">
        <f t="shared" si="3"/>
        <v>9</v>
      </c>
      <c r="I32" t="str">
        <f t="shared" si="4"/>
        <v>Anderson</v>
      </c>
      <c r="J32" t="str">
        <f t="shared" si="7"/>
        <v>Cavalcanti</v>
      </c>
      <c r="K32" t="str">
        <f t="shared" si="5"/>
        <v>Cavalcanti Junior</v>
      </c>
      <c r="L32" t="str">
        <f t="shared" si="8"/>
        <v>Junior</v>
      </c>
    </row>
    <row r="33" spans="1:12" x14ac:dyDescent="0.25">
      <c r="A33" t="s">
        <v>36</v>
      </c>
      <c r="C33" t="str">
        <f t="shared" si="0"/>
        <v xml:space="preserve"> Anderson Claudio Fonseca Da Silva</v>
      </c>
      <c r="D33" t="str">
        <f t="shared" si="6"/>
        <v>Anderson Claudio Fonseca Da Silva</v>
      </c>
      <c r="E33" t="str">
        <f t="shared" si="1"/>
        <v>A</v>
      </c>
      <c r="G33" t="str">
        <f t="shared" si="2"/>
        <v>nde</v>
      </c>
      <c r="H33">
        <f t="shared" si="3"/>
        <v>9</v>
      </c>
      <c r="I33" t="str">
        <f t="shared" si="4"/>
        <v>Anderson</v>
      </c>
      <c r="J33" t="str">
        <f t="shared" si="7"/>
        <v>Claudio</v>
      </c>
      <c r="K33" t="str">
        <f t="shared" si="5"/>
        <v>Claudio Fonseca Da Silva</v>
      </c>
      <c r="L33" t="str">
        <f t="shared" si="8"/>
        <v>Silva</v>
      </c>
    </row>
    <row r="34" spans="1:12" x14ac:dyDescent="0.25">
      <c r="A34" t="s">
        <v>37</v>
      </c>
      <c r="C34" t="str">
        <f t="shared" si="0"/>
        <v xml:space="preserve"> Andre Luiz Carvalho</v>
      </c>
      <c r="D34" t="str">
        <f t="shared" si="6"/>
        <v>Andre Luiz Carvalho</v>
      </c>
      <c r="E34" t="str">
        <f t="shared" si="1"/>
        <v>A</v>
      </c>
      <c r="G34" t="str">
        <f t="shared" si="2"/>
        <v>ndr</v>
      </c>
      <c r="H34">
        <f t="shared" si="3"/>
        <v>6</v>
      </c>
      <c r="I34" t="str">
        <f t="shared" si="4"/>
        <v>Andre</v>
      </c>
      <c r="J34" t="str">
        <f t="shared" si="7"/>
        <v>Luiz</v>
      </c>
      <c r="K34" t="str">
        <f t="shared" si="5"/>
        <v>Luiz Carvalho</v>
      </c>
      <c r="L34" t="str">
        <f t="shared" si="8"/>
        <v>Carvalho</v>
      </c>
    </row>
    <row r="35" spans="1:12" x14ac:dyDescent="0.25">
      <c r="A35" t="s">
        <v>38</v>
      </c>
      <c r="C35" t="str">
        <f t="shared" si="0"/>
        <v xml:space="preserve"> Andrea Araujo Freitas</v>
      </c>
      <c r="D35" t="str">
        <f t="shared" si="6"/>
        <v>Andrea Araujo Freitas</v>
      </c>
      <c r="E35" t="str">
        <f t="shared" si="1"/>
        <v>A</v>
      </c>
      <c r="G35" t="str">
        <f t="shared" si="2"/>
        <v>ndr</v>
      </c>
      <c r="H35">
        <f t="shared" si="3"/>
        <v>7</v>
      </c>
      <c r="I35" t="str">
        <f t="shared" si="4"/>
        <v>Andrea</v>
      </c>
      <c r="J35" t="str">
        <f t="shared" si="7"/>
        <v>Araujo</v>
      </c>
      <c r="K35" t="str">
        <f t="shared" si="5"/>
        <v>Araujo Freitas</v>
      </c>
      <c r="L35" t="str">
        <f t="shared" si="8"/>
        <v>Freitas</v>
      </c>
    </row>
    <row r="36" spans="1:12" x14ac:dyDescent="0.25">
      <c r="A36" t="s">
        <v>39</v>
      </c>
      <c r="C36" t="str">
        <f t="shared" si="0"/>
        <v xml:space="preserve"> Anthony Queiroz Felix</v>
      </c>
      <c r="D36" t="str">
        <f t="shared" si="6"/>
        <v>Anthony Queiroz Felix</v>
      </c>
      <c r="E36" t="str">
        <f t="shared" si="1"/>
        <v>A</v>
      </c>
      <c r="G36" t="str">
        <f t="shared" si="2"/>
        <v>nth</v>
      </c>
      <c r="H36">
        <f t="shared" si="3"/>
        <v>8</v>
      </c>
      <c r="I36" t="str">
        <f t="shared" si="4"/>
        <v>Anthony</v>
      </c>
      <c r="J36" t="str">
        <f t="shared" si="7"/>
        <v>Queiroz</v>
      </c>
      <c r="K36" t="str">
        <f t="shared" si="5"/>
        <v>Queiroz Felix</v>
      </c>
      <c r="L36" t="str">
        <f t="shared" si="8"/>
        <v>Felix</v>
      </c>
    </row>
    <row r="37" spans="1:12" x14ac:dyDescent="0.25">
      <c r="A37" t="s">
        <v>40</v>
      </c>
      <c r="C37" t="str">
        <f t="shared" si="0"/>
        <v xml:space="preserve"> Anthony Rafael Santos Silva</v>
      </c>
      <c r="D37" t="str">
        <f t="shared" si="6"/>
        <v>Anthony Rafael Santos Silva</v>
      </c>
      <c r="E37" t="str">
        <f t="shared" si="1"/>
        <v>A</v>
      </c>
      <c r="G37" t="str">
        <f t="shared" si="2"/>
        <v>nth</v>
      </c>
      <c r="H37">
        <f t="shared" si="3"/>
        <v>8</v>
      </c>
      <c r="I37" t="str">
        <f t="shared" si="4"/>
        <v>Anthony</v>
      </c>
      <c r="J37" t="str">
        <f t="shared" si="7"/>
        <v>Rafael</v>
      </c>
      <c r="K37" t="str">
        <f t="shared" si="5"/>
        <v>Rafael Santos Silva</v>
      </c>
      <c r="L37" t="str">
        <f t="shared" si="8"/>
        <v>Silva</v>
      </c>
    </row>
    <row r="38" spans="1:12" x14ac:dyDescent="0.25">
      <c r="A38" t="s">
        <v>41</v>
      </c>
      <c r="C38" t="str">
        <f t="shared" si="0"/>
        <v xml:space="preserve"> Antonio Jose Dos Santos</v>
      </c>
      <c r="D38" t="str">
        <f t="shared" si="6"/>
        <v>Antonio Jose Dos Santos</v>
      </c>
      <c r="E38" t="str">
        <f t="shared" si="1"/>
        <v>A</v>
      </c>
      <c r="G38" t="str">
        <f t="shared" si="2"/>
        <v>nto</v>
      </c>
      <c r="H38">
        <f t="shared" si="3"/>
        <v>8</v>
      </c>
      <c r="I38" t="str">
        <f t="shared" si="4"/>
        <v>Antonio</v>
      </c>
      <c r="J38" t="str">
        <f t="shared" si="7"/>
        <v>Jose</v>
      </c>
      <c r="K38" t="str">
        <f t="shared" si="5"/>
        <v>Jose Dos Santos</v>
      </c>
      <c r="L38" t="str">
        <f t="shared" si="8"/>
        <v>Santos</v>
      </c>
    </row>
    <row r="39" spans="1:12" x14ac:dyDescent="0.25">
      <c r="A39" t="s">
        <v>42</v>
      </c>
      <c r="C39" t="str">
        <f t="shared" si="0"/>
        <v xml:space="preserve"> Antonio Marcos De Melo</v>
      </c>
      <c r="D39" t="str">
        <f t="shared" si="6"/>
        <v>Antonio Marcos De Melo</v>
      </c>
      <c r="E39" t="str">
        <f t="shared" si="1"/>
        <v>A</v>
      </c>
      <c r="G39" t="str">
        <f t="shared" si="2"/>
        <v>nto</v>
      </c>
      <c r="H39">
        <f t="shared" si="3"/>
        <v>8</v>
      </c>
      <c r="I39" t="str">
        <f t="shared" si="4"/>
        <v>Antonio</v>
      </c>
      <c r="J39" t="str">
        <f t="shared" si="7"/>
        <v>Marcos</v>
      </c>
      <c r="K39" t="str">
        <f t="shared" si="5"/>
        <v>Marcos De Melo</v>
      </c>
      <c r="L39" t="str">
        <f t="shared" si="8"/>
        <v>Melo</v>
      </c>
    </row>
    <row r="40" spans="1:12" x14ac:dyDescent="0.25">
      <c r="A40" t="s">
        <v>43</v>
      </c>
      <c r="C40" t="str">
        <f t="shared" si="0"/>
        <v xml:space="preserve"> Antonio Alves Ferreira Junior</v>
      </c>
      <c r="D40" t="str">
        <f t="shared" si="6"/>
        <v>Antonio Alves Ferreira Junior</v>
      </c>
      <c r="E40" t="str">
        <f t="shared" si="1"/>
        <v>A</v>
      </c>
      <c r="G40" t="str">
        <f t="shared" si="2"/>
        <v>nto</v>
      </c>
      <c r="H40">
        <f t="shared" si="3"/>
        <v>8</v>
      </c>
      <c r="I40" t="str">
        <f t="shared" si="4"/>
        <v>Antonio</v>
      </c>
      <c r="J40" t="str">
        <f t="shared" si="7"/>
        <v>Alves</v>
      </c>
      <c r="K40" t="str">
        <f t="shared" si="5"/>
        <v>Alves Ferreira Junior</v>
      </c>
      <c r="L40" t="str">
        <f t="shared" si="8"/>
        <v>Junior</v>
      </c>
    </row>
    <row r="41" spans="1:12" x14ac:dyDescent="0.25">
      <c r="A41" t="s">
        <v>44</v>
      </c>
      <c r="C41" t="str">
        <f t="shared" si="0"/>
        <v xml:space="preserve"> Antonio Carlos Silva</v>
      </c>
      <c r="D41" t="str">
        <f t="shared" si="6"/>
        <v>Antonio Carlos Silva</v>
      </c>
      <c r="E41" t="str">
        <f t="shared" si="1"/>
        <v>A</v>
      </c>
      <c r="G41" t="str">
        <f t="shared" si="2"/>
        <v>nto</v>
      </c>
      <c r="H41">
        <f t="shared" si="3"/>
        <v>8</v>
      </c>
      <c r="I41" t="str">
        <f t="shared" si="4"/>
        <v>Antonio</v>
      </c>
      <c r="J41" t="str">
        <f t="shared" si="7"/>
        <v>Carlos</v>
      </c>
      <c r="K41" t="str">
        <f t="shared" si="5"/>
        <v>Carlos Silva</v>
      </c>
      <c r="L41" t="str">
        <f t="shared" si="8"/>
        <v>Silva</v>
      </c>
    </row>
    <row r="42" spans="1:12" x14ac:dyDescent="0.25">
      <c r="A42" t="s">
        <v>45</v>
      </c>
      <c r="C42" t="str">
        <f t="shared" si="0"/>
        <v xml:space="preserve"> Antonio Julio Da Silva</v>
      </c>
      <c r="D42" t="str">
        <f t="shared" si="6"/>
        <v>Antonio Julio Da Silva</v>
      </c>
      <c r="E42" t="str">
        <f t="shared" si="1"/>
        <v>A</v>
      </c>
      <c r="G42" t="str">
        <f t="shared" si="2"/>
        <v>nto</v>
      </c>
      <c r="H42">
        <f t="shared" si="3"/>
        <v>8</v>
      </c>
      <c r="I42" t="str">
        <f t="shared" si="4"/>
        <v>Antonio</v>
      </c>
      <c r="J42" t="str">
        <f t="shared" si="7"/>
        <v>Julio</v>
      </c>
      <c r="K42" t="str">
        <f t="shared" si="5"/>
        <v>Julio Da Silva</v>
      </c>
      <c r="L42" t="str">
        <f t="shared" si="8"/>
        <v>Silva</v>
      </c>
    </row>
    <row r="43" spans="1:12" x14ac:dyDescent="0.25">
      <c r="A43" t="s">
        <v>46</v>
      </c>
      <c r="C43" t="str">
        <f t="shared" si="0"/>
        <v xml:space="preserve"> Antonio Rodrigo Wanderley Serra</v>
      </c>
      <c r="D43" t="str">
        <f t="shared" si="6"/>
        <v>Antonio Rodrigo Wanderley Serra</v>
      </c>
      <c r="E43" t="str">
        <f t="shared" si="1"/>
        <v>A</v>
      </c>
      <c r="G43" t="str">
        <f t="shared" si="2"/>
        <v>nto</v>
      </c>
      <c r="H43">
        <f t="shared" si="3"/>
        <v>8</v>
      </c>
      <c r="I43" t="str">
        <f t="shared" si="4"/>
        <v>Antonio</v>
      </c>
      <c r="J43" t="str">
        <f t="shared" si="7"/>
        <v>Rodrigo</v>
      </c>
      <c r="K43" t="str">
        <f t="shared" si="5"/>
        <v>Rodrigo Wanderley Serra</v>
      </c>
      <c r="L43" t="str">
        <f t="shared" si="8"/>
        <v>Serra</v>
      </c>
    </row>
    <row r="44" spans="1:12" x14ac:dyDescent="0.25">
      <c r="A44" t="s">
        <v>47</v>
      </c>
      <c r="C44" t="str">
        <f t="shared" si="0"/>
        <v xml:space="preserve"> Antunes Fernando Da Silva</v>
      </c>
      <c r="D44" t="str">
        <f t="shared" si="6"/>
        <v>Antunes Fernando Da Silva</v>
      </c>
      <c r="E44" t="str">
        <f t="shared" si="1"/>
        <v>A</v>
      </c>
      <c r="G44" t="str">
        <f t="shared" si="2"/>
        <v>ntu</v>
      </c>
      <c r="H44">
        <f t="shared" si="3"/>
        <v>8</v>
      </c>
      <c r="I44" t="str">
        <f t="shared" si="4"/>
        <v>Antunes</v>
      </c>
      <c r="J44" t="str">
        <f t="shared" si="7"/>
        <v>Fernando</v>
      </c>
      <c r="K44" t="str">
        <f t="shared" si="5"/>
        <v>Fernando Da Silva</v>
      </c>
      <c r="L44" t="str">
        <f t="shared" si="8"/>
        <v>Silva</v>
      </c>
    </row>
    <row r="45" spans="1:12" x14ac:dyDescent="0.25">
      <c r="A45" t="s">
        <v>48</v>
      </c>
      <c r="C45" t="str">
        <f t="shared" si="0"/>
        <v xml:space="preserve"> Ariane Lorena De Souza Silva</v>
      </c>
      <c r="D45" t="str">
        <f t="shared" si="6"/>
        <v>Ariane Lorena De Souza Silva</v>
      </c>
      <c r="E45" t="str">
        <f t="shared" si="1"/>
        <v>A</v>
      </c>
      <c r="G45" t="str">
        <f t="shared" si="2"/>
        <v>ria</v>
      </c>
      <c r="H45">
        <f t="shared" si="3"/>
        <v>7</v>
      </c>
      <c r="I45" t="str">
        <f t="shared" si="4"/>
        <v>Ariane</v>
      </c>
      <c r="J45" t="str">
        <f t="shared" si="7"/>
        <v>Lorena</v>
      </c>
      <c r="K45" t="str">
        <f t="shared" si="5"/>
        <v>Lorena De Souza Silva</v>
      </c>
      <c r="L45" t="str">
        <f t="shared" si="8"/>
        <v>Silva</v>
      </c>
    </row>
    <row r="46" spans="1:12" x14ac:dyDescent="0.25">
      <c r="A46" t="s">
        <v>49</v>
      </c>
      <c r="C46" t="str">
        <f t="shared" si="0"/>
        <v xml:space="preserve"> Augusto Andrade Santana</v>
      </c>
      <c r="D46" t="str">
        <f t="shared" si="6"/>
        <v>Augusto Andrade Santana</v>
      </c>
      <c r="E46" t="str">
        <f t="shared" si="1"/>
        <v>A</v>
      </c>
      <c r="G46" t="str">
        <f t="shared" si="2"/>
        <v>ugu</v>
      </c>
      <c r="H46">
        <f t="shared" si="3"/>
        <v>8</v>
      </c>
      <c r="I46" t="str">
        <f t="shared" si="4"/>
        <v>Augusto</v>
      </c>
      <c r="J46" t="str">
        <f t="shared" si="7"/>
        <v>Andrade</v>
      </c>
      <c r="K46" t="str">
        <f t="shared" si="5"/>
        <v>Andrade Santana</v>
      </c>
      <c r="L46" t="str">
        <f t="shared" si="8"/>
        <v>Santana</v>
      </c>
    </row>
    <row r="47" spans="1:12" x14ac:dyDescent="0.25">
      <c r="A47" t="s">
        <v>50</v>
      </c>
      <c r="C47" t="str">
        <f t="shared" si="0"/>
        <v xml:space="preserve"> Aurelio Jair Dos Santos</v>
      </c>
      <c r="D47" t="str">
        <f t="shared" si="6"/>
        <v>Aurelio Jair Dos Santos</v>
      </c>
      <c r="E47" t="str">
        <f t="shared" si="1"/>
        <v>A</v>
      </c>
      <c r="G47" t="str">
        <f t="shared" si="2"/>
        <v>ure</v>
      </c>
      <c r="H47">
        <f t="shared" si="3"/>
        <v>8</v>
      </c>
      <c r="I47" t="str">
        <f t="shared" si="4"/>
        <v>Aurelio</v>
      </c>
      <c r="J47" t="str">
        <f t="shared" si="7"/>
        <v>Jair</v>
      </c>
      <c r="K47" t="str">
        <f t="shared" si="5"/>
        <v>Jair Dos Santos</v>
      </c>
      <c r="L47" t="str">
        <f t="shared" si="8"/>
        <v>Santos</v>
      </c>
    </row>
    <row r="48" spans="1:12" x14ac:dyDescent="0.25">
      <c r="A48" t="s">
        <v>51</v>
      </c>
      <c r="C48" t="str">
        <f t="shared" si="0"/>
        <v xml:space="preserve"> Ayrton Barbosa Da Silva</v>
      </c>
      <c r="D48" t="str">
        <f t="shared" si="6"/>
        <v>Ayrton Barbosa Da Silva</v>
      </c>
      <c r="E48" t="str">
        <f t="shared" si="1"/>
        <v>A</v>
      </c>
      <c r="G48" t="str">
        <f t="shared" si="2"/>
        <v>yrt</v>
      </c>
      <c r="H48">
        <f t="shared" si="3"/>
        <v>7</v>
      </c>
      <c r="I48" t="str">
        <f t="shared" si="4"/>
        <v>Ayrton</v>
      </c>
      <c r="J48" t="str">
        <f t="shared" si="7"/>
        <v>Barbosa</v>
      </c>
      <c r="K48" t="str">
        <f t="shared" si="5"/>
        <v>Barbosa Da Silva</v>
      </c>
      <c r="L48" t="str">
        <f t="shared" si="8"/>
        <v>Silva</v>
      </c>
    </row>
    <row r="49" spans="1:12" x14ac:dyDescent="0.25">
      <c r="A49" t="s">
        <v>52</v>
      </c>
      <c r="C49" t="str">
        <f t="shared" si="0"/>
        <v xml:space="preserve"> Berenildo Felix Silva</v>
      </c>
      <c r="D49" t="str">
        <f t="shared" si="6"/>
        <v>Berenildo Felix Silva</v>
      </c>
      <c r="E49" t="str">
        <f t="shared" si="1"/>
        <v>B</v>
      </c>
      <c r="G49" t="str">
        <f t="shared" si="2"/>
        <v>ere</v>
      </c>
      <c r="H49">
        <f t="shared" si="3"/>
        <v>10</v>
      </c>
      <c r="I49" t="str">
        <f t="shared" si="4"/>
        <v>Berenildo</v>
      </c>
      <c r="J49" t="str">
        <f t="shared" si="7"/>
        <v>Felix</v>
      </c>
      <c r="K49" t="str">
        <f t="shared" si="5"/>
        <v>Felix Silva</v>
      </c>
      <c r="L49" t="str">
        <f t="shared" si="8"/>
        <v>Silva</v>
      </c>
    </row>
    <row r="50" spans="1:12" x14ac:dyDescent="0.25">
      <c r="A50" t="s">
        <v>53</v>
      </c>
      <c r="C50" t="str">
        <f t="shared" si="0"/>
        <v xml:space="preserve"> Bianka Larissa Dos Santos</v>
      </c>
      <c r="D50" t="str">
        <f t="shared" si="6"/>
        <v>Bianka Larissa Dos Santos</v>
      </c>
      <c r="E50" t="str">
        <f t="shared" si="1"/>
        <v>B</v>
      </c>
      <c r="G50" t="str">
        <f t="shared" si="2"/>
        <v>ian</v>
      </c>
      <c r="H50">
        <f t="shared" si="3"/>
        <v>7</v>
      </c>
      <c r="I50" t="str">
        <f t="shared" si="4"/>
        <v>Bianka</v>
      </c>
      <c r="J50" t="str">
        <f t="shared" si="7"/>
        <v>Larissa</v>
      </c>
      <c r="K50" t="str">
        <f t="shared" si="5"/>
        <v>Larissa Dos Santos</v>
      </c>
      <c r="L50" t="str">
        <f t="shared" si="8"/>
        <v>Santos</v>
      </c>
    </row>
    <row r="51" spans="1:12" x14ac:dyDescent="0.25">
      <c r="A51" t="s">
        <v>54</v>
      </c>
      <c r="C51" t="str">
        <f t="shared" si="0"/>
        <v xml:space="preserve"> Brena Rafaela Tenorio</v>
      </c>
      <c r="D51" t="str">
        <f t="shared" si="6"/>
        <v>Brena Rafaela Tenorio</v>
      </c>
      <c r="E51" t="str">
        <f t="shared" si="1"/>
        <v>B</v>
      </c>
      <c r="G51" t="str">
        <f t="shared" si="2"/>
        <v>ren</v>
      </c>
      <c r="H51">
        <f t="shared" si="3"/>
        <v>6</v>
      </c>
      <c r="I51" t="str">
        <f t="shared" si="4"/>
        <v>Brena</v>
      </c>
      <c r="J51" t="str">
        <f t="shared" si="7"/>
        <v>Rafaela</v>
      </c>
      <c r="K51" t="str">
        <f t="shared" si="5"/>
        <v>Rafaela Tenorio</v>
      </c>
      <c r="L51" t="str">
        <f t="shared" si="8"/>
        <v>Tenorio</v>
      </c>
    </row>
    <row r="52" spans="1:12" x14ac:dyDescent="0.25">
      <c r="A52" t="s">
        <v>55</v>
      </c>
      <c r="C52" t="str">
        <f t="shared" si="0"/>
        <v xml:space="preserve"> Bruna Ferreira Palhares</v>
      </c>
      <c r="D52" t="str">
        <f t="shared" si="6"/>
        <v>Bruna Ferreira Palhares</v>
      </c>
      <c r="E52" t="str">
        <f t="shared" si="1"/>
        <v>B</v>
      </c>
      <c r="G52" t="str">
        <f t="shared" si="2"/>
        <v>run</v>
      </c>
      <c r="H52">
        <f t="shared" si="3"/>
        <v>6</v>
      </c>
      <c r="I52" t="str">
        <f t="shared" si="4"/>
        <v>Bruna</v>
      </c>
      <c r="J52" t="str">
        <f t="shared" si="7"/>
        <v>Ferreira</v>
      </c>
      <c r="K52" t="str">
        <f t="shared" si="5"/>
        <v>Ferreira Palhares</v>
      </c>
      <c r="L52" t="str">
        <f t="shared" si="8"/>
        <v>Palhares</v>
      </c>
    </row>
    <row r="53" spans="1:12" x14ac:dyDescent="0.25">
      <c r="A53" t="s">
        <v>56</v>
      </c>
      <c r="C53" t="str">
        <f t="shared" si="0"/>
        <v xml:space="preserve"> Bruno Arruda Lucena</v>
      </c>
      <c r="D53" t="str">
        <f t="shared" si="6"/>
        <v>Bruno Arruda Lucena</v>
      </c>
      <c r="E53" t="str">
        <f t="shared" si="1"/>
        <v>B</v>
      </c>
      <c r="G53" t="str">
        <f t="shared" si="2"/>
        <v>run</v>
      </c>
      <c r="H53">
        <f t="shared" si="3"/>
        <v>6</v>
      </c>
      <c r="I53" t="str">
        <f t="shared" si="4"/>
        <v>Bruno</v>
      </c>
      <c r="J53" t="str">
        <f t="shared" si="7"/>
        <v>Arruda</v>
      </c>
      <c r="K53" t="str">
        <f t="shared" si="5"/>
        <v>Arruda Lucena</v>
      </c>
      <c r="L53" t="str">
        <f t="shared" si="8"/>
        <v>Lucena</v>
      </c>
    </row>
    <row r="54" spans="1:12" x14ac:dyDescent="0.25">
      <c r="A54" t="s">
        <v>57</v>
      </c>
      <c r="C54" t="str">
        <f t="shared" si="0"/>
        <v xml:space="preserve"> Bruno Da Silva Bezerra</v>
      </c>
      <c r="D54" t="str">
        <f t="shared" si="6"/>
        <v>Bruno Da Silva Bezerra</v>
      </c>
      <c r="E54" t="str">
        <f t="shared" si="1"/>
        <v>B</v>
      </c>
      <c r="G54" t="str">
        <f t="shared" si="2"/>
        <v>run</v>
      </c>
      <c r="H54">
        <f t="shared" si="3"/>
        <v>6</v>
      </c>
      <c r="I54" t="str">
        <f t="shared" si="4"/>
        <v>Bruno</v>
      </c>
      <c r="J54" t="str">
        <f t="shared" si="7"/>
        <v>Da</v>
      </c>
      <c r="K54" t="str">
        <f t="shared" si="5"/>
        <v>Da Silva Bezerra</v>
      </c>
      <c r="L54" t="str">
        <f t="shared" si="8"/>
        <v>Bezerra</v>
      </c>
    </row>
    <row r="55" spans="1:12" x14ac:dyDescent="0.25">
      <c r="A55" t="s">
        <v>58</v>
      </c>
      <c r="C55" t="str">
        <f t="shared" si="0"/>
        <v xml:space="preserve"> Bruno Jose Araujo Florencio</v>
      </c>
      <c r="D55" t="str">
        <f t="shared" si="6"/>
        <v>Bruno Jose Araujo Florencio</v>
      </c>
      <c r="E55" t="str">
        <f t="shared" si="1"/>
        <v>B</v>
      </c>
      <c r="G55" t="str">
        <f t="shared" si="2"/>
        <v>run</v>
      </c>
      <c r="H55">
        <f t="shared" si="3"/>
        <v>6</v>
      </c>
      <c r="I55" t="str">
        <f t="shared" si="4"/>
        <v>Bruno</v>
      </c>
      <c r="J55" t="str">
        <f t="shared" si="7"/>
        <v>Jose</v>
      </c>
      <c r="K55" t="str">
        <f t="shared" si="5"/>
        <v>Jose Araujo Florencio</v>
      </c>
      <c r="L55" t="str">
        <f t="shared" si="8"/>
        <v>Florencio</v>
      </c>
    </row>
    <row r="56" spans="1:12" x14ac:dyDescent="0.25">
      <c r="A56" t="s">
        <v>59</v>
      </c>
      <c r="C56" t="str">
        <f t="shared" si="0"/>
        <v xml:space="preserve"> Camila Carolyne Bento Silva Santos</v>
      </c>
      <c r="D56" t="str">
        <f t="shared" si="6"/>
        <v>Camila Carolyne Bento Silva Santos</v>
      </c>
      <c r="E56" t="str">
        <f t="shared" si="1"/>
        <v>C</v>
      </c>
      <c r="G56" t="str">
        <f t="shared" si="2"/>
        <v>ami</v>
      </c>
      <c r="H56">
        <f t="shared" si="3"/>
        <v>7</v>
      </c>
      <c r="I56" t="str">
        <f t="shared" si="4"/>
        <v>Camila</v>
      </c>
      <c r="J56" t="str">
        <f t="shared" si="7"/>
        <v>Carolyne</v>
      </c>
      <c r="K56" t="str">
        <f t="shared" si="5"/>
        <v>Carolyne Bento Silva Santos</v>
      </c>
      <c r="L56" t="str">
        <f t="shared" si="8"/>
        <v>Santos</v>
      </c>
    </row>
    <row r="57" spans="1:12" x14ac:dyDescent="0.25">
      <c r="A57" t="s">
        <v>60</v>
      </c>
      <c r="C57" t="str">
        <f t="shared" si="0"/>
        <v xml:space="preserve"> Camila Sobral Leite Lyra Montalvao</v>
      </c>
      <c r="D57" t="str">
        <f t="shared" si="6"/>
        <v>Camila Sobral Leite Lyra Montalvao</v>
      </c>
      <c r="E57" t="str">
        <f t="shared" si="1"/>
        <v>C</v>
      </c>
      <c r="G57" t="str">
        <f t="shared" si="2"/>
        <v>ami</v>
      </c>
      <c r="H57">
        <f t="shared" si="3"/>
        <v>7</v>
      </c>
      <c r="I57" t="str">
        <f t="shared" si="4"/>
        <v>Camila</v>
      </c>
      <c r="J57" t="str">
        <f t="shared" si="7"/>
        <v>Sobral</v>
      </c>
      <c r="K57" t="str">
        <f t="shared" si="5"/>
        <v>Sobral Leite Lyra Montalvao</v>
      </c>
      <c r="L57" t="str">
        <f t="shared" si="8"/>
        <v>Montalvao</v>
      </c>
    </row>
    <row r="58" spans="1:12" x14ac:dyDescent="0.25">
      <c r="A58" t="s">
        <v>61</v>
      </c>
      <c r="C58" t="str">
        <f t="shared" si="0"/>
        <v xml:space="preserve"> Camila Vieira De Oliveira Araujo</v>
      </c>
      <c r="D58" t="str">
        <f t="shared" si="6"/>
        <v>Camila Vieira De Oliveira Araujo</v>
      </c>
      <c r="E58" t="str">
        <f t="shared" si="1"/>
        <v>C</v>
      </c>
      <c r="G58" t="str">
        <f t="shared" si="2"/>
        <v>ami</v>
      </c>
      <c r="H58">
        <f t="shared" si="3"/>
        <v>7</v>
      </c>
      <c r="I58" t="str">
        <f t="shared" si="4"/>
        <v>Camila</v>
      </c>
      <c r="J58" t="str">
        <f t="shared" si="7"/>
        <v>Vieira</v>
      </c>
      <c r="K58" t="str">
        <f t="shared" si="5"/>
        <v>Vieira De Oliveira Araujo</v>
      </c>
      <c r="L58" t="str">
        <f t="shared" si="8"/>
        <v>Araujo</v>
      </c>
    </row>
    <row r="59" spans="1:12" x14ac:dyDescent="0.25">
      <c r="A59" t="s">
        <v>62</v>
      </c>
      <c r="C59" t="str">
        <f t="shared" si="0"/>
        <v xml:space="preserve"> Carla Taciana Luiza De Santana</v>
      </c>
      <c r="D59" t="str">
        <f t="shared" si="6"/>
        <v>Carla Taciana Luiza De Santana</v>
      </c>
      <c r="E59" t="str">
        <f t="shared" si="1"/>
        <v>C</v>
      </c>
      <c r="G59" t="str">
        <f t="shared" si="2"/>
        <v>arl</v>
      </c>
      <c r="H59">
        <f t="shared" si="3"/>
        <v>6</v>
      </c>
      <c r="I59" t="str">
        <f t="shared" si="4"/>
        <v>Carla</v>
      </c>
      <c r="J59" t="str">
        <f t="shared" si="7"/>
        <v>Taciana</v>
      </c>
      <c r="K59" t="str">
        <f t="shared" si="5"/>
        <v>Taciana Luiza De Santana</v>
      </c>
      <c r="L59" t="str">
        <f t="shared" si="8"/>
        <v>Santana</v>
      </c>
    </row>
    <row r="60" spans="1:12" x14ac:dyDescent="0.25">
      <c r="A60" t="s">
        <v>63</v>
      </c>
      <c r="C60" t="str">
        <f t="shared" si="0"/>
        <v xml:space="preserve"> Carlos Felipe Oliveira Silva</v>
      </c>
      <c r="D60" t="str">
        <f t="shared" si="6"/>
        <v>Carlos Felipe Oliveira Silva</v>
      </c>
      <c r="E60" t="str">
        <f t="shared" si="1"/>
        <v>C</v>
      </c>
      <c r="G60" t="str">
        <f t="shared" si="2"/>
        <v>arl</v>
      </c>
      <c r="H60">
        <f t="shared" si="3"/>
        <v>7</v>
      </c>
      <c r="I60" t="str">
        <f t="shared" si="4"/>
        <v>Carlos</v>
      </c>
      <c r="J60" t="str">
        <f t="shared" si="7"/>
        <v>Felipe</v>
      </c>
      <c r="K60" t="str">
        <f t="shared" si="5"/>
        <v>Felipe Oliveira Silva</v>
      </c>
      <c r="L60" t="str">
        <f t="shared" si="8"/>
        <v>Silva</v>
      </c>
    </row>
    <row r="61" spans="1:12" x14ac:dyDescent="0.25">
      <c r="A61" t="s">
        <v>64</v>
      </c>
      <c r="C61" t="str">
        <f t="shared" si="0"/>
        <v xml:space="preserve"> Carlos Henrique Barbosa Da Silva</v>
      </c>
      <c r="D61" t="str">
        <f t="shared" si="6"/>
        <v>Carlos Henrique Barbosa Da Silva</v>
      </c>
      <c r="E61" t="str">
        <f t="shared" si="1"/>
        <v>C</v>
      </c>
      <c r="G61" t="str">
        <f t="shared" si="2"/>
        <v>arl</v>
      </c>
      <c r="H61">
        <f t="shared" si="3"/>
        <v>7</v>
      </c>
      <c r="I61" t="str">
        <f t="shared" si="4"/>
        <v>Carlos</v>
      </c>
      <c r="J61" t="str">
        <f t="shared" si="7"/>
        <v>Henrique</v>
      </c>
      <c r="K61" t="str">
        <f t="shared" si="5"/>
        <v>Henrique Barbosa Da Silva</v>
      </c>
      <c r="L61" t="str">
        <f t="shared" si="8"/>
        <v>Silva</v>
      </c>
    </row>
    <row r="62" spans="1:12" x14ac:dyDescent="0.25">
      <c r="A62" t="s">
        <v>65</v>
      </c>
      <c r="C62" t="str">
        <f t="shared" si="0"/>
        <v xml:space="preserve"> Caroline Da Silva</v>
      </c>
      <c r="D62" t="str">
        <f t="shared" si="6"/>
        <v>Caroline Da Silva</v>
      </c>
      <c r="E62" t="str">
        <f t="shared" si="1"/>
        <v>C</v>
      </c>
      <c r="G62" t="str">
        <f t="shared" si="2"/>
        <v>aro</v>
      </c>
      <c r="H62">
        <f t="shared" si="3"/>
        <v>9</v>
      </c>
      <c r="I62" t="str">
        <f t="shared" si="4"/>
        <v>Caroline</v>
      </c>
      <c r="J62" t="str">
        <f t="shared" si="7"/>
        <v>Da</v>
      </c>
      <c r="K62" t="str">
        <f t="shared" si="5"/>
        <v>Da Silva</v>
      </c>
      <c r="L62" t="str">
        <f t="shared" si="8"/>
        <v>Silva</v>
      </c>
    </row>
    <row r="63" spans="1:12" x14ac:dyDescent="0.25">
      <c r="A63" t="s">
        <v>66</v>
      </c>
      <c r="C63" t="str">
        <f t="shared" si="0"/>
        <v xml:space="preserve"> Charles De Araujo Costa</v>
      </c>
      <c r="D63" t="str">
        <f t="shared" si="6"/>
        <v>Charles De Araujo Costa</v>
      </c>
      <c r="E63" t="str">
        <f t="shared" si="1"/>
        <v>C</v>
      </c>
      <c r="G63" t="str">
        <f t="shared" si="2"/>
        <v>har</v>
      </c>
      <c r="H63">
        <f t="shared" si="3"/>
        <v>8</v>
      </c>
      <c r="I63" t="str">
        <f t="shared" si="4"/>
        <v>Charles</v>
      </c>
      <c r="J63" t="str">
        <f t="shared" si="7"/>
        <v>De</v>
      </c>
      <c r="K63" t="str">
        <f t="shared" si="5"/>
        <v>De Araujo Costa</v>
      </c>
      <c r="L63" t="str">
        <f t="shared" si="8"/>
        <v>Costa</v>
      </c>
    </row>
    <row r="64" spans="1:12" x14ac:dyDescent="0.25">
      <c r="A64" t="s">
        <v>67</v>
      </c>
      <c r="C64" t="str">
        <f t="shared" si="0"/>
        <v xml:space="preserve"> Cibele Cristina Do Nascimento</v>
      </c>
      <c r="D64" t="str">
        <f t="shared" si="6"/>
        <v>Cibele Cristina Do Nascimento</v>
      </c>
      <c r="E64" t="str">
        <f t="shared" si="1"/>
        <v>C</v>
      </c>
      <c r="G64" t="str">
        <f t="shared" si="2"/>
        <v>ibe</v>
      </c>
      <c r="H64">
        <f t="shared" si="3"/>
        <v>7</v>
      </c>
      <c r="I64" t="str">
        <f t="shared" si="4"/>
        <v>Cibele</v>
      </c>
      <c r="J64" t="str">
        <f t="shared" si="7"/>
        <v>Cristina</v>
      </c>
      <c r="K64" t="str">
        <f t="shared" si="5"/>
        <v>Cristina Do Nascimento</v>
      </c>
      <c r="L64" t="str">
        <f t="shared" si="8"/>
        <v>Nascimento</v>
      </c>
    </row>
    <row r="65" spans="1:12" x14ac:dyDescent="0.25">
      <c r="A65" t="s">
        <v>68</v>
      </c>
      <c r="C65" t="str">
        <f t="shared" si="0"/>
        <v xml:space="preserve"> Cicero Adson Bezerra Da Silva</v>
      </c>
      <c r="D65" t="str">
        <f t="shared" si="6"/>
        <v>Cicero Adson Bezerra Da Silva</v>
      </c>
      <c r="E65" t="str">
        <f t="shared" si="1"/>
        <v>C</v>
      </c>
      <c r="G65" t="str">
        <f t="shared" si="2"/>
        <v>ice</v>
      </c>
      <c r="H65">
        <f t="shared" si="3"/>
        <v>7</v>
      </c>
      <c r="I65" t="str">
        <f t="shared" si="4"/>
        <v>Cicero</v>
      </c>
      <c r="J65" t="str">
        <f t="shared" si="7"/>
        <v>Adson</v>
      </c>
      <c r="K65" t="str">
        <f t="shared" si="5"/>
        <v>Adson Bezerra Da Silva</v>
      </c>
      <c r="L65" t="str">
        <f t="shared" si="8"/>
        <v>Silva</v>
      </c>
    </row>
    <row r="66" spans="1:12" x14ac:dyDescent="0.25">
      <c r="A66" t="s">
        <v>69</v>
      </c>
      <c r="C66" t="str">
        <f t="shared" ref="C66:C129" si="9">PROPER(A66)</f>
        <v xml:space="preserve"> Cicero Praxedes Sales</v>
      </c>
      <c r="D66" t="str">
        <f t="shared" si="6"/>
        <v>Cicero Praxedes Sales</v>
      </c>
      <c r="E66" t="str">
        <f t="shared" ref="E66:E129" si="10">LEFT(D66,1)</f>
        <v>C</v>
      </c>
      <c r="G66" t="str">
        <f t="shared" ref="G66:G129" si="11">MID(D66,2,3)</f>
        <v>ice</v>
      </c>
      <c r="H66">
        <f t="shared" ref="H66:H129" si="12">SEARCH(" ",D66)</f>
        <v>7</v>
      </c>
      <c r="I66" t="str">
        <f t="shared" ref="I66:I129" si="13">MID(D66,1,SEARCH(" ",D66,H66)-1)</f>
        <v>Cicero</v>
      </c>
      <c r="J66" t="str">
        <f t="shared" si="7"/>
        <v>Praxedes</v>
      </c>
      <c r="K66" t="str">
        <f t="shared" ref="K66:K129" si="14">MID(D66,SEARCH(" ",D66,1)+1,1000)</f>
        <v>Praxedes Sales</v>
      </c>
      <c r="L66" t="str">
        <f t="shared" si="8"/>
        <v>Sales</v>
      </c>
    </row>
    <row r="67" spans="1:12" x14ac:dyDescent="0.25">
      <c r="A67" t="s">
        <v>70</v>
      </c>
      <c r="C67" t="str">
        <f t="shared" si="9"/>
        <v xml:space="preserve"> Cinthia Kardilane Carvalho Dos Santos</v>
      </c>
      <c r="D67" t="str">
        <f t="shared" ref="D67:D130" si="15">TRIM(C67)</f>
        <v>Cinthia Kardilane Carvalho Dos Santos</v>
      </c>
      <c r="E67" t="str">
        <f t="shared" si="10"/>
        <v>C</v>
      </c>
      <c r="G67" t="str">
        <f t="shared" si="11"/>
        <v>int</v>
      </c>
      <c r="H67">
        <f t="shared" si="12"/>
        <v>8</v>
      </c>
      <c r="I67" t="str">
        <f t="shared" si="13"/>
        <v>Cinthia</v>
      </c>
      <c r="J67" t="str">
        <f t="shared" ref="J67:J130" si="16">MID(D67,H67+1,SEARCH(" ",D67,H67+1)-H67-1)</f>
        <v>Kardilane</v>
      </c>
      <c r="K67" t="str">
        <f t="shared" si="14"/>
        <v>Kardilane Carvalho Dos Santos</v>
      </c>
      <c r="L67" t="str">
        <f t="shared" si="8"/>
        <v>Santos</v>
      </c>
    </row>
    <row r="68" spans="1:12" x14ac:dyDescent="0.25">
      <c r="A68" t="s">
        <v>71</v>
      </c>
      <c r="C68" t="str">
        <f t="shared" si="9"/>
        <v xml:space="preserve"> Claudeanne Da Silva Cavalcanti</v>
      </c>
      <c r="D68" t="str">
        <f t="shared" si="15"/>
        <v>Claudeanne Da Silva Cavalcanti</v>
      </c>
      <c r="E68" t="str">
        <f t="shared" si="10"/>
        <v>C</v>
      </c>
      <c r="G68" t="str">
        <f t="shared" si="11"/>
        <v>lau</v>
      </c>
      <c r="H68">
        <f t="shared" si="12"/>
        <v>11</v>
      </c>
      <c r="I68" t="str">
        <f t="shared" si="13"/>
        <v>Claudeanne</v>
      </c>
      <c r="J68" t="str">
        <f t="shared" si="16"/>
        <v>Da</v>
      </c>
      <c r="K68" t="str">
        <f t="shared" si="14"/>
        <v>Da Silva Cavalcanti</v>
      </c>
      <c r="L68" t="str">
        <f t="shared" ref="L68:L131" si="17">MID(SUBSTITUTE(D68," ","+",LEN(D68)-LEN(SUBSTITUTE(D68," ",""))),SEARCH("+",SUBSTITUTE(D68," ","+",LEN(D68)-LEN(SUBSTITUTE(D68," ",""))))+1,1000)</f>
        <v>Cavalcanti</v>
      </c>
    </row>
    <row r="69" spans="1:12" x14ac:dyDescent="0.25">
      <c r="A69" t="s">
        <v>72</v>
      </c>
      <c r="C69" t="str">
        <f t="shared" si="9"/>
        <v xml:space="preserve"> Claudemir Jose Santos</v>
      </c>
      <c r="D69" t="str">
        <f t="shared" si="15"/>
        <v>Claudemir Jose Santos</v>
      </c>
      <c r="E69" t="str">
        <f t="shared" si="10"/>
        <v>C</v>
      </c>
      <c r="G69" t="str">
        <f t="shared" si="11"/>
        <v>lau</v>
      </c>
      <c r="H69">
        <f t="shared" si="12"/>
        <v>10</v>
      </c>
      <c r="I69" t="str">
        <f t="shared" si="13"/>
        <v>Claudemir</v>
      </c>
      <c r="J69" t="str">
        <f t="shared" si="16"/>
        <v>Jose</v>
      </c>
      <c r="K69" t="str">
        <f t="shared" si="14"/>
        <v>Jose Santos</v>
      </c>
      <c r="L69" t="str">
        <f t="shared" si="17"/>
        <v>Santos</v>
      </c>
    </row>
    <row r="70" spans="1:12" x14ac:dyDescent="0.25">
      <c r="A70" t="s">
        <v>73</v>
      </c>
      <c r="C70" t="str">
        <f t="shared" si="9"/>
        <v xml:space="preserve"> Claudio Henrique Dias Leite</v>
      </c>
      <c r="D70" t="str">
        <f t="shared" si="15"/>
        <v>Claudio Henrique Dias Leite</v>
      </c>
      <c r="E70" t="str">
        <f t="shared" si="10"/>
        <v>C</v>
      </c>
      <c r="G70" t="str">
        <f t="shared" si="11"/>
        <v>lau</v>
      </c>
      <c r="H70">
        <f t="shared" si="12"/>
        <v>8</v>
      </c>
      <c r="I70" t="str">
        <f t="shared" si="13"/>
        <v>Claudio</v>
      </c>
      <c r="J70" t="str">
        <f t="shared" si="16"/>
        <v>Henrique</v>
      </c>
      <c r="K70" t="str">
        <f t="shared" si="14"/>
        <v>Henrique Dias Leite</v>
      </c>
      <c r="L70" t="str">
        <f t="shared" si="17"/>
        <v>Leite</v>
      </c>
    </row>
    <row r="71" spans="1:12" x14ac:dyDescent="0.25">
      <c r="A71" t="s">
        <v>74</v>
      </c>
      <c r="C71" t="str">
        <f t="shared" si="9"/>
        <v xml:space="preserve"> Clebsom Gomes Santos</v>
      </c>
      <c r="D71" t="str">
        <f t="shared" si="15"/>
        <v>Clebsom Gomes Santos</v>
      </c>
      <c r="E71" t="str">
        <f t="shared" si="10"/>
        <v>C</v>
      </c>
      <c r="G71" t="str">
        <f t="shared" si="11"/>
        <v>leb</v>
      </c>
      <c r="H71">
        <f t="shared" si="12"/>
        <v>8</v>
      </c>
      <c r="I71" t="str">
        <f t="shared" si="13"/>
        <v>Clebsom</v>
      </c>
      <c r="J71" t="str">
        <f t="shared" si="16"/>
        <v>Gomes</v>
      </c>
      <c r="K71" t="str">
        <f t="shared" si="14"/>
        <v>Gomes Santos</v>
      </c>
      <c r="L71" t="str">
        <f t="shared" si="17"/>
        <v>Santos</v>
      </c>
    </row>
    <row r="72" spans="1:12" x14ac:dyDescent="0.25">
      <c r="A72" t="s">
        <v>75</v>
      </c>
      <c r="C72" t="str">
        <f t="shared" si="9"/>
        <v xml:space="preserve"> Cleidson Marciano Costa</v>
      </c>
      <c r="D72" t="str">
        <f t="shared" si="15"/>
        <v>Cleidson Marciano Costa</v>
      </c>
      <c r="E72" t="str">
        <f t="shared" si="10"/>
        <v>C</v>
      </c>
      <c r="G72" t="str">
        <f t="shared" si="11"/>
        <v>lei</v>
      </c>
      <c r="H72">
        <f t="shared" si="12"/>
        <v>9</v>
      </c>
      <c r="I72" t="str">
        <f t="shared" si="13"/>
        <v>Cleidson</v>
      </c>
      <c r="J72" t="str">
        <f t="shared" si="16"/>
        <v>Marciano</v>
      </c>
      <c r="K72" t="str">
        <f t="shared" si="14"/>
        <v>Marciano Costa</v>
      </c>
      <c r="L72" t="str">
        <f t="shared" si="17"/>
        <v>Costa</v>
      </c>
    </row>
    <row r="73" spans="1:12" x14ac:dyDescent="0.25">
      <c r="A73" t="s">
        <v>76</v>
      </c>
      <c r="C73" t="str">
        <f t="shared" si="9"/>
        <v xml:space="preserve"> Cleydson Da Silva Ferreira</v>
      </c>
      <c r="D73" t="str">
        <f t="shared" si="15"/>
        <v>Cleydson Da Silva Ferreira</v>
      </c>
      <c r="E73" t="str">
        <f t="shared" si="10"/>
        <v>C</v>
      </c>
      <c r="G73" t="str">
        <f t="shared" si="11"/>
        <v>ley</v>
      </c>
      <c r="H73">
        <f t="shared" si="12"/>
        <v>9</v>
      </c>
      <c r="I73" t="str">
        <f t="shared" si="13"/>
        <v>Cleydson</v>
      </c>
      <c r="J73" t="str">
        <f t="shared" si="16"/>
        <v>Da</v>
      </c>
      <c r="K73" t="str">
        <f t="shared" si="14"/>
        <v>Da Silva Ferreira</v>
      </c>
      <c r="L73" t="str">
        <f t="shared" si="17"/>
        <v>Ferreira</v>
      </c>
    </row>
    <row r="74" spans="1:12" x14ac:dyDescent="0.25">
      <c r="A74" t="s">
        <v>77</v>
      </c>
      <c r="C74" t="str">
        <f t="shared" si="9"/>
        <v xml:space="preserve"> Cristiane Pinheiro Alves Oliveira</v>
      </c>
      <c r="D74" t="str">
        <f t="shared" si="15"/>
        <v>Cristiane Pinheiro Alves Oliveira</v>
      </c>
      <c r="E74" t="str">
        <f t="shared" si="10"/>
        <v>C</v>
      </c>
      <c r="G74" t="str">
        <f t="shared" si="11"/>
        <v>ris</v>
      </c>
      <c r="H74">
        <f t="shared" si="12"/>
        <v>10</v>
      </c>
      <c r="I74" t="str">
        <f t="shared" si="13"/>
        <v>Cristiane</v>
      </c>
      <c r="J74" t="str">
        <f t="shared" si="16"/>
        <v>Pinheiro</v>
      </c>
      <c r="K74" t="str">
        <f t="shared" si="14"/>
        <v>Pinheiro Alves Oliveira</v>
      </c>
      <c r="L74" t="str">
        <f t="shared" si="17"/>
        <v>Oliveira</v>
      </c>
    </row>
    <row r="75" spans="1:12" x14ac:dyDescent="0.25">
      <c r="A75" t="s">
        <v>78</v>
      </c>
      <c r="C75" t="str">
        <f t="shared" si="9"/>
        <v xml:space="preserve"> Cristianne De Barros Santos</v>
      </c>
      <c r="D75" t="str">
        <f t="shared" si="15"/>
        <v>Cristianne De Barros Santos</v>
      </c>
      <c r="E75" t="str">
        <f t="shared" si="10"/>
        <v>C</v>
      </c>
      <c r="G75" t="str">
        <f t="shared" si="11"/>
        <v>ris</v>
      </c>
      <c r="H75">
        <f t="shared" si="12"/>
        <v>11</v>
      </c>
      <c r="I75" t="str">
        <f t="shared" si="13"/>
        <v>Cristianne</v>
      </c>
      <c r="J75" t="str">
        <f t="shared" si="16"/>
        <v>De</v>
      </c>
      <c r="K75" t="str">
        <f t="shared" si="14"/>
        <v>De Barros Santos</v>
      </c>
      <c r="L75" t="str">
        <f t="shared" si="17"/>
        <v>Santos</v>
      </c>
    </row>
    <row r="76" spans="1:12" x14ac:dyDescent="0.25">
      <c r="A76" t="s">
        <v>79</v>
      </c>
      <c r="C76" t="str">
        <f t="shared" si="9"/>
        <v xml:space="preserve"> Dandara Kyese Medeiros Dos Santos</v>
      </c>
      <c r="D76" t="str">
        <f t="shared" si="15"/>
        <v>Dandara Kyese Medeiros Dos Santos</v>
      </c>
      <c r="E76" t="str">
        <f t="shared" si="10"/>
        <v>D</v>
      </c>
      <c r="G76" t="str">
        <f t="shared" si="11"/>
        <v>and</v>
      </c>
      <c r="H76">
        <f t="shared" si="12"/>
        <v>8</v>
      </c>
      <c r="I76" t="str">
        <f t="shared" si="13"/>
        <v>Dandara</v>
      </c>
      <c r="J76" t="str">
        <f t="shared" si="16"/>
        <v>Kyese</v>
      </c>
      <c r="K76" t="str">
        <f t="shared" si="14"/>
        <v>Kyese Medeiros Dos Santos</v>
      </c>
      <c r="L76" t="str">
        <f t="shared" si="17"/>
        <v>Santos</v>
      </c>
    </row>
    <row r="77" spans="1:12" x14ac:dyDescent="0.25">
      <c r="A77" t="s">
        <v>80</v>
      </c>
      <c r="C77" t="str">
        <f t="shared" si="9"/>
        <v xml:space="preserve"> Daniel Bruno Gomes</v>
      </c>
      <c r="D77" t="str">
        <f t="shared" si="15"/>
        <v>Daniel Bruno Gomes</v>
      </c>
      <c r="E77" t="str">
        <f t="shared" si="10"/>
        <v>D</v>
      </c>
      <c r="G77" t="str">
        <f t="shared" si="11"/>
        <v>ani</v>
      </c>
      <c r="H77">
        <f t="shared" si="12"/>
        <v>7</v>
      </c>
      <c r="I77" t="str">
        <f t="shared" si="13"/>
        <v>Daniel</v>
      </c>
      <c r="J77" t="str">
        <f t="shared" si="16"/>
        <v>Bruno</v>
      </c>
      <c r="K77" t="str">
        <f t="shared" si="14"/>
        <v>Bruno Gomes</v>
      </c>
      <c r="L77" t="str">
        <f t="shared" si="17"/>
        <v>Gomes</v>
      </c>
    </row>
    <row r="78" spans="1:12" x14ac:dyDescent="0.25">
      <c r="A78" t="s">
        <v>81</v>
      </c>
      <c r="C78" t="str">
        <f t="shared" si="9"/>
        <v xml:space="preserve"> Daniele Bezerra Silva</v>
      </c>
      <c r="D78" t="str">
        <f t="shared" si="15"/>
        <v>Daniele Bezerra Silva</v>
      </c>
      <c r="E78" t="str">
        <f t="shared" si="10"/>
        <v>D</v>
      </c>
      <c r="G78" t="str">
        <f t="shared" si="11"/>
        <v>ani</v>
      </c>
      <c r="H78">
        <f t="shared" si="12"/>
        <v>8</v>
      </c>
      <c r="I78" t="str">
        <f t="shared" si="13"/>
        <v>Daniele</v>
      </c>
      <c r="J78" t="str">
        <f t="shared" si="16"/>
        <v>Bezerra</v>
      </c>
      <c r="K78" t="str">
        <f t="shared" si="14"/>
        <v>Bezerra Silva</v>
      </c>
      <c r="L78" t="str">
        <f t="shared" si="17"/>
        <v>Silva</v>
      </c>
    </row>
    <row r="79" spans="1:12" x14ac:dyDescent="0.25">
      <c r="A79" t="s">
        <v>82</v>
      </c>
      <c r="C79" t="str">
        <f t="shared" si="9"/>
        <v xml:space="preserve"> Daniely Do Bom Jesus De Lima</v>
      </c>
      <c r="D79" t="str">
        <f t="shared" si="15"/>
        <v>Daniely Do Bom Jesus De Lima</v>
      </c>
      <c r="E79" t="str">
        <f t="shared" si="10"/>
        <v>D</v>
      </c>
      <c r="G79" t="str">
        <f t="shared" si="11"/>
        <v>ani</v>
      </c>
      <c r="H79">
        <f t="shared" si="12"/>
        <v>8</v>
      </c>
      <c r="I79" t="str">
        <f t="shared" si="13"/>
        <v>Daniely</v>
      </c>
      <c r="J79" t="str">
        <f t="shared" si="16"/>
        <v>Do</v>
      </c>
      <c r="K79" t="str">
        <f t="shared" si="14"/>
        <v>Do Bom Jesus De Lima</v>
      </c>
      <c r="L79" t="str">
        <f t="shared" si="17"/>
        <v>Lima</v>
      </c>
    </row>
    <row r="80" spans="1:12" x14ac:dyDescent="0.25">
      <c r="A80" t="s">
        <v>83</v>
      </c>
      <c r="C80" t="str">
        <f t="shared" si="9"/>
        <v xml:space="preserve"> Danilo Rogerio Pereira De Vasconcelos</v>
      </c>
      <c r="D80" t="str">
        <f t="shared" si="15"/>
        <v>Danilo Rogerio Pereira De Vasconcelos</v>
      </c>
      <c r="E80" t="str">
        <f t="shared" si="10"/>
        <v>D</v>
      </c>
      <c r="G80" t="str">
        <f t="shared" si="11"/>
        <v>ani</v>
      </c>
      <c r="H80">
        <f t="shared" si="12"/>
        <v>7</v>
      </c>
      <c r="I80" t="str">
        <f t="shared" si="13"/>
        <v>Danilo</v>
      </c>
      <c r="J80" t="str">
        <f t="shared" si="16"/>
        <v>Rogerio</v>
      </c>
      <c r="K80" t="str">
        <f t="shared" si="14"/>
        <v>Rogerio Pereira De Vasconcelos</v>
      </c>
      <c r="L80" t="str">
        <f t="shared" si="17"/>
        <v>Vasconcelos</v>
      </c>
    </row>
    <row r="81" spans="1:12" x14ac:dyDescent="0.25">
      <c r="A81" t="s">
        <v>84</v>
      </c>
      <c r="C81" t="str">
        <f t="shared" si="9"/>
        <v xml:space="preserve"> Danilo Santos Franca</v>
      </c>
      <c r="D81" t="str">
        <f t="shared" si="15"/>
        <v>Danilo Santos Franca</v>
      </c>
      <c r="E81" t="str">
        <f t="shared" si="10"/>
        <v>D</v>
      </c>
      <c r="G81" t="str">
        <f t="shared" si="11"/>
        <v>ani</v>
      </c>
      <c r="H81">
        <f t="shared" si="12"/>
        <v>7</v>
      </c>
      <c r="I81" t="str">
        <f t="shared" si="13"/>
        <v>Danilo</v>
      </c>
      <c r="J81" t="str">
        <f t="shared" si="16"/>
        <v>Santos</v>
      </c>
      <c r="K81" t="str">
        <f t="shared" si="14"/>
        <v>Santos Franca</v>
      </c>
      <c r="L81" t="str">
        <f t="shared" si="17"/>
        <v>Franca</v>
      </c>
    </row>
    <row r="82" spans="1:12" x14ac:dyDescent="0.25">
      <c r="A82" t="s">
        <v>85</v>
      </c>
      <c r="C82" t="str">
        <f t="shared" si="9"/>
        <v xml:space="preserve"> Debora Cristiane Santos Da Silva</v>
      </c>
      <c r="D82" t="str">
        <f t="shared" si="15"/>
        <v>Debora Cristiane Santos Da Silva</v>
      </c>
      <c r="E82" t="str">
        <f t="shared" si="10"/>
        <v>D</v>
      </c>
      <c r="G82" t="str">
        <f t="shared" si="11"/>
        <v>ebo</v>
      </c>
      <c r="H82">
        <f t="shared" si="12"/>
        <v>7</v>
      </c>
      <c r="I82" t="str">
        <f t="shared" si="13"/>
        <v>Debora</v>
      </c>
      <c r="J82" t="str">
        <f t="shared" si="16"/>
        <v>Cristiane</v>
      </c>
      <c r="K82" t="str">
        <f t="shared" si="14"/>
        <v>Cristiane Santos Da Silva</v>
      </c>
      <c r="L82" t="str">
        <f t="shared" si="17"/>
        <v>Silva</v>
      </c>
    </row>
    <row r="83" spans="1:12" x14ac:dyDescent="0.25">
      <c r="A83" t="s">
        <v>86</v>
      </c>
      <c r="C83" t="str">
        <f t="shared" si="9"/>
        <v xml:space="preserve"> Deisiane Caroline Silva Silva Silva</v>
      </c>
      <c r="D83" t="str">
        <f t="shared" si="15"/>
        <v>Deisiane Caroline Silva Silva Silva</v>
      </c>
      <c r="E83" t="str">
        <f t="shared" si="10"/>
        <v>D</v>
      </c>
      <c r="G83" t="str">
        <f t="shared" si="11"/>
        <v>eis</v>
      </c>
      <c r="H83">
        <f t="shared" si="12"/>
        <v>9</v>
      </c>
      <c r="I83" t="str">
        <f t="shared" si="13"/>
        <v>Deisiane</v>
      </c>
      <c r="J83" t="str">
        <f t="shared" si="16"/>
        <v>Caroline</v>
      </c>
      <c r="K83" t="str">
        <f t="shared" si="14"/>
        <v>Caroline Silva Silva Silva</v>
      </c>
      <c r="L83" t="str">
        <f t="shared" si="17"/>
        <v>Silva</v>
      </c>
    </row>
    <row r="84" spans="1:12" x14ac:dyDescent="0.25">
      <c r="A84" t="s">
        <v>87</v>
      </c>
      <c r="C84" t="str">
        <f t="shared" si="9"/>
        <v xml:space="preserve"> Deusilene Da Silva Dantas</v>
      </c>
      <c r="D84" t="str">
        <f t="shared" si="15"/>
        <v>Deusilene Da Silva Dantas</v>
      </c>
      <c r="E84" t="str">
        <f t="shared" si="10"/>
        <v>D</v>
      </c>
      <c r="G84" t="str">
        <f t="shared" si="11"/>
        <v>eus</v>
      </c>
      <c r="H84">
        <f t="shared" si="12"/>
        <v>10</v>
      </c>
      <c r="I84" t="str">
        <f t="shared" si="13"/>
        <v>Deusilene</v>
      </c>
      <c r="J84" t="str">
        <f t="shared" si="16"/>
        <v>Da</v>
      </c>
      <c r="K84" t="str">
        <f t="shared" si="14"/>
        <v>Da Silva Dantas</v>
      </c>
      <c r="L84" t="str">
        <f t="shared" si="17"/>
        <v>Dantas</v>
      </c>
    </row>
    <row r="85" spans="1:12" x14ac:dyDescent="0.25">
      <c r="A85" t="s">
        <v>88</v>
      </c>
      <c r="C85" t="str">
        <f t="shared" si="9"/>
        <v xml:space="preserve"> Diana Maria Da Silva</v>
      </c>
      <c r="D85" t="str">
        <f t="shared" si="15"/>
        <v>Diana Maria Da Silva</v>
      </c>
      <c r="E85" t="str">
        <f t="shared" si="10"/>
        <v>D</v>
      </c>
      <c r="G85" t="str">
        <f t="shared" si="11"/>
        <v>ian</v>
      </c>
      <c r="H85">
        <f t="shared" si="12"/>
        <v>6</v>
      </c>
      <c r="I85" t="str">
        <f t="shared" si="13"/>
        <v>Diana</v>
      </c>
      <c r="J85" t="str">
        <f t="shared" si="16"/>
        <v>Maria</v>
      </c>
      <c r="K85" t="str">
        <f t="shared" si="14"/>
        <v>Maria Da Silva</v>
      </c>
      <c r="L85" t="str">
        <f t="shared" si="17"/>
        <v>Silva</v>
      </c>
    </row>
    <row r="86" spans="1:12" x14ac:dyDescent="0.25">
      <c r="A86" t="s">
        <v>89</v>
      </c>
      <c r="C86" t="str">
        <f t="shared" si="9"/>
        <v xml:space="preserve"> Diego Costa Da Silva</v>
      </c>
      <c r="D86" t="str">
        <f t="shared" si="15"/>
        <v>Diego Costa Da Silva</v>
      </c>
      <c r="E86" t="str">
        <f t="shared" si="10"/>
        <v>D</v>
      </c>
      <c r="G86" t="str">
        <f t="shared" si="11"/>
        <v>ieg</v>
      </c>
      <c r="H86">
        <f t="shared" si="12"/>
        <v>6</v>
      </c>
      <c r="I86" t="str">
        <f t="shared" si="13"/>
        <v>Diego</v>
      </c>
      <c r="J86" t="str">
        <f t="shared" si="16"/>
        <v>Costa</v>
      </c>
      <c r="K86" t="str">
        <f t="shared" si="14"/>
        <v>Costa Da Silva</v>
      </c>
      <c r="L86" t="str">
        <f t="shared" si="17"/>
        <v>Silva</v>
      </c>
    </row>
    <row r="87" spans="1:12" x14ac:dyDescent="0.25">
      <c r="A87" t="s">
        <v>90</v>
      </c>
      <c r="C87" t="str">
        <f t="shared" si="9"/>
        <v xml:space="preserve"> Diego Correia Lira</v>
      </c>
      <c r="D87" t="str">
        <f t="shared" si="15"/>
        <v>Diego Correia Lira</v>
      </c>
      <c r="E87" t="str">
        <f t="shared" si="10"/>
        <v>D</v>
      </c>
      <c r="G87" t="str">
        <f t="shared" si="11"/>
        <v>ieg</v>
      </c>
      <c r="H87">
        <f t="shared" si="12"/>
        <v>6</v>
      </c>
      <c r="I87" t="str">
        <f t="shared" si="13"/>
        <v>Diego</v>
      </c>
      <c r="J87" t="str">
        <f t="shared" si="16"/>
        <v>Correia</v>
      </c>
      <c r="K87" t="str">
        <f t="shared" si="14"/>
        <v>Correia Lira</v>
      </c>
      <c r="L87" t="str">
        <f t="shared" si="17"/>
        <v>Lira</v>
      </c>
    </row>
    <row r="88" spans="1:12" x14ac:dyDescent="0.25">
      <c r="A88" t="s">
        <v>91</v>
      </c>
      <c r="C88" t="str">
        <f t="shared" si="9"/>
        <v xml:space="preserve"> Diego Vicente Moura</v>
      </c>
      <c r="D88" t="str">
        <f t="shared" si="15"/>
        <v>Diego Vicente Moura</v>
      </c>
      <c r="E88" t="str">
        <f t="shared" si="10"/>
        <v>D</v>
      </c>
      <c r="G88" t="str">
        <f t="shared" si="11"/>
        <v>ieg</v>
      </c>
      <c r="H88">
        <f t="shared" si="12"/>
        <v>6</v>
      </c>
      <c r="I88" t="str">
        <f t="shared" si="13"/>
        <v>Diego</v>
      </c>
      <c r="J88" t="str">
        <f t="shared" si="16"/>
        <v>Vicente</v>
      </c>
      <c r="K88" t="str">
        <f t="shared" si="14"/>
        <v>Vicente Moura</v>
      </c>
      <c r="L88" t="str">
        <f t="shared" si="17"/>
        <v>Moura</v>
      </c>
    </row>
    <row r="89" spans="1:12" x14ac:dyDescent="0.25">
      <c r="A89" t="s">
        <v>92</v>
      </c>
      <c r="C89" t="str">
        <f t="shared" si="9"/>
        <v xml:space="preserve"> Diego Wilson Chaves</v>
      </c>
      <c r="D89" t="str">
        <f t="shared" si="15"/>
        <v>Diego Wilson Chaves</v>
      </c>
      <c r="E89" t="str">
        <f t="shared" si="10"/>
        <v>D</v>
      </c>
      <c r="G89" t="str">
        <f t="shared" si="11"/>
        <v>ieg</v>
      </c>
      <c r="H89">
        <f t="shared" si="12"/>
        <v>6</v>
      </c>
      <c r="I89" t="str">
        <f t="shared" si="13"/>
        <v>Diego</v>
      </c>
      <c r="J89" t="str">
        <f t="shared" si="16"/>
        <v>Wilson</v>
      </c>
      <c r="K89" t="str">
        <f t="shared" si="14"/>
        <v>Wilson Chaves</v>
      </c>
      <c r="L89" t="str">
        <f t="shared" si="17"/>
        <v>Chaves</v>
      </c>
    </row>
    <row r="90" spans="1:12" x14ac:dyDescent="0.25">
      <c r="A90" t="s">
        <v>93</v>
      </c>
      <c r="C90" t="str">
        <f t="shared" si="9"/>
        <v xml:space="preserve"> Diego Dorgival De Macedo</v>
      </c>
      <c r="D90" t="str">
        <f t="shared" si="15"/>
        <v>Diego Dorgival De Macedo</v>
      </c>
      <c r="E90" t="str">
        <f t="shared" si="10"/>
        <v>D</v>
      </c>
      <c r="G90" t="str">
        <f t="shared" si="11"/>
        <v>ieg</v>
      </c>
      <c r="H90">
        <f t="shared" si="12"/>
        <v>6</v>
      </c>
      <c r="I90" t="str">
        <f t="shared" si="13"/>
        <v>Diego</v>
      </c>
      <c r="J90" t="str">
        <f t="shared" si="16"/>
        <v>Dorgival</v>
      </c>
      <c r="K90" t="str">
        <f t="shared" si="14"/>
        <v>Dorgival De Macedo</v>
      </c>
      <c r="L90" t="str">
        <f t="shared" si="17"/>
        <v>Macedo</v>
      </c>
    </row>
    <row r="91" spans="1:12" x14ac:dyDescent="0.25">
      <c r="A91" t="s">
        <v>94</v>
      </c>
      <c r="C91" t="str">
        <f t="shared" si="9"/>
        <v xml:space="preserve"> Diego Roberto Da Silva</v>
      </c>
      <c r="D91" t="str">
        <f t="shared" si="15"/>
        <v>Diego Roberto Da Silva</v>
      </c>
      <c r="E91" t="str">
        <f t="shared" si="10"/>
        <v>D</v>
      </c>
      <c r="G91" t="str">
        <f t="shared" si="11"/>
        <v>ieg</v>
      </c>
      <c r="H91">
        <f t="shared" si="12"/>
        <v>6</v>
      </c>
      <c r="I91" t="str">
        <f t="shared" si="13"/>
        <v>Diego</v>
      </c>
      <c r="J91" t="str">
        <f t="shared" si="16"/>
        <v>Roberto</v>
      </c>
      <c r="K91" t="str">
        <f t="shared" si="14"/>
        <v>Roberto Da Silva</v>
      </c>
      <c r="L91" t="str">
        <f t="shared" si="17"/>
        <v>Silva</v>
      </c>
    </row>
    <row r="92" spans="1:12" x14ac:dyDescent="0.25">
      <c r="A92" t="s">
        <v>95</v>
      </c>
      <c r="C92" t="str">
        <f t="shared" si="9"/>
        <v xml:space="preserve"> Douglas Severo De Moraes</v>
      </c>
      <c r="D92" t="str">
        <f t="shared" si="15"/>
        <v>Douglas Severo De Moraes</v>
      </c>
      <c r="E92" t="str">
        <f t="shared" si="10"/>
        <v>D</v>
      </c>
      <c r="G92" t="str">
        <f t="shared" si="11"/>
        <v>oug</v>
      </c>
      <c r="H92">
        <f t="shared" si="12"/>
        <v>8</v>
      </c>
      <c r="I92" t="str">
        <f t="shared" si="13"/>
        <v>Douglas</v>
      </c>
      <c r="J92" t="str">
        <f t="shared" si="16"/>
        <v>Severo</v>
      </c>
      <c r="K92" t="str">
        <f t="shared" si="14"/>
        <v>Severo De Moraes</v>
      </c>
      <c r="L92" t="str">
        <f t="shared" si="17"/>
        <v>Moraes</v>
      </c>
    </row>
    <row r="93" spans="1:12" x14ac:dyDescent="0.25">
      <c r="A93" t="s">
        <v>96</v>
      </c>
      <c r="C93" t="str">
        <f t="shared" si="9"/>
        <v xml:space="preserve"> Eder Ramos Duarte</v>
      </c>
      <c r="D93" t="str">
        <f t="shared" si="15"/>
        <v>Eder Ramos Duarte</v>
      </c>
      <c r="E93" t="str">
        <f t="shared" si="10"/>
        <v>E</v>
      </c>
      <c r="G93" t="str">
        <f t="shared" si="11"/>
        <v>der</v>
      </c>
      <c r="H93">
        <f t="shared" si="12"/>
        <v>5</v>
      </c>
      <c r="I93" t="str">
        <f t="shared" si="13"/>
        <v>Eder</v>
      </c>
      <c r="J93" t="str">
        <f t="shared" si="16"/>
        <v>Ramos</v>
      </c>
      <c r="K93" t="str">
        <f t="shared" si="14"/>
        <v>Ramos Duarte</v>
      </c>
      <c r="L93" t="str">
        <f t="shared" si="17"/>
        <v>Duarte</v>
      </c>
    </row>
    <row r="94" spans="1:12" x14ac:dyDescent="0.25">
      <c r="A94" t="s">
        <v>97</v>
      </c>
      <c r="C94" t="str">
        <f t="shared" si="9"/>
        <v xml:space="preserve"> Edilene Alice Pereira</v>
      </c>
      <c r="D94" t="str">
        <f t="shared" si="15"/>
        <v>Edilene Alice Pereira</v>
      </c>
      <c r="E94" t="str">
        <f t="shared" si="10"/>
        <v>E</v>
      </c>
      <c r="G94" t="str">
        <f t="shared" si="11"/>
        <v>dil</v>
      </c>
      <c r="H94">
        <f t="shared" si="12"/>
        <v>8</v>
      </c>
      <c r="I94" t="str">
        <f t="shared" si="13"/>
        <v>Edilene</v>
      </c>
      <c r="J94" t="str">
        <f t="shared" si="16"/>
        <v>Alice</v>
      </c>
      <c r="K94" t="str">
        <f t="shared" si="14"/>
        <v>Alice Pereira</v>
      </c>
      <c r="L94" t="str">
        <f t="shared" si="17"/>
        <v>Pereira</v>
      </c>
    </row>
    <row r="95" spans="1:12" x14ac:dyDescent="0.25">
      <c r="A95" t="s">
        <v>98</v>
      </c>
      <c r="C95" t="str">
        <f t="shared" si="9"/>
        <v xml:space="preserve"> Edilson Jose Rodrigues</v>
      </c>
      <c r="D95" t="str">
        <f t="shared" si="15"/>
        <v>Edilson Jose Rodrigues</v>
      </c>
      <c r="E95" t="str">
        <f t="shared" si="10"/>
        <v>E</v>
      </c>
      <c r="G95" t="str">
        <f t="shared" si="11"/>
        <v>dil</v>
      </c>
      <c r="H95">
        <f t="shared" si="12"/>
        <v>8</v>
      </c>
      <c r="I95" t="str">
        <f t="shared" si="13"/>
        <v>Edilson</v>
      </c>
      <c r="J95" t="str">
        <f t="shared" si="16"/>
        <v>Jose</v>
      </c>
      <c r="K95" t="str">
        <f t="shared" si="14"/>
        <v>Jose Rodrigues</v>
      </c>
      <c r="L95" t="str">
        <f t="shared" si="17"/>
        <v>Rodrigues</v>
      </c>
    </row>
    <row r="96" spans="1:12" x14ac:dyDescent="0.25">
      <c r="A96" t="s">
        <v>99</v>
      </c>
      <c r="C96" t="str">
        <f t="shared" si="9"/>
        <v xml:space="preserve"> Edilson Cezar Rodrigues</v>
      </c>
      <c r="D96" t="str">
        <f t="shared" si="15"/>
        <v>Edilson Cezar Rodrigues</v>
      </c>
      <c r="E96" t="str">
        <f t="shared" si="10"/>
        <v>E</v>
      </c>
      <c r="G96" t="str">
        <f t="shared" si="11"/>
        <v>dil</v>
      </c>
      <c r="H96">
        <f t="shared" si="12"/>
        <v>8</v>
      </c>
      <c r="I96" t="str">
        <f t="shared" si="13"/>
        <v>Edilson</v>
      </c>
      <c r="J96" t="str">
        <f t="shared" si="16"/>
        <v>Cezar</v>
      </c>
      <c r="K96" t="str">
        <f t="shared" si="14"/>
        <v>Cezar Rodrigues</v>
      </c>
      <c r="L96" t="str">
        <f t="shared" si="17"/>
        <v>Rodrigues</v>
      </c>
    </row>
    <row r="97" spans="1:12" x14ac:dyDescent="0.25">
      <c r="A97" t="s">
        <v>100</v>
      </c>
      <c r="C97" t="str">
        <f t="shared" si="9"/>
        <v xml:space="preserve"> Edson Jose Manoel</v>
      </c>
      <c r="D97" t="str">
        <f t="shared" si="15"/>
        <v>Edson Jose Manoel</v>
      </c>
      <c r="E97" t="str">
        <f t="shared" si="10"/>
        <v>E</v>
      </c>
      <c r="G97" t="str">
        <f t="shared" si="11"/>
        <v>dso</v>
      </c>
      <c r="H97">
        <f t="shared" si="12"/>
        <v>6</v>
      </c>
      <c r="I97" t="str">
        <f t="shared" si="13"/>
        <v>Edson</v>
      </c>
      <c r="J97" t="str">
        <f t="shared" si="16"/>
        <v>Jose</v>
      </c>
      <c r="K97" t="str">
        <f t="shared" si="14"/>
        <v>Jose Manoel</v>
      </c>
      <c r="L97" t="str">
        <f t="shared" si="17"/>
        <v>Manoel</v>
      </c>
    </row>
    <row r="98" spans="1:12" x14ac:dyDescent="0.25">
      <c r="A98" t="s">
        <v>101</v>
      </c>
      <c r="C98" t="str">
        <f t="shared" si="9"/>
        <v xml:space="preserve"> Edson Alves Cunha</v>
      </c>
      <c r="D98" t="str">
        <f t="shared" si="15"/>
        <v>Edson Alves Cunha</v>
      </c>
      <c r="E98" t="str">
        <f t="shared" si="10"/>
        <v>E</v>
      </c>
      <c r="G98" t="str">
        <f t="shared" si="11"/>
        <v>dso</v>
      </c>
      <c r="H98">
        <f t="shared" si="12"/>
        <v>6</v>
      </c>
      <c r="I98" t="str">
        <f t="shared" si="13"/>
        <v>Edson</v>
      </c>
      <c r="J98" t="str">
        <f t="shared" si="16"/>
        <v>Alves</v>
      </c>
      <c r="K98" t="str">
        <f t="shared" si="14"/>
        <v>Alves Cunha</v>
      </c>
      <c r="L98" t="str">
        <f t="shared" si="17"/>
        <v>Cunha</v>
      </c>
    </row>
    <row r="99" spans="1:12" x14ac:dyDescent="0.25">
      <c r="A99" t="s">
        <v>102</v>
      </c>
      <c r="C99" t="str">
        <f t="shared" si="9"/>
        <v xml:space="preserve"> Eduardo Silva Macedo</v>
      </c>
      <c r="D99" t="str">
        <f t="shared" si="15"/>
        <v>Eduardo Silva Macedo</v>
      </c>
      <c r="E99" t="str">
        <f t="shared" si="10"/>
        <v>E</v>
      </c>
      <c r="G99" t="str">
        <f t="shared" si="11"/>
        <v>dua</v>
      </c>
      <c r="H99">
        <f t="shared" si="12"/>
        <v>8</v>
      </c>
      <c r="I99" t="str">
        <f t="shared" si="13"/>
        <v>Eduardo</v>
      </c>
      <c r="J99" t="str">
        <f t="shared" si="16"/>
        <v>Silva</v>
      </c>
      <c r="K99" t="str">
        <f t="shared" si="14"/>
        <v>Silva Macedo</v>
      </c>
      <c r="L99" t="str">
        <f t="shared" si="17"/>
        <v>Macedo</v>
      </c>
    </row>
    <row r="100" spans="1:12" x14ac:dyDescent="0.25">
      <c r="A100" t="s">
        <v>103</v>
      </c>
      <c r="C100" t="str">
        <f t="shared" si="9"/>
        <v xml:space="preserve"> Elaine Souza Monte</v>
      </c>
      <c r="D100" t="str">
        <f t="shared" si="15"/>
        <v>Elaine Souza Monte</v>
      </c>
      <c r="E100" t="str">
        <f t="shared" si="10"/>
        <v>E</v>
      </c>
      <c r="G100" t="str">
        <f t="shared" si="11"/>
        <v>lai</v>
      </c>
      <c r="H100">
        <f t="shared" si="12"/>
        <v>7</v>
      </c>
      <c r="I100" t="str">
        <f t="shared" si="13"/>
        <v>Elaine</v>
      </c>
      <c r="J100" t="str">
        <f t="shared" si="16"/>
        <v>Souza</v>
      </c>
      <c r="K100" t="str">
        <f t="shared" si="14"/>
        <v>Souza Monte</v>
      </c>
      <c r="L100" t="str">
        <f t="shared" si="17"/>
        <v>Monte</v>
      </c>
    </row>
    <row r="101" spans="1:12" x14ac:dyDescent="0.25">
      <c r="A101" t="s">
        <v>104</v>
      </c>
      <c r="C101" t="str">
        <f t="shared" si="9"/>
        <v xml:space="preserve"> Elba Carla Maria Do </v>
      </c>
      <c r="D101" t="str">
        <f t="shared" si="15"/>
        <v>Elba Carla Maria Do</v>
      </c>
      <c r="E101" t="str">
        <f t="shared" si="10"/>
        <v>E</v>
      </c>
      <c r="G101" t="str">
        <f t="shared" si="11"/>
        <v>lba</v>
      </c>
      <c r="H101">
        <f t="shared" si="12"/>
        <v>5</v>
      </c>
      <c r="I101" t="str">
        <f t="shared" si="13"/>
        <v>Elba</v>
      </c>
      <c r="J101" t="str">
        <f t="shared" si="16"/>
        <v>Carla</v>
      </c>
      <c r="K101" t="str">
        <f t="shared" si="14"/>
        <v>Carla Maria Do</v>
      </c>
      <c r="L101" t="str">
        <f t="shared" si="17"/>
        <v>Do</v>
      </c>
    </row>
    <row r="102" spans="1:12" x14ac:dyDescent="0.25">
      <c r="A102" t="s">
        <v>105</v>
      </c>
      <c r="C102" t="str">
        <f t="shared" si="9"/>
        <v>Nascimento Silva</v>
      </c>
      <c r="D102" t="str">
        <f t="shared" si="15"/>
        <v>Nascimento Silva</v>
      </c>
      <c r="E102" t="str">
        <f t="shared" si="10"/>
        <v>N</v>
      </c>
      <c r="G102" t="str">
        <f t="shared" si="11"/>
        <v>asc</v>
      </c>
      <c r="H102">
        <f t="shared" si="12"/>
        <v>11</v>
      </c>
      <c r="I102" t="str">
        <f t="shared" si="13"/>
        <v>Nascimento</v>
      </c>
      <c r="J102" t="e">
        <f t="shared" si="16"/>
        <v>#VALUE!</v>
      </c>
      <c r="K102" t="str">
        <f t="shared" si="14"/>
        <v>Silva</v>
      </c>
      <c r="L102" t="str">
        <f t="shared" si="17"/>
        <v>Silva</v>
      </c>
    </row>
    <row r="103" spans="1:12" x14ac:dyDescent="0.25">
      <c r="A103" t="s">
        <v>106</v>
      </c>
      <c r="C103" t="str">
        <f t="shared" si="9"/>
        <v xml:space="preserve"> Elida Maria Henrique</v>
      </c>
      <c r="D103" t="str">
        <f t="shared" si="15"/>
        <v>Elida Maria Henrique</v>
      </c>
      <c r="E103" t="str">
        <f t="shared" si="10"/>
        <v>E</v>
      </c>
      <c r="G103" t="str">
        <f t="shared" si="11"/>
        <v>lid</v>
      </c>
      <c r="H103">
        <f t="shared" si="12"/>
        <v>6</v>
      </c>
      <c r="I103" t="str">
        <f t="shared" si="13"/>
        <v>Elida</v>
      </c>
      <c r="J103" t="str">
        <f t="shared" si="16"/>
        <v>Maria</v>
      </c>
      <c r="K103" t="str">
        <f t="shared" si="14"/>
        <v>Maria Henrique</v>
      </c>
      <c r="L103" t="str">
        <f t="shared" si="17"/>
        <v>Henrique</v>
      </c>
    </row>
    <row r="104" spans="1:12" x14ac:dyDescent="0.25">
      <c r="A104" t="s">
        <v>107</v>
      </c>
      <c r="C104" t="str">
        <f t="shared" si="9"/>
        <v xml:space="preserve"> Elis Regina Dos Santos</v>
      </c>
      <c r="D104" t="str">
        <f t="shared" si="15"/>
        <v>Elis Regina Dos Santos</v>
      </c>
      <c r="E104" t="str">
        <f t="shared" si="10"/>
        <v>E</v>
      </c>
      <c r="G104" t="str">
        <f t="shared" si="11"/>
        <v>lis</v>
      </c>
      <c r="H104">
        <f t="shared" si="12"/>
        <v>5</v>
      </c>
      <c r="I104" t="str">
        <f t="shared" si="13"/>
        <v>Elis</v>
      </c>
      <c r="J104" t="str">
        <f t="shared" si="16"/>
        <v>Regina</v>
      </c>
      <c r="K104" t="str">
        <f t="shared" si="14"/>
        <v>Regina Dos Santos</v>
      </c>
      <c r="L104" t="str">
        <f t="shared" si="17"/>
        <v>Santos</v>
      </c>
    </row>
    <row r="105" spans="1:12" x14ac:dyDescent="0.25">
      <c r="A105" t="s">
        <v>108</v>
      </c>
      <c r="C105" t="str">
        <f t="shared" si="9"/>
        <v xml:space="preserve"> Elizabete Da Silva Belo</v>
      </c>
      <c r="D105" t="str">
        <f t="shared" si="15"/>
        <v>Elizabete Da Silva Belo</v>
      </c>
      <c r="E105" t="str">
        <f t="shared" si="10"/>
        <v>E</v>
      </c>
      <c r="G105" t="str">
        <f t="shared" si="11"/>
        <v>liz</v>
      </c>
      <c r="H105">
        <f t="shared" si="12"/>
        <v>10</v>
      </c>
      <c r="I105" t="str">
        <f t="shared" si="13"/>
        <v>Elizabete</v>
      </c>
      <c r="J105" t="str">
        <f t="shared" si="16"/>
        <v>Da</v>
      </c>
      <c r="K105" t="str">
        <f t="shared" si="14"/>
        <v>Da Silva Belo</v>
      </c>
      <c r="L105" t="str">
        <f t="shared" si="17"/>
        <v>Belo</v>
      </c>
    </row>
    <row r="106" spans="1:12" x14ac:dyDescent="0.25">
      <c r="A106" t="s">
        <v>109</v>
      </c>
      <c r="C106" t="str">
        <f t="shared" si="9"/>
        <v xml:space="preserve"> Ellys Alana Oliveira De Andrade</v>
      </c>
      <c r="D106" t="str">
        <f t="shared" si="15"/>
        <v>Ellys Alana Oliveira De Andrade</v>
      </c>
      <c r="E106" t="str">
        <f t="shared" si="10"/>
        <v>E</v>
      </c>
      <c r="G106" t="str">
        <f t="shared" si="11"/>
        <v>lly</v>
      </c>
      <c r="H106">
        <f t="shared" si="12"/>
        <v>6</v>
      </c>
      <c r="I106" t="str">
        <f t="shared" si="13"/>
        <v>Ellys</v>
      </c>
      <c r="J106" t="str">
        <f t="shared" si="16"/>
        <v>Alana</v>
      </c>
      <c r="K106" t="str">
        <f t="shared" si="14"/>
        <v>Alana Oliveira De Andrade</v>
      </c>
      <c r="L106" t="str">
        <f t="shared" si="17"/>
        <v>Andrade</v>
      </c>
    </row>
    <row r="107" spans="1:12" x14ac:dyDescent="0.25">
      <c r="A107" t="s">
        <v>110</v>
      </c>
      <c r="C107" t="str">
        <f t="shared" si="9"/>
        <v xml:space="preserve"> Elvis Caio De Macedo Lira Elvis Lira</v>
      </c>
      <c r="D107" t="str">
        <f t="shared" si="15"/>
        <v>Elvis Caio De Macedo Lira Elvis Lira</v>
      </c>
      <c r="E107" t="str">
        <f t="shared" si="10"/>
        <v>E</v>
      </c>
      <c r="G107" t="str">
        <f t="shared" si="11"/>
        <v>lvi</v>
      </c>
      <c r="H107">
        <f t="shared" si="12"/>
        <v>6</v>
      </c>
      <c r="I107" t="str">
        <f t="shared" si="13"/>
        <v>Elvis</v>
      </c>
      <c r="J107" t="str">
        <f t="shared" si="16"/>
        <v>Caio</v>
      </c>
      <c r="K107" t="str">
        <f t="shared" si="14"/>
        <v>Caio De Macedo Lira Elvis Lira</v>
      </c>
      <c r="L107" t="str">
        <f t="shared" si="17"/>
        <v>Lira</v>
      </c>
    </row>
    <row r="108" spans="1:12" x14ac:dyDescent="0.25">
      <c r="A108" t="s">
        <v>111</v>
      </c>
      <c r="C108" t="str">
        <f t="shared" si="9"/>
        <v xml:space="preserve"> Emerson Mozart Silva</v>
      </c>
      <c r="D108" t="str">
        <f t="shared" si="15"/>
        <v>Emerson Mozart Silva</v>
      </c>
      <c r="E108" t="str">
        <f t="shared" si="10"/>
        <v>E</v>
      </c>
      <c r="G108" t="str">
        <f t="shared" si="11"/>
        <v>mer</v>
      </c>
      <c r="H108">
        <f t="shared" si="12"/>
        <v>8</v>
      </c>
      <c r="I108" t="str">
        <f t="shared" si="13"/>
        <v>Emerson</v>
      </c>
      <c r="J108" t="str">
        <f t="shared" si="16"/>
        <v>Mozart</v>
      </c>
      <c r="K108" t="str">
        <f t="shared" si="14"/>
        <v>Mozart Silva</v>
      </c>
      <c r="L108" t="str">
        <f t="shared" si="17"/>
        <v>Silva</v>
      </c>
    </row>
    <row r="109" spans="1:12" x14ac:dyDescent="0.25">
      <c r="A109" t="s">
        <v>112</v>
      </c>
      <c r="C109" t="str">
        <f t="shared" si="9"/>
        <v xml:space="preserve"> Emerson David Do Nascimento</v>
      </c>
      <c r="D109" t="str">
        <f t="shared" si="15"/>
        <v>Emerson David Do Nascimento</v>
      </c>
      <c r="E109" t="str">
        <f t="shared" si="10"/>
        <v>E</v>
      </c>
      <c r="G109" t="str">
        <f t="shared" si="11"/>
        <v>mer</v>
      </c>
      <c r="H109">
        <f t="shared" si="12"/>
        <v>8</v>
      </c>
      <c r="I109" t="str">
        <f t="shared" si="13"/>
        <v>Emerson</v>
      </c>
      <c r="J109" t="str">
        <f t="shared" si="16"/>
        <v>David</v>
      </c>
      <c r="K109" t="str">
        <f t="shared" si="14"/>
        <v>David Do Nascimento</v>
      </c>
      <c r="L109" t="str">
        <f t="shared" si="17"/>
        <v>Nascimento</v>
      </c>
    </row>
    <row r="110" spans="1:12" x14ac:dyDescent="0.25">
      <c r="A110" t="s">
        <v>113</v>
      </c>
      <c r="C110" t="str">
        <f t="shared" si="9"/>
        <v xml:space="preserve"> Endel Alves Gomes</v>
      </c>
      <c r="D110" t="str">
        <f t="shared" si="15"/>
        <v>Endel Alves Gomes</v>
      </c>
      <c r="E110" t="str">
        <f t="shared" si="10"/>
        <v>E</v>
      </c>
      <c r="G110" t="str">
        <f t="shared" si="11"/>
        <v>nde</v>
      </c>
      <c r="H110">
        <f t="shared" si="12"/>
        <v>6</v>
      </c>
      <c r="I110" t="str">
        <f t="shared" si="13"/>
        <v>Endel</v>
      </c>
      <c r="J110" t="str">
        <f t="shared" si="16"/>
        <v>Alves</v>
      </c>
      <c r="K110" t="str">
        <f t="shared" si="14"/>
        <v>Alves Gomes</v>
      </c>
      <c r="L110" t="str">
        <f t="shared" si="17"/>
        <v>Gomes</v>
      </c>
    </row>
    <row r="111" spans="1:12" x14ac:dyDescent="0.25">
      <c r="A111" t="s">
        <v>114</v>
      </c>
      <c r="C111" t="str">
        <f t="shared" si="9"/>
        <v xml:space="preserve"> Enio Renato De Oliveira Rodrigues</v>
      </c>
      <c r="D111" t="str">
        <f t="shared" si="15"/>
        <v>Enio Renato De Oliveira Rodrigues</v>
      </c>
      <c r="E111" t="str">
        <f t="shared" si="10"/>
        <v>E</v>
      </c>
      <c r="G111" t="str">
        <f t="shared" si="11"/>
        <v>nio</v>
      </c>
      <c r="H111">
        <f t="shared" si="12"/>
        <v>5</v>
      </c>
      <c r="I111" t="str">
        <f t="shared" si="13"/>
        <v>Enio</v>
      </c>
      <c r="J111" t="str">
        <f t="shared" si="16"/>
        <v>Renato</v>
      </c>
      <c r="K111" t="str">
        <f t="shared" si="14"/>
        <v>Renato De Oliveira Rodrigues</v>
      </c>
      <c r="L111" t="str">
        <f t="shared" si="17"/>
        <v>Rodrigues</v>
      </c>
    </row>
    <row r="112" spans="1:12" x14ac:dyDescent="0.25">
      <c r="A112" t="s">
        <v>115</v>
      </c>
      <c r="C112" t="str">
        <f t="shared" si="9"/>
        <v xml:space="preserve"> Epifanio Epifanio Luna Freire Neto</v>
      </c>
      <c r="D112" t="str">
        <f t="shared" si="15"/>
        <v>Epifanio Epifanio Luna Freire Neto</v>
      </c>
      <c r="E112" t="str">
        <f t="shared" si="10"/>
        <v>E</v>
      </c>
      <c r="G112" t="str">
        <f t="shared" si="11"/>
        <v>pif</v>
      </c>
      <c r="H112">
        <f t="shared" si="12"/>
        <v>9</v>
      </c>
      <c r="I112" t="str">
        <f t="shared" si="13"/>
        <v>Epifanio</v>
      </c>
      <c r="J112" t="str">
        <f t="shared" si="16"/>
        <v>Epifanio</v>
      </c>
      <c r="K112" t="str">
        <f t="shared" si="14"/>
        <v>Epifanio Luna Freire Neto</v>
      </c>
      <c r="L112" t="str">
        <f t="shared" si="17"/>
        <v>Neto</v>
      </c>
    </row>
    <row r="113" spans="1:12" x14ac:dyDescent="0.25">
      <c r="A113" t="s">
        <v>116</v>
      </c>
      <c r="C113" t="str">
        <f t="shared" si="9"/>
        <v xml:space="preserve"> Erica Patricia Alves Batista Alves Batista</v>
      </c>
      <c r="D113" t="str">
        <f t="shared" si="15"/>
        <v>Erica Patricia Alves Batista Alves Batista</v>
      </c>
      <c r="E113" t="str">
        <f t="shared" si="10"/>
        <v>E</v>
      </c>
      <c r="G113" t="str">
        <f t="shared" si="11"/>
        <v>ric</v>
      </c>
      <c r="H113">
        <f t="shared" si="12"/>
        <v>6</v>
      </c>
      <c r="I113" t="str">
        <f t="shared" si="13"/>
        <v>Erica</v>
      </c>
      <c r="J113" t="str">
        <f t="shared" si="16"/>
        <v>Patricia</v>
      </c>
      <c r="K113" t="str">
        <f t="shared" si="14"/>
        <v>Patricia Alves Batista Alves Batista</v>
      </c>
      <c r="L113" t="str">
        <f t="shared" si="17"/>
        <v>Batista</v>
      </c>
    </row>
    <row r="114" spans="1:12" x14ac:dyDescent="0.25">
      <c r="A114" t="s">
        <v>117</v>
      </c>
      <c r="C114" t="str">
        <f t="shared" si="9"/>
        <v xml:space="preserve"> Erisvan Silva Soares</v>
      </c>
      <c r="D114" t="str">
        <f t="shared" si="15"/>
        <v>Erisvan Silva Soares</v>
      </c>
      <c r="E114" t="str">
        <f t="shared" si="10"/>
        <v>E</v>
      </c>
      <c r="G114" t="str">
        <f t="shared" si="11"/>
        <v>ris</v>
      </c>
      <c r="H114">
        <f t="shared" si="12"/>
        <v>8</v>
      </c>
      <c r="I114" t="str">
        <f t="shared" si="13"/>
        <v>Erisvan</v>
      </c>
      <c r="J114" t="str">
        <f t="shared" si="16"/>
        <v>Silva</v>
      </c>
      <c r="K114" t="str">
        <f t="shared" si="14"/>
        <v>Silva Soares</v>
      </c>
      <c r="L114" t="str">
        <f t="shared" si="17"/>
        <v>Soares</v>
      </c>
    </row>
    <row r="115" spans="1:12" x14ac:dyDescent="0.25">
      <c r="A115" t="s">
        <v>118</v>
      </c>
      <c r="C115" t="str">
        <f t="shared" si="9"/>
        <v xml:space="preserve"> Erondina Da Silva Dos Santos</v>
      </c>
      <c r="D115" t="str">
        <f t="shared" si="15"/>
        <v>Erondina Da Silva Dos Santos</v>
      </c>
      <c r="E115" t="str">
        <f t="shared" si="10"/>
        <v>E</v>
      </c>
      <c r="G115" t="str">
        <f t="shared" si="11"/>
        <v>ron</v>
      </c>
      <c r="H115">
        <f t="shared" si="12"/>
        <v>9</v>
      </c>
      <c r="I115" t="str">
        <f t="shared" si="13"/>
        <v>Erondina</v>
      </c>
      <c r="J115" t="str">
        <f t="shared" si="16"/>
        <v>Da</v>
      </c>
      <c r="K115" t="str">
        <f t="shared" si="14"/>
        <v>Da Silva Dos Santos</v>
      </c>
      <c r="L115" t="str">
        <f t="shared" si="17"/>
        <v>Santos</v>
      </c>
    </row>
    <row r="116" spans="1:12" x14ac:dyDescent="0.25">
      <c r="A116" t="s">
        <v>119</v>
      </c>
      <c r="C116" t="str">
        <f t="shared" si="9"/>
        <v xml:space="preserve"> Esmeraldo Monteiro Leao Junior</v>
      </c>
      <c r="D116" t="str">
        <f t="shared" si="15"/>
        <v>Esmeraldo Monteiro Leao Junior</v>
      </c>
      <c r="E116" t="str">
        <f t="shared" si="10"/>
        <v>E</v>
      </c>
      <c r="G116" t="str">
        <f t="shared" si="11"/>
        <v>sme</v>
      </c>
      <c r="H116">
        <f t="shared" si="12"/>
        <v>10</v>
      </c>
      <c r="I116" t="str">
        <f t="shared" si="13"/>
        <v>Esmeraldo</v>
      </c>
      <c r="J116" t="str">
        <f t="shared" si="16"/>
        <v>Monteiro</v>
      </c>
      <c r="K116" t="str">
        <f t="shared" si="14"/>
        <v>Monteiro Leao Junior</v>
      </c>
      <c r="L116" t="str">
        <f t="shared" si="17"/>
        <v>Junior</v>
      </c>
    </row>
    <row r="117" spans="1:12" x14ac:dyDescent="0.25">
      <c r="A117" t="s">
        <v>120</v>
      </c>
      <c r="C117" t="str">
        <f t="shared" si="9"/>
        <v xml:space="preserve"> Estefany Alice Da Silva Monteiro</v>
      </c>
      <c r="D117" t="str">
        <f t="shared" si="15"/>
        <v>Estefany Alice Da Silva Monteiro</v>
      </c>
      <c r="E117" t="str">
        <f t="shared" si="10"/>
        <v>E</v>
      </c>
      <c r="G117" t="str">
        <f t="shared" si="11"/>
        <v>ste</v>
      </c>
      <c r="H117">
        <f t="shared" si="12"/>
        <v>9</v>
      </c>
      <c r="I117" t="str">
        <f t="shared" si="13"/>
        <v>Estefany</v>
      </c>
      <c r="J117" t="str">
        <f t="shared" si="16"/>
        <v>Alice</v>
      </c>
      <c r="K117" t="str">
        <f t="shared" si="14"/>
        <v>Alice Da Silva Monteiro</v>
      </c>
      <c r="L117" t="str">
        <f t="shared" si="17"/>
        <v>Monteiro</v>
      </c>
    </row>
    <row r="118" spans="1:12" x14ac:dyDescent="0.25">
      <c r="A118" t="s">
        <v>121</v>
      </c>
      <c r="C118" t="str">
        <f t="shared" si="9"/>
        <v xml:space="preserve"> Evandro Nascimento Santana</v>
      </c>
      <c r="D118" t="str">
        <f t="shared" si="15"/>
        <v>Evandro Nascimento Santana</v>
      </c>
      <c r="E118" t="str">
        <f t="shared" si="10"/>
        <v>E</v>
      </c>
      <c r="G118" t="str">
        <f t="shared" si="11"/>
        <v>van</v>
      </c>
      <c r="H118">
        <f t="shared" si="12"/>
        <v>8</v>
      </c>
      <c r="I118" t="str">
        <f t="shared" si="13"/>
        <v>Evandro</v>
      </c>
      <c r="J118" t="str">
        <f t="shared" si="16"/>
        <v>Nascimento</v>
      </c>
      <c r="K118" t="str">
        <f t="shared" si="14"/>
        <v>Nascimento Santana</v>
      </c>
      <c r="L118" t="str">
        <f t="shared" si="17"/>
        <v>Santana</v>
      </c>
    </row>
    <row r="119" spans="1:12" x14ac:dyDescent="0.25">
      <c r="A119" t="s">
        <v>122</v>
      </c>
      <c r="C119" t="str">
        <f t="shared" si="9"/>
        <v xml:space="preserve"> Everaldo Goncalves Rodrigues</v>
      </c>
      <c r="D119" t="str">
        <f t="shared" si="15"/>
        <v>Everaldo Goncalves Rodrigues</v>
      </c>
      <c r="E119" t="str">
        <f t="shared" si="10"/>
        <v>E</v>
      </c>
      <c r="G119" t="str">
        <f t="shared" si="11"/>
        <v>ver</v>
      </c>
      <c r="H119">
        <f t="shared" si="12"/>
        <v>9</v>
      </c>
      <c r="I119" t="str">
        <f t="shared" si="13"/>
        <v>Everaldo</v>
      </c>
      <c r="J119" t="str">
        <f t="shared" si="16"/>
        <v>Goncalves</v>
      </c>
      <c r="K119" t="str">
        <f t="shared" si="14"/>
        <v>Goncalves Rodrigues</v>
      </c>
      <c r="L119" t="str">
        <f t="shared" si="17"/>
        <v>Rodrigues</v>
      </c>
    </row>
    <row r="120" spans="1:12" x14ac:dyDescent="0.25">
      <c r="A120" t="s">
        <v>123</v>
      </c>
      <c r="C120" t="str">
        <f t="shared" si="9"/>
        <v xml:space="preserve"> Ewerton De Oliveira E Silva</v>
      </c>
      <c r="D120" t="str">
        <f t="shared" si="15"/>
        <v>Ewerton De Oliveira E Silva</v>
      </c>
      <c r="E120" t="str">
        <f t="shared" si="10"/>
        <v>E</v>
      </c>
      <c r="G120" t="str">
        <f t="shared" si="11"/>
        <v>wer</v>
      </c>
      <c r="H120">
        <f t="shared" si="12"/>
        <v>8</v>
      </c>
      <c r="I120" t="str">
        <f t="shared" si="13"/>
        <v>Ewerton</v>
      </c>
      <c r="J120" t="str">
        <f t="shared" si="16"/>
        <v>De</v>
      </c>
      <c r="K120" t="str">
        <f t="shared" si="14"/>
        <v>De Oliveira E Silva</v>
      </c>
      <c r="L120" t="str">
        <f t="shared" si="17"/>
        <v>Silva</v>
      </c>
    </row>
    <row r="121" spans="1:12" x14ac:dyDescent="0.25">
      <c r="A121" t="s">
        <v>124</v>
      </c>
      <c r="C121" t="str">
        <f t="shared" si="9"/>
        <v xml:space="preserve"> Ewerton Gleison De Mascena</v>
      </c>
      <c r="D121" t="str">
        <f t="shared" si="15"/>
        <v>Ewerton Gleison De Mascena</v>
      </c>
      <c r="E121" t="str">
        <f t="shared" si="10"/>
        <v>E</v>
      </c>
      <c r="G121" t="str">
        <f t="shared" si="11"/>
        <v>wer</v>
      </c>
      <c r="H121">
        <f t="shared" si="12"/>
        <v>8</v>
      </c>
      <c r="I121" t="str">
        <f t="shared" si="13"/>
        <v>Ewerton</v>
      </c>
      <c r="J121" t="str">
        <f t="shared" si="16"/>
        <v>Gleison</v>
      </c>
      <c r="K121" t="str">
        <f t="shared" si="14"/>
        <v>Gleison De Mascena</v>
      </c>
      <c r="L121" t="str">
        <f t="shared" si="17"/>
        <v>Mascena</v>
      </c>
    </row>
    <row r="122" spans="1:12" x14ac:dyDescent="0.25">
      <c r="A122" t="s">
        <v>125</v>
      </c>
      <c r="C122" t="str">
        <f t="shared" si="9"/>
        <v xml:space="preserve"> Ewerton Ricardo Cavalcante Mangueira</v>
      </c>
      <c r="D122" t="str">
        <f t="shared" si="15"/>
        <v>Ewerton Ricardo Cavalcante Mangueira</v>
      </c>
      <c r="E122" t="str">
        <f t="shared" si="10"/>
        <v>E</v>
      </c>
      <c r="G122" t="str">
        <f t="shared" si="11"/>
        <v>wer</v>
      </c>
      <c r="H122">
        <f t="shared" si="12"/>
        <v>8</v>
      </c>
      <c r="I122" t="str">
        <f t="shared" si="13"/>
        <v>Ewerton</v>
      </c>
      <c r="J122" t="str">
        <f t="shared" si="16"/>
        <v>Ricardo</v>
      </c>
      <c r="K122" t="str">
        <f t="shared" si="14"/>
        <v>Ricardo Cavalcante Mangueira</v>
      </c>
      <c r="L122" t="str">
        <f t="shared" si="17"/>
        <v>Mangueira</v>
      </c>
    </row>
    <row r="123" spans="1:12" x14ac:dyDescent="0.25">
      <c r="A123" t="s">
        <v>126</v>
      </c>
      <c r="C123" t="str">
        <f t="shared" si="9"/>
        <v xml:space="preserve"> Ewerton Vinicius Lima Do Nascimento</v>
      </c>
      <c r="D123" t="str">
        <f t="shared" si="15"/>
        <v>Ewerton Vinicius Lima Do Nascimento</v>
      </c>
      <c r="E123" t="str">
        <f t="shared" si="10"/>
        <v>E</v>
      </c>
      <c r="G123" t="str">
        <f t="shared" si="11"/>
        <v>wer</v>
      </c>
      <c r="H123">
        <f t="shared" si="12"/>
        <v>8</v>
      </c>
      <c r="I123" t="str">
        <f t="shared" si="13"/>
        <v>Ewerton</v>
      </c>
      <c r="J123" t="str">
        <f t="shared" si="16"/>
        <v>Vinicius</v>
      </c>
      <c r="K123" t="str">
        <f t="shared" si="14"/>
        <v>Vinicius Lima Do Nascimento</v>
      </c>
      <c r="L123" t="str">
        <f t="shared" si="17"/>
        <v>Nascimento</v>
      </c>
    </row>
    <row r="124" spans="1:12" x14ac:dyDescent="0.25">
      <c r="A124" t="s">
        <v>127</v>
      </c>
      <c r="C124" t="str">
        <f t="shared" si="9"/>
        <v xml:space="preserve"> Fabio Nascimento Santos</v>
      </c>
      <c r="D124" t="str">
        <f t="shared" si="15"/>
        <v>Fabio Nascimento Santos</v>
      </c>
      <c r="E124" t="str">
        <f t="shared" si="10"/>
        <v>F</v>
      </c>
      <c r="G124" t="str">
        <f t="shared" si="11"/>
        <v>abi</v>
      </c>
      <c r="H124">
        <f t="shared" si="12"/>
        <v>6</v>
      </c>
      <c r="I124" t="str">
        <f t="shared" si="13"/>
        <v>Fabio</v>
      </c>
      <c r="J124" t="str">
        <f t="shared" si="16"/>
        <v>Nascimento</v>
      </c>
      <c r="K124" t="str">
        <f t="shared" si="14"/>
        <v>Nascimento Santos</v>
      </c>
      <c r="L124" t="str">
        <f t="shared" si="17"/>
        <v>Santos</v>
      </c>
    </row>
    <row r="125" spans="1:12" x14ac:dyDescent="0.25">
      <c r="A125" t="s">
        <v>128</v>
      </c>
      <c r="C125" t="str">
        <f t="shared" si="9"/>
        <v xml:space="preserve"> Fabio Cordeiro De Oliveira Junior</v>
      </c>
      <c r="D125" t="str">
        <f t="shared" si="15"/>
        <v>Fabio Cordeiro De Oliveira Junior</v>
      </c>
      <c r="E125" t="str">
        <f t="shared" si="10"/>
        <v>F</v>
      </c>
      <c r="G125" t="str">
        <f t="shared" si="11"/>
        <v>abi</v>
      </c>
      <c r="H125">
        <f t="shared" si="12"/>
        <v>6</v>
      </c>
      <c r="I125" t="str">
        <f t="shared" si="13"/>
        <v>Fabio</v>
      </c>
      <c r="J125" t="str">
        <f t="shared" si="16"/>
        <v>Cordeiro</v>
      </c>
      <c r="K125" t="str">
        <f t="shared" si="14"/>
        <v>Cordeiro De Oliveira Junior</v>
      </c>
      <c r="L125" t="str">
        <f t="shared" si="17"/>
        <v>Junior</v>
      </c>
    </row>
    <row r="126" spans="1:12" x14ac:dyDescent="0.25">
      <c r="A126" t="s">
        <v>129</v>
      </c>
      <c r="C126" t="str">
        <f t="shared" si="9"/>
        <v xml:space="preserve"> Fabio Junior Borges Costa </v>
      </c>
      <c r="D126" t="str">
        <f t="shared" si="15"/>
        <v>Fabio Junior Borges Costa</v>
      </c>
      <c r="E126" t="str">
        <f t="shared" si="10"/>
        <v>F</v>
      </c>
      <c r="G126" t="str">
        <f t="shared" si="11"/>
        <v>abi</v>
      </c>
      <c r="H126">
        <f t="shared" si="12"/>
        <v>6</v>
      </c>
      <c r="I126" t="str">
        <f t="shared" si="13"/>
        <v>Fabio</v>
      </c>
      <c r="J126" t="str">
        <f t="shared" si="16"/>
        <v>Junior</v>
      </c>
      <c r="K126" t="str">
        <f t="shared" si="14"/>
        <v>Junior Borges Costa</v>
      </c>
      <c r="L126" t="str">
        <f t="shared" si="17"/>
        <v>Costa</v>
      </c>
    </row>
    <row r="127" spans="1:12" x14ac:dyDescent="0.25">
      <c r="A127" t="s">
        <v>130</v>
      </c>
      <c r="C127" t="str">
        <f t="shared" si="9"/>
        <v xml:space="preserve"> Felipe Da Cunha Penaforte Correia</v>
      </c>
      <c r="D127" t="str">
        <f t="shared" si="15"/>
        <v>Felipe Da Cunha Penaforte Correia</v>
      </c>
      <c r="E127" t="str">
        <f t="shared" si="10"/>
        <v>F</v>
      </c>
      <c r="G127" t="str">
        <f t="shared" si="11"/>
        <v>eli</v>
      </c>
      <c r="H127">
        <f t="shared" si="12"/>
        <v>7</v>
      </c>
      <c r="I127" t="str">
        <f t="shared" si="13"/>
        <v>Felipe</v>
      </c>
      <c r="J127" t="str">
        <f t="shared" si="16"/>
        <v>Da</v>
      </c>
      <c r="K127" t="str">
        <f t="shared" si="14"/>
        <v>Da Cunha Penaforte Correia</v>
      </c>
      <c r="L127" t="str">
        <f t="shared" si="17"/>
        <v>Correia</v>
      </c>
    </row>
    <row r="128" spans="1:12" x14ac:dyDescent="0.25">
      <c r="A128" t="s">
        <v>131</v>
      </c>
      <c r="C128" t="str">
        <f t="shared" si="9"/>
        <v xml:space="preserve"> Felipe Pereira Santoro</v>
      </c>
      <c r="D128" t="str">
        <f t="shared" si="15"/>
        <v>Felipe Pereira Santoro</v>
      </c>
      <c r="E128" t="str">
        <f t="shared" si="10"/>
        <v>F</v>
      </c>
      <c r="G128" t="str">
        <f t="shared" si="11"/>
        <v>eli</v>
      </c>
      <c r="H128">
        <f t="shared" si="12"/>
        <v>7</v>
      </c>
      <c r="I128" t="str">
        <f t="shared" si="13"/>
        <v>Felipe</v>
      </c>
      <c r="J128" t="str">
        <f t="shared" si="16"/>
        <v>Pereira</v>
      </c>
      <c r="K128" t="str">
        <f t="shared" si="14"/>
        <v>Pereira Santoro</v>
      </c>
      <c r="L128" t="str">
        <f t="shared" si="17"/>
        <v>Santoro</v>
      </c>
    </row>
    <row r="129" spans="1:12" x14ac:dyDescent="0.25">
      <c r="A129" t="s">
        <v>132</v>
      </c>
      <c r="C129" t="str">
        <f t="shared" si="9"/>
        <v xml:space="preserve"> Felipe Antonio Andrade Brito</v>
      </c>
      <c r="D129" t="str">
        <f t="shared" si="15"/>
        <v>Felipe Antonio Andrade Brito</v>
      </c>
      <c r="E129" t="str">
        <f t="shared" si="10"/>
        <v>F</v>
      </c>
      <c r="G129" t="str">
        <f t="shared" si="11"/>
        <v>eli</v>
      </c>
      <c r="H129">
        <f t="shared" si="12"/>
        <v>7</v>
      </c>
      <c r="I129" t="str">
        <f t="shared" si="13"/>
        <v>Felipe</v>
      </c>
      <c r="J129" t="str">
        <f t="shared" si="16"/>
        <v>Antonio</v>
      </c>
      <c r="K129" t="str">
        <f t="shared" si="14"/>
        <v>Antonio Andrade Brito</v>
      </c>
      <c r="L129" t="str">
        <f t="shared" si="17"/>
        <v>Brito</v>
      </c>
    </row>
    <row r="130" spans="1:12" x14ac:dyDescent="0.25">
      <c r="A130" t="s">
        <v>133</v>
      </c>
      <c r="C130" t="str">
        <f t="shared" ref="C130:C193" si="18">PROPER(A130)</f>
        <v xml:space="preserve"> Fernanda Brasil Silva</v>
      </c>
      <c r="D130" t="str">
        <f t="shared" si="15"/>
        <v>Fernanda Brasil Silva</v>
      </c>
      <c r="E130" t="str">
        <f t="shared" ref="E130:E193" si="19">LEFT(D130,1)</f>
        <v>F</v>
      </c>
      <c r="G130" t="str">
        <f t="shared" ref="G130:G193" si="20">MID(D130,2,3)</f>
        <v>ern</v>
      </c>
      <c r="H130">
        <f t="shared" ref="H130:H193" si="21">SEARCH(" ",D130)</f>
        <v>9</v>
      </c>
      <c r="I130" t="str">
        <f t="shared" ref="I130:I193" si="22">MID(D130,1,SEARCH(" ",D130,H130)-1)</f>
        <v>Fernanda</v>
      </c>
      <c r="J130" t="str">
        <f t="shared" si="16"/>
        <v>Brasil</v>
      </c>
      <c r="K130" t="str">
        <f t="shared" ref="K130:K193" si="23">MID(D130,SEARCH(" ",D130,1)+1,1000)</f>
        <v>Brasil Silva</v>
      </c>
      <c r="L130" t="str">
        <f t="shared" si="17"/>
        <v>Silva</v>
      </c>
    </row>
    <row r="131" spans="1:12" x14ac:dyDescent="0.25">
      <c r="A131" t="s">
        <v>134</v>
      </c>
      <c r="C131" t="str">
        <f t="shared" si="18"/>
        <v xml:space="preserve"> Fernanda Caldas Silva</v>
      </c>
      <c r="D131" t="str">
        <f t="shared" ref="D131:D194" si="24">TRIM(C131)</f>
        <v>Fernanda Caldas Silva</v>
      </c>
      <c r="E131" t="str">
        <f t="shared" si="19"/>
        <v>F</v>
      </c>
      <c r="G131" t="str">
        <f t="shared" si="20"/>
        <v>ern</v>
      </c>
      <c r="H131">
        <f t="shared" si="21"/>
        <v>9</v>
      </c>
      <c r="I131" t="str">
        <f t="shared" si="22"/>
        <v>Fernanda</v>
      </c>
      <c r="J131" t="str">
        <f t="shared" ref="J131:J194" si="25">MID(D131,H131+1,SEARCH(" ",D131,H131+1)-H131-1)</f>
        <v>Caldas</v>
      </c>
      <c r="K131" t="str">
        <f t="shared" si="23"/>
        <v>Caldas Silva</v>
      </c>
      <c r="L131" t="str">
        <f t="shared" si="17"/>
        <v>Silva</v>
      </c>
    </row>
    <row r="132" spans="1:12" x14ac:dyDescent="0.25">
      <c r="A132" t="s">
        <v>135</v>
      </c>
      <c r="C132" t="str">
        <f t="shared" si="18"/>
        <v xml:space="preserve"> Fernanda Da Silva Gouveia</v>
      </c>
      <c r="D132" t="str">
        <f t="shared" si="24"/>
        <v>Fernanda Da Silva Gouveia</v>
      </c>
      <c r="E132" t="str">
        <f t="shared" si="19"/>
        <v>F</v>
      </c>
      <c r="G132" t="str">
        <f t="shared" si="20"/>
        <v>ern</v>
      </c>
      <c r="H132">
        <f t="shared" si="21"/>
        <v>9</v>
      </c>
      <c r="I132" t="str">
        <f t="shared" si="22"/>
        <v>Fernanda</v>
      </c>
      <c r="J132" t="str">
        <f t="shared" si="25"/>
        <v>Da</v>
      </c>
      <c r="K132" t="str">
        <f t="shared" si="23"/>
        <v>Da Silva Gouveia</v>
      </c>
      <c r="L132" t="str">
        <f t="shared" ref="L132:L195" si="26">MID(SUBSTITUTE(D132," ","+",LEN(D132)-LEN(SUBSTITUTE(D132," ",""))),SEARCH("+",SUBSTITUTE(D132," ","+",LEN(D132)-LEN(SUBSTITUTE(D132," ",""))))+1,1000)</f>
        <v>Gouveia</v>
      </c>
    </row>
    <row r="133" spans="1:12" x14ac:dyDescent="0.25">
      <c r="A133" t="s">
        <v>136</v>
      </c>
      <c r="C133" t="str">
        <f t="shared" si="18"/>
        <v xml:space="preserve"> Fernando Cosmo Oliveira De Arruda</v>
      </c>
      <c r="D133" t="str">
        <f t="shared" si="24"/>
        <v>Fernando Cosmo Oliveira De Arruda</v>
      </c>
      <c r="E133" t="str">
        <f t="shared" si="19"/>
        <v>F</v>
      </c>
      <c r="G133" t="str">
        <f t="shared" si="20"/>
        <v>ern</v>
      </c>
      <c r="H133">
        <f t="shared" si="21"/>
        <v>9</v>
      </c>
      <c r="I133" t="str">
        <f t="shared" si="22"/>
        <v>Fernando</v>
      </c>
      <c r="J133" t="str">
        <f t="shared" si="25"/>
        <v>Cosmo</v>
      </c>
      <c r="K133" t="str">
        <f t="shared" si="23"/>
        <v>Cosmo Oliveira De Arruda</v>
      </c>
      <c r="L133" t="str">
        <f t="shared" si="26"/>
        <v>Arruda</v>
      </c>
    </row>
    <row r="134" spans="1:12" x14ac:dyDescent="0.25">
      <c r="A134" t="s">
        <v>137</v>
      </c>
      <c r="C134" t="str">
        <f t="shared" si="18"/>
        <v xml:space="preserve"> Fernando Rodrigues Santana Junior</v>
      </c>
      <c r="D134" t="str">
        <f t="shared" si="24"/>
        <v>Fernando Rodrigues Santana Junior</v>
      </c>
      <c r="E134" t="str">
        <f t="shared" si="19"/>
        <v>F</v>
      </c>
      <c r="G134" t="str">
        <f t="shared" si="20"/>
        <v>ern</v>
      </c>
      <c r="H134">
        <f t="shared" si="21"/>
        <v>9</v>
      </c>
      <c r="I134" t="str">
        <f t="shared" si="22"/>
        <v>Fernando</v>
      </c>
      <c r="J134" t="str">
        <f t="shared" si="25"/>
        <v>Rodrigues</v>
      </c>
      <c r="K134" t="str">
        <f t="shared" si="23"/>
        <v>Rodrigues Santana Junior</v>
      </c>
      <c r="L134" t="str">
        <f t="shared" si="26"/>
        <v>Junior</v>
      </c>
    </row>
    <row r="135" spans="1:12" x14ac:dyDescent="0.25">
      <c r="A135" t="s">
        <v>138</v>
      </c>
      <c r="C135" t="str">
        <f t="shared" si="18"/>
        <v xml:space="preserve"> Flavio Cleber Pereira Da Silva</v>
      </c>
      <c r="D135" t="str">
        <f t="shared" si="24"/>
        <v>Flavio Cleber Pereira Da Silva</v>
      </c>
      <c r="E135" t="str">
        <f t="shared" si="19"/>
        <v>F</v>
      </c>
      <c r="G135" t="str">
        <f t="shared" si="20"/>
        <v>lav</v>
      </c>
      <c r="H135">
        <f t="shared" si="21"/>
        <v>7</v>
      </c>
      <c r="I135" t="str">
        <f t="shared" si="22"/>
        <v>Flavio</v>
      </c>
      <c r="J135" t="str">
        <f t="shared" si="25"/>
        <v>Cleber</v>
      </c>
      <c r="K135" t="str">
        <f t="shared" si="23"/>
        <v>Cleber Pereira Da Silva</v>
      </c>
      <c r="L135" t="str">
        <f t="shared" si="26"/>
        <v>Silva</v>
      </c>
    </row>
    <row r="136" spans="1:12" x14ac:dyDescent="0.25">
      <c r="A136" t="s">
        <v>139</v>
      </c>
      <c r="C136" t="str">
        <f t="shared" si="18"/>
        <v xml:space="preserve"> Flavio Henrique Albuquerque Pereira</v>
      </c>
      <c r="D136" t="str">
        <f t="shared" si="24"/>
        <v>Flavio Henrique Albuquerque Pereira</v>
      </c>
      <c r="E136" t="str">
        <f t="shared" si="19"/>
        <v>F</v>
      </c>
      <c r="G136" t="str">
        <f t="shared" si="20"/>
        <v>lav</v>
      </c>
      <c r="H136">
        <f t="shared" si="21"/>
        <v>7</v>
      </c>
      <c r="I136" t="str">
        <f t="shared" si="22"/>
        <v>Flavio</v>
      </c>
      <c r="J136" t="str">
        <f t="shared" si="25"/>
        <v>Henrique</v>
      </c>
      <c r="K136" t="str">
        <f t="shared" si="23"/>
        <v>Henrique Albuquerque Pereira</v>
      </c>
      <c r="L136" t="str">
        <f t="shared" si="26"/>
        <v>Pereira</v>
      </c>
    </row>
    <row r="137" spans="1:12" x14ac:dyDescent="0.25">
      <c r="A137" t="s">
        <v>140</v>
      </c>
      <c r="C137" t="str">
        <f t="shared" si="18"/>
        <v xml:space="preserve"> Franciele Conceicao Patricio</v>
      </c>
      <c r="D137" t="str">
        <f t="shared" si="24"/>
        <v>Franciele Conceicao Patricio</v>
      </c>
      <c r="E137" t="str">
        <f t="shared" si="19"/>
        <v>F</v>
      </c>
      <c r="G137" t="str">
        <f t="shared" si="20"/>
        <v>ran</v>
      </c>
      <c r="H137">
        <f t="shared" si="21"/>
        <v>10</v>
      </c>
      <c r="I137" t="str">
        <f t="shared" si="22"/>
        <v>Franciele</v>
      </c>
      <c r="J137" t="str">
        <f t="shared" si="25"/>
        <v>Conceicao</v>
      </c>
      <c r="K137" t="str">
        <f t="shared" si="23"/>
        <v>Conceicao Patricio</v>
      </c>
      <c r="L137" t="str">
        <f t="shared" si="26"/>
        <v>Patricio</v>
      </c>
    </row>
    <row r="138" spans="1:12" x14ac:dyDescent="0.25">
      <c r="A138" t="s">
        <v>141</v>
      </c>
      <c r="C138" t="str">
        <f t="shared" si="18"/>
        <v xml:space="preserve"> Francinaldo Feitoza Cunha</v>
      </c>
      <c r="D138" t="str">
        <f t="shared" si="24"/>
        <v>Francinaldo Feitoza Cunha</v>
      </c>
      <c r="E138" t="str">
        <f t="shared" si="19"/>
        <v>F</v>
      </c>
      <c r="G138" t="str">
        <f t="shared" si="20"/>
        <v>ran</v>
      </c>
      <c r="H138">
        <f t="shared" si="21"/>
        <v>12</v>
      </c>
      <c r="I138" t="str">
        <f t="shared" si="22"/>
        <v>Francinaldo</v>
      </c>
      <c r="J138" t="str">
        <f t="shared" si="25"/>
        <v>Feitoza</v>
      </c>
      <c r="K138" t="str">
        <f t="shared" si="23"/>
        <v>Feitoza Cunha</v>
      </c>
      <c r="L138" t="str">
        <f t="shared" si="26"/>
        <v>Cunha</v>
      </c>
    </row>
    <row r="139" spans="1:12" x14ac:dyDescent="0.25">
      <c r="A139" t="s">
        <v>142</v>
      </c>
      <c r="C139" t="str">
        <f t="shared" si="18"/>
        <v xml:space="preserve"> Francisco Izidorio Santos</v>
      </c>
      <c r="D139" t="str">
        <f t="shared" si="24"/>
        <v>Francisco Izidorio Santos</v>
      </c>
      <c r="E139" t="str">
        <f t="shared" si="19"/>
        <v>F</v>
      </c>
      <c r="G139" t="str">
        <f t="shared" si="20"/>
        <v>ran</v>
      </c>
      <c r="H139">
        <f t="shared" si="21"/>
        <v>10</v>
      </c>
      <c r="I139" t="str">
        <f t="shared" si="22"/>
        <v>Francisco</v>
      </c>
      <c r="J139" t="str">
        <f t="shared" si="25"/>
        <v>Izidorio</v>
      </c>
      <c r="K139" t="str">
        <f t="shared" si="23"/>
        <v>Izidorio Santos</v>
      </c>
      <c r="L139" t="str">
        <f t="shared" si="26"/>
        <v>Santos</v>
      </c>
    </row>
    <row r="140" spans="1:12" x14ac:dyDescent="0.25">
      <c r="A140" t="s">
        <v>143</v>
      </c>
      <c r="C140" t="str">
        <f t="shared" si="18"/>
        <v xml:space="preserve"> Francisco Leonardo Silva</v>
      </c>
      <c r="D140" t="str">
        <f t="shared" si="24"/>
        <v>Francisco Leonardo Silva</v>
      </c>
      <c r="E140" t="str">
        <f t="shared" si="19"/>
        <v>F</v>
      </c>
      <c r="G140" t="str">
        <f t="shared" si="20"/>
        <v>ran</v>
      </c>
      <c r="H140">
        <f t="shared" si="21"/>
        <v>10</v>
      </c>
      <c r="I140" t="str">
        <f t="shared" si="22"/>
        <v>Francisco</v>
      </c>
      <c r="J140" t="str">
        <f t="shared" si="25"/>
        <v>Leonardo</v>
      </c>
      <c r="K140" t="str">
        <f t="shared" si="23"/>
        <v>Leonardo Silva</v>
      </c>
      <c r="L140" t="str">
        <f t="shared" si="26"/>
        <v>Silva</v>
      </c>
    </row>
    <row r="141" spans="1:12" x14ac:dyDescent="0.25">
      <c r="A141" t="s">
        <v>144</v>
      </c>
      <c r="C141" t="str">
        <f t="shared" si="18"/>
        <v xml:space="preserve"> Francisco Rodrigues Macedo</v>
      </c>
      <c r="D141" t="str">
        <f t="shared" si="24"/>
        <v>Francisco Rodrigues Macedo</v>
      </c>
      <c r="E141" t="str">
        <f t="shared" si="19"/>
        <v>F</v>
      </c>
      <c r="G141" t="str">
        <f t="shared" si="20"/>
        <v>ran</v>
      </c>
      <c r="H141">
        <f t="shared" si="21"/>
        <v>10</v>
      </c>
      <c r="I141" t="str">
        <f t="shared" si="22"/>
        <v>Francisco</v>
      </c>
      <c r="J141" t="str">
        <f t="shared" si="25"/>
        <v>Rodrigues</v>
      </c>
      <c r="K141" t="str">
        <f t="shared" si="23"/>
        <v>Rodrigues Macedo</v>
      </c>
      <c r="L141" t="str">
        <f t="shared" si="26"/>
        <v>Macedo</v>
      </c>
    </row>
    <row r="142" spans="1:12" x14ac:dyDescent="0.25">
      <c r="A142" t="s">
        <v>145</v>
      </c>
      <c r="C142" t="str">
        <f t="shared" si="18"/>
        <v xml:space="preserve"> Francisco Alves Pereira</v>
      </c>
      <c r="D142" t="str">
        <f t="shared" si="24"/>
        <v>Francisco Alves Pereira</v>
      </c>
      <c r="E142" t="str">
        <f t="shared" si="19"/>
        <v>F</v>
      </c>
      <c r="G142" t="str">
        <f t="shared" si="20"/>
        <v>ran</v>
      </c>
      <c r="H142">
        <f t="shared" si="21"/>
        <v>10</v>
      </c>
      <c r="I142" t="str">
        <f t="shared" si="22"/>
        <v>Francisco</v>
      </c>
      <c r="J142" t="str">
        <f t="shared" si="25"/>
        <v>Alves</v>
      </c>
      <c r="K142" t="str">
        <f t="shared" si="23"/>
        <v>Alves Pereira</v>
      </c>
      <c r="L142" t="str">
        <f t="shared" si="26"/>
        <v>Pereira</v>
      </c>
    </row>
    <row r="143" spans="1:12" x14ac:dyDescent="0.25">
      <c r="A143" t="s">
        <v>146</v>
      </c>
      <c r="C143" t="str">
        <f t="shared" si="18"/>
        <v xml:space="preserve"> Francisco Batista Marques</v>
      </c>
      <c r="D143" t="str">
        <f t="shared" si="24"/>
        <v>Francisco Batista Marques</v>
      </c>
      <c r="E143" t="str">
        <f t="shared" si="19"/>
        <v>F</v>
      </c>
      <c r="G143" t="str">
        <f t="shared" si="20"/>
        <v>ran</v>
      </c>
      <c r="H143">
        <f t="shared" si="21"/>
        <v>10</v>
      </c>
      <c r="I143" t="str">
        <f t="shared" si="22"/>
        <v>Francisco</v>
      </c>
      <c r="J143" t="str">
        <f t="shared" si="25"/>
        <v>Batista</v>
      </c>
      <c r="K143" t="str">
        <f t="shared" si="23"/>
        <v>Batista Marques</v>
      </c>
      <c r="L143" t="str">
        <f t="shared" si="26"/>
        <v>Marques</v>
      </c>
    </row>
    <row r="144" spans="1:12" x14ac:dyDescent="0.25">
      <c r="A144" t="s">
        <v>147</v>
      </c>
      <c r="C144" t="str">
        <f t="shared" si="18"/>
        <v xml:space="preserve"> Francisco Jose Dandas Neto</v>
      </c>
      <c r="D144" t="str">
        <f t="shared" si="24"/>
        <v>Francisco Jose Dandas Neto</v>
      </c>
      <c r="E144" t="str">
        <f t="shared" si="19"/>
        <v>F</v>
      </c>
      <c r="G144" t="str">
        <f t="shared" si="20"/>
        <v>ran</v>
      </c>
      <c r="H144">
        <f t="shared" si="21"/>
        <v>10</v>
      </c>
      <c r="I144" t="str">
        <f t="shared" si="22"/>
        <v>Francisco</v>
      </c>
      <c r="J144" t="str">
        <f t="shared" si="25"/>
        <v>Jose</v>
      </c>
      <c r="K144" t="str">
        <f t="shared" si="23"/>
        <v>Jose Dandas Neto</v>
      </c>
      <c r="L144" t="str">
        <f t="shared" si="26"/>
        <v>Neto</v>
      </c>
    </row>
    <row r="145" spans="1:12" x14ac:dyDescent="0.25">
      <c r="A145" t="s">
        <v>148</v>
      </c>
      <c r="C145" t="str">
        <f t="shared" si="18"/>
        <v xml:space="preserve"> Fylipe Alves Tenorio</v>
      </c>
      <c r="D145" t="str">
        <f t="shared" si="24"/>
        <v>Fylipe Alves Tenorio</v>
      </c>
      <c r="E145" t="str">
        <f t="shared" si="19"/>
        <v>F</v>
      </c>
      <c r="G145" t="str">
        <f t="shared" si="20"/>
        <v>yli</v>
      </c>
      <c r="H145">
        <f t="shared" si="21"/>
        <v>7</v>
      </c>
      <c r="I145" t="str">
        <f t="shared" si="22"/>
        <v>Fylipe</v>
      </c>
      <c r="J145" t="str">
        <f t="shared" si="25"/>
        <v>Alves</v>
      </c>
      <c r="K145" t="str">
        <f t="shared" si="23"/>
        <v>Alves Tenorio</v>
      </c>
      <c r="L145" t="str">
        <f t="shared" si="26"/>
        <v>Tenorio</v>
      </c>
    </row>
    <row r="146" spans="1:12" x14ac:dyDescent="0.25">
      <c r="A146" t="s">
        <v>149</v>
      </c>
      <c r="C146" t="str">
        <f t="shared" si="18"/>
        <v xml:space="preserve"> Gabriel Romao Dos Santos</v>
      </c>
      <c r="D146" t="str">
        <f t="shared" si="24"/>
        <v>Gabriel Romao Dos Santos</v>
      </c>
      <c r="E146" t="str">
        <f t="shared" si="19"/>
        <v>G</v>
      </c>
      <c r="G146" t="str">
        <f t="shared" si="20"/>
        <v>abr</v>
      </c>
      <c r="H146">
        <f t="shared" si="21"/>
        <v>8</v>
      </c>
      <c r="I146" t="str">
        <f t="shared" si="22"/>
        <v>Gabriel</v>
      </c>
      <c r="J146" t="str">
        <f t="shared" si="25"/>
        <v>Romao</v>
      </c>
      <c r="K146" t="str">
        <f t="shared" si="23"/>
        <v>Romao Dos Santos</v>
      </c>
      <c r="L146" t="str">
        <f t="shared" si="26"/>
        <v>Santos</v>
      </c>
    </row>
    <row r="147" spans="1:12" x14ac:dyDescent="0.25">
      <c r="A147" t="s">
        <v>150</v>
      </c>
      <c r="C147" t="str">
        <f t="shared" si="18"/>
        <v xml:space="preserve"> Gabriel Macena Teixeira</v>
      </c>
      <c r="D147" t="str">
        <f t="shared" si="24"/>
        <v>Gabriel Macena Teixeira</v>
      </c>
      <c r="E147" t="str">
        <f t="shared" si="19"/>
        <v>G</v>
      </c>
      <c r="G147" t="str">
        <f t="shared" si="20"/>
        <v>abr</v>
      </c>
      <c r="H147">
        <f t="shared" si="21"/>
        <v>8</v>
      </c>
      <c r="I147" t="str">
        <f t="shared" si="22"/>
        <v>Gabriel</v>
      </c>
      <c r="J147" t="str">
        <f t="shared" si="25"/>
        <v>Macena</v>
      </c>
      <c r="K147" t="str">
        <f t="shared" si="23"/>
        <v>Macena Teixeira</v>
      </c>
      <c r="L147" t="str">
        <f t="shared" si="26"/>
        <v>Teixeira</v>
      </c>
    </row>
    <row r="148" spans="1:12" x14ac:dyDescent="0.25">
      <c r="A148" t="s">
        <v>151</v>
      </c>
      <c r="C148" t="str">
        <f t="shared" si="18"/>
        <v xml:space="preserve"> Gabryela Silva Goncalves De Lima</v>
      </c>
      <c r="D148" t="str">
        <f t="shared" si="24"/>
        <v>Gabryela Silva Goncalves De Lima</v>
      </c>
      <c r="E148" t="str">
        <f t="shared" si="19"/>
        <v>G</v>
      </c>
      <c r="G148" t="str">
        <f t="shared" si="20"/>
        <v>abr</v>
      </c>
      <c r="H148">
        <f t="shared" si="21"/>
        <v>9</v>
      </c>
      <c r="I148" t="str">
        <f t="shared" si="22"/>
        <v>Gabryela</v>
      </c>
      <c r="J148" t="str">
        <f t="shared" si="25"/>
        <v>Silva</v>
      </c>
      <c r="K148" t="str">
        <f t="shared" si="23"/>
        <v>Silva Goncalves De Lima</v>
      </c>
      <c r="L148" t="str">
        <f t="shared" si="26"/>
        <v>Lima</v>
      </c>
    </row>
    <row r="149" spans="1:12" x14ac:dyDescent="0.25">
      <c r="A149" t="s">
        <v>152</v>
      </c>
      <c r="C149" t="str">
        <f t="shared" si="18"/>
        <v xml:space="preserve"> Gedeao Felipe Ferreira De Franca</v>
      </c>
      <c r="D149" t="str">
        <f t="shared" si="24"/>
        <v>Gedeao Felipe Ferreira De Franca</v>
      </c>
      <c r="E149" t="str">
        <f t="shared" si="19"/>
        <v>G</v>
      </c>
      <c r="G149" t="str">
        <f t="shared" si="20"/>
        <v>ede</v>
      </c>
      <c r="H149">
        <f t="shared" si="21"/>
        <v>7</v>
      </c>
      <c r="I149" t="str">
        <f t="shared" si="22"/>
        <v>Gedeao</v>
      </c>
      <c r="J149" t="str">
        <f t="shared" si="25"/>
        <v>Felipe</v>
      </c>
      <c r="K149" t="str">
        <f t="shared" si="23"/>
        <v>Felipe Ferreira De Franca</v>
      </c>
      <c r="L149" t="str">
        <f t="shared" si="26"/>
        <v>Franca</v>
      </c>
    </row>
    <row r="150" spans="1:12" x14ac:dyDescent="0.25">
      <c r="A150" t="s">
        <v>153</v>
      </c>
      <c r="C150" t="str">
        <f t="shared" si="18"/>
        <v xml:space="preserve"> Genilson George De Alencar Velez</v>
      </c>
      <c r="D150" t="str">
        <f t="shared" si="24"/>
        <v>Genilson George De Alencar Velez</v>
      </c>
      <c r="E150" t="str">
        <f t="shared" si="19"/>
        <v>G</v>
      </c>
      <c r="G150" t="str">
        <f t="shared" si="20"/>
        <v>eni</v>
      </c>
      <c r="H150">
        <f t="shared" si="21"/>
        <v>9</v>
      </c>
      <c r="I150" t="str">
        <f t="shared" si="22"/>
        <v>Genilson</v>
      </c>
      <c r="J150" t="str">
        <f t="shared" si="25"/>
        <v>George</v>
      </c>
      <c r="K150" t="str">
        <f t="shared" si="23"/>
        <v>George De Alencar Velez</v>
      </c>
      <c r="L150" t="str">
        <f t="shared" si="26"/>
        <v>Velez</v>
      </c>
    </row>
    <row r="151" spans="1:12" x14ac:dyDescent="0.25">
      <c r="A151" t="s">
        <v>154</v>
      </c>
      <c r="C151" t="str">
        <f t="shared" si="18"/>
        <v xml:space="preserve"> Geonice Rafaela Da Silva Ramos</v>
      </c>
      <c r="D151" t="str">
        <f t="shared" si="24"/>
        <v>Geonice Rafaela Da Silva Ramos</v>
      </c>
      <c r="E151" t="str">
        <f t="shared" si="19"/>
        <v>G</v>
      </c>
      <c r="G151" t="str">
        <f t="shared" si="20"/>
        <v>eon</v>
      </c>
      <c r="H151">
        <f t="shared" si="21"/>
        <v>8</v>
      </c>
      <c r="I151" t="str">
        <f t="shared" si="22"/>
        <v>Geonice</v>
      </c>
      <c r="J151" t="str">
        <f t="shared" si="25"/>
        <v>Rafaela</v>
      </c>
      <c r="K151" t="str">
        <f t="shared" si="23"/>
        <v>Rafaela Da Silva Ramos</v>
      </c>
      <c r="L151" t="str">
        <f t="shared" si="26"/>
        <v>Ramos</v>
      </c>
    </row>
    <row r="152" spans="1:12" x14ac:dyDescent="0.25">
      <c r="A152" t="s">
        <v>155</v>
      </c>
      <c r="C152" t="str">
        <f t="shared" si="18"/>
        <v xml:space="preserve"> Gessika Pereira Gomes</v>
      </c>
      <c r="D152" t="str">
        <f t="shared" si="24"/>
        <v>Gessika Pereira Gomes</v>
      </c>
      <c r="E152" t="str">
        <f t="shared" si="19"/>
        <v>G</v>
      </c>
      <c r="G152" t="str">
        <f t="shared" si="20"/>
        <v>ess</v>
      </c>
      <c r="H152">
        <f t="shared" si="21"/>
        <v>8</v>
      </c>
      <c r="I152" t="str">
        <f t="shared" si="22"/>
        <v>Gessika</v>
      </c>
      <c r="J152" t="str">
        <f t="shared" si="25"/>
        <v>Pereira</v>
      </c>
      <c r="K152" t="str">
        <f t="shared" si="23"/>
        <v>Pereira Gomes</v>
      </c>
      <c r="L152" t="str">
        <f t="shared" si="26"/>
        <v>Gomes</v>
      </c>
    </row>
    <row r="153" spans="1:12" x14ac:dyDescent="0.25">
      <c r="A153" t="s">
        <v>156</v>
      </c>
      <c r="C153" t="str">
        <f t="shared" si="18"/>
        <v xml:space="preserve"> Glauber Gregorio Ferreira</v>
      </c>
      <c r="D153" t="str">
        <f t="shared" si="24"/>
        <v>Glauber Gregorio Ferreira</v>
      </c>
      <c r="E153" t="str">
        <f t="shared" si="19"/>
        <v>G</v>
      </c>
      <c r="G153" t="str">
        <f t="shared" si="20"/>
        <v>lau</v>
      </c>
      <c r="H153">
        <f t="shared" si="21"/>
        <v>8</v>
      </c>
      <c r="I153" t="str">
        <f t="shared" si="22"/>
        <v>Glauber</v>
      </c>
      <c r="J153" t="str">
        <f t="shared" si="25"/>
        <v>Gregorio</v>
      </c>
      <c r="K153" t="str">
        <f t="shared" si="23"/>
        <v>Gregorio Ferreira</v>
      </c>
      <c r="L153" t="str">
        <f t="shared" si="26"/>
        <v>Ferreira</v>
      </c>
    </row>
    <row r="154" spans="1:12" x14ac:dyDescent="0.25">
      <c r="A154" t="s">
        <v>157</v>
      </c>
      <c r="C154" t="str">
        <f t="shared" si="18"/>
        <v xml:space="preserve"> Glaudston Diego Queiroz Aragao</v>
      </c>
      <c r="D154" t="str">
        <f t="shared" si="24"/>
        <v>Glaudston Diego Queiroz Aragao</v>
      </c>
      <c r="E154" t="str">
        <f t="shared" si="19"/>
        <v>G</v>
      </c>
      <c r="G154" t="str">
        <f t="shared" si="20"/>
        <v>lau</v>
      </c>
      <c r="H154">
        <f t="shared" si="21"/>
        <v>10</v>
      </c>
      <c r="I154" t="str">
        <f t="shared" si="22"/>
        <v>Glaudston</v>
      </c>
      <c r="J154" t="str">
        <f t="shared" si="25"/>
        <v>Diego</v>
      </c>
      <c r="K154" t="str">
        <f t="shared" si="23"/>
        <v>Diego Queiroz Aragao</v>
      </c>
      <c r="L154" t="str">
        <f t="shared" si="26"/>
        <v>Aragao</v>
      </c>
    </row>
    <row r="155" spans="1:12" x14ac:dyDescent="0.25">
      <c r="A155" t="s">
        <v>158</v>
      </c>
      <c r="C155" t="str">
        <f t="shared" si="18"/>
        <v xml:space="preserve"> Gleyson Barbosa De Franca</v>
      </c>
      <c r="D155" t="str">
        <f t="shared" si="24"/>
        <v>Gleyson Barbosa De Franca</v>
      </c>
      <c r="E155" t="str">
        <f t="shared" si="19"/>
        <v>G</v>
      </c>
      <c r="G155" t="str">
        <f t="shared" si="20"/>
        <v>ley</v>
      </c>
      <c r="H155">
        <f t="shared" si="21"/>
        <v>8</v>
      </c>
      <c r="I155" t="str">
        <f t="shared" si="22"/>
        <v>Gleyson</v>
      </c>
      <c r="J155" t="str">
        <f t="shared" si="25"/>
        <v>Barbosa</v>
      </c>
      <c r="K155" t="str">
        <f t="shared" si="23"/>
        <v>Barbosa De Franca</v>
      </c>
      <c r="L155" t="str">
        <f t="shared" si="26"/>
        <v>Franca</v>
      </c>
    </row>
    <row r="156" spans="1:12" x14ac:dyDescent="0.25">
      <c r="A156" t="s">
        <v>159</v>
      </c>
      <c r="C156" t="str">
        <f t="shared" si="18"/>
        <v xml:space="preserve"> Gracivaldo Da Silva Pereira</v>
      </c>
      <c r="D156" t="str">
        <f t="shared" si="24"/>
        <v>Gracivaldo Da Silva Pereira</v>
      </c>
      <c r="E156" t="str">
        <f t="shared" si="19"/>
        <v>G</v>
      </c>
      <c r="G156" t="str">
        <f t="shared" si="20"/>
        <v>rac</v>
      </c>
      <c r="H156">
        <f t="shared" si="21"/>
        <v>11</v>
      </c>
      <c r="I156" t="str">
        <f t="shared" si="22"/>
        <v>Gracivaldo</v>
      </c>
      <c r="J156" t="str">
        <f t="shared" si="25"/>
        <v>Da</v>
      </c>
      <c r="K156" t="str">
        <f t="shared" si="23"/>
        <v>Da Silva Pereira</v>
      </c>
      <c r="L156" t="str">
        <f t="shared" si="26"/>
        <v>Pereira</v>
      </c>
    </row>
    <row r="157" spans="1:12" x14ac:dyDescent="0.25">
      <c r="A157" t="s">
        <v>160</v>
      </c>
      <c r="C157" t="str">
        <f t="shared" si="18"/>
        <v xml:space="preserve"> Greisse Kelly Da Silva</v>
      </c>
      <c r="D157" t="str">
        <f t="shared" si="24"/>
        <v>Greisse Kelly Da Silva</v>
      </c>
      <c r="E157" t="str">
        <f t="shared" si="19"/>
        <v>G</v>
      </c>
      <c r="G157" t="str">
        <f t="shared" si="20"/>
        <v>rei</v>
      </c>
      <c r="H157">
        <f t="shared" si="21"/>
        <v>8</v>
      </c>
      <c r="I157" t="str">
        <f t="shared" si="22"/>
        <v>Greisse</v>
      </c>
      <c r="J157" t="str">
        <f t="shared" si="25"/>
        <v>Kelly</v>
      </c>
      <c r="K157" t="str">
        <f t="shared" si="23"/>
        <v>Kelly Da Silva</v>
      </c>
      <c r="L157" t="str">
        <f t="shared" si="26"/>
        <v>Silva</v>
      </c>
    </row>
    <row r="158" spans="1:12" x14ac:dyDescent="0.25">
      <c r="A158" t="s">
        <v>161</v>
      </c>
      <c r="C158" t="str">
        <f t="shared" si="18"/>
        <v xml:space="preserve"> Guilherme Cabral De Oliveira Cabral De Oliveira</v>
      </c>
      <c r="D158" t="str">
        <f t="shared" si="24"/>
        <v>Guilherme Cabral De Oliveira Cabral De Oliveira</v>
      </c>
      <c r="E158" t="str">
        <f t="shared" si="19"/>
        <v>G</v>
      </c>
      <c r="G158" t="str">
        <f t="shared" si="20"/>
        <v>uil</v>
      </c>
      <c r="H158">
        <f t="shared" si="21"/>
        <v>10</v>
      </c>
      <c r="I158" t="str">
        <f t="shared" si="22"/>
        <v>Guilherme</v>
      </c>
      <c r="J158" t="str">
        <f t="shared" si="25"/>
        <v>Cabral</v>
      </c>
      <c r="K158" t="str">
        <f t="shared" si="23"/>
        <v>Cabral De Oliveira Cabral De Oliveira</v>
      </c>
      <c r="L158" t="str">
        <f t="shared" si="26"/>
        <v>Oliveira</v>
      </c>
    </row>
    <row r="159" spans="1:12" x14ac:dyDescent="0.25">
      <c r="A159" t="s">
        <v>162</v>
      </c>
      <c r="C159" t="str">
        <f t="shared" si="18"/>
        <v xml:space="preserve"> Hanndgyson Miron Mendes</v>
      </c>
      <c r="D159" t="str">
        <f t="shared" si="24"/>
        <v>Hanndgyson Miron Mendes</v>
      </c>
      <c r="E159" t="str">
        <f t="shared" si="19"/>
        <v>H</v>
      </c>
      <c r="G159" t="str">
        <f t="shared" si="20"/>
        <v>ann</v>
      </c>
      <c r="H159">
        <f t="shared" si="21"/>
        <v>11</v>
      </c>
      <c r="I159" t="str">
        <f t="shared" si="22"/>
        <v>Hanndgyson</v>
      </c>
      <c r="J159" t="str">
        <f t="shared" si="25"/>
        <v>Miron</v>
      </c>
      <c r="K159" t="str">
        <f t="shared" si="23"/>
        <v>Miron Mendes</v>
      </c>
      <c r="L159" t="str">
        <f t="shared" si="26"/>
        <v>Mendes</v>
      </c>
    </row>
    <row r="160" spans="1:12" x14ac:dyDescent="0.25">
      <c r="A160" t="s">
        <v>163</v>
      </c>
      <c r="C160" t="str">
        <f t="shared" si="18"/>
        <v xml:space="preserve"> Helder Fellipe Soares De Oliveira</v>
      </c>
      <c r="D160" t="str">
        <f t="shared" si="24"/>
        <v>Helder Fellipe Soares De Oliveira</v>
      </c>
      <c r="E160" t="str">
        <f t="shared" si="19"/>
        <v>H</v>
      </c>
      <c r="G160" t="str">
        <f t="shared" si="20"/>
        <v>eld</v>
      </c>
      <c r="H160">
        <f t="shared" si="21"/>
        <v>7</v>
      </c>
      <c r="I160" t="str">
        <f t="shared" si="22"/>
        <v>Helder</v>
      </c>
      <c r="J160" t="str">
        <f t="shared" si="25"/>
        <v>Fellipe</v>
      </c>
      <c r="K160" t="str">
        <f t="shared" si="23"/>
        <v>Fellipe Soares De Oliveira</v>
      </c>
      <c r="L160" t="str">
        <f t="shared" si="26"/>
        <v>Oliveira</v>
      </c>
    </row>
    <row r="161" spans="1:12" x14ac:dyDescent="0.25">
      <c r="A161" t="s">
        <v>164</v>
      </c>
      <c r="C161" t="str">
        <f t="shared" si="18"/>
        <v xml:space="preserve"> Herculano Lima Santos</v>
      </c>
      <c r="D161" t="str">
        <f t="shared" si="24"/>
        <v>Herculano Lima Santos</v>
      </c>
      <c r="E161" t="str">
        <f t="shared" si="19"/>
        <v>H</v>
      </c>
      <c r="G161" t="str">
        <f t="shared" si="20"/>
        <v>erc</v>
      </c>
      <c r="H161">
        <f t="shared" si="21"/>
        <v>10</v>
      </c>
      <c r="I161" t="str">
        <f t="shared" si="22"/>
        <v>Herculano</v>
      </c>
      <c r="J161" t="str">
        <f t="shared" si="25"/>
        <v>Lima</v>
      </c>
      <c r="K161" t="str">
        <f t="shared" si="23"/>
        <v>Lima Santos</v>
      </c>
      <c r="L161" t="str">
        <f t="shared" si="26"/>
        <v>Santos</v>
      </c>
    </row>
    <row r="162" spans="1:12" x14ac:dyDescent="0.25">
      <c r="A162" t="s">
        <v>165</v>
      </c>
      <c r="C162" t="str">
        <f t="shared" si="18"/>
        <v xml:space="preserve"> Higor Felix Da Silva</v>
      </c>
      <c r="D162" t="str">
        <f t="shared" si="24"/>
        <v>Higor Felix Da Silva</v>
      </c>
      <c r="E162" t="str">
        <f t="shared" si="19"/>
        <v>H</v>
      </c>
      <c r="G162" t="str">
        <f t="shared" si="20"/>
        <v>igo</v>
      </c>
      <c r="H162">
        <f t="shared" si="21"/>
        <v>6</v>
      </c>
      <c r="I162" t="str">
        <f t="shared" si="22"/>
        <v>Higor</v>
      </c>
      <c r="J162" t="str">
        <f t="shared" si="25"/>
        <v>Felix</v>
      </c>
      <c r="K162" t="str">
        <f t="shared" si="23"/>
        <v>Felix Da Silva</v>
      </c>
      <c r="L162" t="str">
        <f t="shared" si="26"/>
        <v>Silva</v>
      </c>
    </row>
    <row r="163" spans="1:12" x14ac:dyDescent="0.25">
      <c r="A163" t="s">
        <v>166</v>
      </c>
      <c r="C163" t="str">
        <f t="shared" si="18"/>
        <v xml:space="preserve"> Hugo Estevao Mendonca</v>
      </c>
      <c r="D163" t="str">
        <f t="shared" si="24"/>
        <v>Hugo Estevao Mendonca</v>
      </c>
      <c r="E163" t="str">
        <f t="shared" si="19"/>
        <v>H</v>
      </c>
      <c r="G163" t="str">
        <f t="shared" si="20"/>
        <v>ugo</v>
      </c>
      <c r="H163">
        <f t="shared" si="21"/>
        <v>5</v>
      </c>
      <c r="I163" t="str">
        <f t="shared" si="22"/>
        <v>Hugo</v>
      </c>
      <c r="J163" t="str">
        <f t="shared" si="25"/>
        <v>Estevao</v>
      </c>
      <c r="K163" t="str">
        <f t="shared" si="23"/>
        <v>Estevao Mendonca</v>
      </c>
      <c r="L163" t="str">
        <f t="shared" si="26"/>
        <v>Mendonca</v>
      </c>
    </row>
    <row r="164" spans="1:12" x14ac:dyDescent="0.25">
      <c r="A164" t="s">
        <v>167</v>
      </c>
      <c r="C164" t="str">
        <f t="shared" si="18"/>
        <v xml:space="preserve"> Hugo Leonardo Celestino</v>
      </c>
      <c r="D164" t="str">
        <f t="shared" si="24"/>
        <v>Hugo Leonardo Celestino</v>
      </c>
      <c r="E164" t="str">
        <f t="shared" si="19"/>
        <v>H</v>
      </c>
      <c r="G164" t="str">
        <f t="shared" si="20"/>
        <v>ugo</v>
      </c>
      <c r="H164">
        <f t="shared" si="21"/>
        <v>5</v>
      </c>
      <c r="I164" t="str">
        <f t="shared" si="22"/>
        <v>Hugo</v>
      </c>
      <c r="J164" t="str">
        <f t="shared" si="25"/>
        <v>Leonardo</v>
      </c>
      <c r="K164" t="str">
        <f t="shared" si="23"/>
        <v>Leonardo Celestino</v>
      </c>
      <c r="L164" t="str">
        <f t="shared" si="26"/>
        <v>Celestino</v>
      </c>
    </row>
    <row r="165" spans="1:12" x14ac:dyDescent="0.25">
      <c r="A165" t="s">
        <v>168</v>
      </c>
      <c r="C165" t="str">
        <f t="shared" si="18"/>
        <v xml:space="preserve"> Humberto De Santana Sobral</v>
      </c>
      <c r="D165" t="str">
        <f t="shared" si="24"/>
        <v>Humberto De Santana Sobral</v>
      </c>
      <c r="E165" t="str">
        <f t="shared" si="19"/>
        <v>H</v>
      </c>
      <c r="G165" t="str">
        <f t="shared" si="20"/>
        <v>umb</v>
      </c>
      <c r="H165">
        <f t="shared" si="21"/>
        <v>9</v>
      </c>
      <c r="I165" t="str">
        <f t="shared" si="22"/>
        <v>Humberto</v>
      </c>
      <c r="J165" t="str">
        <f t="shared" si="25"/>
        <v>De</v>
      </c>
      <c r="K165" t="str">
        <f t="shared" si="23"/>
        <v>De Santana Sobral</v>
      </c>
      <c r="L165" t="str">
        <f t="shared" si="26"/>
        <v>Sobral</v>
      </c>
    </row>
    <row r="166" spans="1:12" x14ac:dyDescent="0.25">
      <c r="A166" t="s">
        <v>169</v>
      </c>
      <c r="C166" t="str">
        <f t="shared" si="18"/>
        <v xml:space="preserve"> Hyan Fernandes Carneiro</v>
      </c>
      <c r="D166" t="str">
        <f t="shared" si="24"/>
        <v>Hyan Fernandes Carneiro</v>
      </c>
      <c r="E166" t="str">
        <f t="shared" si="19"/>
        <v>H</v>
      </c>
      <c r="G166" t="str">
        <f t="shared" si="20"/>
        <v>yan</v>
      </c>
      <c r="H166">
        <f t="shared" si="21"/>
        <v>5</v>
      </c>
      <c r="I166" t="str">
        <f t="shared" si="22"/>
        <v>Hyan</v>
      </c>
      <c r="J166" t="str">
        <f t="shared" si="25"/>
        <v>Fernandes</v>
      </c>
      <c r="K166" t="str">
        <f t="shared" si="23"/>
        <v>Fernandes Carneiro</v>
      </c>
      <c r="L166" t="str">
        <f t="shared" si="26"/>
        <v>Carneiro</v>
      </c>
    </row>
    <row r="167" spans="1:12" x14ac:dyDescent="0.25">
      <c r="A167" t="s">
        <v>170</v>
      </c>
      <c r="C167" t="str">
        <f t="shared" si="18"/>
        <v xml:space="preserve"> Iosangele De Franca Lima</v>
      </c>
      <c r="D167" t="str">
        <f t="shared" si="24"/>
        <v>Iosangele De Franca Lima</v>
      </c>
      <c r="E167" t="str">
        <f t="shared" si="19"/>
        <v>I</v>
      </c>
      <c r="G167" t="str">
        <f t="shared" si="20"/>
        <v>osa</v>
      </c>
      <c r="H167">
        <f t="shared" si="21"/>
        <v>10</v>
      </c>
      <c r="I167" t="str">
        <f t="shared" si="22"/>
        <v>Iosangele</v>
      </c>
      <c r="J167" t="str">
        <f t="shared" si="25"/>
        <v>De</v>
      </c>
      <c r="K167" t="str">
        <f t="shared" si="23"/>
        <v>De Franca Lima</v>
      </c>
      <c r="L167" t="str">
        <f t="shared" si="26"/>
        <v>Lima</v>
      </c>
    </row>
    <row r="168" spans="1:12" x14ac:dyDescent="0.25">
      <c r="A168" t="s">
        <v>171</v>
      </c>
      <c r="C168" t="str">
        <f t="shared" si="18"/>
        <v xml:space="preserve"> Irina Cibele E Silva</v>
      </c>
      <c r="D168" t="str">
        <f t="shared" si="24"/>
        <v>Irina Cibele E Silva</v>
      </c>
      <c r="E168" t="str">
        <f t="shared" si="19"/>
        <v>I</v>
      </c>
      <c r="G168" t="str">
        <f t="shared" si="20"/>
        <v>rin</v>
      </c>
      <c r="H168">
        <f t="shared" si="21"/>
        <v>6</v>
      </c>
      <c r="I168" t="str">
        <f t="shared" si="22"/>
        <v>Irina</v>
      </c>
      <c r="J168" t="str">
        <f t="shared" si="25"/>
        <v>Cibele</v>
      </c>
      <c r="K168" t="str">
        <f t="shared" si="23"/>
        <v>Cibele E Silva</v>
      </c>
      <c r="L168" t="str">
        <f t="shared" si="26"/>
        <v>Silva</v>
      </c>
    </row>
    <row r="169" spans="1:12" x14ac:dyDescent="0.25">
      <c r="A169" t="s">
        <v>172</v>
      </c>
      <c r="C169" t="str">
        <f t="shared" si="18"/>
        <v xml:space="preserve"> Isabelly Tereza Resende Cordeiro</v>
      </c>
      <c r="D169" t="str">
        <f t="shared" si="24"/>
        <v>Isabelly Tereza Resende Cordeiro</v>
      </c>
      <c r="E169" t="str">
        <f t="shared" si="19"/>
        <v>I</v>
      </c>
      <c r="G169" t="str">
        <f t="shared" si="20"/>
        <v>sab</v>
      </c>
      <c r="H169">
        <f t="shared" si="21"/>
        <v>9</v>
      </c>
      <c r="I169" t="str">
        <f t="shared" si="22"/>
        <v>Isabelly</v>
      </c>
      <c r="J169" t="str">
        <f t="shared" si="25"/>
        <v>Tereza</v>
      </c>
      <c r="K169" t="str">
        <f t="shared" si="23"/>
        <v>Tereza Resende Cordeiro</v>
      </c>
      <c r="L169" t="str">
        <f t="shared" si="26"/>
        <v>Cordeiro</v>
      </c>
    </row>
    <row r="170" spans="1:12" x14ac:dyDescent="0.25">
      <c r="A170" t="s">
        <v>173</v>
      </c>
      <c r="C170" t="str">
        <f t="shared" si="18"/>
        <v xml:space="preserve"> Isac Cassimiro Barbosa</v>
      </c>
      <c r="D170" t="str">
        <f t="shared" si="24"/>
        <v>Isac Cassimiro Barbosa</v>
      </c>
      <c r="E170" t="str">
        <f t="shared" si="19"/>
        <v>I</v>
      </c>
      <c r="G170" t="str">
        <f t="shared" si="20"/>
        <v>sac</v>
      </c>
      <c r="H170">
        <f t="shared" si="21"/>
        <v>5</v>
      </c>
      <c r="I170" t="str">
        <f t="shared" si="22"/>
        <v>Isac</v>
      </c>
      <c r="J170" t="str">
        <f t="shared" si="25"/>
        <v>Cassimiro</v>
      </c>
      <c r="K170" t="str">
        <f t="shared" si="23"/>
        <v>Cassimiro Barbosa</v>
      </c>
      <c r="L170" t="str">
        <f t="shared" si="26"/>
        <v>Barbosa</v>
      </c>
    </row>
    <row r="171" spans="1:12" x14ac:dyDescent="0.25">
      <c r="A171" t="s">
        <v>174</v>
      </c>
      <c r="C171" t="str">
        <f t="shared" si="18"/>
        <v xml:space="preserve"> Isvaldo Alves Moreira</v>
      </c>
      <c r="D171" t="str">
        <f t="shared" si="24"/>
        <v>Isvaldo Alves Moreira</v>
      </c>
      <c r="E171" t="str">
        <f t="shared" si="19"/>
        <v>I</v>
      </c>
      <c r="G171" t="str">
        <f t="shared" si="20"/>
        <v>sva</v>
      </c>
      <c r="H171">
        <f t="shared" si="21"/>
        <v>8</v>
      </c>
      <c r="I171" t="str">
        <f t="shared" si="22"/>
        <v>Isvaldo</v>
      </c>
      <c r="J171" t="str">
        <f t="shared" si="25"/>
        <v>Alves</v>
      </c>
      <c r="K171" t="str">
        <f t="shared" si="23"/>
        <v>Alves Moreira</v>
      </c>
      <c r="L171" t="str">
        <f t="shared" si="26"/>
        <v>Moreira</v>
      </c>
    </row>
    <row r="172" spans="1:12" x14ac:dyDescent="0.25">
      <c r="A172" t="s">
        <v>175</v>
      </c>
      <c r="C172" t="str">
        <f t="shared" si="18"/>
        <v xml:space="preserve"> Itamiles Sandrele Alves Moreira</v>
      </c>
      <c r="D172" t="str">
        <f t="shared" si="24"/>
        <v>Itamiles Sandrele Alves Moreira</v>
      </c>
      <c r="E172" t="str">
        <f t="shared" si="19"/>
        <v>I</v>
      </c>
      <c r="G172" t="str">
        <f t="shared" si="20"/>
        <v>tam</v>
      </c>
      <c r="H172">
        <f t="shared" si="21"/>
        <v>9</v>
      </c>
      <c r="I172" t="str">
        <f t="shared" si="22"/>
        <v>Itamiles</v>
      </c>
      <c r="J172" t="str">
        <f t="shared" si="25"/>
        <v>Sandrele</v>
      </c>
      <c r="K172" t="str">
        <f t="shared" si="23"/>
        <v>Sandrele Alves Moreira</v>
      </c>
      <c r="L172" t="str">
        <f t="shared" si="26"/>
        <v>Moreira</v>
      </c>
    </row>
    <row r="173" spans="1:12" x14ac:dyDescent="0.25">
      <c r="A173" t="s">
        <v>176</v>
      </c>
      <c r="C173" t="str">
        <f t="shared" si="18"/>
        <v xml:space="preserve"> Ivan Barbosa Ribeiro</v>
      </c>
      <c r="D173" t="str">
        <f t="shared" si="24"/>
        <v>Ivan Barbosa Ribeiro</v>
      </c>
      <c r="E173" t="str">
        <f t="shared" si="19"/>
        <v>I</v>
      </c>
      <c r="G173" t="str">
        <f t="shared" si="20"/>
        <v>van</v>
      </c>
      <c r="H173">
        <f t="shared" si="21"/>
        <v>5</v>
      </c>
      <c r="I173" t="str">
        <f t="shared" si="22"/>
        <v>Ivan</v>
      </c>
      <c r="J173" t="str">
        <f t="shared" si="25"/>
        <v>Barbosa</v>
      </c>
      <c r="K173" t="str">
        <f t="shared" si="23"/>
        <v>Barbosa Ribeiro</v>
      </c>
      <c r="L173" t="str">
        <f t="shared" si="26"/>
        <v>Ribeiro</v>
      </c>
    </row>
    <row r="174" spans="1:12" x14ac:dyDescent="0.25">
      <c r="A174" t="s">
        <v>177</v>
      </c>
      <c r="C174" t="str">
        <f t="shared" si="18"/>
        <v xml:space="preserve"> Izaquiel Arruda Siqueira</v>
      </c>
      <c r="D174" t="str">
        <f t="shared" si="24"/>
        <v>Izaquiel Arruda Siqueira</v>
      </c>
      <c r="E174" t="str">
        <f t="shared" si="19"/>
        <v>I</v>
      </c>
      <c r="G174" t="str">
        <f t="shared" si="20"/>
        <v>zaq</v>
      </c>
      <c r="H174">
        <f t="shared" si="21"/>
        <v>9</v>
      </c>
      <c r="I174" t="str">
        <f t="shared" si="22"/>
        <v>Izaquiel</v>
      </c>
      <c r="J174" t="str">
        <f t="shared" si="25"/>
        <v>Arruda</v>
      </c>
      <c r="K174" t="str">
        <f t="shared" si="23"/>
        <v>Arruda Siqueira</v>
      </c>
      <c r="L174" t="str">
        <f t="shared" si="26"/>
        <v>Siqueira</v>
      </c>
    </row>
    <row r="175" spans="1:12" x14ac:dyDescent="0.25">
      <c r="A175" t="s">
        <v>178</v>
      </c>
      <c r="C175" t="str">
        <f t="shared" si="18"/>
        <v xml:space="preserve"> Jacyane Nathalia Tavares</v>
      </c>
      <c r="D175" t="str">
        <f t="shared" si="24"/>
        <v>Jacyane Nathalia Tavares</v>
      </c>
      <c r="E175" t="str">
        <f t="shared" si="19"/>
        <v>J</v>
      </c>
      <c r="G175" t="str">
        <f t="shared" si="20"/>
        <v>acy</v>
      </c>
      <c r="H175">
        <f t="shared" si="21"/>
        <v>8</v>
      </c>
      <c r="I175" t="str">
        <f t="shared" si="22"/>
        <v>Jacyane</v>
      </c>
      <c r="J175" t="str">
        <f t="shared" si="25"/>
        <v>Nathalia</v>
      </c>
      <c r="K175" t="str">
        <f t="shared" si="23"/>
        <v>Nathalia Tavares</v>
      </c>
      <c r="L175" t="str">
        <f t="shared" si="26"/>
        <v>Tavares</v>
      </c>
    </row>
    <row r="176" spans="1:12" x14ac:dyDescent="0.25">
      <c r="A176" t="s">
        <v>179</v>
      </c>
      <c r="C176" t="str">
        <f t="shared" si="18"/>
        <v xml:space="preserve"> Jadiael Morais Bento</v>
      </c>
      <c r="D176" t="str">
        <f t="shared" si="24"/>
        <v>Jadiael Morais Bento</v>
      </c>
      <c r="E176" t="str">
        <f t="shared" si="19"/>
        <v>J</v>
      </c>
      <c r="G176" t="str">
        <f t="shared" si="20"/>
        <v>adi</v>
      </c>
      <c r="H176">
        <f t="shared" si="21"/>
        <v>8</v>
      </c>
      <c r="I176" t="str">
        <f t="shared" si="22"/>
        <v>Jadiael</v>
      </c>
      <c r="J176" t="str">
        <f t="shared" si="25"/>
        <v>Morais</v>
      </c>
      <c r="K176" t="str">
        <f t="shared" si="23"/>
        <v>Morais Bento</v>
      </c>
      <c r="L176" t="str">
        <f t="shared" si="26"/>
        <v>Bento</v>
      </c>
    </row>
    <row r="177" spans="1:12" x14ac:dyDescent="0.25">
      <c r="A177" t="s">
        <v>180</v>
      </c>
      <c r="C177" t="str">
        <f t="shared" si="18"/>
        <v xml:space="preserve"> Jakelane Kessya Silva</v>
      </c>
      <c r="D177" t="str">
        <f t="shared" si="24"/>
        <v>Jakelane Kessya Silva</v>
      </c>
      <c r="E177" t="str">
        <f t="shared" si="19"/>
        <v>J</v>
      </c>
      <c r="G177" t="str">
        <f t="shared" si="20"/>
        <v>ake</v>
      </c>
      <c r="H177">
        <f t="shared" si="21"/>
        <v>9</v>
      </c>
      <c r="I177" t="str">
        <f t="shared" si="22"/>
        <v>Jakelane</v>
      </c>
      <c r="J177" t="str">
        <f t="shared" si="25"/>
        <v>Kessya</v>
      </c>
      <c r="K177" t="str">
        <f t="shared" si="23"/>
        <v>Kessya Silva</v>
      </c>
      <c r="L177" t="str">
        <f t="shared" si="26"/>
        <v>Silva</v>
      </c>
    </row>
    <row r="178" spans="1:12" x14ac:dyDescent="0.25">
      <c r="A178" t="s">
        <v>181</v>
      </c>
      <c r="C178" t="str">
        <f t="shared" si="18"/>
        <v xml:space="preserve"> Jamilles Maria Silva</v>
      </c>
      <c r="D178" t="str">
        <f t="shared" si="24"/>
        <v>Jamilles Maria Silva</v>
      </c>
      <c r="E178" t="str">
        <f t="shared" si="19"/>
        <v>J</v>
      </c>
      <c r="G178" t="str">
        <f t="shared" si="20"/>
        <v>ami</v>
      </c>
      <c r="H178">
        <f t="shared" si="21"/>
        <v>9</v>
      </c>
      <c r="I178" t="str">
        <f t="shared" si="22"/>
        <v>Jamilles</v>
      </c>
      <c r="J178" t="str">
        <f t="shared" si="25"/>
        <v>Maria</v>
      </c>
      <c r="K178" t="str">
        <f t="shared" si="23"/>
        <v>Maria Silva</v>
      </c>
      <c r="L178" t="str">
        <f t="shared" si="26"/>
        <v>Silva</v>
      </c>
    </row>
    <row r="179" spans="1:12" x14ac:dyDescent="0.25">
      <c r="A179" t="s">
        <v>182</v>
      </c>
      <c r="C179" t="str">
        <f t="shared" si="18"/>
        <v xml:space="preserve"> Jaqueline Freitas Pereira</v>
      </c>
      <c r="D179" t="str">
        <f t="shared" si="24"/>
        <v>Jaqueline Freitas Pereira</v>
      </c>
      <c r="E179" t="str">
        <f t="shared" si="19"/>
        <v>J</v>
      </c>
      <c r="G179" t="str">
        <f t="shared" si="20"/>
        <v>aqu</v>
      </c>
      <c r="H179">
        <f t="shared" si="21"/>
        <v>10</v>
      </c>
      <c r="I179" t="str">
        <f t="shared" si="22"/>
        <v>Jaqueline</v>
      </c>
      <c r="J179" t="str">
        <f t="shared" si="25"/>
        <v>Freitas</v>
      </c>
      <c r="K179" t="str">
        <f t="shared" si="23"/>
        <v>Freitas Pereira</v>
      </c>
      <c r="L179" t="str">
        <f t="shared" si="26"/>
        <v>Pereira</v>
      </c>
    </row>
    <row r="180" spans="1:12" x14ac:dyDescent="0.25">
      <c r="A180" t="s">
        <v>183</v>
      </c>
      <c r="C180" t="str">
        <f t="shared" si="18"/>
        <v xml:space="preserve"> Jefferson Santos Cabral</v>
      </c>
      <c r="D180" t="str">
        <f t="shared" si="24"/>
        <v>Jefferson Santos Cabral</v>
      </c>
      <c r="E180" t="str">
        <f t="shared" si="19"/>
        <v>J</v>
      </c>
      <c r="G180" t="str">
        <f t="shared" si="20"/>
        <v>eff</v>
      </c>
      <c r="H180">
        <f t="shared" si="21"/>
        <v>10</v>
      </c>
      <c r="I180" t="str">
        <f t="shared" si="22"/>
        <v>Jefferson</v>
      </c>
      <c r="J180" t="str">
        <f t="shared" si="25"/>
        <v>Santos</v>
      </c>
      <c r="K180" t="str">
        <f t="shared" si="23"/>
        <v>Santos Cabral</v>
      </c>
      <c r="L180" t="str">
        <f t="shared" si="26"/>
        <v>Cabral</v>
      </c>
    </row>
    <row r="181" spans="1:12" x14ac:dyDescent="0.25">
      <c r="A181" t="s">
        <v>184</v>
      </c>
      <c r="C181" t="str">
        <f t="shared" si="18"/>
        <v xml:space="preserve"> Jefferson Adelino Gomes</v>
      </c>
      <c r="D181" t="str">
        <f t="shared" si="24"/>
        <v>Jefferson Adelino Gomes</v>
      </c>
      <c r="E181" t="str">
        <f t="shared" si="19"/>
        <v>J</v>
      </c>
      <c r="G181" t="str">
        <f t="shared" si="20"/>
        <v>eff</v>
      </c>
      <c r="H181">
        <f t="shared" si="21"/>
        <v>10</v>
      </c>
      <c r="I181" t="str">
        <f t="shared" si="22"/>
        <v>Jefferson</v>
      </c>
      <c r="J181" t="str">
        <f t="shared" si="25"/>
        <v>Adelino</v>
      </c>
      <c r="K181" t="str">
        <f t="shared" si="23"/>
        <v>Adelino Gomes</v>
      </c>
      <c r="L181" t="str">
        <f t="shared" si="26"/>
        <v>Gomes</v>
      </c>
    </row>
    <row r="182" spans="1:12" x14ac:dyDescent="0.25">
      <c r="A182" t="s">
        <v>185</v>
      </c>
      <c r="C182" t="str">
        <f t="shared" si="18"/>
        <v xml:space="preserve"> Jeison Mendes Felix Dos Santos</v>
      </c>
      <c r="D182" t="str">
        <f t="shared" si="24"/>
        <v>Jeison Mendes Felix Dos Santos</v>
      </c>
      <c r="E182" t="str">
        <f t="shared" si="19"/>
        <v>J</v>
      </c>
      <c r="G182" t="str">
        <f t="shared" si="20"/>
        <v>eis</v>
      </c>
      <c r="H182">
        <f t="shared" si="21"/>
        <v>7</v>
      </c>
      <c r="I182" t="str">
        <f t="shared" si="22"/>
        <v>Jeison</v>
      </c>
      <c r="J182" t="str">
        <f t="shared" si="25"/>
        <v>Mendes</v>
      </c>
      <c r="K182" t="str">
        <f t="shared" si="23"/>
        <v>Mendes Felix Dos Santos</v>
      </c>
      <c r="L182" t="str">
        <f t="shared" si="26"/>
        <v>Santos</v>
      </c>
    </row>
    <row r="183" spans="1:12" x14ac:dyDescent="0.25">
      <c r="A183" t="s">
        <v>186</v>
      </c>
      <c r="C183" t="str">
        <f t="shared" si="18"/>
        <v xml:space="preserve"> Jeniffer Camila Silva</v>
      </c>
      <c r="D183" t="str">
        <f t="shared" si="24"/>
        <v>Jeniffer Camila Silva</v>
      </c>
      <c r="E183" t="str">
        <f t="shared" si="19"/>
        <v>J</v>
      </c>
      <c r="G183" t="str">
        <f t="shared" si="20"/>
        <v>eni</v>
      </c>
      <c r="H183">
        <f t="shared" si="21"/>
        <v>9</v>
      </c>
      <c r="I183" t="str">
        <f t="shared" si="22"/>
        <v>Jeniffer</v>
      </c>
      <c r="J183" t="str">
        <f t="shared" si="25"/>
        <v>Camila</v>
      </c>
      <c r="K183" t="str">
        <f t="shared" si="23"/>
        <v>Camila Silva</v>
      </c>
      <c r="L183" t="str">
        <f t="shared" si="26"/>
        <v>Silva</v>
      </c>
    </row>
    <row r="184" spans="1:12" x14ac:dyDescent="0.25">
      <c r="A184" t="s">
        <v>187</v>
      </c>
      <c r="C184" t="str">
        <f t="shared" si="18"/>
        <v xml:space="preserve"> Jerffson Arthur Moreno Da Silva</v>
      </c>
      <c r="D184" t="str">
        <f t="shared" si="24"/>
        <v>Jerffson Arthur Moreno Da Silva</v>
      </c>
      <c r="E184" t="str">
        <f t="shared" si="19"/>
        <v>J</v>
      </c>
      <c r="G184" t="str">
        <f t="shared" si="20"/>
        <v>erf</v>
      </c>
      <c r="H184">
        <f t="shared" si="21"/>
        <v>9</v>
      </c>
      <c r="I184" t="str">
        <f t="shared" si="22"/>
        <v>Jerffson</v>
      </c>
      <c r="J184" t="str">
        <f t="shared" si="25"/>
        <v>Arthur</v>
      </c>
      <c r="K184" t="str">
        <f t="shared" si="23"/>
        <v>Arthur Moreno Da Silva</v>
      </c>
      <c r="L184" t="str">
        <f t="shared" si="26"/>
        <v>Silva</v>
      </c>
    </row>
    <row r="185" spans="1:12" x14ac:dyDescent="0.25">
      <c r="A185" t="s">
        <v>188</v>
      </c>
      <c r="C185" t="str">
        <f t="shared" si="18"/>
        <v xml:space="preserve"> Jessica Ferreira Da Silva</v>
      </c>
      <c r="D185" t="str">
        <f t="shared" si="24"/>
        <v>Jessica Ferreira Da Silva</v>
      </c>
      <c r="E185" t="str">
        <f t="shared" si="19"/>
        <v>J</v>
      </c>
      <c r="G185" t="str">
        <f t="shared" si="20"/>
        <v>ess</v>
      </c>
      <c r="H185">
        <f t="shared" si="21"/>
        <v>8</v>
      </c>
      <c r="I185" t="str">
        <f t="shared" si="22"/>
        <v>Jessica</v>
      </c>
      <c r="J185" t="str">
        <f t="shared" si="25"/>
        <v>Ferreira</v>
      </c>
      <c r="K185" t="str">
        <f t="shared" si="23"/>
        <v>Ferreira Da Silva</v>
      </c>
      <c r="L185" t="str">
        <f t="shared" si="26"/>
        <v>Silva</v>
      </c>
    </row>
    <row r="186" spans="1:12" x14ac:dyDescent="0.25">
      <c r="A186" t="s">
        <v>189</v>
      </c>
      <c r="C186" t="str">
        <f t="shared" si="18"/>
        <v xml:space="preserve"> Jessica Camila Bezerra Santos</v>
      </c>
      <c r="D186" t="str">
        <f t="shared" si="24"/>
        <v>Jessica Camila Bezerra Santos</v>
      </c>
      <c r="E186" t="str">
        <f t="shared" si="19"/>
        <v>J</v>
      </c>
      <c r="G186" t="str">
        <f t="shared" si="20"/>
        <v>ess</v>
      </c>
      <c r="H186">
        <f t="shared" si="21"/>
        <v>8</v>
      </c>
      <c r="I186" t="str">
        <f t="shared" si="22"/>
        <v>Jessica</v>
      </c>
      <c r="J186" t="str">
        <f t="shared" si="25"/>
        <v>Camila</v>
      </c>
      <c r="K186" t="str">
        <f t="shared" si="23"/>
        <v>Camila Bezerra Santos</v>
      </c>
      <c r="L186" t="str">
        <f t="shared" si="26"/>
        <v>Santos</v>
      </c>
    </row>
    <row r="187" spans="1:12" x14ac:dyDescent="0.25">
      <c r="A187" t="s">
        <v>190</v>
      </c>
      <c r="C187" t="str">
        <f t="shared" si="18"/>
        <v xml:space="preserve"> Jessyca Paloma Santos Justinho</v>
      </c>
      <c r="D187" t="str">
        <f t="shared" si="24"/>
        <v>Jessyca Paloma Santos Justinho</v>
      </c>
      <c r="E187" t="str">
        <f t="shared" si="19"/>
        <v>J</v>
      </c>
      <c r="G187" t="str">
        <f t="shared" si="20"/>
        <v>ess</v>
      </c>
      <c r="H187">
        <f t="shared" si="21"/>
        <v>8</v>
      </c>
      <c r="I187" t="str">
        <f t="shared" si="22"/>
        <v>Jessyca</v>
      </c>
      <c r="J187" t="str">
        <f t="shared" si="25"/>
        <v>Paloma</v>
      </c>
      <c r="K187" t="str">
        <f t="shared" si="23"/>
        <v>Paloma Santos Justinho</v>
      </c>
      <c r="L187" t="str">
        <f t="shared" si="26"/>
        <v>Justinho</v>
      </c>
    </row>
    <row r="188" spans="1:12" x14ac:dyDescent="0.25">
      <c r="A188" t="s">
        <v>191</v>
      </c>
      <c r="C188" t="str">
        <f t="shared" si="18"/>
        <v xml:space="preserve"> Jlineylson Pereira De Moraes</v>
      </c>
      <c r="D188" t="str">
        <f t="shared" si="24"/>
        <v>Jlineylson Pereira De Moraes</v>
      </c>
      <c r="E188" t="str">
        <f t="shared" si="19"/>
        <v>J</v>
      </c>
      <c r="G188" t="str">
        <f t="shared" si="20"/>
        <v>lin</v>
      </c>
      <c r="H188">
        <f t="shared" si="21"/>
        <v>11</v>
      </c>
      <c r="I188" t="str">
        <f t="shared" si="22"/>
        <v>Jlineylson</v>
      </c>
      <c r="J188" t="str">
        <f t="shared" si="25"/>
        <v>Pereira</v>
      </c>
      <c r="K188" t="str">
        <f t="shared" si="23"/>
        <v>Pereira De Moraes</v>
      </c>
      <c r="L188" t="str">
        <f t="shared" si="26"/>
        <v>Moraes</v>
      </c>
    </row>
    <row r="189" spans="1:12" x14ac:dyDescent="0.25">
      <c r="A189" t="s">
        <v>192</v>
      </c>
      <c r="C189" t="str">
        <f t="shared" si="18"/>
        <v xml:space="preserve"> Joao Bezerra De Lima Neto</v>
      </c>
      <c r="D189" t="str">
        <f t="shared" si="24"/>
        <v>Joao Bezerra De Lima Neto</v>
      </c>
      <c r="E189" t="str">
        <f t="shared" si="19"/>
        <v>J</v>
      </c>
      <c r="G189" t="str">
        <f t="shared" si="20"/>
        <v>oao</v>
      </c>
      <c r="H189">
        <f t="shared" si="21"/>
        <v>5</v>
      </c>
      <c r="I189" t="str">
        <f t="shared" si="22"/>
        <v>Joao</v>
      </c>
      <c r="J189" t="str">
        <f t="shared" si="25"/>
        <v>Bezerra</v>
      </c>
      <c r="K189" t="str">
        <f t="shared" si="23"/>
        <v>Bezerra De Lima Neto</v>
      </c>
      <c r="L189" t="str">
        <f t="shared" si="26"/>
        <v>Neto</v>
      </c>
    </row>
    <row r="190" spans="1:12" x14ac:dyDescent="0.25">
      <c r="A190" t="s">
        <v>193</v>
      </c>
      <c r="C190" t="str">
        <f t="shared" si="18"/>
        <v xml:space="preserve"> Joao Carlos Avelino</v>
      </c>
      <c r="D190" t="str">
        <f t="shared" si="24"/>
        <v>Joao Carlos Avelino</v>
      </c>
      <c r="E190" t="str">
        <f t="shared" si="19"/>
        <v>J</v>
      </c>
      <c r="G190" t="str">
        <f t="shared" si="20"/>
        <v>oao</v>
      </c>
      <c r="H190">
        <f t="shared" si="21"/>
        <v>5</v>
      </c>
      <c r="I190" t="str">
        <f t="shared" si="22"/>
        <v>Joao</v>
      </c>
      <c r="J190" t="str">
        <f t="shared" si="25"/>
        <v>Carlos</v>
      </c>
      <c r="K190" t="str">
        <f t="shared" si="23"/>
        <v>Carlos Avelino</v>
      </c>
      <c r="L190" t="str">
        <f t="shared" si="26"/>
        <v>Avelino</v>
      </c>
    </row>
    <row r="191" spans="1:12" x14ac:dyDescent="0.25">
      <c r="A191" t="s">
        <v>194</v>
      </c>
      <c r="C191" t="str">
        <f t="shared" si="18"/>
        <v xml:space="preserve"> Joao Pedro Albuquerque</v>
      </c>
      <c r="D191" t="str">
        <f t="shared" si="24"/>
        <v>Joao Pedro Albuquerque</v>
      </c>
      <c r="E191" t="str">
        <f t="shared" si="19"/>
        <v>J</v>
      </c>
      <c r="G191" t="str">
        <f t="shared" si="20"/>
        <v>oao</v>
      </c>
      <c r="H191">
        <f t="shared" si="21"/>
        <v>5</v>
      </c>
      <c r="I191" t="str">
        <f t="shared" si="22"/>
        <v>Joao</v>
      </c>
      <c r="J191" t="str">
        <f t="shared" si="25"/>
        <v>Pedro</v>
      </c>
      <c r="K191" t="str">
        <f t="shared" si="23"/>
        <v>Pedro Albuquerque</v>
      </c>
      <c r="L191" t="str">
        <f t="shared" si="26"/>
        <v>Albuquerque</v>
      </c>
    </row>
    <row r="192" spans="1:12" x14ac:dyDescent="0.25">
      <c r="A192" t="s">
        <v>195</v>
      </c>
      <c r="C192" t="str">
        <f t="shared" si="18"/>
        <v xml:space="preserve"> Joao Antonio Duarte De Souza</v>
      </c>
      <c r="D192" t="str">
        <f t="shared" si="24"/>
        <v>Joao Antonio Duarte De Souza</v>
      </c>
      <c r="E192" t="str">
        <f t="shared" si="19"/>
        <v>J</v>
      </c>
      <c r="G192" t="str">
        <f t="shared" si="20"/>
        <v>oao</v>
      </c>
      <c r="H192">
        <f t="shared" si="21"/>
        <v>5</v>
      </c>
      <c r="I192" t="str">
        <f t="shared" si="22"/>
        <v>Joao</v>
      </c>
      <c r="J192" t="str">
        <f t="shared" si="25"/>
        <v>Antonio</v>
      </c>
      <c r="K192" t="str">
        <f t="shared" si="23"/>
        <v>Antonio Duarte De Souza</v>
      </c>
      <c r="L192" t="str">
        <f t="shared" si="26"/>
        <v>Souza</v>
      </c>
    </row>
    <row r="193" spans="1:12" x14ac:dyDescent="0.25">
      <c r="A193" t="s">
        <v>196</v>
      </c>
      <c r="C193" t="str">
        <f t="shared" si="18"/>
        <v xml:space="preserve"> Joao Batista Aragao Oliveira Filho</v>
      </c>
      <c r="D193" t="str">
        <f t="shared" si="24"/>
        <v>Joao Batista Aragao Oliveira Filho</v>
      </c>
      <c r="E193" t="str">
        <f t="shared" si="19"/>
        <v>J</v>
      </c>
      <c r="G193" t="str">
        <f t="shared" si="20"/>
        <v>oao</v>
      </c>
      <c r="H193">
        <f t="shared" si="21"/>
        <v>5</v>
      </c>
      <c r="I193" t="str">
        <f t="shared" si="22"/>
        <v>Joao</v>
      </c>
      <c r="J193" t="str">
        <f t="shared" si="25"/>
        <v>Batista</v>
      </c>
      <c r="K193" t="str">
        <f t="shared" si="23"/>
        <v>Batista Aragao Oliveira Filho</v>
      </c>
      <c r="L193" t="str">
        <f t="shared" si="26"/>
        <v>Filho</v>
      </c>
    </row>
    <row r="194" spans="1:12" x14ac:dyDescent="0.25">
      <c r="A194" t="s">
        <v>197</v>
      </c>
      <c r="C194" t="str">
        <f t="shared" ref="C194:C257" si="27">PROPER(A194)</f>
        <v xml:space="preserve"> Joao Henrique Luiz Goncalves</v>
      </c>
      <c r="D194" t="str">
        <f t="shared" si="24"/>
        <v>Joao Henrique Luiz Goncalves</v>
      </c>
      <c r="E194" t="str">
        <f t="shared" ref="E194:E257" si="28">LEFT(D194,1)</f>
        <v>J</v>
      </c>
      <c r="G194" t="str">
        <f t="shared" ref="G194:G257" si="29">MID(D194,2,3)</f>
        <v>oao</v>
      </c>
      <c r="H194">
        <f t="shared" ref="H194:H257" si="30">SEARCH(" ",D194)</f>
        <v>5</v>
      </c>
      <c r="I194" t="str">
        <f t="shared" ref="I194:I257" si="31">MID(D194,1,SEARCH(" ",D194,H194)-1)</f>
        <v>Joao</v>
      </c>
      <c r="J194" t="str">
        <f t="shared" si="25"/>
        <v>Henrique</v>
      </c>
      <c r="K194" t="str">
        <f t="shared" ref="K194:K257" si="32">MID(D194,SEARCH(" ",D194,1)+1,1000)</f>
        <v>Henrique Luiz Goncalves</v>
      </c>
      <c r="L194" t="str">
        <f t="shared" si="26"/>
        <v>Goncalves</v>
      </c>
    </row>
    <row r="195" spans="1:12" x14ac:dyDescent="0.25">
      <c r="A195" t="s">
        <v>198</v>
      </c>
      <c r="C195" t="str">
        <f t="shared" si="27"/>
        <v xml:space="preserve"> Joao Marcos Dutra Das Neves</v>
      </c>
      <c r="D195" t="str">
        <f t="shared" ref="D195:D258" si="33">TRIM(C195)</f>
        <v>Joao Marcos Dutra Das Neves</v>
      </c>
      <c r="E195" t="str">
        <f t="shared" si="28"/>
        <v>J</v>
      </c>
      <c r="G195" t="str">
        <f t="shared" si="29"/>
        <v>oao</v>
      </c>
      <c r="H195">
        <f t="shared" si="30"/>
        <v>5</v>
      </c>
      <c r="I195" t="str">
        <f t="shared" si="31"/>
        <v>Joao</v>
      </c>
      <c r="J195" t="str">
        <f t="shared" ref="J195:J258" si="34">MID(D195,H195+1,SEARCH(" ",D195,H195+1)-H195-1)</f>
        <v>Marcos</v>
      </c>
      <c r="K195" t="str">
        <f t="shared" si="32"/>
        <v>Marcos Dutra Das Neves</v>
      </c>
      <c r="L195" t="str">
        <f t="shared" si="26"/>
        <v>Neves</v>
      </c>
    </row>
    <row r="196" spans="1:12" x14ac:dyDescent="0.25">
      <c r="A196" t="s">
        <v>199</v>
      </c>
      <c r="C196" t="str">
        <f t="shared" si="27"/>
        <v xml:space="preserve"> Joatan Vitorino Dos Santos</v>
      </c>
      <c r="D196" t="str">
        <f t="shared" si="33"/>
        <v>Joatan Vitorino Dos Santos</v>
      </c>
      <c r="E196" t="str">
        <f t="shared" si="28"/>
        <v>J</v>
      </c>
      <c r="G196" t="str">
        <f t="shared" si="29"/>
        <v>oat</v>
      </c>
      <c r="H196">
        <f t="shared" si="30"/>
        <v>7</v>
      </c>
      <c r="I196" t="str">
        <f t="shared" si="31"/>
        <v>Joatan</v>
      </c>
      <c r="J196" t="str">
        <f t="shared" si="34"/>
        <v>Vitorino</v>
      </c>
      <c r="K196" t="str">
        <f t="shared" si="32"/>
        <v>Vitorino Dos Santos</v>
      </c>
      <c r="L196" t="str">
        <f t="shared" ref="L196:L259" si="35">MID(SUBSTITUTE(D196," ","+",LEN(D196)-LEN(SUBSTITUTE(D196," ",""))),SEARCH("+",SUBSTITUTE(D196," ","+",LEN(D196)-LEN(SUBSTITUTE(D196," ",""))))+1,1000)</f>
        <v>Santos</v>
      </c>
    </row>
    <row r="197" spans="1:12" x14ac:dyDescent="0.25">
      <c r="A197" t="s">
        <v>200</v>
      </c>
      <c r="C197" t="str">
        <f t="shared" si="27"/>
        <v xml:space="preserve"> Joelma Martins De Sena Joelma Martins</v>
      </c>
      <c r="D197" t="str">
        <f t="shared" si="33"/>
        <v>Joelma Martins De Sena Joelma Martins</v>
      </c>
      <c r="E197" t="str">
        <f t="shared" si="28"/>
        <v>J</v>
      </c>
      <c r="G197" t="str">
        <f t="shared" si="29"/>
        <v>oel</v>
      </c>
      <c r="H197">
        <f t="shared" si="30"/>
        <v>7</v>
      </c>
      <c r="I197" t="str">
        <f t="shared" si="31"/>
        <v>Joelma</v>
      </c>
      <c r="J197" t="str">
        <f t="shared" si="34"/>
        <v>Martins</v>
      </c>
      <c r="K197" t="str">
        <f t="shared" si="32"/>
        <v>Martins De Sena Joelma Martins</v>
      </c>
      <c r="L197" t="str">
        <f t="shared" si="35"/>
        <v>Martins</v>
      </c>
    </row>
    <row r="198" spans="1:12" x14ac:dyDescent="0.25">
      <c r="A198" t="s">
        <v>201</v>
      </c>
      <c r="C198" t="str">
        <f t="shared" si="27"/>
        <v xml:space="preserve"> Jonas Emanoel Oliveira De Melo</v>
      </c>
      <c r="D198" t="str">
        <f t="shared" si="33"/>
        <v>Jonas Emanoel Oliveira De Melo</v>
      </c>
      <c r="E198" t="str">
        <f t="shared" si="28"/>
        <v>J</v>
      </c>
      <c r="G198" t="str">
        <f t="shared" si="29"/>
        <v>ona</v>
      </c>
      <c r="H198">
        <f t="shared" si="30"/>
        <v>6</v>
      </c>
      <c r="I198" t="str">
        <f t="shared" si="31"/>
        <v>Jonas</v>
      </c>
      <c r="J198" t="str">
        <f t="shared" si="34"/>
        <v>Emanoel</v>
      </c>
      <c r="K198" t="str">
        <f t="shared" si="32"/>
        <v>Emanoel Oliveira De Melo</v>
      </c>
      <c r="L198" t="str">
        <f t="shared" si="35"/>
        <v>Melo</v>
      </c>
    </row>
    <row r="199" spans="1:12" x14ac:dyDescent="0.25">
      <c r="A199" t="s">
        <v>202</v>
      </c>
      <c r="C199" t="str">
        <f t="shared" si="27"/>
        <v xml:space="preserve"> Jose Arnaldo Lima Dias</v>
      </c>
      <c r="D199" t="str">
        <f t="shared" si="33"/>
        <v>Jose Arnaldo Lima Dias</v>
      </c>
      <c r="E199" t="str">
        <f t="shared" si="28"/>
        <v>J</v>
      </c>
      <c r="G199" t="str">
        <f t="shared" si="29"/>
        <v>ose</v>
      </c>
      <c r="H199">
        <f t="shared" si="30"/>
        <v>5</v>
      </c>
      <c r="I199" t="str">
        <f t="shared" si="31"/>
        <v>Jose</v>
      </c>
      <c r="J199" t="str">
        <f t="shared" si="34"/>
        <v>Arnaldo</v>
      </c>
      <c r="K199" t="str">
        <f t="shared" si="32"/>
        <v>Arnaldo Lima Dias</v>
      </c>
      <c r="L199" t="str">
        <f t="shared" si="35"/>
        <v>Dias</v>
      </c>
    </row>
    <row r="200" spans="1:12" x14ac:dyDescent="0.25">
      <c r="A200" t="s">
        <v>203</v>
      </c>
      <c r="C200" t="str">
        <f t="shared" si="27"/>
        <v xml:space="preserve"> Jose Amaro Santos</v>
      </c>
      <c r="D200" t="str">
        <f t="shared" si="33"/>
        <v>Jose Amaro Santos</v>
      </c>
      <c r="E200" t="str">
        <f t="shared" si="28"/>
        <v>J</v>
      </c>
      <c r="G200" t="str">
        <f t="shared" si="29"/>
        <v>ose</v>
      </c>
      <c r="H200">
        <f t="shared" si="30"/>
        <v>5</v>
      </c>
      <c r="I200" t="str">
        <f t="shared" si="31"/>
        <v>Jose</v>
      </c>
      <c r="J200" t="str">
        <f t="shared" si="34"/>
        <v>Amaro</v>
      </c>
      <c r="K200" t="str">
        <f t="shared" si="32"/>
        <v>Amaro Santos</v>
      </c>
      <c r="L200" t="str">
        <f t="shared" si="35"/>
        <v>Santos</v>
      </c>
    </row>
    <row r="201" spans="1:12" x14ac:dyDescent="0.25">
      <c r="A201" t="s">
        <v>204</v>
      </c>
      <c r="C201" t="str">
        <f t="shared" si="27"/>
        <v xml:space="preserve"> Jose Severino Da Silva</v>
      </c>
      <c r="D201" t="str">
        <f t="shared" si="33"/>
        <v>Jose Severino Da Silva</v>
      </c>
      <c r="E201" t="str">
        <f t="shared" si="28"/>
        <v>J</v>
      </c>
      <c r="G201" t="str">
        <f t="shared" si="29"/>
        <v>ose</v>
      </c>
      <c r="H201">
        <f t="shared" si="30"/>
        <v>5</v>
      </c>
      <c r="I201" t="str">
        <f t="shared" si="31"/>
        <v>Jose</v>
      </c>
      <c r="J201" t="str">
        <f t="shared" si="34"/>
        <v>Severino</v>
      </c>
      <c r="K201" t="str">
        <f t="shared" si="32"/>
        <v>Severino Da Silva</v>
      </c>
      <c r="L201" t="str">
        <f t="shared" si="35"/>
        <v>Silva</v>
      </c>
    </row>
    <row r="202" spans="1:12" x14ac:dyDescent="0.25">
      <c r="A202" t="s">
        <v>205</v>
      </c>
      <c r="C202" t="str">
        <f t="shared" si="27"/>
        <v xml:space="preserve"> Jose Alexsandro Da Silva</v>
      </c>
      <c r="D202" t="str">
        <f t="shared" si="33"/>
        <v>Jose Alexsandro Da Silva</v>
      </c>
      <c r="E202" t="str">
        <f t="shared" si="28"/>
        <v>J</v>
      </c>
      <c r="G202" t="str">
        <f t="shared" si="29"/>
        <v>ose</v>
      </c>
      <c r="H202">
        <f t="shared" si="30"/>
        <v>5</v>
      </c>
      <c r="I202" t="str">
        <f t="shared" si="31"/>
        <v>Jose</v>
      </c>
      <c r="J202" t="str">
        <f t="shared" si="34"/>
        <v>Alexsandro</v>
      </c>
      <c r="K202" t="str">
        <f t="shared" si="32"/>
        <v>Alexsandro Da Silva</v>
      </c>
      <c r="L202" t="str">
        <f t="shared" si="35"/>
        <v>Silva</v>
      </c>
    </row>
    <row r="203" spans="1:12" x14ac:dyDescent="0.25">
      <c r="A203" t="s">
        <v>206</v>
      </c>
      <c r="C203" t="str">
        <f t="shared" si="27"/>
        <v xml:space="preserve"> Jose Carlos Do Nascimento Junio</v>
      </c>
      <c r="D203" t="str">
        <f t="shared" si="33"/>
        <v>Jose Carlos Do Nascimento Junio</v>
      </c>
      <c r="E203" t="str">
        <f t="shared" si="28"/>
        <v>J</v>
      </c>
      <c r="G203" t="str">
        <f t="shared" si="29"/>
        <v>ose</v>
      </c>
      <c r="H203">
        <f t="shared" si="30"/>
        <v>5</v>
      </c>
      <c r="I203" t="str">
        <f t="shared" si="31"/>
        <v>Jose</v>
      </c>
      <c r="J203" t="str">
        <f t="shared" si="34"/>
        <v>Carlos</v>
      </c>
      <c r="K203" t="str">
        <f t="shared" si="32"/>
        <v>Carlos Do Nascimento Junio</v>
      </c>
      <c r="L203" t="str">
        <f t="shared" si="35"/>
        <v>Junio</v>
      </c>
    </row>
    <row r="204" spans="1:12" x14ac:dyDescent="0.25">
      <c r="A204" t="s">
        <v>207</v>
      </c>
      <c r="C204" t="str">
        <f t="shared" si="27"/>
        <v xml:space="preserve"> Jose Vila Nova Brainer Segundo</v>
      </c>
      <c r="D204" t="str">
        <f t="shared" si="33"/>
        <v>Jose Vila Nova Brainer Segundo</v>
      </c>
      <c r="E204" t="str">
        <f t="shared" si="28"/>
        <v>J</v>
      </c>
      <c r="G204" t="str">
        <f t="shared" si="29"/>
        <v>ose</v>
      </c>
      <c r="H204">
        <f t="shared" si="30"/>
        <v>5</v>
      </c>
      <c r="I204" t="str">
        <f t="shared" si="31"/>
        <v>Jose</v>
      </c>
      <c r="J204" t="str">
        <f t="shared" si="34"/>
        <v>Vila</v>
      </c>
      <c r="K204" t="str">
        <f t="shared" si="32"/>
        <v>Vila Nova Brainer Segundo</v>
      </c>
      <c r="L204" t="str">
        <f t="shared" si="35"/>
        <v>Segundo</v>
      </c>
    </row>
    <row r="205" spans="1:12" x14ac:dyDescent="0.25">
      <c r="A205" t="s">
        <v>208</v>
      </c>
      <c r="C205" t="str">
        <f t="shared" si="27"/>
        <v xml:space="preserve"> Jose Eudes Silva</v>
      </c>
      <c r="D205" t="str">
        <f t="shared" si="33"/>
        <v>Jose Eudes Silva</v>
      </c>
      <c r="E205" t="str">
        <f t="shared" si="28"/>
        <v>J</v>
      </c>
      <c r="G205" t="str">
        <f t="shared" si="29"/>
        <v>ose</v>
      </c>
      <c r="H205">
        <f t="shared" si="30"/>
        <v>5</v>
      </c>
      <c r="I205" t="str">
        <f t="shared" si="31"/>
        <v>Jose</v>
      </c>
      <c r="J205" t="str">
        <f t="shared" si="34"/>
        <v>Eudes</v>
      </c>
      <c r="K205" t="str">
        <f t="shared" si="32"/>
        <v>Eudes Silva</v>
      </c>
      <c r="L205" t="str">
        <f t="shared" si="35"/>
        <v>Silva</v>
      </c>
    </row>
    <row r="206" spans="1:12" x14ac:dyDescent="0.25">
      <c r="A206" t="s">
        <v>209</v>
      </c>
      <c r="C206" t="str">
        <f t="shared" si="27"/>
        <v xml:space="preserve"> Jose Adjaclecio Da Silva</v>
      </c>
      <c r="D206" t="str">
        <f t="shared" si="33"/>
        <v>Jose Adjaclecio Da Silva</v>
      </c>
      <c r="E206" t="str">
        <f t="shared" si="28"/>
        <v>J</v>
      </c>
      <c r="G206" t="str">
        <f t="shared" si="29"/>
        <v>ose</v>
      </c>
      <c r="H206">
        <f t="shared" si="30"/>
        <v>5</v>
      </c>
      <c r="I206" t="str">
        <f t="shared" si="31"/>
        <v>Jose</v>
      </c>
      <c r="J206" t="str">
        <f t="shared" si="34"/>
        <v>Adjaclecio</v>
      </c>
      <c r="K206" t="str">
        <f t="shared" si="32"/>
        <v>Adjaclecio Da Silva</v>
      </c>
      <c r="L206" t="str">
        <f t="shared" si="35"/>
        <v>Silva</v>
      </c>
    </row>
    <row r="207" spans="1:12" x14ac:dyDescent="0.25">
      <c r="A207" t="s">
        <v>210</v>
      </c>
      <c r="C207" t="str">
        <f t="shared" si="27"/>
        <v xml:space="preserve"> Jose Luciano Silva</v>
      </c>
      <c r="D207" t="str">
        <f t="shared" si="33"/>
        <v>Jose Luciano Silva</v>
      </c>
      <c r="E207" t="str">
        <f t="shared" si="28"/>
        <v>J</v>
      </c>
      <c r="G207" t="str">
        <f t="shared" si="29"/>
        <v>ose</v>
      </c>
      <c r="H207">
        <f t="shared" si="30"/>
        <v>5</v>
      </c>
      <c r="I207" t="str">
        <f t="shared" si="31"/>
        <v>Jose</v>
      </c>
      <c r="J207" t="str">
        <f t="shared" si="34"/>
        <v>Luciano</v>
      </c>
      <c r="K207" t="str">
        <f t="shared" si="32"/>
        <v>Luciano Silva</v>
      </c>
      <c r="L207" t="str">
        <f t="shared" si="35"/>
        <v>Silva</v>
      </c>
    </row>
    <row r="208" spans="1:12" x14ac:dyDescent="0.25">
      <c r="A208" t="s">
        <v>211</v>
      </c>
      <c r="C208" t="str">
        <f t="shared" si="27"/>
        <v xml:space="preserve"> Jose Ferreira Da Costa</v>
      </c>
      <c r="D208" t="str">
        <f t="shared" si="33"/>
        <v>Jose Ferreira Da Costa</v>
      </c>
      <c r="E208" t="str">
        <f t="shared" si="28"/>
        <v>J</v>
      </c>
      <c r="G208" t="str">
        <f t="shared" si="29"/>
        <v>ose</v>
      </c>
      <c r="H208">
        <f t="shared" si="30"/>
        <v>5</v>
      </c>
      <c r="I208" t="str">
        <f t="shared" si="31"/>
        <v>Jose</v>
      </c>
      <c r="J208" t="str">
        <f t="shared" si="34"/>
        <v>Ferreira</v>
      </c>
      <c r="K208" t="str">
        <f t="shared" si="32"/>
        <v>Ferreira Da Costa</v>
      </c>
      <c r="L208" t="str">
        <f t="shared" si="35"/>
        <v>Costa</v>
      </c>
    </row>
    <row r="209" spans="1:12" x14ac:dyDescent="0.25">
      <c r="A209" t="s">
        <v>212</v>
      </c>
      <c r="C209" t="str">
        <f t="shared" si="27"/>
        <v xml:space="preserve"> Jose Alan Da Silva</v>
      </c>
      <c r="D209" t="str">
        <f t="shared" si="33"/>
        <v>Jose Alan Da Silva</v>
      </c>
      <c r="E209" t="str">
        <f t="shared" si="28"/>
        <v>J</v>
      </c>
      <c r="G209" t="str">
        <f t="shared" si="29"/>
        <v>ose</v>
      </c>
      <c r="H209">
        <f t="shared" si="30"/>
        <v>5</v>
      </c>
      <c r="I209" t="str">
        <f t="shared" si="31"/>
        <v>Jose</v>
      </c>
      <c r="J209" t="str">
        <f t="shared" si="34"/>
        <v>Alan</v>
      </c>
      <c r="K209" t="str">
        <f t="shared" si="32"/>
        <v>Alan Da Silva</v>
      </c>
      <c r="L209" t="str">
        <f t="shared" si="35"/>
        <v>Silva</v>
      </c>
    </row>
    <row r="210" spans="1:12" x14ac:dyDescent="0.25">
      <c r="A210" t="s">
        <v>213</v>
      </c>
      <c r="C210" t="str">
        <f t="shared" si="27"/>
        <v xml:space="preserve"> Jose Ramos Falcao</v>
      </c>
      <c r="D210" t="str">
        <f t="shared" si="33"/>
        <v>Jose Ramos Falcao</v>
      </c>
      <c r="E210" t="str">
        <f t="shared" si="28"/>
        <v>J</v>
      </c>
      <c r="G210" t="str">
        <f t="shared" si="29"/>
        <v>ose</v>
      </c>
      <c r="H210">
        <f t="shared" si="30"/>
        <v>5</v>
      </c>
      <c r="I210" t="str">
        <f t="shared" si="31"/>
        <v>Jose</v>
      </c>
      <c r="J210" t="str">
        <f t="shared" si="34"/>
        <v>Ramos</v>
      </c>
      <c r="K210" t="str">
        <f t="shared" si="32"/>
        <v>Ramos Falcao</v>
      </c>
      <c r="L210" t="str">
        <f t="shared" si="35"/>
        <v>Falcao</v>
      </c>
    </row>
    <row r="211" spans="1:12" x14ac:dyDescent="0.25">
      <c r="A211" t="s">
        <v>214</v>
      </c>
      <c r="C211" t="str">
        <f t="shared" si="27"/>
        <v xml:space="preserve"> Jose Cleiton Barbosa</v>
      </c>
      <c r="D211" t="str">
        <f t="shared" si="33"/>
        <v>Jose Cleiton Barbosa</v>
      </c>
      <c r="E211" t="str">
        <f t="shared" si="28"/>
        <v>J</v>
      </c>
      <c r="G211" t="str">
        <f t="shared" si="29"/>
        <v>ose</v>
      </c>
      <c r="H211">
        <f t="shared" si="30"/>
        <v>5</v>
      </c>
      <c r="I211" t="str">
        <f t="shared" si="31"/>
        <v>Jose</v>
      </c>
      <c r="J211" t="str">
        <f t="shared" si="34"/>
        <v>Cleiton</v>
      </c>
      <c r="K211" t="str">
        <f t="shared" si="32"/>
        <v>Cleiton Barbosa</v>
      </c>
      <c r="L211" t="str">
        <f t="shared" si="35"/>
        <v>Barbosa</v>
      </c>
    </row>
    <row r="212" spans="1:12" x14ac:dyDescent="0.25">
      <c r="A212" t="s">
        <v>215</v>
      </c>
      <c r="C212" t="str">
        <f t="shared" si="27"/>
        <v xml:space="preserve"> Jose Simao De Lima Neto</v>
      </c>
      <c r="D212" t="str">
        <f t="shared" si="33"/>
        <v>Jose Simao De Lima Neto</v>
      </c>
      <c r="E212" t="str">
        <f t="shared" si="28"/>
        <v>J</v>
      </c>
      <c r="G212" t="str">
        <f t="shared" si="29"/>
        <v>ose</v>
      </c>
      <c r="H212">
        <f t="shared" si="30"/>
        <v>5</v>
      </c>
      <c r="I212" t="str">
        <f t="shared" si="31"/>
        <v>Jose</v>
      </c>
      <c r="J212" t="str">
        <f t="shared" si="34"/>
        <v>Simao</v>
      </c>
      <c r="K212" t="str">
        <f t="shared" si="32"/>
        <v>Simao De Lima Neto</v>
      </c>
      <c r="L212" t="str">
        <f t="shared" si="35"/>
        <v>Neto</v>
      </c>
    </row>
    <row r="213" spans="1:12" x14ac:dyDescent="0.25">
      <c r="A213" t="s">
        <v>216</v>
      </c>
      <c r="C213" t="str">
        <f t="shared" si="27"/>
        <v xml:space="preserve"> Jose Francisco Andrade</v>
      </c>
      <c r="D213" t="str">
        <f t="shared" si="33"/>
        <v>Jose Francisco Andrade</v>
      </c>
      <c r="E213" t="str">
        <f t="shared" si="28"/>
        <v>J</v>
      </c>
      <c r="G213" t="str">
        <f t="shared" si="29"/>
        <v>ose</v>
      </c>
      <c r="H213">
        <f t="shared" si="30"/>
        <v>5</v>
      </c>
      <c r="I213" t="str">
        <f t="shared" si="31"/>
        <v>Jose</v>
      </c>
      <c r="J213" t="str">
        <f t="shared" si="34"/>
        <v>Francisco</v>
      </c>
      <c r="K213" t="str">
        <f t="shared" si="32"/>
        <v>Francisco Andrade</v>
      </c>
      <c r="L213" t="str">
        <f t="shared" si="35"/>
        <v>Andrade</v>
      </c>
    </row>
    <row r="214" spans="1:12" x14ac:dyDescent="0.25">
      <c r="A214" t="s">
        <v>217</v>
      </c>
      <c r="C214" t="str">
        <f t="shared" si="27"/>
        <v xml:space="preserve"> Jose Lucivaldo Dos Santos Lima</v>
      </c>
      <c r="D214" t="str">
        <f t="shared" si="33"/>
        <v>Jose Lucivaldo Dos Santos Lima</v>
      </c>
      <c r="E214" t="str">
        <f t="shared" si="28"/>
        <v>J</v>
      </c>
      <c r="G214" t="str">
        <f t="shared" si="29"/>
        <v>ose</v>
      </c>
      <c r="H214">
        <f t="shared" si="30"/>
        <v>5</v>
      </c>
      <c r="I214" t="str">
        <f t="shared" si="31"/>
        <v>Jose</v>
      </c>
      <c r="J214" t="str">
        <f t="shared" si="34"/>
        <v>Lucivaldo</v>
      </c>
      <c r="K214" t="str">
        <f t="shared" si="32"/>
        <v>Lucivaldo Dos Santos Lima</v>
      </c>
      <c r="L214" t="str">
        <f t="shared" si="35"/>
        <v>Lima</v>
      </c>
    </row>
    <row r="215" spans="1:12" x14ac:dyDescent="0.25">
      <c r="A215" t="s">
        <v>218</v>
      </c>
      <c r="C215" t="str">
        <f t="shared" si="27"/>
        <v xml:space="preserve"> Jose Valter Silva</v>
      </c>
      <c r="D215" t="str">
        <f t="shared" si="33"/>
        <v>Jose Valter Silva</v>
      </c>
      <c r="E215" t="str">
        <f t="shared" si="28"/>
        <v>J</v>
      </c>
      <c r="G215" t="str">
        <f t="shared" si="29"/>
        <v>ose</v>
      </c>
      <c r="H215">
        <f t="shared" si="30"/>
        <v>5</v>
      </c>
      <c r="I215" t="str">
        <f t="shared" si="31"/>
        <v>Jose</v>
      </c>
      <c r="J215" t="str">
        <f t="shared" si="34"/>
        <v>Valter</v>
      </c>
      <c r="K215" t="str">
        <f t="shared" si="32"/>
        <v>Valter Silva</v>
      </c>
      <c r="L215" t="str">
        <f t="shared" si="35"/>
        <v>Silva</v>
      </c>
    </row>
    <row r="216" spans="1:12" x14ac:dyDescent="0.25">
      <c r="A216" t="s">
        <v>219</v>
      </c>
      <c r="C216" t="str">
        <f t="shared" si="27"/>
        <v xml:space="preserve"> Jose Alberto Pereira Da Silva</v>
      </c>
      <c r="D216" t="str">
        <f t="shared" si="33"/>
        <v>Jose Alberto Pereira Da Silva</v>
      </c>
      <c r="E216" t="str">
        <f t="shared" si="28"/>
        <v>J</v>
      </c>
      <c r="G216" t="str">
        <f t="shared" si="29"/>
        <v>ose</v>
      </c>
      <c r="H216">
        <f t="shared" si="30"/>
        <v>5</v>
      </c>
      <c r="I216" t="str">
        <f t="shared" si="31"/>
        <v>Jose</v>
      </c>
      <c r="J216" t="str">
        <f t="shared" si="34"/>
        <v>Alberto</v>
      </c>
      <c r="K216" t="str">
        <f t="shared" si="32"/>
        <v>Alberto Pereira Da Silva</v>
      </c>
      <c r="L216" t="str">
        <f t="shared" si="35"/>
        <v>Silva</v>
      </c>
    </row>
    <row r="217" spans="1:12" x14ac:dyDescent="0.25">
      <c r="A217" t="s">
        <v>220</v>
      </c>
      <c r="C217" t="str">
        <f t="shared" si="27"/>
        <v xml:space="preserve"> Jose Carlos Barreto Da Silva</v>
      </c>
      <c r="D217" t="str">
        <f t="shared" si="33"/>
        <v>Jose Carlos Barreto Da Silva</v>
      </c>
      <c r="E217" t="str">
        <f t="shared" si="28"/>
        <v>J</v>
      </c>
      <c r="G217" t="str">
        <f t="shared" si="29"/>
        <v>ose</v>
      </c>
      <c r="H217">
        <f t="shared" si="30"/>
        <v>5</v>
      </c>
      <c r="I217" t="str">
        <f t="shared" si="31"/>
        <v>Jose</v>
      </c>
      <c r="J217" t="str">
        <f t="shared" si="34"/>
        <v>Carlos</v>
      </c>
      <c r="K217" t="str">
        <f t="shared" si="32"/>
        <v>Carlos Barreto Da Silva</v>
      </c>
      <c r="L217" t="str">
        <f t="shared" si="35"/>
        <v>Silva</v>
      </c>
    </row>
    <row r="218" spans="1:12" x14ac:dyDescent="0.25">
      <c r="A218" t="s">
        <v>221</v>
      </c>
      <c r="C218" t="str">
        <f t="shared" si="27"/>
        <v xml:space="preserve"> Jose Douglas De Souza Cordeiro</v>
      </c>
      <c r="D218" t="str">
        <f t="shared" si="33"/>
        <v>Jose Douglas De Souza Cordeiro</v>
      </c>
      <c r="E218" t="str">
        <f t="shared" si="28"/>
        <v>J</v>
      </c>
      <c r="G218" t="str">
        <f t="shared" si="29"/>
        <v>ose</v>
      </c>
      <c r="H218">
        <f t="shared" si="30"/>
        <v>5</v>
      </c>
      <c r="I218" t="str">
        <f t="shared" si="31"/>
        <v>Jose</v>
      </c>
      <c r="J218" t="str">
        <f t="shared" si="34"/>
        <v>Douglas</v>
      </c>
      <c r="K218" t="str">
        <f t="shared" si="32"/>
        <v>Douglas De Souza Cordeiro</v>
      </c>
      <c r="L218" t="str">
        <f t="shared" si="35"/>
        <v>Cordeiro</v>
      </c>
    </row>
    <row r="219" spans="1:12" x14ac:dyDescent="0.25">
      <c r="A219" t="s">
        <v>222</v>
      </c>
      <c r="C219" t="str">
        <f t="shared" si="27"/>
        <v xml:space="preserve"> Jose Elisomar Da Silva Cardoso</v>
      </c>
      <c r="D219" t="str">
        <f t="shared" si="33"/>
        <v>Jose Elisomar Da Silva Cardoso</v>
      </c>
      <c r="E219" t="str">
        <f t="shared" si="28"/>
        <v>J</v>
      </c>
      <c r="G219" t="str">
        <f t="shared" si="29"/>
        <v>ose</v>
      </c>
      <c r="H219">
        <f t="shared" si="30"/>
        <v>5</v>
      </c>
      <c r="I219" t="str">
        <f t="shared" si="31"/>
        <v>Jose</v>
      </c>
      <c r="J219" t="str">
        <f t="shared" si="34"/>
        <v>Elisomar</v>
      </c>
      <c r="K219" t="str">
        <f t="shared" si="32"/>
        <v>Elisomar Da Silva Cardoso</v>
      </c>
      <c r="L219" t="str">
        <f t="shared" si="35"/>
        <v>Cardoso</v>
      </c>
    </row>
    <row r="220" spans="1:12" x14ac:dyDescent="0.25">
      <c r="A220" t="s">
        <v>223</v>
      </c>
      <c r="C220" t="str">
        <f t="shared" si="27"/>
        <v xml:space="preserve"> Jose Eudo Correia Andrade</v>
      </c>
      <c r="D220" t="str">
        <f t="shared" si="33"/>
        <v>Jose Eudo Correia Andrade</v>
      </c>
      <c r="E220" t="str">
        <f t="shared" si="28"/>
        <v>J</v>
      </c>
      <c r="G220" t="str">
        <f t="shared" si="29"/>
        <v>ose</v>
      </c>
      <c r="H220">
        <f t="shared" si="30"/>
        <v>5</v>
      </c>
      <c r="I220" t="str">
        <f t="shared" si="31"/>
        <v>Jose</v>
      </c>
      <c r="J220" t="str">
        <f t="shared" si="34"/>
        <v>Eudo</v>
      </c>
      <c r="K220" t="str">
        <f t="shared" si="32"/>
        <v>Eudo Correia Andrade</v>
      </c>
      <c r="L220" t="str">
        <f t="shared" si="35"/>
        <v>Andrade</v>
      </c>
    </row>
    <row r="221" spans="1:12" x14ac:dyDescent="0.25">
      <c r="A221" t="s">
        <v>224</v>
      </c>
      <c r="C221" t="str">
        <f t="shared" si="27"/>
        <v xml:space="preserve"> Jose Francisco Alves Junior</v>
      </c>
      <c r="D221" t="str">
        <f t="shared" si="33"/>
        <v>Jose Francisco Alves Junior</v>
      </c>
      <c r="E221" t="str">
        <f t="shared" si="28"/>
        <v>J</v>
      </c>
      <c r="G221" t="str">
        <f t="shared" si="29"/>
        <v>ose</v>
      </c>
      <c r="H221">
        <f t="shared" si="30"/>
        <v>5</v>
      </c>
      <c r="I221" t="str">
        <f t="shared" si="31"/>
        <v>Jose</v>
      </c>
      <c r="J221" t="str">
        <f t="shared" si="34"/>
        <v>Francisco</v>
      </c>
      <c r="K221" t="str">
        <f t="shared" si="32"/>
        <v>Francisco Alves Junior</v>
      </c>
      <c r="L221" t="str">
        <f t="shared" si="35"/>
        <v>Junior</v>
      </c>
    </row>
    <row r="222" spans="1:12" x14ac:dyDescent="0.25">
      <c r="A222" t="s">
        <v>225</v>
      </c>
      <c r="C222" t="str">
        <f t="shared" si="27"/>
        <v xml:space="preserve"> Jose Icaro De Lima E Silva</v>
      </c>
      <c r="D222" t="str">
        <f t="shared" si="33"/>
        <v>Jose Icaro De Lima E Silva</v>
      </c>
      <c r="E222" t="str">
        <f t="shared" si="28"/>
        <v>J</v>
      </c>
      <c r="G222" t="str">
        <f t="shared" si="29"/>
        <v>ose</v>
      </c>
      <c r="H222">
        <f t="shared" si="30"/>
        <v>5</v>
      </c>
      <c r="I222" t="str">
        <f t="shared" si="31"/>
        <v>Jose</v>
      </c>
      <c r="J222" t="str">
        <f t="shared" si="34"/>
        <v>Icaro</v>
      </c>
      <c r="K222" t="str">
        <f t="shared" si="32"/>
        <v>Icaro De Lima E Silva</v>
      </c>
      <c r="L222" t="str">
        <f t="shared" si="35"/>
        <v>Silva</v>
      </c>
    </row>
    <row r="223" spans="1:12" x14ac:dyDescent="0.25">
      <c r="A223" t="s">
        <v>226</v>
      </c>
      <c r="C223" t="str">
        <f t="shared" si="27"/>
        <v xml:space="preserve"> Jose Jackson Bezerra Da Silva</v>
      </c>
      <c r="D223" t="str">
        <f t="shared" si="33"/>
        <v>Jose Jackson Bezerra Da Silva</v>
      </c>
      <c r="E223" t="str">
        <f t="shared" si="28"/>
        <v>J</v>
      </c>
      <c r="G223" t="str">
        <f t="shared" si="29"/>
        <v>ose</v>
      </c>
      <c r="H223">
        <f t="shared" si="30"/>
        <v>5</v>
      </c>
      <c r="I223" t="str">
        <f t="shared" si="31"/>
        <v>Jose</v>
      </c>
      <c r="J223" t="str">
        <f t="shared" si="34"/>
        <v>Jackson</v>
      </c>
      <c r="K223" t="str">
        <f t="shared" si="32"/>
        <v>Jackson Bezerra Da Silva</v>
      </c>
      <c r="L223" t="str">
        <f t="shared" si="35"/>
        <v>Silva</v>
      </c>
    </row>
    <row r="224" spans="1:12" x14ac:dyDescent="0.25">
      <c r="A224" t="s">
        <v>227</v>
      </c>
      <c r="C224" t="str">
        <f t="shared" si="27"/>
        <v xml:space="preserve"> Jose Nivaldo Da Silva Filho</v>
      </c>
      <c r="D224" t="str">
        <f t="shared" si="33"/>
        <v>Jose Nivaldo Da Silva Filho</v>
      </c>
      <c r="E224" t="str">
        <f t="shared" si="28"/>
        <v>J</v>
      </c>
      <c r="G224" t="str">
        <f t="shared" si="29"/>
        <v>ose</v>
      </c>
      <c r="H224">
        <f t="shared" si="30"/>
        <v>5</v>
      </c>
      <c r="I224" t="str">
        <f t="shared" si="31"/>
        <v>Jose</v>
      </c>
      <c r="J224" t="str">
        <f t="shared" si="34"/>
        <v>Nivaldo</v>
      </c>
      <c r="K224" t="str">
        <f t="shared" si="32"/>
        <v>Nivaldo Da Silva Filho</v>
      </c>
      <c r="L224" t="str">
        <f t="shared" si="35"/>
        <v>Filho</v>
      </c>
    </row>
    <row r="225" spans="1:12" x14ac:dyDescent="0.25">
      <c r="A225" t="s">
        <v>228</v>
      </c>
      <c r="C225" t="str">
        <f t="shared" si="27"/>
        <v xml:space="preserve"> Joseane Da Silva Pereira</v>
      </c>
      <c r="D225" t="str">
        <f t="shared" si="33"/>
        <v>Joseane Da Silva Pereira</v>
      </c>
      <c r="E225" t="str">
        <f t="shared" si="28"/>
        <v>J</v>
      </c>
      <c r="G225" t="str">
        <f t="shared" si="29"/>
        <v>ose</v>
      </c>
      <c r="H225">
        <f t="shared" si="30"/>
        <v>8</v>
      </c>
      <c r="I225" t="str">
        <f t="shared" si="31"/>
        <v>Joseane</v>
      </c>
      <c r="J225" t="str">
        <f t="shared" si="34"/>
        <v>Da</v>
      </c>
      <c r="K225" t="str">
        <f t="shared" si="32"/>
        <v>Da Silva Pereira</v>
      </c>
      <c r="L225" t="str">
        <f t="shared" si="35"/>
        <v>Pereira</v>
      </c>
    </row>
    <row r="226" spans="1:12" x14ac:dyDescent="0.25">
      <c r="A226" t="s">
        <v>229</v>
      </c>
      <c r="C226" t="str">
        <f t="shared" si="27"/>
        <v xml:space="preserve"> Joseilton Farias Alves</v>
      </c>
      <c r="D226" t="str">
        <f t="shared" si="33"/>
        <v>Joseilton Farias Alves</v>
      </c>
      <c r="E226" t="str">
        <f t="shared" si="28"/>
        <v>J</v>
      </c>
      <c r="G226" t="str">
        <f t="shared" si="29"/>
        <v>ose</v>
      </c>
      <c r="H226">
        <f t="shared" si="30"/>
        <v>10</v>
      </c>
      <c r="I226" t="str">
        <f t="shared" si="31"/>
        <v>Joseilton</v>
      </c>
      <c r="J226" t="str">
        <f t="shared" si="34"/>
        <v>Farias</v>
      </c>
      <c r="K226" t="str">
        <f t="shared" si="32"/>
        <v>Farias Alves</v>
      </c>
      <c r="L226" t="str">
        <f t="shared" si="35"/>
        <v>Alves</v>
      </c>
    </row>
    <row r="227" spans="1:12" x14ac:dyDescent="0.25">
      <c r="A227" t="s">
        <v>230</v>
      </c>
      <c r="C227" t="str">
        <f t="shared" si="27"/>
        <v xml:space="preserve"> Joselito Joseildo Silva</v>
      </c>
      <c r="D227" t="str">
        <f t="shared" si="33"/>
        <v>Joselito Joseildo Silva</v>
      </c>
      <c r="E227" t="str">
        <f t="shared" si="28"/>
        <v>J</v>
      </c>
      <c r="G227" t="str">
        <f t="shared" si="29"/>
        <v>ose</v>
      </c>
      <c r="H227">
        <f t="shared" si="30"/>
        <v>9</v>
      </c>
      <c r="I227" t="str">
        <f t="shared" si="31"/>
        <v>Joselito</v>
      </c>
      <c r="J227" t="str">
        <f t="shared" si="34"/>
        <v>Joseildo</v>
      </c>
      <c r="K227" t="str">
        <f t="shared" si="32"/>
        <v>Joseildo Silva</v>
      </c>
      <c r="L227" t="str">
        <f t="shared" si="35"/>
        <v>Silva</v>
      </c>
    </row>
    <row r="228" spans="1:12" x14ac:dyDescent="0.25">
      <c r="A228" t="s">
        <v>231</v>
      </c>
      <c r="C228" t="str">
        <f t="shared" si="27"/>
        <v xml:space="preserve"> Josimario Paulo Albino</v>
      </c>
      <c r="D228" t="str">
        <f t="shared" si="33"/>
        <v>Josimario Paulo Albino</v>
      </c>
      <c r="E228" t="str">
        <f t="shared" si="28"/>
        <v>J</v>
      </c>
      <c r="G228" t="str">
        <f t="shared" si="29"/>
        <v>osi</v>
      </c>
      <c r="H228">
        <f t="shared" si="30"/>
        <v>10</v>
      </c>
      <c r="I228" t="str">
        <f t="shared" si="31"/>
        <v>Josimario</v>
      </c>
      <c r="J228" t="str">
        <f t="shared" si="34"/>
        <v>Paulo</v>
      </c>
      <c r="K228" t="str">
        <f t="shared" si="32"/>
        <v>Paulo Albino</v>
      </c>
      <c r="L228" t="str">
        <f t="shared" si="35"/>
        <v>Albino</v>
      </c>
    </row>
    <row r="229" spans="1:12" x14ac:dyDescent="0.25">
      <c r="A229" t="s">
        <v>232</v>
      </c>
      <c r="C229" t="str">
        <f t="shared" si="27"/>
        <v xml:space="preserve"> Josivan Nunes Andrade</v>
      </c>
      <c r="D229" t="str">
        <f t="shared" si="33"/>
        <v>Josivan Nunes Andrade</v>
      </c>
      <c r="E229" t="str">
        <f t="shared" si="28"/>
        <v>J</v>
      </c>
      <c r="G229" t="str">
        <f t="shared" si="29"/>
        <v>osi</v>
      </c>
      <c r="H229">
        <f t="shared" si="30"/>
        <v>8</v>
      </c>
      <c r="I229" t="str">
        <f t="shared" si="31"/>
        <v>Josivan</v>
      </c>
      <c r="J229" t="str">
        <f t="shared" si="34"/>
        <v>Nunes</v>
      </c>
      <c r="K229" t="str">
        <f t="shared" si="32"/>
        <v>Nunes Andrade</v>
      </c>
      <c r="L229" t="str">
        <f t="shared" si="35"/>
        <v>Andrade</v>
      </c>
    </row>
    <row r="230" spans="1:12" x14ac:dyDescent="0.25">
      <c r="A230" t="s">
        <v>233</v>
      </c>
      <c r="C230" t="str">
        <f t="shared" si="27"/>
        <v xml:space="preserve"> Josivan Ferreira Arruda</v>
      </c>
      <c r="D230" t="str">
        <f t="shared" si="33"/>
        <v>Josivan Ferreira Arruda</v>
      </c>
      <c r="E230" t="str">
        <f t="shared" si="28"/>
        <v>J</v>
      </c>
      <c r="G230" t="str">
        <f t="shared" si="29"/>
        <v>osi</v>
      </c>
      <c r="H230">
        <f t="shared" si="30"/>
        <v>8</v>
      </c>
      <c r="I230" t="str">
        <f t="shared" si="31"/>
        <v>Josivan</v>
      </c>
      <c r="J230" t="str">
        <f t="shared" si="34"/>
        <v>Ferreira</v>
      </c>
      <c r="K230" t="str">
        <f t="shared" si="32"/>
        <v>Ferreira Arruda</v>
      </c>
      <c r="L230" t="str">
        <f t="shared" si="35"/>
        <v>Arruda</v>
      </c>
    </row>
    <row r="231" spans="1:12" x14ac:dyDescent="0.25">
      <c r="A231" t="s">
        <v>234</v>
      </c>
      <c r="C231" t="str">
        <f t="shared" si="27"/>
        <v xml:space="preserve"> Josue Jose De Torres Jose Torres</v>
      </c>
      <c r="D231" t="str">
        <f t="shared" si="33"/>
        <v>Josue Jose De Torres Jose Torres</v>
      </c>
      <c r="E231" t="str">
        <f t="shared" si="28"/>
        <v>J</v>
      </c>
      <c r="G231" t="str">
        <f t="shared" si="29"/>
        <v>osu</v>
      </c>
      <c r="H231">
        <f t="shared" si="30"/>
        <v>6</v>
      </c>
      <c r="I231" t="str">
        <f t="shared" si="31"/>
        <v>Josue</v>
      </c>
      <c r="J231" t="str">
        <f t="shared" si="34"/>
        <v>Jose</v>
      </c>
      <c r="K231" t="str">
        <f t="shared" si="32"/>
        <v>Jose De Torres Jose Torres</v>
      </c>
      <c r="L231" t="str">
        <f t="shared" si="35"/>
        <v>Torres</v>
      </c>
    </row>
    <row r="232" spans="1:12" x14ac:dyDescent="0.25">
      <c r="A232" t="s">
        <v>235</v>
      </c>
      <c r="C232" t="str">
        <f t="shared" si="27"/>
        <v xml:space="preserve"> Joyce Paula Albuquerque</v>
      </c>
      <c r="D232" t="str">
        <f t="shared" si="33"/>
        <v>Joyce Paula Albuquerque</v>
      </c>
      <c r="E232" t="str">
        <f t="shared" si="28"/>
        <v>J</v>
      </c>
      <c r="G232" t="str">
        <f t="shared" si="29"/>
        <v>oyc</v>
      </c>
      <c r="H232">
        <f t="shared" si="30"/>
        <v>6</v>
      </c>
      <c r="I232" t="str">
        <f t="shared" si="31"/>
        <v>Joyce</v>
      </c>
      <c r="J232" t="str">
        <f t="shared" si="34"/>
        <v>Paula</v>
      </c>
      <c r="K232" t="str">
        <f t="shared" si="32"/>
        <v>Paula Albuquerque</v>
      </c>
      <c r="L232" t="str">
        <f t="shared" si="35"/>
        <v>Albuquerque</v>
      </c>
    </row>
    <row r="233" spans="1:12" x14ac:dyDescent="0.25">
      <c r="A233" t="s">
        <v>236</v>
      </c>
      <c r="C233" t="str">
        <f t="shared" si="27"/>
        <v xml:space="preserve"> Juliana Marques Costa</v>
      </c>
      <c r="D233" t="str">
        <f t="shared" si="33"/>
        <v>Juliana Marques Costa</v>
      </c>
      <c r="E233" t="str">
        <f t="shared" si="28"/>
        <v>J</v>
      </c>
      <c r="G233" t="str">
        <f t="shared" si="29"/>
        <v>uli</v>
      </c>
      <c r="H233">
        <f t="shared" si="30"/>
        <v>8</v>
      </c>
      <c r="I233" t="str">
        <f t="shared" si="31"/>
        <v>Juliana</v>
      </c>
      <c r="J233" t="str">
        <f t="shared" si="34"/>
        <v>Marques</v>
      </c>
      <c r="K233" t="str">
        <f t="shared" si="32"/>
        <v>Marques Costa</v>
      </c>
      <c r="L233" t="str">
        <f t="shared" si="35"/>
        <v>Costa</v>
      </c>
    </row>
    <row r="234" spans="1:12" x14ac:dyDescent="0.25">
      <c r="A234" t="s">
        <v>237</v>
      </c>
      <c r="C234" t="str">
        <f t="shared" si="27"/>
        <v xml:space="preserve"> Juliana Sousa Lima</v>
      </c>
      <c r="D234" t="str">
        <f t="shared" si="33"/>
        <v>Juliana Sousa Lima</v>
      </c>
      <c r="E234" t="str">
        <f t="shared" si="28"/>
        <v>J</v>
      </c>
      <c r="G234" t="str">
        <f t="shared" si="29"/>
        <v>uli</v>
      </c>
      <c r="H234">
        <f t="shared" si="30"/>
        <v>8</v>
      </c>
      <c r="I234" t="str">
        <f t="shared" si="31"/>
        <v>Juliana</v>
      </c>
      <c r="J234" t="str">
        <f t="shared" si="34"/>
        <v>Sousa</v>
      </c>
      <c r="K234" t="str">
        <f t="shared" si="32"/>
        <v>Sousa Lima</v>
      </c>
      <c r="L234" t="str">
        <f t="shared" si="35"/>
        <v>Lima</v>
      </c>
    </row>
    <row r="235" spans="1:12" x14ac:dyDescent="0.25">
      <c r="A235" t="s">
        <v>238</v>
      </c>
      <c r="C235" t="str">
        <f t="shared" si="27"/>
        <v xml:space="preserve"> Julyanne Do Carmo Albuquerque Silva</v>
      </c>
      <c r="D235" t="str">
        <f t="shared" si="33"/>
        <v>Julyanne Do Carmo Albuquerque Silva</v>
      </c>
      <c r="E235" t="str">
        <f t="shared" si="28"/>
        <v>J</v>
      </c>
      <c r="G235" t="str">
        <f t="shared" si="29"/>
        <v>uly</v>
      </c>
      <c r="H235">
        <f t="shared" si="30"/>
        <v>9</v>
      </c>
      <c r="I235" t="str">
        <f t="shared" si="31"/>
        <v>Julyanne</v>
      </c>
      <c r="J235" t="str">
        <f t="shared" si="34"/>
        <v>Do</v>
      </c>
      <c r="K235" t="str">
        <f t="shared" si="32"/>
        <v>Do Carmo Albuquerque Silva</v>
      </c>
      <c r="L235" t="str">
        <f t="shared" si="35"/>
        <v>Silva</v>
      </c>
    </row>
    <row r="236" spans="1:12" x14ac:dyDescent="0.25">
      <c r="A236" t="s">
        <v>239</v>
      </c>
      <c r="C236" t="str">
        <f t="shared" si="27"/>
        <v xml:space="preserve"> Kaio Henrique Cavalcanti</v>
      </c>
      <c r="D236" t="str">
        <f t="shared" si="33"/>
        <v>Kaio Henrique Cavalcanti</v>
      </c>
      <c r="E236" t="str">
        <f t="shared" si="28"/>
        <v>K</v>
      </c>
      <c r="G236" t="str">
        <f t="shared" si="29"/>
        <v>aio</v>
      </c>
      <c r="H236">
        <f t="shared" si="30"/>
        <v>5</v>
      </c>
      <c r="I236" t="str">
        <f t="shared" si="31"/>
        <v>Kaio</v>
      </c>
      <c r="J236" t="str">
        <f t="shared" si="34"/>
        <v>Henrique</v>
      </c>
      <c r="K236" t="str">
        <f t="shared" si="32"/>
        <v>Henrique Cavalcanti</v>
      </c>
      <c r="L236" t="str">
        <f t="shared" si="35"/>
        <v>Cavalcanti</v>
      </c>
    </row>
    <row r="237" spans="1:12" x14ac:dyDescent="0.25">
      <c r="A237" t="s">
        <v>240</v>
      </c>
      <c r="C237" t="str">
        <f t="shared" si="27"/>
        <v xml:space="preserve"> Karina Oliveira Xavier </v>
      </c>
      <c r="D237" t="str">
        <f t="shared" si="33"/>
        <v>Karina Oliveira Xavier</v>
      </c>
      <c r="E237" t="str">
        <f t="shared" si="28"/>
        <v>K</v>
      </c>
      <c r="G237" t="str">
        <f t="shared" si="29"/>
        <v>ari</v>
      </c>
      <c r="H237">
        <f t="shared" si="30"/>
        <v>7</v>
      </c>
      <c r="I237" t="str">
        <f t="shared" si="31"/>
        <v>Karina</v>
      </c>
      <c r="J237" t="str">
        <f t="shared" si="34"/>
        <v>Oliveira</v>
      </c>
      <c r="K237" t="str">
        <f t="shared" si="32"/>
        <v>Oliveira Xavier</v>
      </c>
      <c r="L237" t="str">
        <f t="shared" si="35"/>
        <v>Xavier</v>
      </c>
    </row>
    <row r="238" spans="1:12" x14ac:dyDescent="0.25">
      <c r="A238" t="s">
        <v>241</v>
      </c>
      <c r="C238" t="str">
        <f t="shared" si="27"/>
        <v xml:space="preserve"> Karla Lays Correia De Araujo</v>
      </c>
      <c r="D238" t="str">
        <f t="shared" si="33"/>
        <v>Karla Lays Correia De Araujo</v>
      </c>
      <c r="E238" t="str">
        <f t="shared" si="28"/>
        <v>K</v>
      </c>
      <c r="G238" t="str">
        <f t="shared" si="29"/>
        <v>arl</v>
      </c>
      <c r="H238">
        <f t="shared" si="30"/>
        <v>6</v>
      </c>
      <c r="I238" t="str">
        <f t="shared" si="31"/>
        <v>Karla</v>
      </c>
      <c r="J238" t="str">
        <f t="shared" si="34"/>
        <v>Lays</v>
      </c>
      <c r="K238" t="str">
        <f t="shared" si="32"/>
        <v>Lays Correia De Araujo</v>
      </c>
      <c r="L238" t="str">
        <f t="shared" si="35"/>
        <v>Araujo</v>
      </c>
    </row>
    <row r="239" spans="1:12" x14ac:dyDescent="0.25">
      <c r="A239" t="s">
        <v>242</v>
      </c>
      <c r="C239" t="str">
        <f t="shared" si="27"/>
        <v xml:space="preserve"> Karllos Vycttor Ferreira De Paula</v>
      </c>
      <c r="D239" t="str">
        <f t="shared" si="33"/>
        <v>Karllos Vycttor Ferreira De Paula</v>
      </c>
      <c r="E239" t="str">
        <f t="shared" si="28"/>
        <v>K</v>
      </c>
      <c r="G239" t="str">
        <f t="shared" si="29"/>
        <v>arl</v>
      </c>
      <c r="H239">
        <f t="shared" si="30"/>
        <v>8</v>
      </c>
      <c r="I239" t="str">
        <f t="shared" si="31"/>
        <v>Karllos</v>
      </c>
      <c r="J239" t="str">
        <f t="shared" si="34"/>
        <v>Vycttor</v>
      </c>
      <c r="K239" t="str">
        <f t="shared" si="32"/>
        <v>Vycttor Ferreira De Paula</v>
      </c>
      <c r="L239" t="str">
        <f t="shared" si="35"/>
        <v>Paula</v>
      </c>
    </row>
    <row r="240" spans="1:12" x14ac:dyDescent="0.25">
      <c r="A240" t="s">
        <v>243</v>
      </c>
      <c r="C240" t="str">
        <f t="shared" si="27"/>
        <v xml:space="preserve"> Katarina Felix Da Silva</v>
      </c>
      <c r="D240" t="str">
        <f t="shared" si="33"/>
        <v>Katarina Felix Da Silva</v>
      </c>
      <c r="E240" t="str">
        <f t="shared" si="28"/>
        <v>K</v>
      </c>
      <c r="G240" t="str">
        <f t="shared" si="29"/>
        <v>ata</v>
      </c>
      <c r="H240">
        <f t="shared" si="30"/>
        <v>9</v>
      </c>
      <c r="I240" t="str">
        <f t="shared" si="31"/>
        <v>Katarina</v>
      </c>
      <c r="J240" t="str">
        <f t="shared" si="34"/>
        <v>Felix</v>
      </c>
      <c r="K240" t="str">
        <f t="shared" si="32"/>
        <v>Felix Da Silva</v>
      </c>
      <c r="L240" t="str">
        <f t="shared" si="35"/>
        <v>Silva</v>
      </c>
    </row>
    <row r="241" spans="1:12" x14ac:dyDescent="0.25">
      <c r="A241" t="s">
        <v>244</v>
      </c>
      <c r="C241" t="str">
        <f t="shared" si="27"/>
        <v xml:space="preserve"> Keity Malony Emanuely Da Silva</v>
      </c>
      <c r="D241" t="str">
        <f t="shared" si="33"/>
        <v>Keity Malony Emanuely Da Silva</v>
      </c>
      <c r="E241" t="str">
        <f t="shared" si="28"/>
        <v>K</v>
      </c>
      <c r="G241" t="str">
        <f t="shared" si="29"/>
        <v>eit</v>
      </c>
      <c r="H241">
        <f t="shared" si="30"/>
        <v>6</v>
      </c>
      <c r="I241" t="str">
        <f t="shared" si="31"/>
        <v>Keity</v>
      </c>
      <c r="J241" t="str">
        <f t="shared" si="34"/>
        <v>Malony</v>
      </c>
      <c r="K241" t="str">
        <f t="shared" si="32"/>
        <v>Malony Emanuely Da Silva</v>
      </c>
      <c r="L241" t="str">
        <f t="shared" si="35"/>
        <v>Silva</v>
      </c>
    </row>
    <row r="242" spans="1:12" x14ac:dyDescent="0.25">
      <c r="A242" t="s">
        <v>245</v>
      </c>
      <c r="C242" t="str">
        <f t="shared" si="27"/>
        <v xml:space="preserve"> Kelly Amanda Da Silva</v>
      </c>
      <c r="D242" t="str">
        <f t="shared" si="33"/>
        <v>Kelly Amanda Da Silva</v>
      </c>
      <c r="E242" t="str">
        <f t="shared" si="28"/>
        <v>K</v>
      </c>
      <c r="G242" t="str">
        <f t="shared" si="29"/>
        <v>ell</v>
      </c>
      <c r="H242">
        <f t="shared" si="30"/>
        <v>6</v>
      </c>
      <c r="I242" t="str">
        <f t="shared" si="31"/>
        <v>Kelly</v>
      </c>
      <c r="J242" t="str">
        <f t="shared" si="34"/>
        <v>Amanda</v>
      </c>
      <c r="K242" t="str">
        <f t="shared" si="32"/>
        <v>Amanda Da Silva</v>
      </c>
      <c r="L242" t="str">
        <f t="shared" si="35"/>
        <v>Silva</v>
      </c>
    </row>
    <row r="243" spans="1:12" x14ac:dyDescent="0.25">
      <c r="A243" t="s">
        <v>246</v>
      </c>
      <c r="C243" t="str">
        <f t="shared" si="27"/>
        <v xml:space="preserve"> Kenned Da Silva Teixeira</v>
      </c>
      <c r="D243" t="str">
        <f t="shared" si="33"/>
        <v>Kenned Da Silva Teixeira</v>
      </c>
      <c r="E243" t="str">
        <f t="shared" si="28"/>
        <v>K</v>
      </c>
      <c r="G243" t="str">
        <f t="shared" si="29"/>
        <v>enn</v>
      </c>
      <c r="H243">
        <f t="shared" si="30"/>
        <v>7</v>
      </c>
      <c r="I243" t="str">
        <f t="shared" si="31"/>
        <v>Kenned</v>
      </c>
      <c r="J243" t="str">
        <f t="shared" si="34"/>
        <v>Da</v>
      </c>
      <c r="K243" t="str">
        <f t="shared" si="32"/>
        <v>Da Silva Teixeira</v>
      </c>
      <c r="L243" t="str">
        <f t="shared" si="35"/>
        <v>Teixeira</v>
      </c>
    </row>
    <row r="244" spans="1:12" x14ac:dyDescent="0.25">
      <c r="A244" t="s">
        <v>247</v>
      </c>
      <c r="C244" t="str">
        <f t="shared" si="27"/>
        <v xml:space="preserve"> Kleber Costa Cavalcanti</v>
      </c>
      <c r="D244" t="str">
        <f t="shared" si="33"/>
        <v>Kleber Costa Cavalcanti</v>
      </c>
      <c r="E244" t="str">
        <f t="shared" si="28"/>
        <v>K</v>
      </c>
      <c r="G244" t="str">
        <f t="shared" si="29"/>
        <v>leb</v>
      </c>
      <c r="H244">
        <f t="shared" si="30"/>
        <v>7</v>
      </c>
      <c r="I244" t="str">
        <f t="shared" si="31"/>
        <v>Kleber</v>
      </c>
      <c r="J244" t="str">
        <f t="shared" si="34"/>
        <v>Costa</v>
      </c>
      <c r="K244" t="str">
        <f t="shared" si="32"/>
        <v>Costa Cavalcanti</v>
      </c>
      <c r="L244" t="str">
        <f t="shared" si="35"/>
        <v>Cavalcanti</v>
      </c>
    </row>
    <row r="245" spans="1:12" x14ac:dyDescent="0.25">
      <c r="A245" t="s">
        <v>248</v>
      </c>
      <c r="C245" t="str">
        <f t="shared" si="27"/>
        <v xml:space="preserve"> Kleyverson Domingues Bernardo</v>
      </c>
      <c r="D245" t="str">
        <f t="shared" si="33"/>
        <v>Kleyverson Domingues Bernardo</v>
      </c>
      <c r="E245" t="str">
        <f t="shared" si="28"/>
        <v>K</v>
      </c>
      <c r="G245" t="str">
        <f t="shared" si="29"/>
        <v>ley</v>
      </c>
      <c r="H245">
        <f t="shared" si="30"/>
        <v>11</v>
      </c>
      <c r="I245" t="str">
        <f t="shared" si="31"/>
        <v>Kleyverson</v>
      </c>
      <c r="J245" t="str">
        <f t="shared" si="34"/>
        <v>Domingues</v>
      </c>
      <c r="K245" t="str">
        <f t="shared" si="32"/>
        <v>Domingues Bernardo</v>
      </c>
      <c r="L245" t="str">
        <f t="shared" si="35"/>
        <v>Bernardo</v>
      </c>
    </row>
    <row r="246" spans="1:12" x14ac:dyDescent="0.25">
      <c r="A246" t="s">
        <v>249</v>
      </c>
      <c r="C246" t="str">
        <f t="shared" si="27"/>
        <v xml:space="preserve"> Lais Gabriela Izis De Santana</v>
      </c>
      <c r="D246" t="str">
        <f t="shared" si="33"/>
        <v>Lais Gabriela Izis De Santana</v>
      </c>
      <c r="E246" t="str">
        <f t="shared" si="28"/>
        <v>L</v>
      </c>
      <c r="G246" t="str">
        <f t="shared" si="29"/>
        <v>ais</v>
      </c>
      <c r="H246">
        <f t="shared" si="30"/>
        <v>5</v>
      </c>
      <c r="I246" t="str">
        <f t="shared" si="31"/>
        <v>Lais</v>
      </c>
      <c r="J246" t="str">
        <f t="shared" si="34"/>
        <v>Gabriela</v>
      </c>
      <c r="K246" t="str">
        <f t="shared" si="32"/>
        <v>Gabriela Izis De Santana</v>
      </c>
      <c r="L246" t="str">
        <f t="shared" si="35"/>
        <v>Santana</v>
      </c>
    </row>
    <row r="247" spans="1:12" x14ac:dyDescent="0.25">
      <c r="A247" t="s">
        <v>250</v>
      </c>
      <c r="C247" t="str">
        <f t="shared" si="27"/>
        <v xml:space="preserve"> Laize Tavares Braz</v>
      </c>
      <c r="D247" t="str">
        <f t="shared" si="33"/>
        <v>Laize Tavares Braz</v>
      </c>
      <c r="E247" t="str">
        <f t="shared" si="28"/>
        <v>L</v>
      </c>
      <c r="G247" t="str">
        <f t="shared" si="29"/>
        <v>aiz</v>
      </c>
      <c r="H247">
        <f t="shared" si="30"/>
        <v>6</v>
      </c>
      <c r="I247" t="str">
        <f t="shared" si="31"/>
        <v>Laize</v>
      </c>
      <c r="J247" t="str">
        <f t="shared" si="34"/>
        <v>Tavares</v>
      </c>
      <c r="K247" t="str">
        <f t="shared" si="32"/>
        <v>Tavares Braz</v>
      </c>
      <c r="L247" t="str">
        <f t="shared" si="35"/>
        <v>Braz</v>
      </c>
    </row>
    <row r="248" spans="1:12" x14ac:dyDescent="0.25">
      <c r="A248" t="s">
        <v>251</v>
      </c>
      <c r="C248" t="str">
        <f t="shared" si="27"/>
        <v xml:space="preserve"> Larissa Peres Paulino</v>
      </c>
      <c r="D248" t="str">
        <f t="shared" si="33"/>
        <v>Larissa Peres Paulino</v>
      </c>
      <c r="E248" t="str">
        <f t="shared" si="28"/>
        <v>L</v>
      </c>
      <c r="G248" t="str">
        <f t="shared" si="29"/>
        <v>ari</v>
      </c>
      <c r="H248">
        <f t="shared" si="30"/>
        <v>8</v>
      </c>
      <c r="I248" t="str">
        <f t="shared" si="31"/>
        <v>Larissa</v>
      </c>
      <c r="J248" t="str">
        <f t="shared" si="34"/>
        <v>Peres</v>
      </c>
      <c r="K248" t="str">
        <f t="shared" si="32"/>
        <v>Peres Paulino</v>
      </c>
      <c r="L248" t="str">
        <f t="shared" si="35"/>
        <v>Paulino</v>
      </c>
    </row>
    <row r="249" spans="1:12" x14ac:dyDescent="0.25">
      <c r="A249" t="s">
        <v>252</v>
      </c>
      <c r="C249" t="str">
        <f t="shared" si="27"/>
        <v xml:space="preserve"> Larissa Gusmao Da Costa</v>
      </c>
      <c r="D249" t="str">
        <f t="shared" si="33"/>
        <v>Larissa Gusmao Da Costa</v>
      </c>
      <c r="E249" t="str">
        <f t="shared" si="28"/>
        <v>L</v>
      </c>
      <c r="G249" t="str">
        <f t="shared" si="29"/>
        <v>ari</v>
      </c>
      <c r="H249">
        <f t="shared" si="30"/>
        <v>8</v>
      </c>
      <c r="I249" t="str">
        <f t="shared" si="31"/>
        <v>Larissa</v>
      </c>
      <c r="J249" t="str">
        <f t="shared" si="34"/>
        <v>Gusmao</v>
      </c>
      <c r="K249" t="str">
        <f t="shared" si="32"/>
        <v>Gusmao Da Costa</v>
      </c>
      <c r="L249" t="str">
        <f t="shared" si="35"/>
        <v>Costa</v>
      </c>
    </row>
    <row r="250" spans="1:12" x14ac:dyDescent="0.25">
      <c r="A250" t="s">
        <v>253</v>
      </c>
      <c r="C250" t="str">
        <f t="shared" si="27"/>
        <v xml:space="preserve"> Larissa Maria Lopes Juliao</v>
      </c>
      <c r="D250" t="str">
        <f t="shared" si="33"/>
        <v>Larissa Maria Lopes Juliao</v>
      </c>
      <c r="E250" t="str">
        <f t="shared" si="28"/>
        <v>L</v>
      </c>
      <c r="G250" t="str">
        <f t="shared" si="29"/>
        <v>ari</v>
      </c>
      <c r="H250">
        <f t="shared" si="30"/>
        <v>8</v>
      </c>
      <c r="I250" t="str">
        <f t="shared" si="31"/>
        <v>Larissa</v>
      </c>
      <c r="J250" t="str">
        <f t="shared" si="34"/>
        <v>Maria</v>
      </c>
      <c r="K250" t="str">
        <f t="shared" si="32"/>
        <v>Maria Lopes Juliao</v>
      </c>
      <c r="L250" t="str">
        <f t="shared" si="35"/>
        <v>Juliao</v>
      </c>
    </row>
    <row r="251" spans="1:12" x14ac:dyDescent="0.25">
      <c r="A251" t="s">
        <v>254</v>
      </c>
      <c r="C251" t="str">
        <f t="shared" si="27"/>
        <v xml:space="preserve"> Lauro Pessoa Soriano Lima</v>
      </c>
      <c r="D251" t="str">
        <f t="shared" si="33"/>
        <v>Lauro Pessoa Soriano Lima</v>
      </c>
      <c r="E251" t="str">
        <f t="shared" si="28"/>
        <v>L</v>
      </c>
      <c r="G251" t="str">
        <f t="shared" si="29"/>
        <v>aur</v>
      </c>
      <c r="H251">
        <f t="shared" si="30"/>
        <v>6</v>
      </c>
      <c r="I251" t="str">
        <f t="shared" si="31"/>
        <v>Lauro</v>
      </c>
      <c r="J251" t="str">
        <f t="shared" si="34"/>
        <v>Pessoa</v>
      </c>
      <c r="K251" t="str">
        <f t="shared" si="32"/>
        <v>Pessoa Soriano Lima</v>
      </c>
      <c r="L251" t="str">
        <f t="shared" si="35"/>
        <v>Lima</v>
      </c>
    </row>
    <row r="252" spans="1:12" x14ac:dyDescent="0.25">
      <c r="A252" t="s">
        <v>255</v>
      </c>
      <c r="C252" t="str">
        <f t="shared" si="27"/>
        <v xml:space="preserve"> Leandro Inacio Dos Santos Silva</v>
      </c>
      <c r="D252" t="str">
        <f t="shared" si="33"/>
        <v>Leandro Inacio Dos Santos Silva</v>
      </c>
      <c r="E252" t="str">
        <f t="shared" si="28"/>
        <v>L</v>
      </c>
      <c r="G252" t="str">
        <f t="shared" si="29"/>
        <v>ean</v>
      </c>
      <c r="H252">
        <f t="shared" si="30"/>
        <v>8</v>
      </c>
      <c r="I252" t="str">
        <f t="shared" si="31"/>
        <v>Leandro</v>
      </c>
      <c r="J252" t="str">
        <f t="shared" si="34"/>
        <v>Inacio</v>
      </c>
      <c r="K252" t="str">
        <f t="shared" si="32"/>
        <v>Inacio Dos Santos Silva</v>
      </c>
      <c r="L252" t="str">
        <f t="shared" si="35"/>
        <v>Silva</v>
      </c>
    </row>
    <row r="253" spans="1:12" x14ac:dyDescent="0.25">
      <c r="A253" t="s">
        <v>256</v>
      </c>
      <c r="C253" t="str">
        <f t="shared" si="27"/>
        <v xml:space="preserve"> Leandro Goncalves Souza</v>
      </c>
      <c r="D253" t="str">
        <f t="shared" si="33"/>
        <v>Leandro Goncalves Souza</v>
      </c>
      <c r="E253" t="str">
        <f t="shared" si="28"/>
        <v>L</v>
      </c>
      <c r="G253" t="str">
        <f t="shared" si="29"/>
        <v>ean</v>
      </c>
      <c r="H253">
        <f t="shared" si="30"/>
        <v>8</v>
      </c>
      <c r="I253" t="str">
        <f t="shared" si="31"/>
        <v>Leandro</v>
      </c>
      <c r="J253" t="str">
        <f t="shared" si="34"/>
        <v>Goncalves</v>
      </c>
      <c r="K253" t="str">
        <f t="shared" si="32"/>
        <v>Goncalves Souza</v>
      </c>
      <c r="L253" t="str">
        <f t="shared" si="35"/>
        <v>Souza</v>
      </c>
    </row>
    <row r="254" spans="1:12" x14ac:dyDescent="0.25">
      <c r="A254" t="s">
        <v>257</v>
      </c>
      <c r="C254" t="str">
        <f t="shared" si="27"/>
        <v xml:space="preserve"> Leidiane Silva Souza</v>
      </c>
      <c r="D254" t="str">
        <f t="shared" si="33"/>
        <v>Leidiane Silva Souza</v>
      </c>
      <c r="E254" t="str">
        <f t="shared" si="28"/>
        <v>L</v>
      </c>
      <c r="G254" t="str">
        <f t="shared" si="29"/>
        <v>eid</v>
      </c>
      <c r="H254">
        <f t="shared" si="30"/>
        <v>9</v>
      </c>
      <c r="I254" t="str">
        <f t="shared" si="31"/>
        <v>Leidiane</v>
      </c>
      <c r="J254" t="str">
        <f t="shared" si="34"/>
        <v>Silva</v>
      </c>
      <c r="K254" t="str">
        <f t="shared" si="32"/>
        <v>Silva Souza</v>
      </c>
      <c r="L254" t="str">
        <f t="shared" si="35"/>
        <v>Souza</v>
      </c>
    </row>
    <row r="255" spans="1:12" x14ac:dyDescent="0.25">
      <c r="A255" t="s">
        <v>258</v>
      </c>
      <c r="C255" t="str">
        <f t="shared" si="27"/>
        <v xml:space="preserve"> Lucas Peixoto De Freitas</v>
      </c>
      <c r="D255" t="str">
        <f t="shared" si="33"/>
        <v>Lucas Peixoto De Freitas</v>
      </c>
      <c r="E255" t="str">
        <f t="shared" si="28"/>
        <v>L</v>
      </c>
      <c r="G255" t="str">
        <f t="shared" si="29"/>
        <v>uca</v>
      </c>
      <c r="H255">
        <f t="shared" si="30"/>
        <v>6</v>
      </c>
      <c r="I255" t="str">
        <f t="shared" si="31"/>
        <v>Lucas</v>
      </c>
      <c r="J255" t="str">
        <f t="shared" si="34"/>
        <v>Peixoto</v>
      </c>
      <c r="K255" t="str">
        <f t="shared" si="32"/>
        <v>Peixoto De Freitas</v>
      </c>
      <c r="L255" t="str">
        <f t="shared" si="35"/>
        <v>Freitas</v>
      </c>
    </row>
    <row r="256" spans="1:12" x14ac:dyDescent="0.25">
      <c r="A256" t="s">
        <v>259</v>
      </c>
      <c r="C256" t="str">
        <f t="shared" si="27"/>
        <v xml:space="preserve"> Lucas Da Silva Cardozo</v>
      </c>
      <c r="D256" t="str">
        <f t="shared" si="33"/>
        <v>Lucas Da Silva Cardozo</v>
      </c>
      <c r="E256" t="str">
        <f t="shared" si="28"/>
        <v>L</v>
      </c>
      <c r="G256" t="str">
        <f t="shared" si="29"/>
        <v>uca</v>
      </c>
      <c r="H256">
        <f t="shared" si="30"/>
        <v>6</v>
      </c>
      <c r="I256" t="str">
        <f t="shared" si="31"/>
        <v>Lucas</v>
      </c>
      <c r="J256" t="str">
        <f t="shared" si="34"/>
        <v>Da</v>
      </c>
      <c r="K256" t="str">
        <f t="shared" si="32"/>
        <v>Da Silva Cardozo</v>
      </c>
      <c r="L256" t="str">
        <f t="shared" si="35"/>
        <v>Cardozo</v>
      </c>
    </row>
    <row r="257" spans="1:12" x14ac:dyDescent="0.25">
      <c r="A257" t="s">
        <v>260</v>
      </c>
      <c r="C257" t="str">
        <f t="shared" si="27"/>
        <v xml:space="preserve"> Lucas Ferreira Da Silva</v>
      </c>
      <c r="D257" t="str">
        <f t="shared" si="33"/>
        <v>Lucas Ferreira Da Silva</v>
      </c>
      <c r="E257" t="str">
        <f t="shared" si="28"/>
        <v>L</v>
      </c>
      <c r="G257" t="str">
        <f t="shared" si="29"/>
        <v>uca</v>
      </c>
      <c r="H257">
        <f t="shared" si="30"/>
        <v>6</v>
      </c>
      <c r="I257" t="str">
        <f t="shared" si="31"/>
        <v>Lucas</v>
      </c>
      <c r="J257" t="str">
        <f t="shared" si="34"/>
        <v>Ferreira</v>
      </c>
      <c r="K257" t="str">
        <f t="shared" si="32"/>
        <v>Ferreira Da Silva</v>
      </c>
      <c r="L257" t="str">
        <f t="shared" si="35"/>
        <v>Silva</v>
      </c>
    </row>
    <row r="258" spans="1:12" x14ac:dyDescent="0.25">
      <c r="A258" t="s">
        <v>261</v>
      </c>
      <c r="C258" t="str">
        <f t="shared" ref="C258:C321" si="36">PROPER(A258)</f>
        <v xml:space="preserve"> Lucas Henriques Rijo</v>
      </c>
      <c r="D258" t="str">
        <f t="shared" si="33"/>
        <v>Lucas Henriques Rijo</v>
      </c>
      <c r="E258" t="str">
        <f t="shared" ref="E258:E321" si="37">LEFT(D258,1)</f>
        <v>L</v>
      </c>
      <c r="G258" t="str">
        <f t="shared" ref="G258:G321" si="38">MID(D258,2,3)</f>
        <v>uca</v>
      </c>
      <c r="H258">
        <f t="shared" ref="H258:H321" si="39">SEARCH(" ",D258)</f>
        <v>6</v>
      </c>
      <c r="I258" t="str">
        <f t="shared" ref="I258:I321" si="40">MID(D258,1,SEARCH(" ",D258,H258)-1)</f>
        <v>Lucas</v>
      </c>
      <c r="J258" t="str">
        <f t="shared" si="34"/>
        <v>Henriques</v>
      </c>
      <c r="K258" t="str">
        <f t="shared" ref="K258:K321" si="41">MID(D258,SEARCH(" ",D258,1)+1,1000)</f>
        <v>Henriques Rijo</v>
      </c>
      <c r="L258" t="str">
        <f t="shared" si="35"/>
        <v>Rijo</v>
      </c>
    </row>
    <row r="259" spans="1:12" x14ac:dyDescent="0.25">
      <c r="A259" t="s">
        <v>262</v>
      </c>
      <c r="C259" t="str">
        <f t="shared" si="36"/>
        <v xml:space="preserve"> Lucas Pereira Coimbra</v>
      </c>
      <c r="D259" t="str">
        <f t="shared" ref="D259:D322" si="42">TRIM(C259)</f>
        <v>Lucas Pereira Coimbra</v>
      </c>
      <c r="E259" t="str">
        <f t="shared" si="37"/>
        <v>L</v>
      </c>
      <c r="G259" t="str">
        <f t="shared" si="38"/>
        <v>uca</v>
      </c>
      <c r="H259">
        <f t="shared" si="39"/>
        <v>6</v>
      </c>
      <c r="I259" t="str">
        <f t="shared" si="40"/>
        <v>Lucas</v>
      </c>
      <c r="J259" t="str">
        <f t="shared" ref="J259:J322" si="43">MID(D259,H259+1,SEARCH(" ",D259,H259+1)-H259-1)</f>
        <v>Pereira</v>
      </c>
      <c r="K259" t="str">
        <f t="shared" si="41"/>
        <v>Pereira Coimbra</v>
      </c>
      <c r="L259" t="str">
        <f t="shared" si="35"/>
        <v>Coimbra</v>
      </c>
    </row>
    <row r="260" spans="1:12" x14ac:dyDescent="0.25">
      <c r="A260" t="s">
        <v>263</v>
      </c>
      <c r="C260" t="str">
        <f t="shared" si="36"/>
        <v xml:space="preserve"> Lucas Silveira Araujo</v>
      </c>
      <c r="D260" t="str">
        <f t="shared" si="42"/>
        <v>Lucas Silveira Araujo</v>
      </c>
      <c r="E260" t="str">
        <f t="shared" si="37"/>
        <v>L</v>
      </c>
      <c r="G260" t="str">
        <f t="shared" si="38"/>
        <v>uca</v>
      </c>
      <c r="H260">
        <f t="shared" si="39"/>
        <v>6</v>
      </c>
      <c r="I260" t="str">
        <f t="shared" si="40"/>
        <v>Lucas</v>
      </c>
      <c r="J260" t="str">
        <f t="shared" si="43"/>
        <v>Silveira</v>
      </c>
      <c r="K260" t="str">
        <f t="shared" si="41"/>
        <v>Silveira Araujo</v>
      </c>
      <c r="L260" t="str">
        <f t="shared" ref="L260:L323" si="44">MID(SUBSTITUTE(D260," ","+",LEN(D260)-LEN(SUBSTITUTE(D260," ",""))),SEARCH("+",SUBSTITUTE(D260," ","+",LEN(D260)-LEN(SUBSTITUTE(D260," ",""))))+1,1000)</f>
        <v>Araujo</v>
      </c>
    </row>
    <row r="261" spans="1:12" x14ac:dyDescent="0.25">
      <c r="A261" t="s">
        <v>264</v>
      </c>
      <c r="C261" t="str">
        <f t="shared" si="36"/>
        <v xml:space="preserve"> Lucas Souza Gomes</v>
      </c>
      <c r="D261" t="str">
        <f t="shared" si="42"/>
        <v>Lucas Souza Gomes</v>
      </c>
      <c r="E261" t="str">
        <f t="shared" si="37"/>
        <v>L</v>
      </c>
      <c r="G261" t="str">
        <f t="shared" si="38"/>
        <v>uca</v>
      </c>
      <c r="H261">
        <f t="shared" si="39"/>
        <v>6</v>
      </c>
      <c r="I261" t="str">
        <f t="shared" si="40"/>
        <v>Lucas</v>
      </c>
      <c r="J261" t="str">
        <f t="shared" si="43"/>
        <v>Souza</v>
      </c>
      <c r="K261" t="str">
        <f t="shared" si="41"/>
        <v>Souza Gomes</v>
      </c>
      <c r="L261" t="str">
        <f t="shared" si="44"/>
        <v>Gomes</v>
      </c>
    </row>
    <row r="262" spans="1:12" x14ac:dyDescent="0.25">
      <c r="A262" t="s">
        <v>265</v>
      </c>
      <c r="C262" t="str">
        <f t="shared" si="36"/>
        <v xml:space="preserve"> Lucas Do Carmo Farias</v>
      </c>
      <c r="D262" t="str">
        <f t="shared" si="42"/>
        <v>Lucas Do Carmo Farias</v>
      </c>
      <c r="E262" t="str">
        <f t="shared" si="37"/>
        <v>L</v>
      </c>
      <c r="G262" t="str">
        <f t="shared" si="38"/>
        <v>uca</v>
      </c>
      <c r="H262">
        <f t="shared" si="39"/>
        <v>6</v>
      </c>
      <c r="I262" t="str">
        <f t="shared" si="40"/>
        <v>Lucas</v>
      </c>
      <c r="J262" t="str">
        <f t="shared" si="43"/>
        <v>Do</v>
      </c>
      <c r="K262" t="str">
        <f t="shared" si="41"/>
        <v>Do Carmo Farias</v>
      </c>
      <c r="L262" t="str">
        <f t="shared" si="44"/>
        <v>Farias</v>
      </c>
    </row>
    <row r="263" spans="1:12" x14ac:dyDescent="0.25">
      <c r="A263" t="s">
        <v>266</v>
      </c>
      <c r="C263" t="str">
        <f t="shared" si="36"/>
        <v xml:space="preserve"> Lucas Jose De Souza</v>
      </c>
      <c r="D263" t="str">
        <f t="shared" si="42"/>
        <v>Lucas Jose De Souza</v>
      </c>
      <c r="E263" t="str">
        <f t="shared" si="37"/>
        <v>L</v>
      </c>
      <c r="G263" t="str">
        <f t="shared" si="38"/>
        <v>uca</v>
      </c>
      <c r="H263">
        <f t="shared" si="39"/>
        <v>6</v>
      </c>
      <c r="I263" t="str">
        <f t="shared" si="40"/>
        <v>Lucas</v>
      </c>
      <c r="J263" t="str">
        <f t="shared" si="43"/>
        <v>Jose</v>
      </c>
      <c r="K263" t="str">
        <f t="shared" si="41"/>
        <v>Jose De Souza</v>
      </c>
      <c r="L263" t="str">
        <f t="shared" si="44"/>
        <v>Souza</v>
      </c>
    </row>
    <row r="264" spans="1:12" x14ac:dyDescent="0.25">
      <c r="A264" t="s">
        <v>267</v>
      </c>
      <c r="C264" t="str">
        <f t="shared" si="36"/>
        <v xml:space="preserve"> Lucas Ferreira Alcantara</v>
      </c>
      <c r="D264" t="str">
        <f t="shared" si="42"/>
        <v>Lucas Ferreira Alcantara</v>
      </c>
      <c r="E264" t="str">
        <f t="shared" si="37"/>
        <v>L</v>
      </c>
      <c r="G264" t="str">
        <f t="shared" si="38"/>
        <v>uca</v>
      </c>
      <c r="H264">
        <f t="shared" si="39"/>
        <v>6</v>
      </c>
      <c r="I264" t="str">
        <f t="shared" si="40"/>
        <v>Lucas</v>
      </c>
      <c r="J264" t="str">
        <f t="shared" si="43"/>
        <v>Ferreira</v>
      </c>
      <c r="K264" t="str">
        <f t="shared" si="41"/>
        <v>Ferreira Alcantara</v>
      </c>
      <c r="L264" t="str">
        <f t="shared" si="44"/>
        <v>Alcantara</v>
      </c>
    </row>
    <row r="265" spans="1:12" x14ac:dyDescent="0.25">
      <c r="A265" t="s">
        <v>268</v>
      </c>
      <c r="C265" t="str">
        <f t="shared" si="36"/>
        <v xml:space="preserve"> Lucas Felipe Oliveira Nascimento</v>
      </c>
      <c r="D265" t="str">
        <f t="shared" si="42"/>
        <v>Lucas Felipe Oliveira Nascimento</v>
      </c>
      <c r="E265" t="str">
        <f t="shared" si="37"/>
        <v>L</v>
      </c>
      <c r="G265" t="str">
        <f t="shared" si="38"/>
        <v>uca</v>
      </c>
      <c r="H265">
        <f t="shared" si="39"/>
        <v>6</v>
      </c>
      <c r="I265" t="str">
        <f t="shared" si="40"/>
        <v>Lucas</v>
      </c>
      <c r="J265" t="str">
        <f t="shared" si="43"/>
        <v>Felipe</v>
      </c>
      <c r="K265" t="str">
        <f t="shared" si="41"/>
        <v>Felipe Oliveira Nascimento</v>
      </c>
      <c r="L265" t="str">
        <f t="shared" si="44"/>
        <v>Nascimento</v>
      </c>
    </row>
    <row r="266" spans="1:12" x14ac:dyDescent="0.25">
      <c r="A266" t="s">
        <v>269</v>
      </c>
      <c r="C266" t="str">
        <f t="shared" si="36"/>
        <v xml:space="preserve"> Luciana Pereira De Brito</v>
      </c>
      <c r="D266" t="str">
        <f t="shared" si="42"/>
        <v>Luciana Pereira De Brito</v>
      </c>
      <c r="E266" t="str">
        <f t="shared" si="37"/>
        <v>L</v>
      </c>
      <c r="G266" t="str">
        <f t="shared" si="38"/>
        <v>uci</v>
      </c>
      <c r="H266">
        <f t="shared" si="39"/>
        <v>8</v>
      </c>
      <c r="I266" t="str">
        <f t="shared" si="40"/>
        <v>Luciana</v>
      </c>
      <c r="J266" t="str">
        <f t="shared" si="43"/>
        <v>Pereira</v>
      </c>
      <c r="K266" t="str">
        <f t="shared" si="41"/>
        <v>Pereira De Brito</v>
      </c>
      <c r="L266" t="str">
        <f t="shared" si="44"/>
        <v>Brito</v>
      </c>
    </row>
    <row r="267" spans="1:12" x14ac:dyDescent="0.25">
      <c r="A267" t="s">
        <v>270</v>
      </c>
      <c r="C267" t="str">
        <f t="shared" si="36"/>
        <v xml:space="preserve"> Luciano Jose De Souza</v>
      </c>
      <c r="D267" t="str">
        <f t="shared" si="42"/>
        <v>Luciano Jose De Souza</v>
      </c>
      <c r="E267" t="str">
        <f t="shared" si="37"/>
        <v>L</v>
      </c>
      <c r="G267" t="str">
        <f t="shared" si="38"/>
        <v>uci</v>
      </c>
      <c r="H267">
        <f t="shared" si="39"/>
        <v>8</v>
      </c>
      <c r="I267" t="str">
        <f t="shared" si="40"/>
        <v>Luciano</v>
      </c>
      <c r="J267" t="str">
        <f t="shared" si="43"/>
        <v>Jose</v>
      </c>
      <c r="K267" t="str">
        <f t="shared" si="41"/>
        <v>Jose De Souza</v>
      </c>
      <c r="L267" t="str">
        <f t="shared" si="44"/>
        <v>Souza</v>
      </c>
    </row>
    <row r="268" spans="1:12" x14ac:dyDescent="0.25">
      <c r="A268" t="s">
        <v>271</v>
      </c>
      <c r="C268" t="str">
        <f t="shared" si="36"/>
        <v xml:space="preserve"> Luciano Junior Caitano Da Silva</v>
      </c>
      <c r="D268" t="str">
        <f t="shared" si="42"/>
        <v>Luciano Junior Caitano Da Silva</v>
      </c>
      <c r="E268" t="str">
        <f t="shared" si="37"/>
        <v>L</v>
      </c>
      <c r="G268" t="str">
        <f t="shared" si="38"/>
        <v>uci</v>
      </c>
      <c r="H268">
        <f t="shared" si="39"/>
        <v>8</v>
      </c>
      <c r="I268" t="str">
        <f t="shared" si="40"/>
        <v>Luciano</v>
      </c>
      <c r="J268" t="str">
        <f t="shared" si="43"/>
        <v>Junior</v>
      </c>
      <c r="K268" t="str">
        <f t="shared" si="41"/>
        <v>Junior Caitano Da Silva</v>
      </c>
      <c r="L268" t="str">
        <f t="shared" si="44"/>
        <v>Silva</v>
      </c>
    </row>
    <row r="269" spans="1:12" x14ac:dyDescent="0.25">
      <c r="A269" t="s">
        <v>272</v>
      </c>
      <c r="C269" t="str">
        <f t="shared" si="36"/>
        <v xml:space="preserve"> Lucimara Ferreira Santos</v>
      </c>
      <c r="D269" t="str">
        <f t="shared" si="42"/>
        <v>Lucimara Ferreira Santos</v>
      </c>
      <c r="E269" t="str">
        <f t="shared" si="37"/>
        <v>L</v>
      </c>
      <c r="G269" t="str">
        <f t="shared" si="38"/>
        <v>uci</v>
      </c>
      <c r="H269">
        <f t="shared" si="39"/>
        <v>9</v>
      </c>
      <c r="I269" t="str">
        <f t="shared" si="40"/>
        <v>Lucimara</v>
      </c>
      <c r="J269" t="str">
        <f t="shared" si="43"/>
        <v>Ferreira</v>
      </c>
      <c r="K269" t="str">
        <f t="shared" si="41"/>
        <v>Ferreira Santos</v>
      </c>
      <c r="L269" t="str">
        <f t="shared" si="44"/>
        <v>Santos</v>
      </c>
    </row>
    <row r="270" spans="1:12" x14ac:dyDescent="0.25">
      <c r="A270" t="s">
        <v>273</v>
      </c>
      <c r="C270" t="str">
        <f t="shared" si="36"/>
        <v xml:space="preserve"> Luilson Lino Pereira</v>
      </c>
      <c r="D270" t="str">
        <f t="shared" si="42"/>
        <v>Luilson Lino Pereira</v>
      </c>
      <c r="E270" t="str">
        <f t="shared" si="37"/>
        <v>L</v>
      </c>
      <c r="G270" t="str">
        <f t="shared" si="38"/>
        <v>uil</v>
      </c>
      <c r="H270">
        <f t="shared" si="39"/>
        <v>8</v>
      </c>
      <c r="I270" t="str">
        <f t="shared" si="40"/>
        <v>Luilson</v>
      </c>
      <c r="J270" t="str">
        <f t="shared" si="43"/>
        <v>Lino</v>
      </c>
      <c r="K270" t="str">
        <f t="shared" si="41"/>
        <v>Lino Pereira</v>
      </c>
      <c r="L270" t="str">
        <f t="shared" si="44"/>
        <v>Pereira</v>
      </c>
    </row>
    <row r="271" spans="1:12" x14ac:dyDescent="0.25">
      <c r="A271" t="s">
        <v>274</v>
      </c>
      <c r="C271" t="str">
        <f t="shared" si="36"/>
        <v xml:space="preserve"> Luis Eduardo Silva</v>
      </c>
      <c r="D271" t="str">
        <f t="shared" si="42"/>
        <v>Luis Eduardo Silva</v>
      </c>
      <c r="E271" t="str">
        <f t="shared" si="37"/>
        <v>L</v>
      </c>
      <c r="G271" t="str">
        <f t="shared" si="38"/>
        <v>uis</v>
      </c>
      <c r="H271">
        <f t="shared" si="39"/>
        <v>5</v>
      </c>
      <c r="I271" t="str">
        <f t="shared" si="40"/>
        <v>Luis</v>
      </c>
      <c r="J271" t="str">
        <f t="shared" si="43"/>
        <v>Eduardo</v>
      </c>
      <c r="K271" t="str">
        <f t="shared" si="41"/>
        <v>Eduardo Silva</v>
      </c>
      <c r="L271" t="str">
        <f t="shared" si="44"/>
        <v>Silva</v>
      </c>
    </row>
    <row r="272" spans="1:12" x14ac:dyDescent="0.25">
      <c r="A272" t="s">
        <v>275</v>
      </c>
      <c r="C272" t="str">
        <f t="shared" si="36"/>
        <v xml:space="preserve"> Luiz Paulo Mota Dos Santos</v>
      </c>
      <c r="D272" t="str">
        <f t="shared" si="42"/>
        <v>Luiz Paulo Mota Dos Santos</v>
      </c>
      <c r="E272" t="str">
        <f t="shared" si="37"/>
        <v>L</v>
      </c>
      <c r="G272" t="str">
        <f t="shared" si="38"/>
        <v>uiz</v>
      </c>
      <c r="H272">
        <f t="shared" si="39"/>
        <v>5</v>
      </c>
      <c r="I272" t="str">
        <f t="shared" si="40"/>
        <v>Luiz</v>
      </c>
      <c r="J272" t="str">
        <f t="shared" si="43"/>
        <v>Paulo</v>
      </c>
      <c r="K272" t="str">
        <f t="shared" si="41"/>
        <v>Paulo Mota Dos Santos</v>
      </c>
      <c r="L272" t="str">
        <f t="shared" si="44"/>
        <v>Santos</v>
      </c>
    </row>
    <row r="273" spans="1:12" x14ac:dyDescent="0.25">
      <c r="A273" t="s">
        <v>276</v>
      </c>
      <c r="C273" t="str">
        <f t="shared" si="36"/>
        <v xml:space="preserve"> Luiz Gustavo Da Silva</v>
      </c>
      <c r="D273" t="str">
        <f t="shared" si="42"/>
        <v>Luiz Gustavo Da Silva</v>
      </c>
      <c r="E273" t="str">
        <f t="shared" si="37"/>
        <v>L</v>
      </c>
      <c r="G273" t="str">
        <f t="shared" si="38"/>
        <v>uiz</v>
      </c>
      <c r="H273">
        <f t="shared" si="39"/>
        <v>5</v>
      </c>
      <c r="I273" t="str">
        <f t="shared" si="40"/>
        <v>Luiz</v>
      </c>
      <c r="J273" t="str">
        <f t="shared" si="43"/>
        <v>Gustavo</v>
      </c>
      <c r="K273" t="str">
        <f t="shared" si="41"/>
        <v>Gustavo Da Silva</v>
      </c>
      <c r="L273" t="str">
        <f t="shared" si="44"/>
        <v>Silva</v>
      </c>
    </row>
    <row r="274" spans="1:12" x14ac:dyDescent="0.25">
      <c r="A274" t="s">
        <v>277</v>
      </c>
      <c r="C274" t="str">
        <f t="shared" si="36"/>
        <v xml:space="preserve"> Luiz Fernando Ferreira Duarte</v>
      </c>
      <c r="D274" t="str">
        <f t="shared" si="42"/>
        <v>Luiz Fernando Ferreira Duarte</v>
      </c>
      <c r="E274" t="str">
        <f t="shared" si="37"/>
        <v>L</v>
      </c>
      <c r="G274" t="str">
        <f t="shared" si="38"/>
        <v>uiz</v>
      </c>
      <c r="H274">
        <f t="shared" si="39"/>
        <v>5</v>
      </c>
      <c r="I274" t="str">
        <f t="shared" si="40"/>
        <v>Luiz</v>
      </c>
      <c r="J274" t="str">
        <f t="shared" si="43"/>
        <v>Fernando</v>
      </c>
      <c r="K274" t="str">
        <f t="shared" si="41"/>
        <v>Fernando Ferreira Duarte</v>
      </c>
      <c r="L274" t="str">
        <f t="shared" si="44"/>
        <v>Duarte</v>
      </c>
    </row>
    <row r="275" spans="1:12" x14ac:dyDescent="0.25">
      <c r="A275" t="s">
        <v>278</v>
      </c>
      <c r="C275" t="str">
        <f t="shared" si="36"/>
        <v xml:space="preserve"> Maicom Takashi Kondo Kondo</v>
      </c>
      <c r="D275" t="str">
        <f t="shared" si="42"/>
        <v>Maicom Takashi Kondo Kondo</v>
      </c>
      <c r="E275" t="str">
        <f t="shared" si="37"/>
        <v>M</v>
      </c>
      <c r="G275" t="str">
        <f t="shared" si="38"/>
        <v>aic</v>
      </c>
      <c r="H275">
        <f t="shared" si="39"/>
        <v>7</v>
      </c>
      <c r="I275" t="str">
        <f t="shared" si="40"/>
        <v>Maicom</v>
      </c>
      <c r="J275" t="str">
        <f t="shared" si="43"/>
        <v>Takashi</v>
      </c>
      <c r="K275" t="str">
        <f t="shared" si="41"/>
        <v>Takashi Kondo Kondo</v>
      </c>
      <c r="L275" t="str">
        <f t="shared" si="44"/>
        <v>Kondo</v>
      </c>
    </row>
    <row r="276" spans="1:12" x14ac:dyDescent="0.25">
      <c r="A276" t="s">
        <v>279</v>
      </c>
      <c r="C276" t="str">
        <f t="shared" si="36"/>
        <v xml:space="preserve"> Maira Silvia De Sales Costa</v>
      </c>
      <c r="D276" t="str">
        <f t="shared" si="42"/>
        <v>Maira Silvia De Sales Costa</v>
      </c>
      <c r="E276" t="str">
        <f t="shared" si="37"/>
        <v>M</v>
      </c>
      <c r="G276" t="str">
        <f t="shared" si="38"/>
        <v>air</v>
      </c>
      <c r="H276">
        <f t="shared" si="39"/>
        <v>6</v>
      </c>
      <c r="I276" t="str">
        <f t="shared" si="40"/>
        <v>Maira</v>
      </c>
      <c r="J276" t="str">
        <f t="shared" si="43"/>
        <v>Silvia</v>
      </c>
      <c r="K276" t="str">
        <f t="shared" si="41"/>
        <v>Silvia De Sales Costa</v>
      </c>
      <c r="L276" t="str">
        <f t="shared" si="44"/>
        <v>Costa</v>
      </c>
    </row>
    <row r="277" spans="1:12" x14ac:dyDescent="0.25">
      <c r="A277" t="s">
        <v>280</v>
      </c>
      <c r="C277" t="str">
        <f t="shared" si="36"/>
        <v xml:space="preserve"> Manoel Mangaba Neto</v>
      </c>
      <c r="D277" t="str">
        <f t="shared" si="42"/>
        <v>Manoel Mangaba Neto</v>
      </c>
      <c r="E277" t="str">
        <f t="shared" si="37"/>
        <v>M</v>
      </c>
      <c r="G277" t="str">
        <f t="shared" si="38"/>
        <v>ano</v>
      </c>
      <c r="H277">
        <f t="shared" si="39"/>
        <v>7</v>
      </c>
      <c r="I277" t="str">
        <f t="shared" si="40"/>
        <v>Manoel</v>
      </c>
      <c r="J277" t="str">
        <f t="shared" si="43"/>
        <v>Mangaba</v>
      </c>
      <c r="K277" t="str">
        <f t="shared" si="41"/>
        <v>Mangaba Neto</v>
      </c>
      <c r="L277" t="str">
        <f t="shared" si="44"/>
        <v>Neto</v>
      </c>
    </row>
    <row r="278" spans="1:12" x14ac:dyDescent="0.25">
      <c r="A278" t="s">
        <v>281</v>
      </c>
      <c r="C278" t="str">
        <f t="shared" si="36"/>
        <v xml:space="preserve"> Marcelo Jose Silva</v>
      </c>
      <c r="D278" t="str">
        <f t="shared" si="42"/>
        <v>Marcelo Jose Silva</v>
      </c>
      <c r="E278" t="str">
        <f t="shared" si="37"/>
        <v>M</v>
      </c>
      <c r="G278" t="str">
        <f t="shared" si="38"/>
        <v>arc</v>
      </c>
      <c r="H278">
        <f t="shared" si="39"/>
        <v>8</v>
      </c>
      <c r="I278" t="str">
        <f t="shared" si="40"/>
        <v>Marcelo</v>
      </c>
      <c r="J278" t="str">
        <f t="shared" si="43"/>
        <v>Jose</v>
      </c>
      <c r="K278" t="str">
        <f t="shared" si="41"/>
        <v>Jose Silva</v>
      </c>
      <c r="L278" t="str">
        <f t="shared" si="44"/>
        <v>Silva</v>
      </c>
    </row>
    <row r="279" spans="1:12" x14ac:dyDescent="0.25">
      <c r="A279" t="s">
        <v>282</v>
      </c>
      <c r="C279" t="str">
        <f t="shared" si="36"/>
        <v xml:space="preserve"> Marcilene Marcia Silva</v>
      </c>
      <c r="D279" t="str">
        <f t="shared" si="42"/>
        <v>Marcilene Marcia Silva</v>
      </c>
      <c r="E279" t="str">
        <f t="shared" si="37"/>
        <v>M</v>
      </c>
      <c r="G279" t="str">
        <f t="shared" si="38"/>
        <v>arc</v>
      </c>
      <c r="H279">
        <f t="shared" si="39"/>
        <v>10</v>
      </c>
      <c r="I279" t="str">
        <f t="shared" si="40"/>
        <v>Marcilene</v>
      </c>
      <c r="J279" t="str">
        <f t="shared" si="43"/>
        <v>Marcia</v>
      </c>
      <c r="K279" t="str">
        <f t="shared" si="41"/>
        <v>Marcia Silva</v>
      </c>
      <c r="L279" t="str">
        <f t="shared" si="44"/>
        <v>Silva</v>
      </c>
    </row>
    <row r="280" spans="1:12" x14ac:dyDescent="0.25">
      <c r="A280" t="s">
        <v>283</v>
      </c>
      <c r="C280" t="str">
        <f t="shared" si="36"/>
        <v xml:space="preserve"> Marcilio Manoel Dos Santos</v>
      </c>
      <c r="D280" t="str">
        <f t="shared" si="42"/>
        <v>Marcilio Manoel Dos Santos</v>
      </c>
      <c r="E280" t="str">
        <f t="shared" si="37"/>
        <v>M</v>
      </c>
      <c r="G280" t="str">
        <f t="shared" si="38"/>
        <v>arc</v>
      </c>
      <c r="H280">
        <f t="shared" si="39"/>
        <v>9</v>
      </c>
      <c r="I280" t="str">
        <f t="shared" si="40"/>
        <v>Marcilio</v>
      </c>
      <c r="J280" t="str">
        <f t="shared" si="43"/>
        <v>Manoel</v>
      </c>
      <c r="K280" t="str">
        <f t="shared" si="41"/>
        <v>Manoel Dos Santos</v>
      </c>
      <c r="L280" t="str">
        <f t="shared" si="44"/>
        <v>Santos</v>
      </c>
    </row>
    <row r="281" spans="1:12" x14ac:dyDescent="0.25">
      <c r="A281" t="s">
        <v>284</v>
      </c>
      <c r="C281" t="str">
        <f t="shared" si="36"/>
        <v xml:space="preserve"> Marcio Ramos Da Silva</v>
      </c>
      <c r="D281" t="str">
        <f t="shared" si="42"/>
        <v>Marcio Ramos Da Silva</v>
      </c>
      <c r="E281" t="str">
        <f t="shared" si="37"/>
        <v>M</v>
      </c>
      <c r="G281" t="str">
        <f t="shared" si="38"/>
        <v>arc</v>
      </c>
      <c r="H281">
        <f t="shared" si="39"/>
        <v>7</v>
      </c>
      <c r="I281" t="str">
        <f t="shared" si="40"/>
        <v>Marcio</v>
      </c>
      <c r="J281" t="str">
        <f t="shared" si="43"/>
        <v>Ramos</v>
      </c>
      <c r="K281" t="str">
        <f t="shared" si="41"/>
        <v>Ramos Da Silva</v>
      </c>
      <c r="L281" t="str">
        <f t="shared" si="44"/>
        <v>Silva</v>
      </c>
    </row>
    <row r="282" spans="1:12" x14ac:dyDescent="0.25">
      <c r="A282" t="s">
        <v>285</v>
      </c>
      <c r="C282" t="str">
        <f t="shared" si="36"/>
        <v xml:space="preserve"> Marcos Rutemberg Assis</v>
      </c>
      <c r="D282" t="str">
        <f t="shared" si="42"/>
        <v>Marcos Rutemberg Assis</v>
      </c>
      <c r="E282" t="str">
        <f t="shared" si="37"/>
        <v>M</v>
      </c>
      <c r="G282" t="str">
        <f t="shared" si="38"/>
        <v>arc</v>
      </c>
      <c r="H282">
        <f t="shared" si="39"/>
        <v>7</v>
      </c>
      <c r="I282" t="str">
        <f t="shared" si="40"/>
        <v>Marcos</v>
      </c>
      <c r="J282" t="str">
        <f t="shared" si="43"/>
        <v>Rutemberg</v>
      </c>
      <c r="K282" t="str">
        <f t="shared" si="41"/>
        <v>Rutemberg Assis</v>
      </c>
      <c r="L282" t="str">
        <f t="shared" si="44"/>
        <v>Assis</v>
      </c>
    </row>
    <row r="283" spans="1:12" x14ac:dyDescent="0.25">
      <c r="A283" t="s">
        <v>286</v>
      </c>
      <c r="C283" t="str">
        <f t="shared" si="36"/>
        <v xml:space="preserve"> Marcos Antonio De Arruda Moura</v>
      </c>
      <c r="D283" t="str">
        <f t="shared" si="42"/>
        <v>Marcos Antonio De Arruda Moura</v>
      </c>
      <c r="E283" t="str">
        <f t="shared" si="37"/>
        <v>M</v>
      </c>
      <c r="G283" t="str">
        <f t="shared" si="38"/>
        <v>arc</v>
      </c>
      <c r="H283">
        <f t="shared" si="39"/>
        <v>7</v>
      </c>
      <c r="I283" t="str">
        <f t="shared" si="40"/>
        <v>Marcos</v>
      </c>
      <c r="J283" t="str">
        <f t="shared" si="43"/>
        <v>Antonio</v>
      </c>
      <c r="K283" t="str">
        <f t="shared" si="41"/>
        <v>Antonio De Arruda Moura</v>
      </c>
      <c r="L283" t="str">
        <f t="shared" si="44"/>
        <v>Moura</v>
      </c>
    </row>
    <row r="284" spans="1:12" x14ac:dyDescent="0.25">
      <c r="A284" t="s">
        <v>287</v>
      </c>
      <c r="C284" t="str">
        <f t="shared" si="36"/>
        <v xml:space="preserve"> Marcos Paulo Da Silva Nao Tem</v>
      </c>
      <c r="D284" t="str">
        <f t="shared" si="42"/>
        <v>Marcos Paulo Da Silva Nao Tem</v>
      </c>
      <c r="E284" t="str">
        <f t="shared" si="37"/>
        <v>M</v>
      </c>
      <c r="G284" t="str">
        <f t="shared" si="38"/>
        <v>arc</v>
      </c>
      <c r="H284">
        <f t="shared" si="39"/>
        <v>7</v>
      </c>
      <c r="I284" t="str">
        <f t="shared" si="40"/>
        <v>Marcos</v>
      </c>
      <c r="J284" t="str">
        <f t="shared" si="43"/>
        <v>Paulo</v>
      </c>
      <c r="K284" t="str">
        <f t="shared" si="41"/>
        <v>Paulo Da Silva Nao Tem</v>
      </c>
      <c r="L284" t="str">
        <f t="shared" si="44"/>
        <v>Tem</v>
      </c>
    </row>
    <row r="285" spans="1:12" x14ac:dyDescent="0.25">
      <c r="A285" t="s">
        <v>288</v>
      </c>
      <c r="C285" t="str">
        <f t="shared" si="36"/>
        <v xml:space="preserve"> Marcos Vinicius Nascimento Amorim</v>
      </c>
      <c r="D285" t="str">
        <f t="shared" si="42"/>
        <v>Marcos Vinicius Nascimento Amorim</v>
      </c>
      <c r="E285" t="str">
        <f t="shared" si="37"/>
        <v>M</v>
      </c>
      <c r="G285" t="str">
        <f t="shared" si="38"/>
        <v>arc</v>
      </c>
      <c r="H285">
        <f t="shared" si="39"/>
        <v>7</v>
      </c>
      <c r="I285" t="str">
        <f t="shared" si="40"/>
        <v>Marcos</v>
      </c>
      <c r="J285" t="str">
        <f t="shared" si="43"/>
        <v>Vinicius</v>
      </c>
      <c r="K285" t="str">
        <f t="shared" si="41"/>
        <v>Vinicius Nascimento Amorim</v>
      </c>
      <c r="L285" t="str">
        <f t="shared" si="44"/>
        <v>Amorim</v>
      </c>
    </row>
    <row r="286" spans="1:12" x14ac:dyDescent="0.25">
      <c r="A286" t="s">
        <v>289</v>
      </c>
      <c r="C286" t="str">
        <f t="shared" si="36"/>
        <v xml:space="preserve"> Maria Isabel De Lira Santos</v>
      </c>
      <c r="D286" t="str">
        <f t="shared" si="42"/>
        <v>Maria Isabel De Lira Santos</v>
      </c>
      <c r="E286" t="str">
        <f t="shared" si="37"/>
        <v>M</v>
      </c>
      <c r="G286" t="str">
        <f t="shared" si="38"/>
        <v>ari</v>
      </c>
      <c r="H286">
        <f t="shared" si="39"/>
        <v>6</v>
      </c>
      <c r="I286" t="str">
        <f t="shared" si="40"/>
        <v>Maria</v>
      </c>
      <c r="J286" t="str">
        <f t="shared" si="43"/>
        <v>Isabel</v>
      </c>
      <c r="K286" t="str">
        <f t="shared" si="41"/>
        <v>Isabel De Lira Santos</v>
      </c>
      <c r="L286" t="str">
        <f t="shared" si="44"/>
        <v>Santos</v>
      </c>
    </row>
    <row r="287" spans="1:12" x14ac:dyDescent="0.25">
      <c r="A287" t="s">
        <v>290</v>
      </c>
      <c r="C287" t="str">
        <f t="shared" si="36"/>
        <v xml:space="preserve"> Maria Telma Araujo Neris</v>
      </c>
      <c r="D287" t="str">
        <f t="shared" si="42"/>
        <v>Maria Telma Araujo Neris</v>
      </c>
      <c r="E287" t="str">
        <f t="shared" si="37"/>
        <v>M</v>
      </c>
      <c r="G287" t="str">
        <f t="shared" si="38"/>
        <v>ari</v>
      </c>
      <c r="H287">
        <f t="shared" si="39"/>
        <v>6</v>
      </c>
      <c r="I287" t="str">
        <f t="shared" si="40"/>
        <v>Maria</v>
      </c>
      <c r="J287" t="str">
        <f t="shared" si="43"/>
        <v>Telma</v>
      </c>
      <c r="K287" t="str">
        <f t="shared" si="41"/>
        <v>Telma Araujo Neris</v>
      </c>
      <c r="L287" t="str">
        <f t="shared" si="44"/>
        <v>Neris</v>
      </c>
    </row>
    <row r="288" spans="1:12" x14ac:dyDescent="0.25">
      <c r="A288" t="s">
        <v>291</v>
      </c>
      <c r="C288" t="str">
        <f t="shared" si="36"/>
        <v xml:space="preserve"> Maria Rosangela Souza</v>
      </c>
      <c r="D288" t="str">
        <f t="shared" si="42"/>
        <v>Maria Rosangela Souza</v>
      </c>
      <c r="E288" t="str">
        <f t="shared" si="37"/>
        <v>M</v>
      </c>
      <c r="G288" t="str">
        <f t="shared" si="38"/>
        <v>ari</v>
      </c>
      <c r="H288">
        <f t="shared" si="39"/>
        <v>6</v>
      </c>
      <c r="I288" t="str">
        <f t="shared" si="40"/>
        <v>Maria</v>
      </c>
      <c r="J288" t="str">
        <f t="shared" si="43"/>
        <v>Rosangela</v>
      </c>
      <c r="K288" t="str">
        <f t="shared" si="41"/>
        <v>Rosangela Souza</v>
      </c>
      <c r="L288" t="str">
        <f t="shared" si="44"/>
        <v>Souza</v>
      </c>
    </row>
    <row r="289" spans="1:12" x14ac:dyDescent="0.25">
      <c r="A289" t="s">
        <v>292</v>
      </c>
      <c r="C289" t="str">
        <f t="shared" si="36"/>
        <v xml:space="preserve"> Maria Jose Silva Prazeres</v>
      </c>
      <c r="D289" t="str">
        <f t="shared" si="42"/>
        <v>Maria Jose Silva Prazeres</v>
      </c>
      <c r="E289" t="str">
        <f t="shared" si="37"/>
        <v>M</v>
      </c>
      <c r="G289" t="str">
        <f t="shared" si="38"/>
        <v>ari</v>
      </c>
      <c r="H289">
        <f t="shared" si="39"/>
        <v>6</v>
      </c>
      <c r="I289" t="str">
        <f t="shared" si="40"/>
        <v>Maria</v>
      </c>
      <c r="J289" t="str">
        <f t="shared" si="43"/>
        <v>Jose</v>
      </c>
      <c r="K289" t="str">
        <f t="shared" si="41"/>
        <v>Jose Silva Prazeres</v>
      </c>
      <c r="L289" t="str">
        <f t="shared" si="44"/>
        <v>Prazeres</v>
      </c>
    </row>
    <row r="290" spans="1:12" x14ac:dyDescent="0.25">
      <c r="A290" t="s">
        <v>293</v>
      </c>
      <c r="C290" t="str">
        <f t="shared" si="36"/>
        <v xml:space="preserve"> Maria Milena Verissimo</v>
      </c>
      <c r="D290" t="str">
        <f t="shared" si="42"/>
        <v>Maria Milena Verissimo</v>
      </c>
      <c r="E290" t="str">
        <f t="shared" si="37"/>
        <v>M</v>
      </c>
      <c r="G290" t="str">
        <f t="shared" si="38"/>
        <v>ari</v>
      </c>
      <c r="H290">
        <f t="shared" si="39"/>
        <v>6</v>
      </c>
      <c r="I290" t="str">
        <f t="shared" si="40"/>
        <v>Maria</v>
      </c>
      <c r="J290" t="str">
        <f t="shared" si="43"/>
        <v>Milena</v>
      </c>
      <c r="K290" t="str">
        <f t="shared" si="41"/>
        <v>Milena Verissimo</v>
      </c>
      <c r="L290" t="str">
        <f t="shared" si="44"/>
        <v>Verissimo</v>
      </c>
    </row>
    <row r="291" spans="1:12" x14ac:dyDescent="0.25">
      <c r="A291" t="s">
        <v>294</v>
      </c>
      <c r="C291" t="str">
        <f t="shared" si="36"/>
        <v xml:space="preserve"> Maria Luana De Lima</v>
      </c>
      <c r="D291" t="str">
        <f t="shared" si="42"/>
        <v>Maria Luana De Lima</v>
      </c>
      <c r="E291" t="str">
        <f t="shared" si="37"/>
        <v>M</v>
      </c>
      <c r="G291" t="str">
        <f t="shared" si="38"/>
        <v>ari</v>
      </c>
      <c r="H291">
        <f t="shared" si="39"/>
        <v>6</v>
      </c>
      <c r="I291" t="str">
        <f t="shared" si="40"/>
        <v>Maria</v>
      </c>
      <c r="J291" t="str">
        <f t="shared" si="43"/>
        <v>Luana</v>
      </c>
      <c r="K291" t="str">
        <f t="shared" si="41"/>
        <v>Luana De Lima</v>
      </c>
      <c r="L291" t="str">
        <f t="shared" si="44"/>
        <v>Lima</v>
      </c>
    </row>
    <row r="292" spans="1:12" x14ac:dyDescent="0.25">
      <c r="A292" t="s">
        <v>295</v>
      </c>
      <c r="C292" t="str">
        <f t="shared" si="36"/>
        <v xml:space="preserve"> Maria Catiane Dos Anjos Ferrreira</v>
      </c>
      <c r="D292" t="str">
        <f t="shared" si="42"/>
        <v>Maria Catiane Dos Anjos Ferrreira</v>
      </c>
      <c r="E292" t="str">
        <f t="shared" si="37"/>
        <v>M</v>
      </c>
      <c r="G292" t="str">
        <f t="shared" si="38"/>
        <v>ari</v>
      </c>
      <c r="H292">
        <f t="shared" si="39"/>
        <v>6</v>
      </c>
      <c r="I292" t="str">
        <f t="shared" si="40"/>
        <v>Maria</v>
      </c>
      <c r="J292" t="str">
        <f t="shared" si="43"/>
        <v>Catiane</v>
      </c>
      <c r="K292" t="str">
        <f t="shared" si="41"/>
        <v>Catiane Dos Anjos Ferrreira</v>
      </c>
      <c r="L292" t="str">
        <f t="shared" si="44"/>
        <v>Ferrreira</v>
      </c>
    </row>
    <row r="293" spans="1:12" x14ac:dyDescent="0.25">
      <c r="A293" t="s">
        <v>296</v>
      </c>
      <c r="C293" t="str">
        <f t="shared" si="36"/>
        <v xml:space="preserve"> Maria Eugenia Matias</v>
      </c>
      <c r="D293" t="str">
        <f t="shared" si="42"/>
        <v>Maria Eugenia Matias</v>
      </c>
      <c r="E293" t="str">
        <f t="shared" si="37"/>
        <v>M</v>
      </c>
      <c r="G293" t="str">
        <f t="shared" si="38"/>
        <v>ari</v>
      </c>
      <c r="H293">
        <f t="shared" si="39"/>
        <v>6</v>
      </c>
      <c r="I293" t="str">
        <f t="shared" si="40"/>
        <v>Maria</v>
      </c>
      <c r="J293" t="str">
        <f t="shared" si="43"/>
        <v>Eugenia</v>
      </c>
      <c r="K293" t="str">
        <f t="shared" si="41"/>
        <v>Eugenia Matias</v>
      </c>
      <c r="L293" t="str">
        <f t="shared" si="44"/>
        <v>Matias</v>
      </c>
    </row>
    <row r="294" spans="1:12" x14ac:dyDescent="0.25">
      <c r="A294" t="s">
        <v>297</v>
      </c>
      <c r="C294" t="str">
        <f t="shared" si="36"/>
        <v xml:space="preserve"> Maria Da Conceicao Barroca Medeiros</v>
      </c>
      <c r="D294" t="str">
        <f t="shared" si="42"/>
        <v>Maria Da Conceicao Barroca Medeiros</v>
      </c>
      <c r="E294" t="str">
        <f t="shared" si="37"/>
        <v>M</v>
      </c>
      <c r="G294" t="str">
        <f t="shared" si="38"/>
        <v>ari</v>
      </c>
      <c r="H294">
        <f t="shared" si="39"/>
        <v>6</v>
      </c>
      <c r="I294" t="str">
        <f t="shared" si="40"/>
        <v>Maria</v>
      </c>
      <c r="J294" t="str">
        <f t="shared" si="43"/>
        <v>Da</v>
      </c>
      <c r="K294" t="str">
        <f t="shared" si="41"/>
        <v>Da Conceicao Barroca Medeiros</v>
      </c>
      <c r="L294" t="str">
        <f t="shared" si="44"/>
        <v>Medeiros</v>
      </c>
    </row>
    <row r="295" spans="1:12" x14ac:dyDescent="0.25">
      <c r="A295" t="s">
        <v>298</v>
      </c>
      <c r="C295" t="str">
        <f t="shared" si="36"/>
        <v xml:space="preserve"> Maria Luana Henriques Rijo</v>
      </c>
      <c r="D295" t="str">
        <f t="shared" si="42"/>
        <v>Maria Luana Henriques Rijo</v>
      </c>
      <c r="E295" t="str">
        <f t="shared" si="37"/>
        <v>M</v>
      </c>
      <c r="G295" t="str">
        <f t="shared" si="38"/>
        <v>ari</v>
      </c>
      <c r="H295">
        <f t="shared" si="39"/>
        <v>6</v>
      </c>
      <c r="I295" t="str">
        <f t="shared" si="40"/>
        <v>Maria</v>
      </c>
      <c r="J295" t="str">
        <f t="shared" si="43"/>
        <v>Luana</v>
      </c>
      <c r="K295" t="str">
        <f t="shared" si="41"/>
        <v>Luana Henriques Rijo</v>
      </c>
      <c r="L295" t="str">
        <f t="shared" si="44"/>
        <v>Rijo</v>
      </c>
    </row>
    <row r="296" spans="1:12" x14ac:dyDescent="0.25">
      <c r="A296" t="s">
        <v>299</v>
      </c>
      <c r="C296" t="str">
        <f t="shared" si="36"/>
        <v xml:space="preserve"> Marianny Shamara Tavares</v>
      </c>
      <c r="D296" t="str">
        <f t="shared" si="42"/>
        <v>Marianny Shamara Tavares</v>
      </c>
      <c r="E296" t="str">
        <f t="shared" si="37"/>
        <v>M</v>
      </c>
      <c r="G296" t="str">
        <f t="shared" si="38"/>
        <v>ari</v>
      </c>
      <c r="H296">
        <f t="shared" si="39"/>
        <v>9</v>
      </c>
      <c r="I296" t="str">
        <f t="shared" si="40"/>
        <v>Marianny</v>
      </c>
      <c r="J296" t="str">
        <f t="shared" si="43"/>
        <v>Shamara</v>
      </c>
      <c r="K296" t="str">
        <f t="shared" si="41"/>
        <v>Shamara Tavares</v>
      </c>
      <c r="L296" t="str">
        <f t="shared" si="44"/>
        <v>Tavares</v>
      </c>
    </row>
    <row r="297" spans="1:12" x14ac:dyDescent="0.25">
      <c r="A297" t="s">
        <v>300</v>
      </c>
      <c r="C297" t="str">
        <f t="shared" si="36"/>
        <v xml:space="preserve"> Marilia Cristina Da Silva Oliveira</v>
      </c>
      <c r="D297" t="str">
        <f t="shared" si="42"/>
        <v>Marilia Cristina Da Silva Oliveira</v>
      </c>
      <c r="E297" t="str">
        <f t="shared" si="37"/>
        <v>M</v>
      </c>
      <c r="G297" t="str">
        <f t="shared" si="38"/>
        <v>ari</v>
      </c>
      <c r="H297">
        <f t="shared" si="39"/>
        <v>8</v>
      </c>
      <c r="I297" t="str">
        <f t="shared" si="40"/>
        <v>Marilia</v>
      </c>
      <c r="J297" t="str">
        <f t="shared" si="43"/>
        <v>Cristina</v>
      </c>
      <c r="K297" t="str">
        <f t="shared" si="41"/>
        <v>Cristina Da Silva Oliveira</v>
      </c>
      <c r="L297" t="str">
        <f t="shared" si="44"/>
        <v>Oliveira</v>
      </c>
    </row>
    <row r="298" spans="1:12" x14ac:dyDescent="0.25">
      <c r="A298" t="s">
        <v>301</v>
      </c>
      <c r="C298" t="str">
        <f t="shared" si="36"/>
        <v xml:space="preserve"> Marina Fernanda Lima</v>
      </c>
      <c r="D298" t="str">
        <f t="shared" si="42"/>
        <v>Marina Fernanda Lima</v>
      </c>
      <c r="E298" t="str">
        <f t="shared" si="37"/>
        <v>M</v>
      </c>
      <c r="G298" t="str">
        <f t="shared" si="38"/>
        <v>ari</v>
      </c>
      <c r="H298">
        <f t="shared" si="39"/>
        <v>7</v>
      </c>
      <c r="I298" t="str">
        <f t="shared" si="40"/>
        <v>Marina</v>
      </c>
      <c r="J298" t="str">
        <f t="shared" si="43"/>
        <v>Fernanda</v>
      </c>
      <c r="K298" t="str">
        <f t="shared" si="41"/>
        <v>Fernanda Lima</v>
      </c>
      <c r="L298" t="str">
        <f t="shared" si="44"/>
        <v>Lima</v>
      </c>
    </row>
    <row r="299" spans="1:12" x14ac:dyDescent="0.25">
      <c r="A299" t="s">
        <v>302</v>
      </c>
      <c r="C299" t="str">
        <f t="shared" si="36"/>
        <v xml:space="preserve"> Maryllia De Lourdes Batista</v>
      </c>
      <c r="D299" t="str">
        <f t="shared" si="42"/>
        <v>Maryllia De Lourdes Batista</v>
      </c>
      <c r="E299" t="str">
        <f t="shared" si="37"/>
        <v>M</v>
      </c>
      <c r="G299" t="str">
        <f t="shared" si="38"/>
        <v>ary</v>
      </c>
      <c r="H299">
        <f t="shared" si="39"/>
        <v>9</v>
      </c>
      <c r="I299" t="str">
        <f t="shared" si="40"/>
        <v>Maryllia</v>
      </c>
      <c r="J299" t="str">
        <f t="shared" si="43"/>
        <v>De</v>
      </c>
      <c r="K299" t="str">
        <f t="shared" si="41"/>
        <v>De Lourdes Batista</v>
      </c>
      <c r="L299" t="str">
        <f t="shared" si="44"/>
        <v>Batista</v>
      </c>
    </row>
    <row r="300" spans="1:12" x14ac:dyDescent="0.25">
      <c r="A300" t="s">
        <v>303</v>
      </c>
      <c r="C300" t="str">
        <f t="shared" si="36"/>
        <v xml:space="preserve"> Masterson Guilherme Cariolano</v>
      </c>
      <c r="D300" t="str">
        <f t="shared" si="42"/>
        <v>Masterson Guilherme Cariolano</v>
      </c>
      <c r="E300" t="str">
        <f t="shared" si="37"/>
        <v>M</v>
      </c>
      <c r="G300" t="str">
        <f t="shared" si="38"/>
        <v>ast</v>
      </c>
      <c r="H300">
        <f t="shared" si="39"/>
        <v>10</v>
      </c>
      <c r="I300" t="str">
        <f t="shared" si="40"/>
        <v>Masterson</v>
      </c>
      <c r="J300" t="str">
        <f t="shared" si="43"/>
        <v>Guilherme</v>
      </c>
      <c r="K300" t="str">
        <f t="shared" si="41"/>
        <v>Guilherme Cariolano</v>
      </c>
      <c r="L300" t="str">
        <f t="shared" si="44"/>
        <v>Cariolano</v>
      </c>
    </row>
    <row r="301" spans="1:12" x14ac:dyDescent="0.25">
      <c r="A301" t="s">
        <v>304</v>
      </c>
      <c r="C301" t="str">
        <f t="shared" si="36"/>
        <v xml:space="preserve"> Matheus Campos Silva</v>
      </c>
      <c r="D301" t="str">
        <f t="shared" si="42"/>
        <v>Matheus Campos Silva</v>
      </c>
      <c r="E301" t="str">
        <f t="shared" si="37"/>
        <v>M</v>
      </c>
      <c r="G301" t="str">
        <f t="shared" si="38"/>
        <v>ath</v>
      </c>
      <c r="H301">
        <f t="shared" si="39"/>
        <v>8</v>
      </c>
      <c r="I301" t="str">
        <f t="shared" si="40"/>
        <v>Matheus</v>
      </c>
      <c r="J301" t="str">
        <f t="shared" si="43"/>
        <v>Campos</v>
      </c>
      <c r="K301" t="str">
        <f t="shared" si="41"/>
        <v>Campos Silva</v>
      </c>
      <c r="L301" t="str">
        <f t="shared" si="44"/>
        <v>Silva</v>
      </c>
    </row>
    <row r="302" spans="1:12" x14ac:dyDescent="0.25">
      <c r="A302" t="s">
        <v>305</v>
      </c>
      <c r="C302" t="str">
        <f t="shared" si="36"/>
        <v xml:space="preserve"> Mauricio Nascimento Barbosa</v>
      </c>
      <c r="D302" t="str">
        <f t="shared" si="42"/>
        <v>Mauricio Nascimento Barbosa</v>
      </c>
      <c r="E302" t="str">
        <f t="shared" si="37"/>
        <v>M</v>
      </c>
      <c r="G302" t="str">
        <f t="shared" si="38"/>
        <v>aur</v>
      </c>
      <c r="H302">
        <f t="shared" si="39"/>
        <v>9</v>
      </c>
      <c r="I302" t="str">
        <f t="shared" si="40"/>
        <v>Mauricio</v>
      </c>
      <c r="J302" t="str">
        <f t="shared" si="43"/>
        <v>Nascimento</v>
      </c>
      <c r="K302" t="str">
        <f t="shared" si="41"/>
        <v>Nascimento Barbosa</v>
      </c>
      <c r="L302" t="str">
        <f t="shared" si="44"/>
        <v>Barbosa</v>
      </c>
    </row>
    <row r="303" spans="1:12" x14ac:dyDescent="0.25">
      <c r="A303" t="s">
        <v>306</v>
      </c>
      <c r="C303" t="str">
        <f t="shared" si="36"/>
        <v xml:space="preserve"> Maxoel De Moraes Acioli</v>
      </c>
      <c r="D303" t="str">
        <f t="shared" si="42"/>
        <v>Maxoel De Moraes Acioli</v>
      </c>
      <c r="E303" t="str">
        <f t="shared" si="37"/>
        <v>M</v>
      </c>
      <c r="G303" t="str">
        <f t="shared" si="38"/>
        <v>axo</v>
      </c>
      <c r="H303">
        <f t="shared" si="39"/>
        <v>7</v>
      </c>
      <c r="I303" t="str">
        <f t="shared" si="40"/>
        <v>Maxoel</v>
      </c>
      <c r="J303" t="str">
        <f t="shared" si="43"/>
        <v>De</v>
      </c>
      <c r="K303" t="str">
        <f t="shared" si="41"/>
        <v>De Moraes Acioli</v>
      </c>
      <c r="L303" t="str">
        <f t="shared" si="44"/>
        <v>Acioli</v>
      </c>
    </row>
    <row r="304" spans="1:12" x14ac:dyDescent="0.25">
      <c r="A304" t="s">
        <v>307</v>
      </c>
      <c r="C304" t="str">
        <f t="shared" si="36"/>
        <v xml:space="preserve"> Mayana Aquino Correia De Lima</v>
      </c>
      <c r="D304" t="str">
        <f t="shared" si="42"/>
        <v>Mayana Aquino Correia De Lima</v>
      </c>
      <c r="E304" t="str">
        <f t="shared" si="37"/>
        <v>M</v>
      </c>
      <c r="G304" t="str">
        <f t="shared" si="38"/>
        <v>aya</v>
      </c>
      <c r="H304">
        <f t="shared" si="39"/>
        <v>7</v>
      </c>
      <c r="I304" t="str">
        <f t="shared" si="40"/>
        <v>Mayana</v>
      </c>
      <c r="J304" t="str">
        <f t="shared" si="43"/>
        <v>Aquino</v>
      </c>
      <c r="K304" t="str">
        <f t="shared" si="41"/>
        <v>Aquino Correia De Lima</v>
      </c>
      <c r="L304" t="str">
        <f t="shared" si="44"/>
        <v>Lima</v>
      </c>
    </row>
    <row r="305" spans="1:12" x14ac:dyDescent="0.25">
      <c r="A305" t="s">
        <v>308</v>
      </c>
      <c r="C305" t="str">
        <f t="shared" si="36"/>
        <v xml:space="preserve"> Mayra Ferreira Melo</v>
      </c>
      <c r="D305" t="str">
        <f t="shared" si="42"/>
        <v>Mayra Ferreira Melo</v>
      </c>
      <c r="E305" t="str">
        <f t="shared" si="37"/>
        <v>M</v>
      </c>
      <c r="G305" t="str">
        <f t="shared" si="38"/>
        <v>ayr</v>
      </c>
      <c r="H305">
        <f t="shared" si="39"/>
        <v>6</v>
      </c>
      <c r="I305" t="str">
        <f t="shared" si="40"/>
        <v>Mayra</v>
      </c>
      <c r="J305" t="str">
        <f t="shared" si="43"/>
        <v>Ferreira</v>
      </c>
      <c r="K305" t="str">
        <f t="shared" si="41"/>
        <v>Ferreira Melo</v>
      </c>
      <c r="L305" t="str">
        <f t="shared" si="44"/>
        <v>Melo</v>
      </c>
    </row>
    <row r="306" spans="1:12" x14ac:dyDescent="0.25">
      <c r="A306" t="s">
        <v>309</v>
      </c>
      <c r="C306" t="str">
        <f t="shared" si="36"/>
        <v xml:space="preserve"> Mayra Flavia De Morais Silva</v>
      </c>
      <c r="D306" t="str">
        <f t="shared" si="42"/>
        <v>Mayra Flavia De Morais Silva</v>
      </c>
      <c r="E306" t="str">
        <f t="shared" si="37"/>
        <v>M</v>
      </c>
      <c r="G306" t="str">
        <f t="shared" si="38"/>
        <v>ayr</v>
      </c>
      <c r="H306">
        <f t="shared" si="39"/>
        <v>6</v>
      </c>
      <c r="I306" t="str">
        <f t="shared" si="40"/>
        <v>Mayra</v>
      </c>
      <c r="J306" t="str">
        <f t="shared" si="43"/>
        <v>Flavia</v>
      </c>
      <c r="K306" t="str">
        <f t="shared" si="41"/>
        <v>Flavia De Morais Silva</v>
      </c>
      <c r="L306" t="str">
        <f t="shared" si="44"/>
        <v>Silva</v>
      </c>
    </row>
    <row r="307" spans="1:12" x14ac:dyDescent="0.25">
      <c r="A307" t="s">
        <v>310</v>
      </c>
      <c r="C307" t="str">
        <f t="shared" si="36"/>
        <v xml:space="preserve"> Melquizedeque Ferreira Do Nascimento</v>
      </c>
      <c r="D307" t="str">
        <f t="shared" si="42"/>
        <v>Melquizedeque Ferreira Do Nascimento</v>
      </c>
      <c r="E307" t="str">
        <f t="shared" si="37"/>
        <v>M</v>
      </c>
      <c r="G307" t="str">
        <f t="shared" si="38"/>
        <v>elq</v>
      </c>
      <c r="H307">
        <f t="shared" si="39"/>
        <v>14</v>
      </c>
      <c r="I307" t="str">
        <f t="shared" si="40"/>
        <v>Melquizedeque</v>
      </c>
      <c r="J307" t="str">
        <f t="shared" si="43"/>
        <v>Ferreira</v>
      </c>
      <c r="K307" t="str">
        <f t="shared" si="41"/>
        <v>Ferreira Do Nascimento</v>
      </c>
      <c r="L307" t="str">
        <f t="shared" si="44"/>
        <v>Nascimento</v>
      </c>
    </row>
    <row r="308" spans="1:12" x14ac:dyDescent="0.25">
      <c r="A308" t="s">
        <v>311</v>
      </c>
      <c r="C308" t="str">
        <f t="shared" si="36"/>
        <v xml:space="preserve"> Michael De Moura Caetano</v>
      </c>
      <c r="D308" t="str">
        <f t="shared" si="42"/>
        <v>Michael De Moura Caetano</v>
      </c>
      <c r="E308" t="str">
        <f t="shared" si="37"/>
        <v>M</v>
      </c>
      <c r="G308" t="str">
        <f t="shared" si="38"/>
        <v>ich</v>
      </c>
      <c r="H308">
        <f t="shared" si="39"/>
        <v>8</v>
      </c>
      <c r="I308" t="str">
        <f t="shared" si="40"/>
        <v>Michael</v>
      </c>
      <c r="J308" t="str">
        <f t="shared" si="43"/>
        <v>De</v>
      </c>
      <c r="K308" t="str">
        <f t="shared" si="41"/>
        <v>De Moura Caetano</v>
      </c>
      <c r="L308" t="str">
        <f t="shared" si="44"/>
        <v>Caetano</v>
      </c>
    </row>
    <row r="309" spans="1:12" x14ac:dyDescent="0.25">
      <c r="A309" t="s">
        <v>312</v>
      </c>
      <c r="C309" t="str">
        <f t="shared" si="36"/>
        <v xml:space="preserve"> Michele Costa Brito</v>
      </c>
      <c r="D309" t="str">
        <f t="shared" si="42"/>
        <v>Michele Costa Brito</v>
      </c>
      <c r="E309" t="str">
        <f t="shared" si="37"/>
        <v>M</v>
      </c>
      <c r="G309" t="str">
        <f t="shared" si="38"/>
        <v>ich</v>
      </c>
      <c r="H309">
        <f t="shared" si="39"/>
        <v>8</v>
      </c>
      <c r="I309" t="str">
        <f t="shared" si="40"/>
        <v>Michele</v>
      </c>
      <c r="J309" t="str">
        <f t="shared" si="43"/>
        <v>Costa</v>
      </c>
      <c r="K309" t="str">
        <f t="shared" si="41"/>
        <v>Costa Brito</v>
      </c>
      <c r="L309" t="str">
        <f t="shared" si="44"/>
        <v>Brito</v>
      </c>
    </row>
    <row r="310" spans="1:12" x14ac:dyDescent="0.25">
      <c r="A310" t="s">
        <v>313</v>
      </c>
      <c r="C310" t="str">
        <f t="shared" si="36"/>
        <v xml:space="preserve"> Milton Jose Cavalcanti</v>
      </c>
      <c r="D310" t="str">
        <f t="shared" si="42"/>
        <v>Milton Jose Cavalcanti</v>
      </c>
      <c r="E310" t="str">
        <f t="shared" si="37"/>
        <v>M</v>
      </c>
      <c r="G310" t="str">
        <f t="shared" si="38"/>
        <v>ilt</v>
      </c>
      <c r="H310">
        <f t="shared" si="39"/>
        <v>7</v>
      </c>
      <c r="I310" t="str">
        <f t="shared" si="40"/>
        <v>Milton</v>
      </c>
      <c r="J310" t="str">
        <f t="shared" si="43"/>
        <v>Jose</v>
      </c>
      <c r="K310" t="str">
        <f t="shared" si="41"/>
        <v>Jose Cavalcanti</v>
      </c>
      <c r="L310" t="str">
        <f t="shared" si="44"/>
        <v>Cavalcanti</v>
      </c>
    </row>
    <row r="311" spans="1:12" x14ac:dyDescent="0.25">
      <c r="A311" t="s">
        <v>314</v>
      </c>
      <c r="C311" t="str">
        <f t="shared" si="36"/>
        <v xml:space="preserve"> Monayris Bianca De Lima</v>
      </c>
      <c r="D311" t="str">
        <f t="shared" si="42"/>
        <v>Monayris Bianca De Lima</v>
      </c>
      <c r="E311" t="str">
        <f t="shared" si="37"/>
        <v>M</v>
      </c>
      <c r="G311" t="str">
        <f t="shared" si="38"/>
        <v>ona</v>
      </c>
      <c r="H311">
        <f t="shared" si="39"/>
        <v>9</v>
      </c>
      <c r="I311" t="str">
        <f t="shared" si="40"/>
        <v>Monayris</v>
      </c>
      <c r="J311" t="str">
        <f t="shared" si="43"/>
        <v>Bianca</v>
      </c>
      <c r="K311" t="str">
        <f t="shared" si="41"/>
        <v>Bianca De Lima</v>
      </c>
      <c r="L311" t="str">
        <f t="shared" si="44"/>
        <v>Lima</v>
      </c>
    </row>
    <row r="312" spans="1:12" x14ac:dyDescent="0.25">
      <c r="A312" t="s">
        <v>315</v>
      </c>
      <c r="C312" t="str">
        <f t="shared" si="36"/>
        <v xml:space="preserve"> Monica Cristina Borges De Barros</v>
      </c>
      <c r="D312" t="str">
        <f t="shared" si="42"/>
        <v>Monica Cristina Borges De Barros</v>
      </c>
      <c r="E312" t="str">
        <f t="shared" si="37"/>
        <v>M</v>
      </c>
      <c r="G312" t="str">
        <f t="shared" si="38"/>
        <v>oni</v>
      </c>
      <c r="H312">
        <f t="shared" si="39"/>
        <v>7</v>
      </c>
      <c r="I312" t="str">
        <f t="shared" si="40"/>
        <v>Monica</v>
      </c>
      <c r="J312" t="str">
        <f t="shared" si="43"/>
        <v>Cristina</v>
      </c>
      <c r="K312" t="str">
        <f t="shared" si="41"/>
        <v>Cristina Borges De Barros</v>
      </c>
      <c r="L312" t="str">
        <f t="shared" si="44"/>
        <v>Barros</v>
      </c>
    </row>
    <row r="313" spans="1:12" x14ac:dyDescent="0.25">
      <c r="A313" t="s">
        <v>316</v>
      </c>
      <c r="C313" t="str">
        <f t="shared" si="36"/>
        <v xml:space="preserve"> Munique Ramos Peixoto</v>
      </c>
      <c r="D313" t="str">
        <f t="shared" si="42"/>
        <v>Munique Ramos Peixoto</v>
      </c>
      <c r="E313" t="str">
        <f t="shared" si="37"/>
        <v>M</v>
      </c>
      <c r="G313" t="str">
        <f t="shared" si="38"/>
        <v>uni</v>
      </c>
      <c r="H313">
        <f t="shared" si="39"/>
        <v>8</v>
      </c>
      <c r="I313" t="str">
        <f t="shared" si="40"/>
        <v>Munique</v>
      </c>
      <c r="J313" t="str">
        <f t="shared" si="43"/>
        <v>Ramos</v>
      </c>
      <c r="K313" t="str">
        <f t="shared" si="41"/>
        <v>Ramos Peixoto</v>
      </c>
      <c r="L313" t="str">
        <f t="shared" si="44"/>
        <v>Peixoto</v>
      </c>
    </row>
    <row r="314" spans="1:12" x14ac:dyDescent="0.25">
      <c r="A314" t="s">
        <v>317</v>
      </c>
      <c r="C314" t="str">
        <f t="shared" si="36"/>
        <v xml:space="preserve"> Myrella Beatriz Souza Xavier</v>
      </c>
      <c r="D314" t="str">
        <f t="shared" si="42"/>
        <v>Myrella Beatriz Souza Xavier</v>
      </c>
      <c r="E314" t="str">
        <f t="shared" si="37"/>
        <v>M</v>
      </c>
      <c r="G314" t="str">
        <f t="shared" si="38"/>
        <v>yre</v>
      </c>
      <c r="H314">
        <f t="shared" si="39"/>
        <v>8</v>
      </c>
      <c r="I314" t="str">
        <f t="shared" si="40"/>
        <v>Myrella</v>
      </c>
      <c r="J314" t="str">
        <f t="shared" si="43"/>
        <v>Beatriz</v>
      </c>
      <c r="K314" t="str">
        <f t="shared" si="41"/>
        <v>Beatriz Souza Xavier</v>
      </c>
      <c r="L314" t="str">
        <f t="shared" si="44"/>
        <v>Xavier</v>
      </c>
    </row>
    <row r="315" spans="1:12" x14ac:dyDescent="0.25">
      <c r="A315" t="s">
        <v>318</v>
      </c>
      <c r="C315" t="str">
        <f t="shared" si="36"/>
        <v xml:space="preserve"> Nathalia Lima Vitoriano</v>
      </c>
      <c r="D315" t="str">
        <f t="shared" si="42"/>
        <v>Nathalia Lima Vitoriano</v>
      </c>
      <c r="E315" t="str">
        <f t="shared" si="37"/>
        <v>N</v>
      </c>
      <c r="G315" t="str">
        <f t="shared" si="38"/>
        <v>ath</v>
      </c>
      <c r="H315">
        <f t="shared" si="39"/>
        <v>9</v>
      </c>
      <c r="I315" t="str">
        <f t="shared" si="40"/>
        <v>Nathalia</v>
      </c>
      <c r="J315" t="str">
        <f t="shared" si="43"/>
        <v>Lima</v>
      </c>
      <c r="K315" t="str">
        <f t="shared" si="41"/>
        <v>Lima Vitoriano</v>
      </c>
      <c r="L315" t="str">
        <f t="shared" si="44"/>
        <v>Vitoriano</v>
      </c>
    </row>
    <row r="316" spans="1:12" x14ac:dyDescent="0.25">
      <c r="A316" t="s">
        <v>319</v>
      </c>
      <c r="C316" t="str">
        <f t="shared" si="36"/>
        <v xml:space="preserve"> Nathalia Gomes Franca</v>
      </c>
      <c r="D316" t="str">
        <f t="shared" si="42"/>
        <v>Nathalia Gomes Franca</v>
      </c>
      <c r="E316" t="str">
        <f t="shared" si="37"/>
        <v>N</v>
      </c>
      <c r="G316" t="str">
        <f t="shared" si="38"/>
        <v>ath</v>
      </c>
      <c r="H316">
        <f t="shared" si="39"/>
        <v>9</v>
      </c>
      <c r="I316" t="str">
        <f t="shared" si="40"/>
        <v>Nathalia</v>
      </c>
      <c r="J316" t="str">
        <f t="shared" si="43"/>
        <v>Gomes</v>
      </c>
      <c r="K316" t="str">
        <f t="shared" si="41"/>
        <v>Gomes Franca</v>
      </c>
      <c r="L316" t="str">
        <f t="shared" si="44"/>
        <v>Franca</v>
      </c>
    </row>
    <row r="317" spans="1:12" x14ac:dyDescent="0.25">
      <c r="A317" t="s">
        <v>320</v>
      </c>
      <c r="C317" t="str">
        <f t="shared" si="36"/>
        <v xml:space="preserve"> Nathalya Maria Dias</v>
      </c>
      <c r="D317" t="str">
        <f t="shared" si="42"/>
        <v>Nathalya Maria Dias</v>
      </c>
      <c r="E317" t="str">
        <f t="shared" si="37"/>
        <v>N</v>
      </c>
      <c r="G317" t="str">
        <f t="shared" si="38"/>
        <v>ath</v>
      </c>
      <c r="H317">
        <f t="shared" si="39"/>
        <v>9</v>
      </c>
      <c r="I317" t="str">
        <f t="shared" si="40"/>
        <v>Nathalya</v>
      </c>
      <c r="J317" t="str">
        <f t="shared" si="43"/>
        <v>Maria</v>
      </c>
      <c r="K317" t="str">
        <f t="shared" si="41"/>
        <v>Maria Dias</v>
      </c>
      <c r="L317" t="str">
        <f t="shared" si="44"/>
        <v>Dias</v>
      </c>
    </row>
    <row r="318" spans="1:12" x14ac:dyDescent="0.25">
      <c r="A318" t="s">
        <v>321</v>
      </c>
      <c r="C318" t="str">
        <f t="shared" si="36"/>
        <v xml:space="preserve"> Nathany Maria Matias Silva</v>
      </c>
      <c r="D318" t="str">
        <f t="shared" si="42"/>
        <v>Nathany Maria Matias Silva</v>
      </c>
      <c r="E318" t="str">
        <f t="shared" si="37"/>
        <v>N</v>
      </c>
      <c r="G318" t="str">
        <f t="shared" si="38"/>
        <v>ath</v>
      </c>
      <c r="H318">
        <f t="shared" si="39"/>
        <v>8</v>
      </c>
      <c r="I318" t="str">
        <f t="shared" si="40"/>
        <v>Nathany</v>
      </c>
      <c r="J318" t="str">
        <f t="shared" si="43"/>
        <v>Maria</v>
      </c>
      <c r="K318" t="str">
        <f t="shared" si="41"/>
        <v>Maria Matias Silva</v>
      </c>
      <c r="L318" t="str">
        <f t="shared" si="44"/>
        <v>Silva</v>
      </c>
    </row>
    <row r="319" spans="1:12" x14ac:dyDescent="0.25">
      <c r="A319" t="s">
        <v>322</v>
      </c>
      <c r="C319" t="str">
        <f t="shared" si="36"/>
        <v xml:space="preserve"> Nicolas Ramos Carneiro</v>
      </c>
      <c r="D319" t="str">
        <f t="shared" si="42"/>
        <v>Nicolas Ramos Carneiro</v>
      </c>
      <c r="E319" t="str">
        <f t="shared" si="37"/>
        <v>N</v>
      </c>
      <c r="G319" t="str">
        <f t="shared" si="38"/>
        <v>ico</v>
      </c>
      <c r="H319">
        <f t="shared" si="39"/>
        <v>8</v>
      </c>
      <c r="I319" t="str">
        <f t="shared" si="40"/>
        <v>Nicolas</v>
      </c>
      <c r="J319" t="str">
        <f t="shared" si="43"/>
        <v>Ramos</v>
      </c>
      <c r="K319" t="str">
        <f t="shared" si="41"/>
        <v>Ramos Carneiro</v>
      </c>
      <c r="L319" t="str">
        <f t="shared" si="44"/>
        <v>Carneiro</v>
      </c>
    </row>
    <row r="320" spans="1:12" x14ac:dyDescent="0.25">
      <c r="A320" t="s">
        <v>323</v>
      </c>
      <c r="C320" t="str">
        <f t="shared" si="36"/>
        <v xml:space="preserve"> Oziel Rodrigues Silva</v>
      </c>
      <c r="D320" t="str">
        <f t="shared" si="42"/>
        <v>Oziel Rodrigues Silva</v>
      </c>
      <c r="E320" t="str">
        <f t="shared" si="37"/>
        <v>O</v>
      </c>
      <c r="G320" t="str">
        <f t="shared" si="38"/>
        <v>zie</v>
      </c>
      <c r="H320">
        <f t="shared" si="39"/>
        <v>6</v>
      </c>
      <c r="I320" t="str">
        <f t="shared" si="40"/>
        <v>Oziel</v>
      </c>
      <c r="J320" t="str">
        <f t="shared" si="43"/>
        <v>Rodrigues</v>
      </c>
      <c r="K320" t="str">
        <f t="shared" si="41"/>
        <v>Rodrigues Silva</v>
      </c>
      <c r="L320" t="str">
        <f t="shared" si="44"/>
        <v>Silva</v>
      </c>
    </row>
    <row r="321" spans="1:12" x14ac:dyDescent="0.25">
      <c r="A321" t="s">
        <v>324</v>
      </c>
      <c r="C321" t="str">
        <f t="shared" si="36"/>
        <v xml:space="preserve"> Pabllo Cunha Campos Bento</v>
      </c>
      <c r="D321" t="str">
        <f t="shared" si="42"/>
        <v>Pabllo Cunha Campos Bento</v>
      </c>
      <c r="E321" t="str">
        <f t="shared" si="37"/>
        <v>P</v>
      </c>
      <c r="G321" t="str">
        <f t="shared" si="38"/>
        <v>abl</v>
      </c>
      <c r="H321">
        <f t="shared" si="39"/>
        <v>7</v>
      </c>
      <c r="I321" t="str">
        <f t="shared" si="40"/>
        <v>Pabllo</v>
      </c>
      <c r="J321" t="str">
        <f t="shared" si="43"/>
        <v>Cunha</v>
      </c>
      <c r="K321" t="str">
        <f t="shared" si="41"/>
        <v>Cunha Campos Bento</v>
      </c>
      <c r="L321" t="str">
        <f t="shared" si="44"/>
        <v>Bento</v>
      </c>
    </row>
    <row r="322" spans="1:12" x14ac:dyDescent="0.25">
      <c r="A322" t="s">
        <v>325</v>
      </c>
      <c r="C322" t="str">
        <f t="shared" ref="C322:C385" si="45">PROPER(A322)</f>
        <v xml:space="preserve"> Pamela Goncalves De Souza</v>
      </c>
      <c r="D322" t="str">
        <f t="shared" si="42"/>
        <v>Pamela Goncalves De Souza</v>
      </c>
      <c r="E322" t="str">
        <f t="shared" ref="E322:E385" si="46">LEFT(D322,1)</f>
        <v>P</v>
      </c>
      <c r="G322" t="str">
        <f t="shared" ref="G322:G385" si="47">MID(D322,2,3)</f>
        <v>ame</v>
      </c>
      <c r="H322">
        <f t="shared" ref="H322:H387" si="48">SEARCH(" ",D322)</f>
        <v>7</v>
      </c>
      <c r="I322" t="str">
        <f t="shared" ref="I322:I385" si="49">MID(D322,1,SEARCH(" ",D322,H322)-1)</f>
        <v>Pamela</v>
      </c>
      <c r="J322" t="str">
        <f t="shared" si="43"/>
        <v>Goncalves</v>
      </c>
      <c r="K322" t="str">
        <f t="shared" ref="K322:K386" si="50">MID(D322,SEARCH(" ",D322,1)+1,1000)</f>
        <v>Goncalves De Souza</v>
      </c>
      <c r="L322" t="str">
        <f t="shared" si="44"/>
        <v>Souza</v>
      </c>
    </row>
    <row r="323" spans="1:12" x14ac:dyDescent="0.25">
      <c r="A323" t="s">
        <v>326</v>
      </c>
      <c r="C323" t="str">
        <f t="shared" si="45"/>
        <v xml:space="preserve"> Patricia Santos Nao Tem</v>
      </c>
      <c r="D323" t="str">
        <f t="shared" ref="D323:D386" si="51">TRIM(C323)</f>
        <v>Patricia Santos Nao Tem</v>
      </c>
      <c r="E323" t="str">
        <f t="shared" si="46"/>
        <v>P</v>
      </c>
      <c r="G323" t="str">
        <f t="shared" si="47"/>
        <v>atr</v>
      </c>
      <c r="H323">
        <f t="shared" si="48"/>
        <v>9</v>
      </c>
      <c r="I323" t="str">
        <f t="shared" si="49"/>
        <v>Patricia</v>
      </c>
      <c r="J323" t="str">
        <f t="shared" ref="J323:J386" si="52">MID(D323,H323+1,SEARCH(" ",D323,H323+1)-H323-1)</f>
        <v>Santos</v>
      </c>
      <c r="K323" t="str">
        <f t="shared" si="50"/>
        <v>Santos Nao Tem</v>
      </c>
      <c r="L323" t="str">
        <f t="shared" si="44"/>
        <v>Tem</v>
      </c>
    </row>
    <row r="324" spans="1:12" x14ac:dyDescent="0.25">
      <c r="A324" t="s">
        <v>327</v>
      </c>
      <c r="C324" t="str">
        <f t="shared" si="45"/>
        <v xml:space="preserve"> Patricia Goncalo Pereira</v>
      </c>
      <c r="D324" t="str">
        <f t="shared" si="51"/>
        <v>Patricia Goncalo Pereira</v>
      </c>
      <c r="E324" t="str">
        <f t="shared" si="46"/>
        <v>P</v>
      </c>
      <c r="G324" t="str">
        <f t="shared" si="47"/>
        <v>atr</v>
      </c>
      <c r="H324">
        <f t="shared" si="48"/>
        <v>9</v>
      </c>
      <c r="I324" t="str">
        <f t="shared" si="49"/>
        <v>Patricia</v>
      </c>
      <c r="J324" t="str">
        <f t="shared" si="52"/>
        <v>Goncalo</v>
      </c>
      <c r="K324" t="str">
        <f t="shared" si="50"/>
        <v>Goncalo Pereira</v>
      </c>
      <c r="L324" t="str">
        <f t="shared" ref="L324:L387" si="53">MID(SUBSTITUTE(D324," ","+",LEN(D324)-LEN(SUBSTITUTE(D324," ",""))),SEARCH("+",SUBSTITUTE(D324," ","+",LEN(D324)-LEN(SUBSTITUTE(D324," ",""))))+1,1000)</f>
        <v>Pereira</v>
      </c>
    </row>
    <row r="325" spans="1:12" x14ac:dyDescent="0.25">
      <c r="A325" t="s">
        <v>328</v>
      </c>
      <c r="C325" t="str">
        <f t="shared" si="45"/>
        <v xml:space="preserve"> Paula Andrea Wanderley Cosmo</v>
      </c>
      <c r="D325" t="str">
        <f t="shared" si="51"/>
        <v>Paula Andrea Wanderley Cosmo</v>
      </c>
      <c r="E325" t="str">
        <f t="shared" si="46"/>
        <v>P</v>
      </c>
      <c r="G325" t="str">
        <f t="shared" si="47"/>
        <v>aul</v>
      </c>
      <c r="H325">
        <f t="shared" si="48"/>
        <v>6</v>
      </c>
      <c r="I325" t="str">
        <f t="shared" si="49"/>
        <v>Paula</v>
      </c>
      <c r="J325" t="str">
        <f t="shared" si="52"/>
        <v>Andrea</v>
      </c>
      <c r="K325" t="str">
        <f t="shared" si="50"/>
        <v>Andrea Wanderley Cosmo</v>
      </c>
      <c r="L325" t="str">
        <f t="shared" si="53"/>
        <v>Cosmo</v>
      </c>
    </row>
    <row r="326" spans="1:12" x14ac:dyDescent="0.25">
      <c r="A326" t="s">
        <v>329</v>
      </c>
      <c r="C326" t="str">
        <f t="shared" si="45"/>
        <v xml:space="preserve"> Paulo Henrique Araujo Barbosa</v>
      </c>
      <c r="D326" t="str">
        <f t="shared" si="51"/>
        <v>Paulo Henrique Araujo Barbosa</v>
      </c>
      <c r="E326" t="str">
        <f t="shared" si="46"/>
        <v>P</v>
      </c>
      <c r="G326" t="str">
        <f t="shared" si="47"/>
        <v>aul</v>
      </c>
      <c r="H326">
        <f t="shared" si="48"/>
        <v>6</v>
      </c>
      <c r="I326" t="str">
        <f t="shared" si="49"/>
        <v>Paulo</v>
      </c>
      <c r="J326" t="str">
        <f t="shared" si="52"/>
        <v>Henrique</v>
      </c>
      <c r="K326" t="str">
        <f t="shared" si="50"/>
        <v>Henrique Araujo Barbosa</v>
      </c>
      <c r="L326" t="str">
        <f t="shared" si="53"/>
        <v>Barbosa</v>
      </c>
    </row>
    <row r="327" spans="1:12" x14ac:dyDescent="0.25">
      <c r="A327" t="s">
        <v>330</v>
      </c>
      <c r="C327" t="str">
        <f t="shared" si="45"/>
        <v xml:space="preserve"> Paulo Sebastiao Silva</v>
      </c>
      <c r="D327" t="str">
        <f t="shared" si="51"/>
        <v>Paulo Sebastiao Silva</v>
      </c>
      <c r="E327" t="str">
        <f t="shared" si="46"/>
        <v>P</v>
      </c>
      <c r="G327" t="str">
        <f t="shared" si="47"/>
        <v>aul</v>
      </c>
      <c r="H327">
        <f t="shared" si="48"/>
        <v>6</v>
      </c>
      <c r="I327" t="str">
        <f t="shared" si="49"/>
        <v>Paulo</v>
      </c>
      <c r="J327" t="str">
        <f t="shared" si="52"/>
        <v>Sebastiao</v>
      </c>
      <c r="K327" t="str">
        <f t="shared" si="50"/>
        <v>Sebastiao Silva</v>
      </c>
      <c r="L327" t="str">
        <f t="shared" si="53"/>
        <v>Silva</v>
      </c>
    </row>
    <row r="328" spans="1:12" x14ac:dyDescent="0.25">
      <c r="A328" t="s">
        <v>331</v>
      </c>
      <c r="C328" t="str">
        <f t="shared" si="45"/>
        <v xml:space="preserve"> Paulo Henrique Felix De Almeida</v>
      </c>
      <c r="D328" t="str">
        <f t="shared" si="51"/>
        <v>Paulo Henrique Felix De Almeida</v>
      </c>
      <c r="E328" t="str">
        <f t="shared" si="46"/>
        <v>P</v>
      </c>
      <c r="G328" t="str">
        <f t="shared" si="47"/>
        <v>aul</v>
      </c>
      <c r="H328">
        <f t="shared" si="48"/>
        <v>6</v>
      </c>
      <c r="I328" t="str">
        <f t="shared" si="49"/>
        <v>Paulo</v>
      </c>
      <c r="J328" t="str">
        <f t="shared" si="52"/>
        <v>Henrique</v>
      </c>
      <c r="K328" t="str">
        <f t="shared" si="50"/>
        <v>Henrique Felix De Almeida</v>
      </c>
      <c r="L328" t="str">
        <f t="shared" si="53"/>
        <v>Almeida</v>
      </c>
    </row>
    <row r="329" spans="1:12" x14ac:dyDescent="0.25">
      <c r="A329" t="s">
        <v>332</v>
      </c>
      <c r="C329" t="str">
        <f t="shared" si="45"/>
        <v xml:space="preserve"> Pedro Henrique Carneiro</v>
      </c>
      <c r="D329" t="str">
        <f t="shared" si="51"/>
        <v>Pedro Henrique Carneiro</v>
      </c>
      <c r="E329" t="str">
        <f t="shared" si="46"/>
        <v>P</v>
      </c>
      <c r="G329" t="str">
        <f t="shared" si="47"/>
        <v>edr</v>
      </c>
      <c r="H329">
        <f t="shared" si="48"/>
        <v>6</v>
      </c>
      <c r="I329" t="str">
        <f t="shared" si="49"/>
        <v>Pedro</v>
      </c>
      <c r="J329" t="str">
        <f t="shared" si="52"/>
        <v>Henrique</v>
      </c>
      <c r="K329" t="str">
        <f t="shared" si="50"/>
        <v>Henrique Carneiro</v>
      </c>
      <c r="L329" t="str">
        <f t="shared" si="53"/>
        <v>Carneiro</v>
      </c>
    </row>
    <row r="330" spans="1:12" x14ac:dyDescent="0.25">
      <c r="A330" t="s">
        <v>333</v>
      </c>
      <c r="C330" t="str">
        <f t="shared" si="45"/>
        <v xml:space="preserve"> Pedro Henrique Lopes</v>
      </c>
      <c r="D330" t="str">
        <f t="shared" si="51"/>
        <v>Pedro Henrique Lopes</v>
      </c>
      <c r="E330" t="str">
        <f t="shared" si="46"/>
        <v>P</v>
      </c>
      <c r="G330" t="str">
        <f t="shared" si="47"/>
        <v>edr</v>
      </c>
      <c r="H330">
        <f t="shared" si="48"/>
        <v>6</v>
      </c>
      <c r="I330" t="str">
        <f t="shared" si="49"/>
        <v>Pedro</v>
      </c>
      <c r="J330" t="str">
        <f t="shared" si="52"/>
        <v>Henrique</v>
      </c>
      <c r="K330" t="str">
        <f t="shared" si="50"/>
        <v>Henrique Lopes</v>
      </c>
      <c r="L330" t="str">
        <f t="shared" si="53"/>
        <v>Lopes</v>
      </c>
    </row>
    <row r="331" spans="1:12" x14ac:dyDescent="0.25">
      <c r="A331" t="s">
        <v>334</v>
      </c>
      <c r="C331" t="str">
        <f t="shared" si="45"/>
        <v xml:space="preserve"> Pedro Lima De Oliveira</v>
      </c>
      <c r="D331" t="str">
        <f t="shared" si="51"/>
        <v>Pedro Lima De Oliveira</v>
      </c>
      <c r="E331" t="str">
        <f t="shared" si="46"/>
        <v>P</v>
      </c>
      <c r="G331" t="str">
        <f t="shared" si="47"/>
        <v>edr</v>
      </c>
      <c r="H331">
        <f t="shared" si="48"/>
        <v>6</v>
      </c>
      <c r="I331" t="str">
        <f t="shared" si="49"/>
        <v>Pedro</v>
      </c>
      <c r="J331" t="str">
        <f t="shared" si="52"/>
        <v>Lima</v>
      </c>
      <c r="K331" t="str">
        <f t="shared" si="50"/>
        <v>Lima De Oliveira</v>
      </c>
      <c r="L331" t="str">
        <f t="shared" si="53"/>
        <v>Oliveira</v>
      </c>
    </row>
    <row r="332" spans="1:12" x14ac:dyDescent="0.25">
      <c r="A332" t="s">
        <v>335</v>
      </c>
      <c r="C332" t="str">
        <f t="shared" si="45"/>
        <v xml:space="preserve"> Pollyana Martins Silva</v>
      </c>
      <c r="D332" t="str">
        <f t="shared" si="51"/>
        <v>Pollyana Martins Silva</v>
      </c>
      <c r="E332" t="str">
        <f t="shared" si="46"/>
        <v>P</v>
      </c>
      <c r="G332" t="str">
        <f t="shared" si="47"/>
        <v>oll</v>
      </c>
      <c r="H332">
        <f t="shared" si="48"/>
        <v>9</v>
      </c>
      <c r="I332" t="str">
        <f t="shared" si="49"/>
        <v>Pollyana</v>
      </c>
      <c r="J332" t="str">
        <f t="shared" si="52"/>
        <v>Martins</v>
      </c>
      <c r="K332" t="str">
        <f t="shared" si="50"/>
        <v>Martins Silva</v>
      </c>
      <c r="L332" t="str">
        <f t="shared" si="53"/>
        <v>Silva</v>
      </c>
    </row>
    <row r="333" spans="1:12" x14ac:dyDescent="0.25">
      <c r="A333" t="s">
        <v>336</v>
      </c>
      <c r="C333" t="str">
        <f t="shared" si="45"/>
        <v xml:space="preserve"> Polyana Queiroz Silva</v>
      </c>
      <c r="D333" t="str">
        <f t="shared" si="51"/>
        <v>Polyana Queiroz Silva</v>
      </c>
      <c r="E333" t="str">
        <f t="shared" si="46"/>
        <v>P</v>
      </c>
      <c r="G333" t="str">
        <f t="shared" si="47"/>
        <v>oly</v>
      </c>
      <c r="H333">
        <f t="shared" si="48"/>
        <v>8</v>
      </c>
      <c r="I333" t="str">
        <f t="shared" si="49"/>
        <v>Polyana</v>
      </c>
      <c r="J333" t="str">
        <f t="shared" si="52"/>
        <v>Queiroz</v>
      </c>
      <c r="K333" t="str">
        <f t="shared" si="50"/>
        <v>Queiroz Silva</v>
      </c>
      <c r="L333" t="str">
        <f t="shared" si="53"/>
        <v>Silva</v>
      </c>
    </row>
    <row r="334" spans="1:12" x14ac:dyDescent="0.25">
      <c r="A334" t="s">
        <v>337</v>
      </c>
      <c r="C334" t="str">
        <f t="shared" si="45"/>
        <v xml:space="preserve"> Priscila Carla Gonzaga Silva </v>
      </c>
      <c r="D334" t="str">
        <f t="shared" si="51"/>
        <v>Priscila Carla Gonzaga Silva</v>
      </c>
      <c r="E334" t="str">
        <f t="shared" si="46"/>
        <v>P</v>
      </c>
      <c r="G334" t="str">
        <f t="shared" si="47"/>
        <v>ris</v>
      </c>
      <c r="H334">
        <f t="shared" si="48"/>
        <v>9</v>
      </c>
      <c r="I334" t="str">
        <f t="shared" si="49"/>
        <v>Priscila</v>
      </c>
      <c r="J334" t="str">
        <f t="shared" si="52"/>
        <v>Carla</v>
      </c>
      <c r="K334" t="str">
        <f t="shared" si="50"/>
        <v>Carla Gonzaga Silva</v>
      </c>
      <c r="L334" t="str">
        <f t="shared" si="53"/>
        <v>Silva</v>
      </c>
    </row>
    <row r="335" spans="1:12" x14ac:dyDescent="0.25">
      <c r="A335" t="s">
        <v>338</v>
      </c>
      <c r="C335" t="str">
        <f t="shared" si="45"/>
        <v xml:space="preserve"> Priscilla Tiburcio Costa</v>
      </c>
      <c r="D335" t="str">
        <f t="shared" si="51"/>
        <v>Priscilla Tiburcio Costa</v>
      </c>
      <c r="E335" t="str">
        <f t="shared" si="46"/>
        <v>P</v>
      </c>
      <c r="G335" t="str">
        <f t="shared" si="47"/>
        <v>ris</v>
      </c>
      <c r="H335">
        <f t="shared" si="48"/>
        <v>10</v>
      </c>
      <c r="I335" t="str">
        <f t="shared" si="49"/>
        <v>Priscilla</v>
      </c>
      <c r="J335" t="str">
        <f t="shared" si="52"/>
        <v>Tiburcio</v>
      </c>
      <c r="K335" t="str">
        <f t="shared" si="50"/>
        <v>Tiburcio Costa</v>
      </c>
      <c r="L335" t="str">
        <f t="shared" si="53"/>
        <v>Costa</v>
      </c>
    </row>
    <row r="336" spans="1:12" x14ac:dyDescent="0.25">
      <c r="A336" t="s">
        <v>339</v>
      </c>
      <c r="C336" t="str">
        <f t="shared" si="45"/>
        <v xml:space="preserve"> Priscylla Cristina De Souza Lippo</v>
      </c>
      <c r="D336" t="str">
        <f t="shared" si="51"/>
        <v>Priscylla Cristina De Souza Lippo</v>
      </c>
      <c r="E336" t="str">
        <f t="shared" si="46"/>
        <v>P</v>
      </c>
      <c r="G336" t="str">
        <f t="shared" si="47"/>
        <v>ris</v>
      </c>
      <c r="H336">
        <f t="shared" si="48"/>
        <v>10</v>
      </c>
      <c r="I336" t="str">
        <f t="shared" si="49"/>
        <v>Priscylla</v>
      </c>
      <c r="J336" t="str">
        <f t="shared" si="52"/>
        <v>Cristina</v>
      </c>
      <c r="K336" t="str">
        <f t="shared" si="50"/>
        <v>Cristina De Souza Lippo</v>
      </c>
      <c r="L336" t="str">
        <f t="shared" si="53"/>
        <v>Lippo</v>
      </c>
    </row>
    <row r="337" spans="1:12" x14ac:dyDescent="0.25">
      <c r="A337" t="s">
        <v>340</v>
      </c>
      <c r="C337" t="str">
        <f t="shared" si="45"/>
        <v xml:space="preserve"> Rachel Soares Freire</v>
      </c>
      <c r="D337" t="str">
        <f t="shared" si="51"/>
        <v>Rachel Soares Freire</v>
      </c>
      <c r="E337" t="str">
        <f t="shared" si="46"/>
        <v>R</v>
      </c>
      <c r="G337" t="str">
        <f t="shared" si="47"/>
        <v>ach</v>
      </c>
      <c r="H337">
        <f t="shared" si="48"/>
        <v>7</v>
      </c>
      <c r="I337" t="str">
        <f t="shared" si="49"/>
        <v>Rachel</v>
      </c>
      <c r="J337" t="str">
        <f t="shared" si="52"/>
        <v>Soares</v>
      </c>
      <c r="K337" t="str">
        <f t="shared" si="50"/>
        <v>Soares Freire</v>
      </c>
      <c r="L337" t="str">
        <f t="shared" si="53"/>
        <v>Freire</v>
      </c>
    </row>
    <row r="338" spans="1:12" x14ac:dyDescent="0.25">
      <c r="A338" t="s">
        <v>341</v>
      </c>
      <c r="C338" t="str">
        <f t="shared" si="45"/>
        <v xml:space="preserve"> Rafael Moura Santos</v>
      </c>
      <c r="D338" t="str">
        <f t="shared" si="51"/>
        <v>Rafael Moura Santos</v>
      </c>
      <c r="E338" t="str">
        <f t="shared" si="46"/>
        <v>R</v>
      </c>
      <c r="G338" t="str">
        <f t="shared" si="47"/>
        <v>afa</v>
      </c>
      <c r="H338">
        <f t="shared" si="48"/>
        <v>7</v>
      </c>
      <c r="I338" t="str">
        <f t="shared" si="49"/>
        <v>Rafael</v>
      </c>
      <c r="J338" t="str">
        <f t="shared" si="52"/>
        <v>Moura</v>
      </c>
      <c r="K338" t="str">
        <f t="shared" si="50"/>
        <v>Moura Santos</v>
      </c>
      <c r="L338" t="str">
        <f t="shared" si="53"/>
        <v>Santos</v>
      </c>
    </row>
    <row r="339" spans="1:12" x14ac:dyDescent="0.25">
      <c r="A339" t="s">
        <v>342</v>
      </c>
      <c r="C339" t="str">
        <f t="shared" si="45"/>
        <v xml:space="preserve"> Rafael Ricardo De Souza Menezes</v>
      </c>
      <c r="D339" t="str">
        <f t="shared" si="51"/>
        <v>Rafael Ricardo De Souza Menezes</v>
      </c>
      <c r="E339" t="str">
        <f t="shared" si="46"/>
        <v>R</v>
      </c>
      <c r="G339" t="str">
        <f t="shared" si="47"/>
        <v>afa</v>
      </c>
      <c r="H339">
        <f t="shared" si="48"/>
        <v>7</v>
      </c>
      <c r="I339" t="str">
        <f t="shared" si="49"/>
        <v>Rafael</v>
      </c>
      <c r="J339" t="str">
        <f t="shared" si="52"/>
        <v>Ricardo</v>
      </c>
      <c r="K339" t="str">
        <f t="shared" si="50"/>
        <v>Ricardo De Souza Menezes</v>
      </c>
      <c r="L339" t="str">
        <f t="shared" si="53"/>
        <v>Menezes</v>
      </c>
    </row>
    <row r="340" spans="1:12" x14ac:dyDescent="0.25">
      <c r="A340" t="s">
        <v>343</v>
      </c>
      <c r="C340" t="str">
        <f t="shared" si="45"/>
        <v xml:space="preserve"> Rafael Jose Falcao De Lira</v>
      </c>
      <c r="D340" t="str">
        <f t="shared" si="51"/>
        <v>Rafael Jose Falcao De Lira</v>
      </c>
      <c r="E340" t="str">
        <f t="shared" si="46"/>
        <v>R</v>
      </c>
      <c r="G340" t="str">
        <f t="shared" si="47"/>
        <v>afa</v>
      </c>
      <c r="H340">
        <f t="shared" si="48"/>
        <v>7</v>
      </c>
      <c r="I340" t="str">
        <f t="shared" si="49"/>
        <v>Rafael</v>
      </c>
      <c r="J340" t="str">
        <f t="shared" si="52"/>
        <v>Jose</v>
      </c>
      <c r="K340" t="str">
        <f t="shared" si="50"/>
        <v>Jose Falcao De Lira</v>
      </c>
      <c r="L340" t="str">
        <f t="shared" si="53"/>
        <v>Lira</v>
      </c>
    </row>
    <row r="341" spans="1:12" x14ac:dyDescent="0.25">
      <c r="A341" t="s">
        <v>344</v>
      </c>
      <c r="C341" t="str">
        <f t="shared" si="45"/>
        <v xml:space="preserve"> Rafael Alves De Araujo</v>
      </c>
      <c r="D341" t="str">
        <f t="shared" si="51"/>
        <v>Rafael Alves De Araujo</v>
      </c>
      <c r="E341" t="str">
        <f t="shared" si="46"/>
        <v>R</v>
      </c>
      <c r="G341" t="str">
        <f t="shared" si="47"/>
        <v>afa</v>
      </c>
      <c r="H341">
        <f t="shared" si="48"/>
        <v>7</v>
      </c>
      <c r="I341" t="str">
        <f t="shared" si="49"/>
        <v>Rafael</v>
      </c>
      <c r="J341" t="str">
        <f t="shared" si="52"/>
        <v>Alves</v>
      </c>
      <c r="K341" t="str">
        <f t="shared" si="50"/>
        <v>Alves De Araujo</v>
      </c>
      <c r="L341" t="str">
        <f t="shared" si="53"/>
        <v>Araujo</v>
      </c>
    </row>
    <row r="342" spans="1:12" x14ac:dyDescent="0.25">
      <c r="A342" t="s">
        <v>345</v>
      </c>
      <c r="C342" t="str">
        <f t="shared" si="45"/>
        <v xml:space="preserve"> Rafael Alves Da Silva</v>
      </c>
      <c r="D342" t="str">
        <f t="shared" si="51"/>
        <v>Rafael Alves Da Silva</v>
      </c>
      <c r="E342" t="str">
        <f t="shared" si="46"/>
        <v>R</v>
      </c>
      <c r="G342" t="str">
        <f t="shared" si="47"/>
        <v>afa</v>
      </c>
      <c r="H342">
        <f t="shared" si="48"/>
        <v>7</v>
      </c>
      <c r="I342" t="str">
        <f t="shared" si="49"/>
        <v>Rafael</v>
      </c>
      <c r="J342" t="str">
        <f t="shared" si="52"/>
        <v>Alves</v>
      </c>
      <c r="K342" t="str">
        <f t="shared" si="50"/>
        <v>Alves Da Silva</v>
      </c>
      <c r="L342" t="str">
        <f t="shared" si="53"/>
        <v>Silva</v>
      </c>
    </row>
    <row r="343" spans="1:12" x14ac:dyDescent="0.25">
      <c r="A343" t="s">
        <v>346</v>
      </c>
      <c r="C343" t="str">
        <f t="shared" si="45"/>
        <v xml:space="preserve"> Rafael Luiz Silva</v>
      </c>
      <c r="D343" t="str">
        <f t="shared" si="51"/>
        <v>Rafael Luiz Silva</v>
      </c>
      <c r="E343" t="str">
        <f t="shared" si="46"/>
        <v>R</v>
      </c>
      <c r="G343" t="str">
        <f t="shared" si="47"/>
        <v>afa</v>
      </c>
      <c r="H343">
        <f t="shared" si="48"/>
        <v>7</v>
      </c>
      <c r="I343" t="str">
        <f t="shared" si="49"/>
        <v>Rafael</v>
      </c>
      <c r="J343" t="str">
        <f t="shared" si="52"/>
        <v>Luiz</v>
      </c>
      <c r="K343" t="str">
        <f t="shared" si="50"/>
        <v>Luiz Silva</v>
      </c>
      <c r="L343" t="str">
        <f t="shared" si="53"/>
        <v>Silva</v>
      </c>
    </row>
    <row r="344" spans="1:12" x14ac:dyDescent="0.25">
      <c r="A344" t="s">
        <v>347</v>
      </c>
      <c r="C344" t="str">
        <f t="shared" si="45"/>
        <v xml:space="preserve"> Rafael Francisco Dos Santos Firmino</v>
      </c>
      <c r="D344" t="str">
        <f t="shared" si="51"/>
        <v>Rafael Francisco Dos Santos Firmino</v>
      </c>
      <c r="E344" t="str">
        <f t="shared" si="46"/>
        <v>R</v>
      </c>
      <c r="G344" t="str">
        <f t="shared" si="47"/>
        <v>afa</v>
      </c>
      <c r="H344">
        <f t="shared" si="48"/>
        <v>7</v>
      </c>
      <c r="I344" t="str">
        <f t="shared" si="49"/>
        <v>Rafael</v>
      </c>
      <c r="J344" t="str">
        <f t="shared" si="52"/>
        <v>Francisco</v>
      </c>
      <c r="K344" t="str">
        <f t="shared" si="50"/>
        <v>Francisco Dos Santos Firmino</v>
      </c>
      <c r="L344" t="str">
        <f t="shared" si="53"/>
        <v>Firmino</v>
      </c>
    </row>
    <row r="345" spans="1:12" x14ac:dyDescent="0.25">
      <c r="A345" t="s">
        <v>348</v>
      </c>
      <c r="C345" t="str">
        <f t="shared" si="45"/>
        <v xml:space="preserve"> Raphaela Viviane Carneiro Dos Santos</v>
      </c>
      <c r="D345" t="str">
        <f t="shared" si="51"/>
        <v>Raphaela Viviane Carneiro Dos Santos</v>
      </c>
      <c r="E345" t="str">
        <f t="shared" si="46"/>
        <v>R</v>
      </c>
      <c r="G345" t="str">
        <f t="shared" si="47"/>
        <v>aph</v>
      </c>
      <c r="H345">
        <f t="shared" si="48"/>
        <v>9</v>
      </c>
      <c r="I345" t="str">
        <f t="shared" si="49"/>
        <v>Raphaela</v>
      </c>
      <c r="J345" t="str">
        <f t="shared" si="52"/>
        <v>Viviane</v>
      </c>
      <c r="K345" t="str">
        <f t="shared" si="50"/>
        <v>Viviane Carneiro Dos Santos</v>
      </c>
      <c r="L345" t="str">
        <f t="shared" si="53"/>
        <v>Santos</v>
      </c>
    </row>
    <row r="346" spans="1:12" x14ac:dyDescent="0.25">
      <c r="A346" t="s">
        <v>349</v>
      </c>
      <c r="C346" t="str">
        <f t="shared" si="45"/>
        <v xml:space="preserve"> Rayane Fernandes De Lima Bertoldo</v>
      </c>
      <c r="D346" t="str">
        <f t="shared" si="51"/>
        <v>Rayane Fernandes De Lima Bertoldo</v>
      </c>
      <c r="E346" t="str">
        <f t="shared" si="46"/>
        <v>R</v>
      </c>
      <c r="G346" t="str">
        <f t="shared" si="47"/>
        <v>aya</v>
      </c>
      <c r="H346">
        <f t="shared" si="48"/>
        <v>7</v>
      </c>
      <c r="I346" t="str">
        <f t="shared" si="49"/>
        <v>Rayane</v>
      </c>
      <c r="J346" t="str">
        <f t="shared" si="52"/>
        <v>Fernandes</v>
      </c>
      <c r="K346" t="str">
        <f t="shared" si="50"/>
        <v>Fernandes De Lima Bertoldo</v>
      </c>
      <c r="L346" t="str">
        <f t="shared" si="53"/>
        <v>Bertoldo</v>
      </c>
    </row>
    <row r="347" spans="1:12" x14ac:dyDescent="0.25">
      <c r="A347" t="s">
        <v>350</v>
      </c>
      <c r="C347" t="str">
        <f t="shared" si="45"/>
        <v xml:space="preserve"> Rayssa Guedes Gomes Da Silva</v>
      </c>
      <c r="D347" t="str">
        <f t="shared" si="51"/>
        <v>Rayssa Guedes Gomes Da Silva</v>
      </c>
      <c r="E347" t="str">
        <f t="shared" si="46"/>
        <v>R</v>
      </c>
      <c r="G347" t="str">
        <f t="shared" si="47"/>
        <v>ays</v>
      </c>
      <c r="H347">
        <f t="shared" si="48"/>
        <v>7</v>
      </c>
      <c r="I347" t="str">
        <f t="shared" si="49"/>
        <v>Rayssa</v>
      </c>
      <c r="J347" t="str">
        <f t="shared" si="52"/>
        <v>Guedes</v>
      </c>
      <c r="K347" t="str">
        <f t="shared" si="50"/>
        <v>Guedes Gomes Da Silva</v>
      </c>
      <c r="L347" t="str">
        <f t="shared" si="53"/>
        <v>Silva</v>
      </c>
    </row>
    <row r="348" spans="1:12" x14ac:dyDescent="0.25">
      <c r="A348" t="s">
        <v>351</v>
      </c>
      <c r="C348" t="str">
        <f t="shared" si="45"/>
        <v xml:space="preserve"> Rayssa Rocha Fonseca</v>
      </c>
      <c r="D348" t="str">
        <f t="shared" si="51"/>
        <v>Rayssa Rocha Fonseca</v>
      </c>
      <c r="E348" t="str">
        <f t="shared" si="46"/>
        <v>R</v>
      </c>
      <c r="G348" t="str">
        <f t="shared" si="47"/>
        <v>ays</v>
      </c>
      <c r="H348">
        <f t="shared" si="48"/>
        <v>7</v>
      </c>
      <c r="I348" t="str">
        <f t="shared" si="49"/>
        <v>Rayssa</v>
      </c>
      <c r="J348" t="str">
        <f t="shared" si="52"/>
        <v>Rocha</v>
      </c>
      <c r="K348" t="str">
        <f t="shared" si="50"/>
        <v>Rocha Fonseca</v>
      </c>
      <c r="L348" t="str">
        <f t="shared" si="53"/>
        <v>Fonseca</v>
      </c>
    </row>
    <row r="349" spans="1:12" x14ac:dyDescent="0.25">
      <c r="A349" t="s">
        <v>352</v>
      </c>
      <c r="C349" t="str">
        <f t="shared" si="45"/>
        <v xml:space="preserve"> Rayza Kelly Silva De Santana</v>
      </c>
      <c r="D349" t="str">
        <f t="shared" si="51"/>
        <v>Rayza Kelly Silva De Santana</v>
      </c>
      <c r="E349" t="str">
        <f t="shared" si="46"/>
        <v>R</v>
      </c>
      <c r="G349" t="str">
        <f t="shared" si="47"/>
        <v>ayz</v>
      </c>
      <c r="H349">
        <f t="shared" si="48"/>
        <v>6</v>
      </c>
      <c r="I349" t="str">
        <f t="shared" si="49"/>
        <v>Rayza</v>
      </c>
      <c r="J349" t="str">
        <f t="shared" si="52"/>
        <v>Kelly</v>
      </c>
      <c r="K349" t="str">
        <f t="shared" si="50"/>
        <v>Kelly Silva De Santana</v>
      </c>
      <c r="L349" t="str">
        <f t="shared" si="53"/>
        <v>Santana</v>
      </c>
    </row>
    <row r="350" spans="1:12" x14ac:dyDescent="0.25">
      <c r="A350" t="s">
        <v>353</v>
      </c>
      <c r="C350" t="str">
        <f t="shared" si="45"/>
        <v xml:space="preserve"> Regina Silva Araujo</v>
      </c>
      <c r="D350" t="str">
        <f t="shared" si="51"/>
        <v>Regina Silva Araujo</v>
      </c>
      <c r="E350" t="str">
        <f t="shared" si="46"/>
        <v>R</v>
      </c>
      <c r="G350" t="str">
        <f t="shared" si="47"/>
        <v>egi</v>
      </c>
      <c r="H350">
        <f t="shared" si="48"/>
        <v>7</v>
      </c>
      <c r="I350" t="str">
        <f t="shared" si="49"/>
        <v>Regina</v>
      </c>
      <c r="J350" t="str">
        <f t="shared" si="52"/>
        <v>Silva</v>
      </c>
      <c r="K350" t="str">
        <f t="shared" si="50"/>
        <v>Silva Araujo</v>
      </c>
      <c r="L350" t="str">
        <f t="shared" si="53"/>
        <v>Araujo</v>
      </c>
    </row>
    <row r="351" spans="1:12" x14ac:dyDescent="0.25">
      <c r="A351" t="s">
        <v>354</v>
      </c>
      <c r="C351" t="str">
        <f t="shared" si="45"/>
        <v xml:space="preserve"> Renan Mauricio Da Silva</v>
      </c>
      <c r="D351" t="str">
        <f t="shared" si="51"/>
        <v>Renan Mauricio Da Silva</v>
      </c>
      <c r="E351" t="str">
        <f t="shared" si="46"/>
        <v>R</v>
      </c>
      <c r="G351" t="str">
        <f t="shared" si="47"/>
        <v>ena</v>
      </c>
      <c r="H351">
        <f t="shared" si="48"/>
        <v>6</v>
      </c>
      <c r="I351" t="str">
        <f t="shared" si="49"/>
        <v>Renan</v>
      </c>
      <c r="J351" t="str">
        <f t="shared" si="52"/>
        <v>Mauricio</v>
      </c>
      <c r="K351" t="str">
        <f t="shared" si="50"/>
        <v>Mauricio Da Silva</v>
      </c>
      <c r="L351" t="str">
        <f t="shared" si="53"/>
        <v>Silva</v>
      </c>
    </row>
    <row r="352" spans="1:12" x14ac:dyDescent="0.25">
      <c r="A352" t="s">
        <v>355</v>
      </c>
      <c r="C352" t="str">
        <f t="shared" si="45"/>
        <v xml:space="preserve"> Renan Sebastiao Da Silva</v>
      </c>
      <c r="D352" t="str">
        <f t="shared" si="51"/>
        <v>Renan Sebastiao Da Silva</v>
      </c>
      <c r="E352" t="str">
        <f t="shared" si="46"/>
        <v>R</v>
      </c>
      <c r="G352" t="str">
        <f t="shared" si="47"/>
        <v>ena</v>
      </c>
      <c r="H352">
        <f t="shared" si="48"/>
        <v>6</v>
      </c>
      <c r="I352" t="str">
        <f t="shared" si="49"/>
        <v>Renan</v>
      </c>
      <c r="J352" t="str">
        <f t="shared" si="52"/>
        <v>Sebastiao</v>
      </c>
      <c r="K352" t="str">
        <f t="shared" si="50"/>
        <v>Sebastiao Da Silva</v>
      </c>
      <c r="L352" t="str">
        <f t="shared" si="53"/>
        <v>Silva</v>
      </c>
    </row>
    <row r="353" spans="1:12" x14ac:dyDescent="0.25">
      <c r="A353" t="s">
        <v>356</v>
      </c>
      <c r="C353" t="str">
        <f t="shared" si="45"/>
        <v xml:space="preserve"> Renato Dos Santos Feitoza</v>
      </c>
      <c r="D353" t="str">
        <f t="shared" si="51"/>
        <v>Renato Dos Santos Feitoza</v>
      </c>
      <c r="E353" t="str">
        <f t="shared" si="46"/>
        <v>R</v>
      </c>
      <c r="G353" t="str">
        <f t="shared" si="47"/>
        <v>ena</v>
      </c>
      <c r="H353">
        <f t="shared" si="48"/>
        <v>7</v>
      </c>
      <c r="I353" t="str">
        <f t="shared" si="49"/>
        <v>Renato</v>
      </c>
      <c r="J353" t="str">
        <f t="shared" si="52"/>
        <v>Dos</v>
      </c>
      <c r="K353" t="str">
        <f t="shared" si="50"/>
        <v>Dos Santos Feitoza</v>
      </c>
      <c r="L353" t="str">
        <f t="shared" si="53"/>
        <v>Feitoza</v>
      </c>
    </row>
    <row r="354" spans="1:12" x14ac:dyDescent="0.25">
      <c r="A354" t="s">
        <v>357</v>
      </c>
      <c r="C354" t="str">
        <f t="shared" si="45"/>
        <v xml:space="preserve"> Renato Vieira De Melo</v>
      </c>
      <c r="D354" t="str">
        <f t="shared" si="51"/>
        <v>Renato Vieira De Melo</v>
      </c>
      <c r="E354" t="str">
        <f t="shared" si="46"/>
        <v>R</v>
      </c>
      <c r="G354" t="str">
        <f t="shared" si="47"/>
        <v>ena</v>
      </c>
      <c r="H354">
        <f t="shared" si="48"/>
        <v>7</v>
      </c>
      <c r="I354" t="str">
        <f t="shared" si="49"/>
        <v>Renato</v>
      </c>
      <c r="J354" t="str">
        <f t="shared" si="52"/>
        <v>Vieira</v>
      </c>
      <c r="K354" t="str">
        <f t="shared" si="50"/>
        <v>Vieira De Melo</v>
      </c>
      <c r="L354" t="str">
        <f t="shared" si="53"/>
        <v>Melo</v>
      </c>
    </row>
    <row r="355" spans="1:12" x14ac:dyDescent="0.25">
      <c r="A355" t="s">
        <v>358</v>
      </c>
      <c r="C355" t="str">
        <f t="shared" si="45"/>
        <v xml:space="preserve"> Renato Antonio Souza</v>
      </c>
      <c r="D355" t="str">
        <f t="shared" si="51"/>
        <v>Renato Antonio Souza</v>
      </c>
      <c r="E355" t="str">
        <f t="shared" si="46"/>
        <v>R</v>
      </c>
      <c r="G355" t="str">
        <f t="shared" si="47"/>
        <v>ena</v>
      </c>
      <c r="H355">
        <f t="shared" si="48"/>
        <v>7</v>
      </c>
      <c r="I355" t="str">
        <f t="shared" si="49"/>
        <v>Renato</v>
      </c>
      <c r="J355" t="str">
        <f t="shared" si="52"/>
        <v>Antonio</v>
      </c>
      <c r="K355" t="str">
        <f t="shared" si="50"/>
        <v>Antonio Souza</v>
      </c>
      <c r="L355" t="str">
        <f t="shared" si="53"/>
        <v>Souza</v>
      </c>
    </row>
    <row r="356" spans="1:12" x14ac:dyDescent="0.25">
      <c r="A356" t="s">
        <v>359</v>
      </c>
      <c r="C356" t="str">
        <f t="shared" si="45"/>
        <v xml:space="preserve"> Rerison Soares Vicente</v>
      </c>
      <c r="D356" t="str">
        <f t="shared" si="51"/>
        <v>Rerison Soares Vicente</v>
      </c>
      <c r="E356" t="str">
        <f t="shared" si="46"/>
        <v>R</v>
      </c>
      <c r="G356" t="str">
        <f t="shared" si="47"/>
        <v>eri</v>
      </c>
      <c r="H356">
        <f t="shared" si="48"/>
        <v>8</v>
      </c>
      <c r="I356" t="str">
        <f t="shared" si="49"/>
        <v>Rerison</v>
      </c>
      <c r="J356" t="str">
        <f t="shared" si="52"/>
        <v>Soares</v>
      </c>
      <c r="K356" t="str">
        <f t="shared" si="50"/>
        <v>Soares Vicente</v>
      </c>
      <c r="L356" t="str">
        <f t="shared" si="53"/>
        <v>Vicente</v>
      </c>
    </row>
    <row r="357" spans="1:12" x14ac:dyDescent="0.25">
      <c r="A357" t="s">
        <v>360</v>
      </c>
      <c r="C357" t="str">
        <f t="shared" si="45"/>
        <v xml:space="preserve"> Rhayssa Carla Pereira De Araujo</v>
      </c>
      <c r="D357" t="str">
        <f t="shared" si="51"/>
        <v>Rhayssa Carla Pereira De Araujo</v>
      </c>
      <c r="E357" t="str">
        <f t="shared" si="46"/>
        <v>R</v>
      </c>
      <c r="G357" t="str">
        <f t="shared" si="47"/>
        <v>hay</v>
      </c>
      <c r="H357">
        <f t="shared" si="48"/>
        <v>8</v>
      </c>
      <c r="I357" t="str">
        <f t="shared" si="49"/>
        <v>Rhayssa</v>
      </c>
      <c r="J357" t="str">
        <f t="shared" si="52"/>
        <v>Carla</v>
      </c>
      <c r="K357" t="str">
        <f t="shared" si="50"/>
        <v>Carla Pereira De Araujo</v>
      </c>
      <c r="L357" t="str">
        <f t="shared" si="53"/>
        <v>Araujo</v>
      </c>
    </row>
    <row r="358" spans="1:12" x14ac:dyDescent="0.25">
      <c r="A358" t="s">
        <v>361</v>
      </c>
      <c r="C358" t="str">
        <f t="shared" si="45"/>
        <v xml:space="preserve"> Rivaldo Regis Barbosa</v>
      </c>
      <c r="D358" t="str">
        <f t="shared" si="51"/>
        <v>Rivaldo Regis Barbosa</v>
      </c>
      <c r="E358" t="str">
        <f t="shared" si="46"/>
        <v>R</v>
      </c>
      <c r="G358" t="str">
        <f t="shared" si="47"/>
        <v>iva</v>
      </c>
      <c r="H358">
        <f t="shared" si="48"/>
        <v>8</v>
      </c>
      <c r="I358" t="str">
        <f t="shared" si="49"/>
        <v>Rivaldo</v>
      </c>
      <c r="J358" t="str">
        <f t="shared" si="52"/>
        <v>Regis</v>
      </c>
      <c r="K358" t="str">
        <f t="shared" si="50"/>
        <v>Regis Barbosa</v>
      </c>
      <c r="L358" t="str">
        <f t="shared" si="53"/>
        <v>Barbosa</v>
      </c>
    </row>
    <row r="359" spans="1:12" x14ac:dyDescent="0.25">
      <c r="A359" t="s">
        <v>362</v>
      </c>
      <c r="C359" t="str">
        <f t="shared" si="45"/>
        <v xml:space="preserve"> Roberta Barros Ewen</v>
      </c>
      <c r="D359" t="str">
        <f t="shared" si="51"/>
        <v>Roberta Barros Ewen</v>
      </c>
      <c r="E359" t="str">
        <f t="shared" si="46"/>
        <v>R</v>
      </c>
      <c r="G359" t="str">
        <f t="shared" si="47"/>
        <v>obe</v>
      </c>
      <c r="H359">
        <f t="shared" si="48"/>
        <v>8</v>
      </c>
      <c r="I359" t="str">
        <f t="shared" si="49"/>
        <v>Roberta</v>
      </c>
      <c r="J359" t="str">
        <f t="shared" si="52"/>
        <v>Barros</v>
      </c>
      <c r="K359" t="str">
        <f t="shared" si="50"/>
        <v>Barros Ewen</v>
      </c>
      <c r="L359" t="str">
        <f t="shared" si="53"/>
        <v>Ewen</v>
      </c>
    </row>
    <row r="360" spans="1:12" x14ac:dyDescent="0.25">
      <c r="A360" t="s">
        <v>363</v>
      </c>
      <c r="C360" t="str">
        <f t="shared" si="45"/>
        <v xml:space="preserve"> Rodolfo Dos Anjos Cabral</v>
      </c>
      <c r="D360" t="str">
        <f t="shared" si="51"/>
        <v>Rodolfo Dos Anjos Cabral</v>
      </c>
      <c r="E360" t="str">
        <f t="shared" si="46"/>
        <v>R</v>
      </c>
      <c r="G360" t="str">
        <f t="shared" si="47"/>
        <v>odo</v>
      </c>
      <c r="H360">
        <f t="shared" si="48"/>
        <v>8</v>
      </c>
      <c r="I360" t="str">
        <f t="shared" si="49"/>
        <v>Rodolfo</v>
      </c>
      <c r="J360" t="str">
        <f t="shared" si="52"/>
        <v>Dos</v>
      </c>
      <c r="K360" t="str">
        <f t="shared" si="50"/>
        <v>Dos Anjos Cabral</v>
      </c>
      <c r="L360" t="str">
        <f t="shared" si="53"/>
        <v>Cabral</v>
      </c>
    </row>
    <row r="361" spans="1:12" x14ac:dyDescent="0.25">
      <c r="A361" t="s">
        <v>364</v>
      </c>
      <c r="C361" t="str">
        <f t="shared" si="45"/>
        <v xml:space="preserve"> Rodrigo Martins Oliveira</v>
      </c>
      <c r="D361" t="str">
        <f t="shared" si="51"/>
        <v>Rodrigo Martins Oliveira</v>
      </c>
      <c r="E361" t="str">
        <f t="shared" si="46"/>
        <v>R</v>
      </c>
      <c r="G361" t="str">
        <f t="shared" si="47"/>
        <v>odr</v>
      </c>
      <c r="H361">
        <f t="shared" si="48"/>
        <v>8</v>
      </c>
      <c r="I361" t="str">
        <f t="shared" si="49"/>
        <v>Rodrigo</v>
      </c>
      <c r="J361" t="str">
        <f t="shared" si="52"/>
        <v>Martins</v>
      </c>
      <c r="K361" t="str">
        <f t="shared" si="50"/>
        <v>Martins Oliveira</v>
      </c>
      <c r="L361" t="str">
        <f t="shared" si="53"/>
        <v>Oliveira</v>
      </c>
    </row>
    <row r="362" spans="1:12" x14ac:dyDescent="0.25">
      <c r="A362" t="s">
        <v>365</v>
      </c>
      <c r="C362" t="str">
        <f t="shared" si="45"/>
        <v xml:space="preserve"> Romario Jose Da Silva</v>
      </c>
      <c r="D362" t="str">
        <f t="shared" si="51"/>
        <v>Romario Jose Da Silva</v>
      </c>
      <c r="E362" t="str">
        <f t="shared" si="46"/>
        <v>R</v>
      </c>
      <c r="G362" t="str">
        <f t="shared" si="47"/>
        <v>oma</v>
      </c>
      <c r="H362">
        <f t="shared" si="48"/>
        <v>8</v>
      </c>
      <c r="I362" t="str">
        <f t="shared" si="49"/>
        <v>Romario</v>
      </c>
      <c r="J362" t="str">
        <f t="shared" si="52"/>
        <v>Jose</v>
      </c>
      <c r="K362" t="str">
        <f t="shared" si="50"/>
        <v>Jose Da Silva</v>
      </c>
      <c r="L362" t="str">
        <f t="shared" si="53"/>
        <v>Silva</v>
      </c>
    </row>
    <row r="363" spans="1:12" x14ac:dyDescent="0.25">
      <c r="A363" t="s">
        <v>366</v>
      </c>
      <c r="C363" t="str">
        <f t="shared" si="45"/>
        <v xml:space="preserve"> Ronaldo Rocha Alves</v>
      </c>
      <c r="D363" t="str">
        <f t="shared" si="51"/>
        <v>Ronaldo Rocha Alves</v>
      </c>
      <c r="E363" t="str">
        <f t="shared" si="46"/>
        <v>R</v>
      </c>
      <c r="G363" t="str">
        <f t="shared" si="47"/>
        <v>ona</v>
      </c>
      <c r="H363">
        <f t="shared" si="48"/>
        <v>8</v>
      </c>
      <c r="I363" t="str">
        <f t="shared" si="49"/>
        <v>Ronaldo</v>
      </c>
      <c r="J363" t="str">
        <f t="shared" si="52"/>
        <v>Rocha</v>
      </c>
      <c r="K363" t="str">
        <f t="shared" si="50"/>
        <v>Rocha Alves</v>
      </c>
      <c r="L363" t="str">
        <f t="shared" si="53"/>
        <v>Alves</v>
      </c>
    </row>
    <row r="364" spans="1:12" x14ac:dyDescent="0.25">
      <c r="A364" t="s">
        <v>367</v>
      </c>
      <c r="C364" t="str">
        <f t="shared" si="45"/>
        <v xml:space="preserve"> Ronyelle Moura De Oliveira</v>
      </c>
      <c r="D364" t="str">
        <f t="shared" si="51"/>
        <v>Ronyelle Moura De Oliveira</v>
      </c>
      <c r="E364" t="str">
        <f t="shared" si="46"/>
        <v>R</v>
      </c>
      <c r="G364" t="str">
        <f t="shared" si="47"/>
        <v>ony</v>
      </c>
      <c r="H364">
        <f t="shared" si="48"/>
        <v>9</v>
      </c>
      <c r="I364" t="str">
        <f t="shared" si="49"/>
        <v>Ronyelle</v>
      </c>
      <c r="J364" t="str">
        <f t="shared" si="52"/>
        <v>Moura</v>
      </c>
      <c r="K364" t="str">
        <f t="shared" si="50"/>
        <v>Moura De Oliveira</v>
      </c>
      <c r="L364" t="str">
        <f t="shared" si="53"/>
        <v>Oliveira</v>
      </c>
    </row>
    <row r="365" spans="1:12" x14ac:dyDescent="0.25">
      <c r="A365" t="s">
        <v>368</v>
      </c>
      <c r="C365" t="str">
        <f t="shared" si="45"/>
        <v xml:space="preserve"> Rosana Dos Santos Silva</v>
      </c>
      <c r="D365" t="str">
        <f t="shared" si="51"/>
        <v>Rosana Dos Santos Silva</v>
      </c>
      <c r="E365" t="str">
        <f t="shared" si="46"/>
        <v>R</v>
      </c>
      <c r="G365" t="str">
        <f t="shared" si="47"/>
        <v>osa</v>
      </c>
      <c r="H365">
        <f t="shared" si="48"/>
        <v>7</v>
      </c>
      <c r="I365" t="str">
        <f t="shared" si="49"/>
        <v>Rosana</v>
      </c>
      <c r="J365" t="str">
        <f t="shared" si="52"/>
        <v>Dos</v>
      </c>
      <c r="K365" t="str">
        <f t="shared" si="50"/>
        <v>Dos Santos Silva</v>
      </c>
      <c r="L365" t="str">
        <f t="shared" si="53"/>
        <v>Silva</v>
      </c>
    </row>
    <row r="366" spans="1:12" x14ac:dyDescent="0.25">
      <c r="A366" t="s">
        <v>369</v>
      </c>
      <c r="C366" t="str">
        <f t="shared" si="45"/>
        <v xml:space="preserve"> Rosana Maria Nascimento Da Silva</v>
      </c>
      <c r="D366" t="str">
        <f t="shared" si="51"/>
        <v>Rosana Maria Nascimento Da Silva</v>
      </c>
      <c r="E366" t="str">
        <f t="shared" si="46"/>
        <v>R</v>
      </c>
      <c r="G366" t="str">
        <f t="shared" si="47"/>
        <v>osa</v>
      </c>
      <c r="H366">
        <f t="shared" si="48"/>
        <v>7</v>
      </c>
      <c r="I366" t="str">
        <f t="shared" si="49"/>
        <v>Rosana</v>
      </c>
      <c r="J366" t="str">
        <f t="shared" si="52"/>
        <v>Maria</v>
      </c>
      <c r="K366" t="str">
        <f t="shared" si="50"/>
        <v>Maria Nascimento Da Silva</v>
      </c>
      <c r="L366" t="str">
        <f t="shared" si="53"/>
        <v>Silva</v>
      </c>
    </row>
    <row r="367" spans="1:12" x14ac:dyDescent="0.25">
      <c r="A367" t="s">
        <v>370</v>
      </c>
      <c r="C367" t="str">
        <f t="shared" si="45"/>
        <v xml:space="preserve"> Rosely Bezerra Silva</v>
      </c>
      <c r="D367" t="str">
        <f t="shared" si="51"/>
        <v>Rosely Bezerra Silva</v>
      </c>
      <c r="E367" t="str">
        <f t="shared" si="46"/>
        <v>R</v>
      </c>
      <c r="G367" t="str">
        <f t="shared" si="47"/>
        <v>ose</v>
      </c>
      <c r="H367">
        <f t="shared" si="48"/>
        <v>7</v>
      </c>
      <c r="I367" t="str">
        <f t="shared" si="49"/>
        <v>Rosely</v>
      </c>
      <c r="J367" t="str">
        <f t="shared" si="52"/>
        <v>Bezerra</v>
      </c>
      <c r="K367" t="str">
        <f t="shared" si="50"/>
        <v>Bezerra Silva</v>
      </c>
      <c r="L367" t="str">
        <f t="shared" si="53"/>
        <v>Silva</v>
      </c>
    </row>
    <row r="368" spans="1:12" x14ac:dyDescent="0.25">
      <c r="A368" t="s">
        <v>371</v>
      </c>
      <c r="C368" t="str">
        <f t="shared" si="45"/>
        <v xml:space="preserve"> Rubens Florecio De Brito</v>
      </c>
      <c r="D368" t="str">
        <f t="shared" si="51"/>
        <v>Rubens Florecio De Brito</v>
      </c>
      <c r="E368" t="str">
        <f t="shared" si="46"/>
        <v>R</v>
      </c>
      <c r="G368" t="str">
        <f t="shared" si="47"/>
        <v>ube</v>
      </c>
      <c r="H368">
        <f t="shared" si="48"/>
        <v>7</v>
      </c>
      <c r="I368" t="str">
        <f t="shared" si="49"/>
        <v>Rubens</v>
      </c>
      <c r="J368" t="str">
        <f t="shared" si="52"/>
        <v>Florecio</v>
      </c>
      <c r="K368" t="str">
        <f t="shared" si="50"/>
        <v>Florecio De Brito</v>
      </c>
      <c r="L368" t="str">
        <f t="shared" si="53"/>
        <v>Brito</v>
      </c>
    </row>
    <row r="369" spans="1:12" x14ac:dyDescent="0.25">
      <c r="A369" t="s">
        <v>372</v>
      </c>
      <c r="C369" t="str">
        <f t="shared" si="45"/>
        <v xml:space="preserve"> Samuel Francisco Da Silva</v>
      </c>
      <c r="D369" t="str">
        <f t="shared" si="51"/>
        <v>Samuel Francisco Da Silva</v>
      </c>
      <c r="E369" t="str">
        <f t="shared" si="46"/>
        <v>S</v>
      </c>
      <c r="G369" t="str">
        <f t="shared" si="47"/>
        <v>amu</v>
      </c>
      <c r="H369">
        <f t="shared" si="48"/>
        <v>7</v>
      </c>
      <c r="I369" t="str">
        <f t="shared" si="49"/>
        <v>Samuel</v>
      </c>
      <c r="J369" t="str">
        <f t="shared" si="52"/>
        <v>Francisco</v>
      </c>
      <c r="K369" t="str">
        <f t="shared" si="50"/>
        <v>Francisco Da Silva</v>
      </c>
      <c r="L369" t="str">
        <f t="shared" si="53"/>
        <v>Silva</v>
      </c>
    </row>
    <row r="370" spans="1:12" x14ac:dyDescent="0.25">
      <c r="A370" t="s">
        <v>373</v>
      </c>
      <c r="C370" t="str">
        <f t="shared" si="45"/>
        <v xml:space="preserve"> Samuel Cleiton Leonel</v>
      </c>
      <c r="D370" t="str">
        <f t="shared" si="51"/>
        <v>Samuel Cleiton Leonel</v>
      </c>
      <c r="E370" t="str">
        <f t="shared" si="46"/>
        <v>S</v>
      </c>
      <c r="G370" t="str">
        <f t="shared" si="47"/>
        <v>amu</v>
      </c>
      <c r="H370">
        <f t="shared" si="48"/>
        <v>7</v>
      </c>
      <c r="I370" t="str">
        <f t="shared" si="49"/>
        <v>Samuel</v>
      </c>
      <c r="J370" t="str">
        <f t="shared" si="52"/>
        <v>Cleiton</v>
      </c>
      <c r="K370" t="str">
        <f t="shared" si="50"/>
        <v>Cleiton Leonel</v>
      </c>
      <c r="L370" t="str">
        <f t="shared" si="53"/>
        <v>Leonel</v>
      </c>
    </row>
    <row r="371" spans="1:12" x14ac:dyDescent="0.25">
      <c r="A371" t="s">
        <v>374</v>
      </c>
      <c r="C371" t="str">
        <f t="shared" si="45"/>
        <v xml:space="preserve"> Sergio Muniz De Andrade</v>
      </c>
      <c r="D371" t="str">
        <f t="shared" si="51"/>
        <v>Sergio Muniz De Andrade</v>
      </c>
      <c r="E371" t="str">
        <f t="shared" si="46"/>
        <v>S</v>
      </c>
      <c r="G371" t="str">
        <f t="shared" si="47"/>
        <v>erg</v>
      </c>
      <c r="H371">
        <f t="shared" si="48"/>
        <v>7</v>
      </c>
      <c r="I371" t="str">
        <f t="shared" si="49"/>
        <v>Sergio</v>
      </c>
      <c r="J371" t="str">
        <f t="shared" si="52"/>
        <v>Muniz</v>
      </c>
      <c r="K371" t="str">
        <f t="shared" si="50"/>
        <v>Muniz De Andrade</v>
      </c>
      <c r="L371" t="str">
        <f t="shared" si="53"/>
        <v>Andrade</v>
      </c>
    </row>
    <row r="372" spans="1:12" x14ac:dyDescent="0.25">
      <c r="A372" t="s">
        <v>375</v>
      </c>
      <c r="C372" t="str">
        <f t="shared" si="45"/>
        <v xml:space="preserve"> Sergio Manuel Dos Santos</v>
      </c>
      <c r="D372" t="str">
        <f t="shared" si="51"/>
        <v>Sergio Manuel Dos Santos</v>
      </c>
      <c r="E372" t="str">
        <f t="shared" si="46"/>
        <v>S</v>
      </c>
      <c r="G372" t="str">
        <f t="shared" si="47"/>
        <v>erg</v>
      </c>
      <c r="H372">
        <f t="shared" si="48"/>
        <v>7</v>
      </c>
      <c r="I372" t="str">
        <f t="shared" si="49"/>
        <v>Sergio</v>
      </c>
      <c r="J372" t="str">
        <f t="shared" si="52"/>
        <v>Manuel</v>
      </c>
      <c r="K372" t="str">
        <f t="shared" si="50"/>
        <v>Manuel Dos Santos</v>
      </c>
      <c r="L372" t="str">
        <f t="shared" si="53"/>
        <v>Santos</v>
      </c>
    </row>
    <row r="373" spans="1:12" x14ac:dyDescent="0.25">
      <c r="A373" t="s">
        <v>376</v>
      </c>
      <c r="C373" t="str">
        <f t="shared" si="45"/>
        <v xml:space="preserve"> Sidiny Figueredo De Melo</v>
      </c>
      <c r="D373" t="str">
        <f t="shared" si="51"/>
        <v>Sidiny Figueredo De Melo</v>
      </c>
      <c r="E373" t="str">
        <f t="shared" si="46"/>
        <v>S</v>
      </c>
      <c r="G373" t="str">
        <f t="shared" si="47"/>
        <v>idi</v>
      </c>
      <c r="H373">
        <f t="shared" si="48"/>
        <v>7</v>
      </c>
      <c r="I373" t="str">
        <f t="shared" si="49"/>
        <v>Sidiny</v>
      </c>
      <c r="J373" t="str">
        <f t="shared" si="52"/>
        <v>Figueredo</v>
      </c>
      <c r="K373" t="str">
        <f t="shared" si="50"/>
        <v>Figueredo De Melo</v>
      </c>
      <c r="L373" t="str">
        <f t="shared" si="53"/>
        <v>Melo</v>
      </c>
    </row>
    <row r="374" spans="1:12" x14ac:dyDescent="0.25">
      <c r="A374" t="s">
        <v>377</v>
      </c>
      <c r="C374" t="str">
        <f t="shared" si="45"/>
        <v xml:space="preserve"> Silas Bruno Silva</v>
      </c>
      <c r="D374" t="str">
        <f t="shared" si="51"/>
        <v>Silas Bruno Silva</v>
      </c>
      <c r="E374" t="str">
        <f t="shared" si="46"/>
        <v>S</v>
      </c>
      <c r="G374" t="str">
        <f t="shared" si="47"/>
        <v>ila</v>
      </c>
      <c r="H374">
        <f t="shared" si="48"/>
        <v>6</v>
      </c>
      <c r="I374" t="str">
        <f t="shared" si="49"/>
        <v>Silas</v>
      </c>
      <c r="J374" t="str">
        <f t="shared" si="52"/>
        <v>Bruno</v>
      </c>
      <c r="K374" t="str">
        <f t="shared" si="50"/>
        <v>Bruno Silva</v>
      </c>
      <c r="L374" t="str">
        <f t="shared" si="53"/>
        <v>Silva</v>
      </c>
    </row>
    <row r="375" spans="1:12" x14ac:dyDescent="0.25">
      <c r="A375" t="s">
        <v>378</v>
      </c>
      <c r="C375" t="str">
        <f t="shared" si="45"/>
        <v xml:space="preserve"> Stelio Henrique Almeida De Oliveira</v>
      </c>
      <c r="D375" t="str">
        <f t="shared" si="51"/>
        <v>Stelio Henrique Almeida De Oliveira</v>
      </c>
      <c r="E375" t="str">
        <f t="shared" si="46"/>
        <v>S</v>
      </c>
      <c r="G375" t="str">
        <f t="shared" si="47"/>
        <v>tel</v>
      </c>
      <c r="H375">
        <f t="shared" si="48"/>
        <v>7</v>
      </c>
      <c r="I375" t="str">
        <f t="shared" si="49"/>
        <v>Stelio</v>
      </c>
      <c r="J375" t="str">
        <f t="shared" si="52"/>
        <v>Henrique</v>
      </c>
      <c r="K375" t="str">
        <f t="shared" si="50"/>
        <v>Henrique Almeida De Oliveira</v>
      </c>
      <c r="L375" t="str">
        <f t="shared" si="53"/>
        <v>Oliveira</v>
      </c>
    </row>
    <row r="376" spans="1:12" x14ac:dyDescent="0.25">
      <c r="A376" t="s">
        <v>379</v>
      </c>
      <c r="C376" t="str">
        <f t="shared" si="45"/>
        <v xml:space="preserve"> Stepheson Dos Passos Tavares</v>
      </c>
      <c r="D376" t="str">
        <f t="shared" si="51"/>
        <v>Stepheson Dos Passos Tavares</v>
      </c>
      <c r="E376" t="str">
        <f t="shared" si="46"/>
        <v>S</v>
      </c>
      <c r="G376" t="str">
        <f t="shared" si="47"/>
        <v>tep</v>
      </c>
      <c r="H376">
        <f t="shared" si="48"/>
        <v>10</v>
      </c>
      <c r="I376" t="str">
        <f t="shared" si="49"/>
        <v>Stepheson</v>
      </c>
      <c r="J376" t="str">
        <f t="shared" si="52"/>
        <v>Dos</v>
      </c>
      <c r="K376" t="str">
        <f t="shared" si="50"/>
        <v>Dos Passos Tavares</v>
      </c>
      <c r="L376" t="str">
        <f t="shared" si="53"/>
        <v>Tavares</v>
      </c>
    </row>
    <row r="377" spans="1:12" x14ac:dyDescent="0.25">
      <c r="A377" t="s">
        <v>380</v>
      </c>
      <c r="C377" t="str">
        <f t="shared" si="45"/>
        <v xml:space="preserve"> Tamara Gabryella Bastos Santana</v>
      </c>
      <c r="D377" t="str">
        <f t="shared" si="51"/>
        <v>Tamara Gabryella Bastos Santana</v>
      </c>
      <c r="E377" t="str">
        <f t="shared" si="46"/>
        <v>T</v>
      </c>
      <c r="G377" t="str">
        <f t="shared" si="47"/>
        <v>ama</v>
      </c>
      <c r="H377">
        <f t="shared" si="48"/>
        <v>7</v>
      </c>
      <c r="I377" t="str">
        <f t="shared" si="49"/>
        <v>Tamara</v>
      </c>
      <c r="J377" t="str">
        <f t="shared" si="52"/>
        <v>Gabryella</v>
      </c>
      <c r="K377" t="str">
        <f t="shared" si="50"/>
        <v>Gabryella Bastos Santana</v>
      </c>
      <c r="L377" t="str">
        <f t="shared" si="53"/>
        <v>Santana</v>
      </c>
    </row>
    <row r="378" spans="1:12" x14ac:dyDescent="0.25">
      <c r="A378" t="s">
        <v>381</v>
      </c>
      <c r="C378" t="str">
        <f t="shared" si="45"/>
        <v xml:space="preserve"> Tamires Nunes De Lima</v>
      </c>
      <c r="D378" t="str">
        <f t="shared" si="51"/>
        <v>Tamires Nunes De Lima</v>
      </c>
      <c r="E378" t="str">
        <f t="shared" si="46"/>
        <v>T</v>
      </c>
      <c r="G378" t="str">
        <f t="shared" si="47"/>
        <v>ami</v>
      </c>
      <c r="H378">
        <f t="shared" si="48"/>
        <v>8</v>
      </c>
      <c r="I378" t="str">
        <f t="shared" si="49"/>
        <v>Tamires</v>
      </c>
      <c r="J378" t="str">
        <f t="shared" si="52"/>
        <v>Nunes</v>
      </c>
      <c r="K378" t="str">
        <f t="shared" si="50"/>
        <v>Nunes De Lima</v>
      </c>
      <c r="L378" t="str">
        <f t="shared" si="53"/>
        <v>Lima</v>
      </c>
    </row>
    <row r="379" spans="1:12" x14ac:dyDescent="0.25">
      <c r="A379" t="s">
        <v>382</v>
      </c>
      <c r="C379" t="str">
        <f t="shared" si="45"/>
        <v xml:space="preserve"> Tarsylla Laryssa Oliveira Rocha</v>
      </c>
      <c r="D379" t="str">
        <f t="shared" si="51"/>
        <v>Tarsylla Laryssa Oliveira Rocha</v>
      </c>
      <c r="E379" t="str">
        <f t="shared" si="46"/>
        <v>T</v>
      </c>
      <c r="G379" t="str">
        <f t="shared" si="47"/>
        <v>ars</v>
      </c>
      <c r="H379">
        <f t="shared" si="48"/>
        <v>9</v>
      </c>
      <c r="I379" t="str">
        <f t="shared" si="49"/>
        <v>Tarsylla</v>
      </c>
      <c r="J379" t="str">
        <f t="shared" si="52"/>
        <v>Laryssa</v>
      </c>
      <c r="K379" t="str">
        <f t="shared" si="50"/>
        <v>Laryssa Oliveira Rocha</v>
      </c>
      <c r="L379" t="str">
        <f t="shared" si="53"/>
        <v>Rocha</v>
      </c>
    </row>
    <row r="380" spans="1:12" x14ac:dyDescent="0.25">
      <c r="A380" t="s">
        <v>383</v>
      </c>
      <c r="C380" t="str">
        <f t="shared" si="45"/>
        <v xml:space="preserve"> Tassicio Leal Oliveira</v>
      </c>
      <c r="D380" t="str">
        <f t="shared" si="51"/>
        <v>Tassicio Leal Oliveira</v>
      </c>
      <c r="E380" t="str">
        <f t="shared" si="46"/>
        <v>T</v>
      </c>
      <c r="G380" t="str">
        <f t="shared" si="47"/>
        <v>ass</v>
      </c>
      <c r="H380">
        <f t="shared" si="48"/>
        <v>9</v>
      </c>
      <c r="I380" t="str">
        <f t="shared" si="49"/>
        <v>Tassicio</v>
      </c>
      <c r="J380" t="str">
        <f t="shared" si="52"/>
        <v>Leal</v>
      </c>
      <c r="K380" t="str">
        <f t="shared" si="50"/>
        <v>Leal Oliveira</v>
      </c>
      <c r="L380" t="str">
        <f t="shared" si="53"/>
        <v>Oliveira</v>
      </c>
    </row>
    <row r="381" spans="1:12" x14ac:dyDescent="0.25">
      <c r="A381" t="s">
        <v>384</v>
      </c>
      <c r="C381" t="str">
        <f t="shared" si="45"/>
        <v xml:space="preserve"> Tatiane Oliveira Silva</v>
      </c>
      <c r="D381" t="str">
        <f t="shared" si="51"/>
        <v>Tatiane Oliveira Silva</v>
      </c>
      <c r="E381" t="str">
        <f t="shared" si="46"/>
        <v>T</v>
      </c>
      <c r="G381" t="str">
        <f t="shared" si="47"/>
        <v>ati</v>
      </c>
      <c r="H381">
        <f t="shared" si="48"/>
        <v>8</v>
      </c>
      <c r="I381" t="str">
        <f t="shared" si="49"/>
        <v>Tatiane</v>
      </c>
      <c r="J381" t="str">
        <f t="shared" si="52"/>
        <v>Oliveira</v>
      </c>
      <c r="K381" t="str">
        <f t="shared" si="50"/>
        <v>Oliveira Silva</v>
      </c>
      <c r="L381" t="str">
        <f t="shared" si="53"/>
        <v>Silva</v>
      </c>
    </row>
    <row r="382" spans="1:12" x14ac:dyDescent="0.25">
      <c r="A382" t="s">
        <v>385</v>
      </c>
      <c r="C382" t="str">
        <f t="shared" si="45"/>
        <v xml:space="preserve"> Tayza Mirella De Santana</v>
      </c>
      <c r="D382" t="str">
        <f t="shared" si="51"/>
        <v>Tayza Mirella De Santana</v>
      </c>
      <c r="E382" t="str">
        <f t="shared" si="46"/>
        <v>T</v>
      </c>
      <c r="G382" t="str">
        <f t="shared" si="47"/>
        <v>ayz</v>
      </c>
      <c r="H382">
        <f t="shared" si="48"/>
        <v>6</v>
      </c>
      <c r="I382" t="str">
        <f t="shared" si="49"/>
        <v>Tayza</v>
      </c>
      <c r="J382" t="str">
        <f t="shared" si="52"/>
        <v>Mirella</v>
      </c>
      <c r="K382" t="str">
        <f t="shared" si="50"/>
        <v>Mirella De Santana</v>
      </c>
      <c r="L382" t="str">
        <f t="shared" si="53"/>
        <v>Santana</v>
      </c>
    </row>
    <row r="383" spans="1:12" x14ac:dyDescent="0.25">
      <c r="A383" t="s">
        <v>386</v>
      </c>
      <c r="C383" t="str">
        <f t="shared" si="45"/>
        <v xml:space="preserve"> Thales Figueiredo Silva</v>
      </c>
      <c r="D383" t="str">
        <f t="shared" si="51"/>
        <v>Thales Figueiredo Silva</v>
      </c>
      <c r="E383" t="str">
        <f t="shared" si="46"/>
        <v>T</v>
      </c>
      <c r="G383" t="str">
        <f t="shared" si="47"/>
        <v>hal</v>
      </c>
      <c r="H383">
        <f t="shared" si="48"/>
        <v>7</v>
      </c>
      <c r="I383" t="str">
        <f t="shared" si="49"/>
        <v>Thales</v>
      </c>
      <c r="J383" t="str">
        <f t="shared" si="52"/>
        <v>Figueiredo</v>
      </c>
      <c r="K383" t="str">
        <f t="shared" si="50"/>
        <v>Figueiredo Silva</v>
      </c>
      <c r="L383" t="str">
        <f t="shared" si="53"/>
        <v>Silva</v>
      </c>
    </row>
    <row r="384" spans="1:12" x14ac:dyDescent="0.25">
      <c r="A384" t="s">
        <v>387</v>
      </c>
      <c r="C384" t="str">
        <f t="shared" si="45"/>
        <v xml:space="preserve"> Thaoa Humberto Prudencio</v>
      </c>
      <c r="D384" t="str">
        <f t="shared" si="51"/>
        <v>Thaoa Humberto Prudencio</v>
      </c>
      <c r="E384" t="str">
        <f t="shared" si="46"/>
        <v>T</v>
      </c>
      <c r="G384" t="str">
        <f t="shared" si="47"/>
        <v>hao</v>
      </c>
      <c r="H384">
        <f t="shared" si="48"/>
        <v>6</v>
      </c>
      <c r="I384" t="str">
        <f t="shared" si="49"/>
        <v>Thaoa</v>
      </c>
      <c r="J384" t="str">
        <f t="shared" si="52"/>
        <v>Humberto</v>
      </c>
      <c r="K384" t="str">
        <f t="shared" si="50"/>
        <v>Humberto Prudencio</v>
      </c>
      <c r="L384" t="str">
        <f t="shared" si="53"/>
        <v>Prudencio</v>
      </c>
    </row>
    <row r="385" spans="1:12" x14ac:dyDescent="0.25">
      <c r="A385" t="s">
        <v>388</v>
      </c>
      <c r="C385" t="str">
        <f t="shared" si="45"/>
        <v xml:space="preserve"> Thiago Joaz Goncalves</v>
      </c>
      <c r="D385" t="str">
        <f t="shared" si="51"/>
        <v>Thiago Joaz Goncalves</v>
      </c>
      <c r="E385" t="str">
        <f t="shared" si="46"/>
        <v>T</v>
      </c>
      <c r="G385" t="str">
        <f t="shared" si="47"/>
        <v>hia</v>
      </c>
      <c r="H385">
        <f t="shared" si="48"/>
        <v>7</v>
      </c>
      <c r="I385" t="str">
        <f t="shared" si="49"/>
        <v>Thiago</v>
      </c>
      <c r="J385" t="str">
        <f t="shared" si="52"/>
        <v>Joaz</v>
      </c>
      <c r="K385" t="str">
        <f t="shared" si="50"/>
        <v>Joaz Goncalves</v>
      </c>
      <c r="L385" t="str">
        <f t="shared" si="53"/>
        <v>Goncalves</v>
      </c>
    </row>
    <row r="386" spans="1:12" x14ac:dyDescent="0.25">
      <c r="A386" t="s">
        <v>389</v>
      </c>
      <c r="C386" t="str">
        <f t="shared" ref="C386:C410" si="54">PROPER(A386)</f>
        <v xml:space="preserve"> Thiago Henrique Pereira Do Nascimento</v>
      </c>
      <c r="D386" t="str">
        <f t="shared" si="51"/>
        <v>Thiago Henrique Pereira Do Nascimento</v>
      </c>
      <c r="E386" t="str">
        <f t="shared" ref="E386:E410" si="55">LEFT(D386,1)</f>
        <v>T</v>
      </c>
      <c r="G386" t="str">
        <f t="shared" ref="G386:G410" si="56">MID(D386,2,3)</f>
        <v>hia</v>
      </c>
      <c r="H386">
        <f t="shared" si="48"/>
        <v>7</v>
      </c>
      <c r="I386" t="str">
        <f t="shared" ref="I386:I410" si="57">MID(D386,1,SEARCH(" ",D386,H386)-1)</f>
        <v>Thiago</v>
      </c>
      <c r="J386" t="str">
        <f t="shared" si="52"/>
        <v>Henrique</v>
      </c>
      <c r="K386" t="str">
        <f t="shared" si="50"/>
        <v>Henrique Pereira Do Nascimento</v>
      </c>
      <c r="L386" t="str">
        <f t="shared" si="53"/>
        <v>Nascimento</v>
      </c>
    </row>
    <row r="387" spans="1:12" x14ac:dyDescent="0.25">
      <c r="A387" t="s">
        <v>390</v>
      </c>
      <c r="C387" t="str">
        <f t="shared" si="54"/>
        <v xml:space="preserve"> Thyally Xuanny Ferreira Da Silva</v>
      </c>
      <c r="D387" t="str">
        <f t="shared" ref="D387:D410" si="58">TRIM(C387)</f>
        <v>Thyally Xuanny Ferreira Da Silva</v>
      </c>
      <c r="E387" t="str">
        <f t="shared" si="55"/>
        <v>T</v>
      </c>
      <c r="G387" t="str">
        <f t="shared" si="56"/>
        <v>hya</v>
      </c>
      <c r="H387">
        <f t="shared" si="48"/>
        <v>8</v>
      </c>
      <c r="I387" t="str">
        <f t="shared" si="57"/>
        <v>Thyally</v>
      </c>
      <c r="J387" t="str">
        <f t="shared" ref="J387:J410" si="59">MID(D387,H387+1,SEARCH(" ",D387,H387+1)-H387-1)</f>
        <v>Xuanny</v>
      </c>
      <c r="K387" t="str">
        <f t="shared" ref="K387:K410" si="60">MID(D387,SEARCH(" ",D387,1)+1,1000)</f>
        <v>Xuanny Ferreira Da Silva</v>
      </c>
      <c r="L387" t="str">
        <f t="shared" si="53"/>
        <v>Silva</v>
      </c>
    </row>
    <row r="388" spans="1:12" x14ac:dyDescent="0.25">
      <c r="A388" t="s">
        <v>391</v>
      </c>
      <c r="C388" t="str">
        <f t="shared" si="54"/>
        <v xml:space="preserve"> Tiago Alves Ferreira</v>
      </c>
      <c r="D388" t="str">
        <f t="shared" si="58"/>
        <v>Tiago Alves Ferreira</v>
      </c>
      <c r="E388" t="str">
        <f t="shared" si="55"/>
        <v>T</v>
      </c>
      <c r="G388" t="str">
        <f t="shared" si="56"/>
        <v>iag</v>
      </c>
      <c r="H388">
        <f t="shared" ref="H388:H410" si="61">SEARCH(" ",D388)</f>
        <v>6</v>
      </c>
      <c r="I388" t="str">
        <f t="shared" si="57"/>
        <v>Tiago</v>
      </c>
      <c r="J388" t="str">
        <f t="shared" si="59"/>
        <v>Alves</v>
      </c>
      <c r="K388" t="str">
        <f t="shared" si="60"/>
        <v>Alves Ferreira</v>
      </c>
      <c r="L388" t="str">
        <f t="shared" ref="L388:L410" si="62">MID(SUBSTITUTE(D388," ","+",LEN(D388)-LEN(SUBSTITUTE(D388," ",""))),SEARCH("+",SUBSTITUTE(D388," ","+",LEN(D388)-LEN(SUBSTITUTE(D388," ",""))))+1,1000)</f>
        <v>Ferreira</v>
      </c>
    </row>
    <row r="389" spans="1:12" x14ac:dyDescent="0.25">
      <c r="A389" t="s">
        <v>392</v>
      </c>
      <c r="C389" t="str">
        <f t="shared" si="54"/>
        <v xml:space="preserve"> Tiago Lima Carvalho Da Silva </v>
      </c>
      <c r="D389" t="str">
        <f t="shared" si="58"/>
        <v>Tiago Lima Carvalho Da Silva</v>
      </c>
      <c r="E389" t="str">
        <f t="shared" si="55"/>
        <v>T</v>
      </c>
      <c r="G389" t="str">
        <f t="shared" si="56"/>
        <v>iag</v>
      </c>
      <c r="H389">
        <f t="shared" si="61"/>
        <v>6</v>
      </c>
      <c r="I389" t="str">
        <f t="shared" si="57"/>
        <v>Tiago</v>
      </c>
      <c r="J389" t="str">
        <f t="shared" si="59"/>
        <v>Lima</v>
      </c>
      <c r="K389" t="str">
        <f t="shared" si="60"/>
        <v>Lima Carvalho Da Silva</v>
      </c>
      <c r="L389" t="str">
        <f t="shared" si="62"/>
        <v>Silva</v>
      </c>
    </row>
    <row r="390" spans="1:12" x14ac:dyDescent="0.25">
      <c r="A390" t="s">
        <v>393</v>
      </c>
      <c r="C390" t="str">
        <f t="shared" si="54"/>
        <v xml:space="preserve"> Ticiano Andrade Rodrigues</v>
      </c>
      <c r="D390" t="str">
        <f t="shared" si="58"/>
        <v>Ticiano Andrade Rodrigues</v>
      </c>
      <c r="E390" t="str">
        <f t="shared" si="55"/>
        <v>T</v>
      </c>
      <c r="G390" t="str">
        <f t="shared" si="56"/>
        <v>ici</v>
      </c>
      <c r="H390">
        <f t="shared" si="61"/>
        <v>8</v>
      </c>
      <c r="I390" t="str">
        <f t="shared" si="57"/>
        <v>Ticiano</v>
      </c>
      <c r="J390" t="str">
        <f t="shared" si="59"/>
        <v>Andrade</v>
      </c>
      <c r="K390" t="str">
        <f t="shared" si="60"/>
        <v>Andrade Rodrigues</v>
      </c>
      <c r="L390" t="str">
        <f t="shared" si="62"/>
        <v>Rodrigues</v>
      </c>
    </row>
    <row r="391" spans="1:12" x14ac:dyDescent="0.25">
      <c r="A391" t="s">
        <v>394</v>
      </c>
      <c r="C391" t="str">
        <f t="shared" si="54"/>
        <v xml:space="preserve"> Tony Clebyson Pereira Moraes</v>
      </c>
      <c r="D391" t="str">
        <f t="shared" si="58"/>
        <v>Tony Clebyson Pereira Moraes</v>
      </c>
      <c r="E391" t="str">
        <f t="shared" si="55"/>
        <v>T</v>
      </c>
      <c r="G391" t="str">
        <f t="shared" si="56"/>
        <v>ony</v>
      </c>
      <c r="H391">
        <f t="shared" si="61"/>
        <v>5</v>
      </c>
      <c r="I391" t="str">
        <f t="shared" si="57"/>
        <v>Tony</v>
      </c>
      <c r="J391" t="str">
        <f t="shared" si="59"/>
        <v>Clebyson</v>
      </c>
      <c r="K391" t="str">
        <f t="shared" si="60"/>
        <v>Clebyson Pereira Moraes</v>
      </c>
      <c r="L391" t="str">
        <f t="shared" si="62"/>
        <v>Moraes</v>
      </c>
    </row>
    <row r="392" spans="1:12" x14ac:dyDescent="0.25">
      <c r="A392" t="s">
        <v>395</v>
      </c>
      <c r="C392" t="str">
        <f t="shared" si="54"/>
        <v xml:space="preserve"> Valdenor Jose Nascimento</v>
      </c>
      <c r="D392" t="str">
        <f t="shared" si="58"/>
        <v>Valdenor Jose Nascimento</v>
      </c>
      <c r="E392" t="str">
        <f t="shared" si="55"/>
        <v>V</v>
      </c>
      <c r="G392" t="str">
        <f t="shared" si="56"/>
        <v>ald</v>
      </c>
      <c r="H392">
        <f t="shared" si="61"/>
        <v>9</v>
      </c>
      <c r="I392" t="str">
        <f t="shared" si="57"/>
        <v>Valdenor</v>
      </c>
      <c r="J392" t="str">
        <f t="shared" si="59"/>
        <v>Jose</v>
      </c>
      <c r="K392" t="str">
        <f t="shared" si="60"/>
        <v>Jose Nascimento</v>
      </c>
      <c r="L392" t="str">
        <f t="shared" si="62"/>
        <v>Nascimento</v>
      </c>
    </row>
    <row r="393" spans="1:12" x14ac:dyDescent="0.25">
      <c r="A393" t="s">
        <v>396</v>
      </c>
      <c r="C393" t="str">
        <f t="shared" si="54"/>
        <v xml:space="preserve"> Valeria Cristina Israel De Souza</v>
      </c>
      <c r="D393" t="str">
        <f t="shared" si="58"/>
        <v>Valeria Cristina Israel De Souza</v>
      </c>
      <c r="E393" t="str">
        <f t="shared" si="55"/>
        <v>V</v>
      </c>
      <c r="G393" t="str">
        <f t="shared" si="56"/>
        <v>ale</v>
      </c>
      <c r="H393">
        <f t="shared" si="61"/>
        <v>8</v>
      </c>
      <c r="I393" t="str">
        <f t="shared" si="57"/>
        <v>Valeria</v>
      </c>
      <c r="J393" t="str">
        <f t="shared" si="59"/>
        <v>Cristina</v>
      </c>
      <c r="K393" t="str">
        <f t="shared" si="60"/>
        <v>Cristina Israel De Souza</v>
      </c>
      <c r="L393" t="str">
        <f t="shared" si="62"/>
        <v>Souza</v>
      </c>
    </row>
    <row r="394" spans="1:12" x14ac:dyDescent="0.25">
      <c r="A394" t="s">
        <v>397</v>
      </c>
      <c r="C394" t="str">
        <f t="shared" si="54"/>
        <v xml:space="preserve"> Vandeilsom Nogueira Nascimento</v>
      </c>
      <c r="D394" t="str">
        <f t="shared" si="58"/>
        <v>Vandeilsom Nogueira Nascimento</v>
      </c>
      <c r="E394" t="str">
        <f t="shared" si="55"/>
        <v>V</v>
      </c>
      <c r="G394" t="str">
        <f t="shared" si="56"/>
        <v>and</v>
      </c>
      <c r="H394">
        <f t="shared" si="61"/>
        <v>11</v>
      </c>
      <c r="I394" t="str">
        <f t="shared" si="57"/>
        <v>Vandeilsom</v>
      </c>
      <c r="J394" t="str">
        <f t="shared" si="59"/>
        <v>Nogueira</v>
      </c>
      <c r="K394" t="str">
        <f t="shared" si="60"/>
        <v>Nogueira Nascimento</v>
      </c>
      <c r="L394" t="str">
        <f t="shared" si="62"/>
        <v>Nascimento</v>
      </c>
    </row>
    <row r="395" spans="1:12" x14ac:dyDescent="0.25">
      <c r="A395" t="s">
        <v>398</v>
      </c>
      <c r="C395" t="str">
        <f t="shared" si="54"/>
        <v xml:space="preserve"> Vanderlan Da Silva Mendes</v>
      </c>
      <c r="D395" t="str">
        <f t="shared" si="58"/>
        <v>Vanderlan Da Silva Mendes</v>
      </c>
      <c r="E395" t="str">
        <f t="shared" si="55"/>
        <v>V</v>
      </c>
      <c r="G395" t="str">
        <f t="shared" si="56"/>
        <v>and</v>
      </c>
      <c r="H395">
        <f t="shared" si="61"/>
        <v>10</v>
      </c>
      <c r="I395" t="str">
        <f t="shared" si="57"/>
        <v>Vanderlan</v>
      </c>
      <c r="J395" t="str">
        <f t="shared" si="59"/>
        <v>Da</v>
      </c>
      <c r="K395" t="str">
        <f t="shared" si="60"/>
        <v>Da Silva Mendes</v>
      </c>
      <c r="L395" t="str">
        <f t="shared" si="62"/>
        <v>Mendes</v>
      </c>
    </row>
    <row r="396" spans="1:12" x14ac:dyDescent="0.25">
      <c r="A396" t="s">
        <v>399</v>
      </c>
      <c r="C396" t="str">
        <f t="shared" si="54"/>
        <v xml:space="preserve"> Vanderson Felix Da Silva</v>
      </c>
      <c r="D396" t="str">
        <f t="shared" si="58"/>
        <v>Vanderson Felix Da Silva</v>
      </c>
      <c r="E396" t="str">
        <f t="shared" si="55"/>
        <v>V</v>
      </c>
      <c r="G396" t="str">
        <f t="shared" si="56"/>
        <v>and</v>
      </c>
      <c r="H396">
        <f t="shared" si="61"/>
        <v>10</v>
      </c>
      <c r="I396" t="str">
        <f t="shared" si="57"/>
        <v>Vanderson</v>
      </c>
      <c r="J396" t="str">
        <f t="shared" si="59"/>
        <v>Felix</v>
      </c>
      <c r="K396" t="str">
        <f t="shared" si="60"/>
        <v>Felix Da Silva</v>
      </c>
      <c r="L396" t="str">
        <f t="shared" si="62"/>
        <v>Silva</v>
      </c>
    </row>
    <row r="397" spans="1:12" x14ac:dyDescent="0.25">
      <c r="A397" t="s">
        <v>400</v>
      </c>
      <c r="C397" t="str">
        <f t="shared" si="54"/>
        <v xml:space="preserve"> Veridiano Ourino Da Silva</v>
      </c>
      <c r="D397" t="str">
        <f t="shared" si="58"/>
        <v>Veridiano Ourino Da Silva</v>
      </c>
      <c r="E397" t="str">
        <f t="shared" si="55"/>
        <v>V</v>
      </c>
      <c r="G397" t="str">
        <f t="shared" si="56"/>
        <v>eri</v>
      </c>
      <c r="H397">
        <f t="shared" si="61"/>
        <v>10</v>
      </c>
      <c r="I397" t="str">
        <f t="shared" si="57"/>
        <v>Veridiano</v>
      </c>
      <c r="J397" t="str">
        <f t="shared" si="59"/>
        <v>Ourino</v>
      </c>
      <c r="K397" t="str">
        <f t="shared" si="60"/>
        <v>Ourino Da Silva</v>
      </c>
      <c r="L397" t="str">
        <f t="shared" si="62"/>
        <v>Silva</v>
      </c>
    </row>
    <row r="398" spans="1:12" x14ac:dyDescent="0.25">
      <c r="A398" t="s">
        <v>401</v>
      </c>
      <c r="C398" t="str">
        <f t="shared" si="54"/>
        <v xml:space="preserve"> Victor Fabiam Gomes Xavier</v>
      </c>
      <c r="D398" t="str">
        <f t="shared" si="58"/>
        <v>Victor Fabiam Gomes Xavier</v>
      </c>
      <c r="E398" t="str">
        <f t="shared" si="55"/>
        <v>V</v>
      </c>
      <c r="G398" t="str">
        <f t="shared" si="56"/>
        <v>ict</v>
      </c>
      <c r="H398">
        <f t="shared" si="61"/>
        <v>7</v>
      </c>
      <c r="I398" t="str">
        <f t="shared" si="57"/>
        <v>Victor</v>
      </c>
      <c r="J398" t="str">
        <f t="shared" si="59"/>
        <v>Fabiam</v>
      </c>
      <c r="K398" t="str">
        <f t="shared" si="60"/>
        <v>Fabiam Gomes Xavier</v>
      </c>
      <c r="L398" t="str">
        <f t="shared" si="62"/>
        <v>Xavier</v>
      </c>
    </row>
    <row r="399" spans="1:12" x14ac:dyDescent="0.25">
      <c r="A399" t="s">
        <v>402</v>
      </c>
      <c r="C399" t="str">
        <f t="shared" si="54"/>
        <v xml:space="preserve"> Victoria Cristina Isarel</v>
      </c>
      <c r="D399" t="str">
        <f t="shared" si="58"/>
        <v>Victoria Cristina Isarel</v>
      </c>
      <c r="E399" t="str">
        <f t="shared" si="55"/>
        <v>V</v>
      </c>
      <c r="G399" t="str">
        <f t="shared" si="56"/>
        <v>ict</v>
      </c>
      <c r="H399">
        <f t="shared" si="61"/>
        <v>9</v>
      </c>
      <c r="I399" t="str">
        <f t="shared" si="57"/>
        <v>Victoria</v>
      </c>
      <c r="J399" t="str">
        <f t="shared" si="59"/>
        <v>Cristina</v>
      </c>
      <c r="K399" t="str">
        <f t="shared" si="60"/>
        <v>Cristina Isarel</v>
      </c>
      <c r="L399" t="str">
        <f t="shared" si="62"/>
        <v>Isarel</v>
      </c>
    </row>
    <row r="400" spans="1:12" x14ac:dyDescent="0.25">
      <c r="A400" t="s">
        <v>403</v>
      </c>
      <c r="C400" t="str">
        <f t="shared" si="54"/>
        <v xml:space="preserve"> Welerson Silva De Carvalho</v>
      </c>
      <c r="D400" t="str">
        <f t="shared" si="58"/>
        <v>Welerson Silva De Carvalho</v>
      </c>
      <c r="E400" t="str">
        <f t="shared" si="55"/>
        <v>W</v>
      </c>
      <c r="G400" t="str">
        <f t="shared" si="56"/>
        <v>ele</v>
      </c>
      <c r="H400">
        <f t="shared" si="61"/>
        <v>9</v>
      </c>
      <c r="I400" t="str">
        <f t="shared" si="57"/>
        <v>Welerson</v>
      </c>
      <c r="J400" t="str">
        <f t="shared" si="59"/>
        <v>Silva</v>
      </c>
      <c r="K400" t="str">
        <f t="shared" si="60"/>
        <v>Silva De Carvalho</v>
      </c>
      <c r="L400" t="str">
        <f t="shared" si="62"/>
        <v>Carvalho</v>
      </c>
    </row>
    <row r="401" spans="1:12" x14ac:dyDescent="0.25">
      <c r="A401" t="s">
        <v>404</v>
      </c>
      <c r="C401" t="str">
        <f t="shared" si="54"/>
        <v xml:space="preserve"> Weliton Lourenco Silva</v>
      </c>
      <c r="D401" t="str">
        <f t="shared" si="58"/>
        <v>Weliton Lourenco Silva</v>
      </c>
      <c r="E401" t="str">
        <f t="shared" si="55"/>
        <v>W</v>
      </c>
      <c r="G401" t="str">
        <f t="shared" si="56"/>
        <v>eli</v>
      </c>
      <c r="H401">
        <f t="shared" si="61"/>
        <v>8</v>
      </c>
      <c r="I401" t="str">
        <f t="shared" si="57"/>
        <v>Weliton</v>
      </c>
      <c r="J401" t="str">
        <f t="shared" si="59"/>
        <v>Lourenco</v>
      </c>
      <c r="K401" t="str">
        <f t="shared" si="60"/>
        <v>Lourenco Silva</v>
      </c>
      <c r="L401" t="str">
        <f t="shared" si="62"/>
        <v>Silva</v>
      </c>
    </row>
    <row r="402" spans="1:12" x14ac:dyDescent="0.25">
      <c r="A402" t="s">
        <v>405</v>
      </c>
      <c r="C402" t="str">
        <f t="shared" si="54"/>
        <v xml:space="preserve"> Wellington Maciel Da Silva</v>
      </c>
      <c r="D402" t="str">
        <f t="shared" si="58"/>
        <v>Wellington Maciel Da Silva</v>
      </c>
      <c r="E402" t="str">
        <f t="shared" si="55"/>
        <v>W</v>
      </c>
      <c r="G402" t="str">
        <f t="shared" si="56"/>
        <v>ell</v>
      </c>
      <c r="H402">
        <f t="shared" si="61"/>
        <v>11</v>
      </c>
      <c r="I402" t="str">
        <f t="shared" si="57"/>
        <v>Wellington</v>
      </c>
      <c r="J402" t="str">
        <f t="shared" si="59"/>
        <v>Maciel</v>
      </c>
      <c r="K402" t="str">
        <f t="shared" si="60"/>
        <v>Maciel Da Silva</v>
      </c>
      <c r="L402" t="str">
        <f t="shared" si="62"/>
        <v>Silva</v>
      </c>
    </row>
    <row r="403" spans="1:12" x14ac:dyDescent="0.25">
      <c r="A403" t="s">
        <v>406</v>
      </c>
      <c r="C403" t="str">
        <f t="shared" si="54"/>
        <v xml:space="preserve"> Welyson Luiz Silva</v>
      </c>
      <c r="D403" t="str">
        <f t="shared" si="58"/>
        <v>Welyson Luiz Silva</v>
      </c>
      <c r="E403" t="str">
        <f t="shared" si="55"/>
        <v>W</v>
      </c>
      <c r="G403" t="str">
        <f t="shared" si="56"/>
        <v>ely</v>
      </c>
      <c r="H403">
        <f t="shared" si="61"/>
        <v>8</v>
      </c>
      <c r="I403" t="str">
        <f t="shared" si="57"/>
        <v>Welyson</v>
      </c>
      <c r="J403" t="str">
        <f t="shared" si="59"/>
        <v>Luiz</v>
      </c>
      <c r="K403" t="str">
        <f t="shared" si="60"/>
        <v>Luiz Silva</v>
      </c>
      <c r="L403" t="str">
        <f t="shared" si="62"/>
        <v>Silva</v>
      </c>
    </row>
    <row r="404" spans="1:12" x14ac:dyDescent="0.25">
      <c r="A404" t="s">
        <v>407</v>
      </c>
      <c r="C404" t="str">
        <f t="shared" si="54"/>
        <v xml:space="preserve"> Weverton Josias Da Silva</v>
      </c>
      <c r="D404" t="str">
        <f t="shared" si="58"/>
        <v>Weverton Josias Da Silva</v>
      </c>
      <c r="E404" t="str">
        <f t="shared" si="55"/>
        <v>W</v>
      </c>
      <c r="G404" t="str">
        <f t="shared" si="56"/>
        <v>eve</v>
      </c>
      <c r="H404">
        <f t="shared" si="61"/>
        <v>9</v>
      </c>
      <c r="I404" t="str">
        <f t="shared" si="57"/>
        <v>Weverton</v>
      </c>
      <c r="J404" t="str">
        <f t="shared" si="59"/>
        <v>Josias</v>
      </c>
      <c r="K404" t="str">
        <f t="shared" si="60"/>
        <v>Josias Da Silva</v>
      </c>
      <c r="L404" t="str">
        <f t="shared" si="62"/>
        <v>Silva</v>
      </c>
    </row>
    <row r="405" spans="1:12" x14ac:dyDescent="0.25">
      <c r="A405" t="s">
        <v>408</v>
      </c>
      <c r="C405" t="str">
        <f t="shared" si="54"/>
        <v xml:space="preserve"> Willany Maria De Freitas</v>
      </c>
      <c r="D405" t="str">
        <f t="shared" si="58"/>
        <v>Willany Maria De Freitas</v>
      </c>
      <c r="E405" t="str">
        <f t="shared" si="55"/>
        <v>W</v>
      </c>
      <c r="G405" t="str">
        <f t="shared" si="56"/>
        <v>ill</v>
      </c>
      <c r="H405">
        <f t="shared" si="61"/>
        <v>8</v>
      </c>
      <c r="I405" t="str">
        <f t="shared" si="57"/>
        <v>Willany</v>
      </c>
      <c r="J405" t="str">
        <f t="shared" si="59"/>
        <v>Maria</v>
      </c>
      <c r="K405" t="str">
        <f t="shared" si="60"/>
        <v>Maria De Freitas</v>
      </c>
      <c r="L405" t="str">
        <f t="shared" si="62"/>
        <v>Freitas</v>
      </c>
    </row>
    <row r="406" spans="1:12" x14ac:dyDescent="0.25">
      <c r="A406" t="s">
        <v>409</v>
      </c>
      <c r="C406" t="str">
        <f t="shared" si="54"/>
        <v xml:space="preserve"> William Francisco Silva</v>
      </c>
      <c r="D406" t="str">
        <f t="shared" si="58"/>
        <v>William Francisco Silva</v>
      </c>
      <c r="E406" t="str">
        <f t="shared" si="55"/>
        <v>W</v>
      </c>
      <c r="G406" t="str">
        <f t="shared" si="56"/>
        <v>ill</v>
      </c>
      <c r="H406">
        <f t="shared" si="61"/>
        <v>8</v>
      </c>
      <c r="I406" t="str">
        <f t="shared" si="57"/>
        <v>William</v>
      </c>
      <c r="J406" t="str">
        <f t="shared" si="59"/>
        <v>Francisco</v>
      </c>
      <c r="K406" t="str">
        <f t="shared" si="60"/>
        <v>Francisco Silva</v>
      </c>
      <c r="L406" t="str">
        <f t="shared" si="62"/>
        <v>Silva</v>
      </c>
    </row>
    <row r="407" spans="1:12" x14ac:dyDescent="0.25">
      <c r="A407" t="s">
        <v>410</v>
      </c>
      <c r="C407" t="str">
        <f t="shared" si="54"/>
        <v xml:space="preserve"> Willys Albuquerque Candido</v>
      </c>
      <c r="D407" t="str">
        <f t="shared" si="58"/>
        <v>Willys Albuquerque Candido</v>
      </c>
      <c r="E407" t="str">
        <f t="shared" si="55"/>
        <v>W</v>
      </c>
      <c r="G407" t="str">
        <f t="shared" si="56"/>
        <v>ill</v>
      </c>
      <c r="H407">
        <f t="shared" si="61"/>
        <v>7</v>
      </c>
      <c r="I407" t="str">
        <f t="shared" si="57"/>
        <v>Willys</v>
      </c>
      <c r="J407" t="str">
        <f t="shared" si="59"/>
        <v>Albuquerque</v>
      </c>
      <c r="K407" t="str">
        <f t="shared" si="60"/>
        <v>Albuquerque Candido</v>
      </c>
      <c r="L407" t="str">
        <f t="shared" si="62"/>
        <v>Candido</v>
      </c>
    </row>
    <row r="408" spans="1:12" x14ac:dyDescent="0.25">
      <c r="A408" t="s">
        <v>411</v>
      </c>
      <c r="C408" t="str">
        <f t="shared" si="54"/>
        <v xml:space="preserve"> Wilson Nunes Andrade</v>
      </c>
      <c r="D408" t="str">
        <f t="shared" si="58"/>
        <v>Wilson Nunes Andrade</v>
      </c>
      <c r="E408" t="str">
        <f t="shared" si="55"/>
        <v>W</v>
      </c>
      <c r="G408" t="str">
        <f t="shared" si="56"/>
        <v>ils</v>
      </c>
      <c r="H408">
        <f t="shared" si="61"/>
        <v>7</v>
      </c>
      <c r="I408" t="str">
        <f t="shared" si="57"/>
        <v>Wilson</v>
      </c>
      <c r="J408" t="str">
        <f t="shared" si="59"/>
        <v>Nunes</v>
      </c>
      <c r="K408" t="str">
        <f t="shared" si="60"/>
        <v>Nunes Andrade</v>
      </c>
      <c r="L408" t="str">
        <f t="shared" si="62"/>
        <v>Andrade</v>
      </c>
    </row>
    <row r="409" spans="1:12" x14ac:dyDescent="0.25">
      <c r="A409" t="s">
        <v>412</v>
      </c>
      <c r="C409" t="str">
        <f t="shared" si="54"/>
        <v xml:space="preserve"> Wiron Stewart Goncalves</v>
      </c>
      <c r="D409" t="str">
        <f t="shared" si="58"/>
        <v>Wiron Stewart Goncalves</v>
      </c>
      <c r="E409" t="str">
        <f t="shared" si="55"/>
        <v>W</v>
      </c>
      <c r="G409" t="str">
        <f t="shared" si="56"/>
        <v>iro</v>
      </c>
      <c r="H409">
        <f t="shared" si="61"/>
        <v>6</v>
      </c>
      <c r="I409" t="str">
        <f t="shared" si="57"/>
        <v>Wiron</v>
      </c>
      <c r="J409" t="str">
        <f t="shared" si="59"/>
        <v>Stewart</v>
      </c>
      <c r="K409" t="str">
        <f t="shared" si="60"/>
        <v>Stewart Goncalves</v>
      </c>
      <c r="L409" t="str">
        <f t="shared" si="62"/>
        <v>Goncalves</v>
      </c>
    </row>
    <row r="410" spans="1:12" x14ac:dyDescent="0.25">
      <c r="A410" t="s">
        <v>413</v>
      </c>
      <c r="C410" t="str">
        <f t="shared" si="54"/>
        <v xml:space="preserve"> Yakamyll Alekssandra Silva Marques</v>
      </c>
      <c r="D410" t="str">
        <f t="shared" si="58"/>
        <v>Yakamyll Alekssandra Silva Marques</v>
      </c>
      <c r="E410" t="str">
        <f t="shared" si="55"/>
        <v>Y</v>
      </c>
      <c r="G410" t="str">
        <f t="shared" si="56"/>
        <v>aka</v>
      </c>
      <c r="H410">
        <f t="shared" si="61"/>
        <v>9</v>
      </c>
      <c r="I410" t="str">
        <f t="shared" si="57"/>
        <v>Yakamyll</v>
      </c>
      <c r="J410" t="str">
        <f t="shared" si="59"/>
        <v>Alekssandra</v>
      </c>
      <c r="K410" t="str">
        <f t="shared" si="60"/>
        <v>Alekssandra Silva Marques</v>
      </c>
      <c r="L410" t="str">
        <f t="shared" si="62"/>
        <v>Marques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DCDE7-6D95-49DB-8BC5-ECDD2FD6B1E2}">
  <dimension ref="A1:F3"/>
  <sheetViews>
    <sheetView workbookViewId="0"/>
  </sheetViews>
  <sheetFormatPr defaultRowHeight="15" x14ac:dyDescent="0.25"/>
  <cols>
    <col min="1" max="1" width="24.5703125" bestFit="1" customWidth="1"/>
  </cols>
  <sheetData>
    <row r="1" spans="1:6" x14ac:dyDescent="0.25">
      <c r="A1" t="s">
        <v>414</v>
      </c>
      <c r="B1" t="s">
        <v>415</v>
      </c>
      <c r="C1" t="s">
        <v>416</v>
      </c>
      <c r="D1" t="s">
        <v>417</v>
      </c>
    </row>
    <row r="2" spans="1:6" x14ac:dyDescent="0.25">
      <c r="A2" t="s">
        <v>418</v>
      </c>
      <c r="F2">
        <f>SEARCH(1,A2,2)</f>
        <v>2</v>
      </c>
    </row>
    <row r="3" spans="1:6" x14ac:dyDescent="0.25">
      <c r="A3">
        <v>2</v>
      </c>
      <c r="B3">
        <v>14</v>
      </c>
      <c r="C3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1489-18F6-4865-ABBF-1D0E276D2A22}">
  <dimension ref="A4:E22"/>
  <sheetViews>
    <sheetView topLeftCell="A8" workbookViewId="0">
      <selection activeCell="B22" sqref="B22"/>
    </sheetView>
  </sheetViews>
  <sheetFormatPr defaultRowHeight="15" x14ac:dyDescent="0.25"/>
  <cols>
    <col min="1" max="1" width="28.5703125" bestFit="1" customWidth="1"/>
    <col min="2" max="2" width="39.85546875" bestFit="1" customWidth="1"/>
    <col min="5" max="5" width="19.140625" bestFit="1" customWidth="1"/>
  </cols>
  <sheetData>
    <row r="4" spans="1:5" x14ac:dyDescent="0.25">
      <c r="A4" t="s">
        <v>422</v>
      </c>
      <c r="B4">
        <f>SEARCH(" ",A4)</f>
        <v>7</v>
      </c>
      <c r="C4" t="str">
        <f>MID(A4,1,B4)</f>
        <v xml:space="preserve">ACACIO </v>
      </c>
      <c r="D4">
        <f>SEARCH(" ",A4,B4+1)</f>
        <v>17</v>
      </c>
      <c r="E4" t="str">
        <f>MID(A4,B4+1,D4-B4)</f>
        <v xml:space="preserve">RODRIGUES </v>
      </c>
    </row>
    <row r="5" spans="1:5" x14ac:dyDescent="0.25">
      <c r="E5" t="str">
        <f>MID(A4,2,B4)</f>
        <v>CACIO R</v>
      </c>
    </row>
    <row r="11" spans="1:5" x14ac:dyDescent="0.25">
      <c r="A11" t="s">
        <v>424</v>
      </c>
      <c r="B11" t="str">
        <f>SUBSTITUTE(A11," ","*")</f>
        <v>Acacio*Rodrigues*De*Souza</v>
      </c>
    </row>
    <row r="12" spans="1:5" x14ac:dyDescent="0.25">
      <c r="B12" t="str">
        <f>SUBSTITUTE(B11,"*"," ",LEN(A11))</f>
        <v>Acacio*Rodrigues*De*Souza</v>
      </c>
    </row>
    <row r="13" spans="1:5" x14ac:dyDescent="0.25">
      <c r="B13" t="str">
        <f>SUBSTITUTE(SUBSTITUTE(A11," ","*"),"*"," ",LEN(A11))</f>
        <v>Acacio*Rodrigues*De*Souza</v>
      </c>
    </row>
    <row r="14" spans="1:5" x14ac:dyDescent="0.25">
      <c r="A14" t="str">
        <f>RIGHT(A11,LEN(A11)-FIND("|",SUBSTITUTE(A11," ","|",LEN(A11)-LEN(SUBSTITUTE(A11," ","")))))</f>
        <v>Souza</v>
      </c>
    </row>
    <row r="15" spans="1:5" x14ac:dyDescent="0.25">
      <c r="A15" t="str">
        <f>RIGHT(A11,LEN(A11))</f>
        <v>Acacio Rodrigues De Souza</v>
      </c>
      <c r="B15" t="str">
        <f>RIGHT(A11,
LEN(A11)
-FIND(" ",SUBSTITUTE(SUBSTITUTE(A11," ","*"),"*"," ",LEN(A11)
-LEN(SUBSTITUTE(A11," ","")))))</f>
        <v>Souza</v>
      </c>
    </row>
    <row r="22" spans="2:2" x14ac:dyDescent="0.25">
      <c r="B22" t="str">
        <f>MID(SUBSTITUTE(A11," ","+",LEN(A11)-LEN(SUBSTITUTE(A11," ",""))),SEARCH("+",SUBSTITUTE(A11," ","+",LEN(A11)-LEN(SUBSTITUTE(A11," ",""))))+1,1000)</f>
        <v>Souza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1D40D-73C3-43F6-A361-D56D77850029}">
  <dimension ref="A1:K409"/>
  <sheetViews>
    <sheetView workbookViewId="0">
      <selection activeCell="H2" sqref="H2"/>
    </sheetView>
  </sheetViews>
  <sheetFormatPr defaultRowHeight="15" x14ac:dyDescent="0.25"/>
  <cols>
    <col min="1" max="1" width="53.140625" bestFit="1" customWidth="1"/>
    <col min="2" max="2" width="44.140625" bestFit="1" customWidth="1"/>
    <col min="4" max="4" width="10.85546875" bestFit="1" customWidth="1"/>
    <col min="5" max="5" width="14.7109375" bestFit="1" customWidth="1"/>
    <col min="6" max="6" width="18.28515625" bestFit="1" customWidth="1"/>
    <col min="8" max="8" width="25.5703125" bestFit="1" customWidth="1"/>
  </cols>
  <sheetData>
    <row r="1" spans="1:11" x14ac:dyDescent="0.25">
      <c r="A1" t="s">
        <v>834</v>
      </c>
      <c r="B1" t="s">
        <v>820</v>
      </c>
      <c r="D1" t="s">
        <v>835</v>
      </c>
      <c r="E1" t="s">
        <v>836</v>
      </c>
    </row>
    <row r="2" spans="1:11" x14ac:dyDescent="0.25">
      <c r="A2" t="s">
        <v>425</v>
      </c>
      <c r="B2" t="str">
        <f>PROPER(MID(A2,SEARCH(" ",A2)+1,100))</f>
        <v>Acácio Rodrigues De Souza</v>
      </c>
      <c r="C2">
        <f>(LEN(B2)-LEN(SUBSTITUTE(B2," ","")))</f>
        <v>3</v>
      </c>
      <c r="D2" t="str">
        <f>MID(B2,1,SEARCH(" ",B2)-1)</f>
        <v>Acácio</v>
      </c>
      <c r="E2" t="str">
        <f t="shared" ref="E2:E65" si="0">MID(B2,LEN(D2)+2,SEARCH("+",SUBSTITUTE(B2," ","+",2))-LEN(D2)-2)</f>
        <v>Rodrigues</v>
      </c>
      <c r="F2" t="str">
        <f>MID(B2,3+LEN(D2)+LEN(E2),SEARCH("+",SUBSTITUTE(B2," ","+",C2))-(LEN(D2)+LEN(E2)+C2))</f>
        <v>De</v>
      </c>
      <c r="H2" t="str" cm="1">
        <f t="array" ref="H2:K2">_xlfn.TEXTSPLIT(B2," ")</f>
        <v>Acácio</v>
      </c>
      <c r="I2" t="str">
        <v>Rodrigues</v>
      </c>
      <c r="J2" t="str">
        <v>De</v>
      </c>
      <c r="K2" t="str">
        <v>Souza</v>
      </c>
    </row>
    <row r="3" spans="1:11" x14ac:dyDescent="0.25">
      <c r="A3" t="s">
        <v>426</v>
      </c>
      <c r="B3" t="str">
        <f t="shared" ref="B3:B66" si="1">PROPER(MID(A3,SEARCH(" ",A3)+1,100))</f>
        <v>Acassio Barbosa De Santana</v>
      </c>
      <c r="C3">
        <f t="shared" ref="C3:C66" si="2">(LEN(B3)-LEN(SUBSTITUTE(B3," ","")))</f>
        <v>3</v>
      </c>
      <c r="D3" t="str">
        <f t="shared" ref="D3:D66" si="3">MID(B3,1,SEARCH(" ",B3)-1)</f>
        <v>Acassio</v>
      </c>
      <c r="E3" t="str">
        <f t="shared" si="0"/>
        <v>Barbosa</v>
      </c>
      <c r="F3" t="str">
        <f>MID(B3,3+LEN(D3)+LEN(E3),SEARCH("+",SUBSTITUTE(B3," ","+",C3))-(LEN(D3)+LEN(E3)+C3))</f>
        <v>De</v>
      </c>
    </row>
    <row r="4" spans="1:11" x14ac:dyDescent="0.25">
      <c r="A4" t="s">
        <v>427</v>
      </c>
      <c r="B4" t="str">
        <f t="shared" si="1"/>
        <v>Adriana Dos Santos Costa</v>
      </c>
      <c r="C4">
        <f t="shared" si="2"/>
        <v>3</v>
      </c>
      <c r="D4" t="str">
        <f t="shared" si="3"/>
        <v>Adriana</v>
      </c>
      <c r="E4" t="str">
        <f t="shared" si="0"/>
        <v>Dos</v>
      </c>
      <c r="F4" t="str">
        <f t="shared" ref="F4:F67" si="4">MID(B4,3+LEN(D4)+LEN(E4),SEARCH("+",SUBSTITUTE(B4," ","+",C4))-(LEN(D4)+LEN(E4)+C4))</f>
        <v>Santos</v>
      </c>
    </row>
    <row r="5" spans="1:11" x14ac:dyDescent="0.25">
      <c r="A5" t="s">
        <v>428</v>
      </c>
      <c r="B5" t="str">
        <f t="shared" si="1"/>
        <v>Adriano Pereira Da Silva</v>
      </c>
      <c r="C5">
        <f t="shared" si="2"/>
        <v>3</v>
      </c>
      <c r="D5" t="str">
        <f t="shared" si="3"/>
        <v>Adriano</v>
      </c>
      <c r="E5" t="str">
        <f t="shared" si="0"/>
        <v>Pereira</v>
      </c>
      <c r="F5" t="str">
        <f t="shared" si="4"/>
        <v>Da</v>
      </c>
    </row>
    <row r="6" spans="1:11" x14ac:dyDescent="0.25">
      <c r="A6" t="s">
        <v>429</v>
      </c>
      <c r="B6" t="str">
        <f t="shared" si="1"/>
        <v>Adriele Mayane Souza</v>
      </c>
      <c r="C6">
        <f>(LEN(B6)-LEN(SUBSTITUTE(B6," ","")))</f>
        <v>2</v>
      </c>
      <c r="D6" t="str">
        <f t="shared" si="3"/>
        <v>Adriele</v>
      </c>
      <c r="E6" t="str">
        <f t="shared" si="0"/>
        <v>Mayane</v>
      </c>
      <c r="F6" t="str">
        <f>MID(B6,3+LEN(D6)+LEN(E6),SEARCH("+",SUBSTITUTE(B6," ","+",C6))-(LEN(D6)+LEN(E6)+C6))</f>
        <v/>
      </c>
    </row>
    <row r="7" spans="1:11" x14ac:dyDescent="0.25">
      <c r="A7" t="s">
        <v>430</v>
      </c>
      <c r="B7" t="str">
        <f t="shared" si="1"/>
        <v>Adrielle Souza Santos</v>
      </c>
      <c r="C7">
        <f t="shared" si="2"/>
        <v>2</v>
      </c>
      <c r="D7" t="str">
        <f t="shared" si="3"/>
        <v>Adrielle</v>
      </c>
      <c r="E7" t="str">
        <f t="shared" si="0"/>
        <v>Souza</v>
      </c>
      <c r="F7" t="str">
        <f t="shared" si="4"/>
        <v/>
      </c>
    </row>
    <row r="8" spans="1:11" x14ac:dyDescent="0.25">
      <c r="A8" t="s">
        <v>431</v>
      </c>
      <c r="B8" t="str">
        <f t="shared" si="1"/>
        <v>Adson Marinho Ferreira</v>
      </c>
      <c r="C8">
        <f t="shared" si="2"/>
        <v>2</v>
      </c>
      <c r="D8" t="str">
        <f t="shared" si="3"/>
        <v>Adson</v>
      </c>
      <c r="E8" t="str">
        <f t="shared" si="0"/>
        <v>Marinho</v>
      </c>
      <c r="F8" t="str">
        <f t="shared" si="4"/>
        <v/>
      </c>
    </row>
    <row r="9" spans="1:11" x14ac:dyDescent="0.25">
      <c r="A9" t="s">
        <v>432</v>
      </c>
      <c r="B9" t="str">
        <f t="shared" si="1"/>
        <v>Advanilson Fernando Silva</v>
      </c>
      <c r="C9">
        <f t="shared" si="2"/>
        <v>2</v>
      </c>
      <c r="D9" t="str">
        <f t="shared" si="3"/>
        <v>Advanilson</v>
      </c>
      <c r="E9" t="str">
        <f t="shared" si="0"/>
        <v>Fernando</v>
      </c>
      <c r="F9" t="str">
        <f t="shared" si="4"/>
        <v/>
      </c>
    </row>
    <row r="10" spans="1:11" x14ac:dyDescent="0.25">
      <c r="A10" t="s">
        <v>433</v>
      </c>
      <c r="B10" t="str">
        <f t="shared" si="1"/>
        <v>Ailtom José Da Silva</v>
      </c>
      <c r="C10">
        <f t="shared" si="2"/>
        <v>3</v>
      </c>
      <c r="D10" t="str">
        <f t="shared" si="3"/>
        <v>Ailtom</v>
      </c>
      <c r="E10" t="str">
        <f t="shared" si="0"/>
        <v>José</v>
      </c>
      <c r="F10" t="str">
        <f t="shared" si="4"/>
        <v>Da</v>
      </c>
    </row>
    <row r="11" spans="1:11" x14ac:dyDescent="0.25">
      <c r="A11" t="s">
        <v>434</v>
      </c>
      <c r="B11" t="str">
        <f t="shared" si="1"/>
        <v>Ailton Antônio Dos Santos Júnior</v>
      </c>
      <c r="C11">
        <f t="shared" si="2"/>
        <v>4</v>
      </c>
      <c r="D11" t="str">
        <f t="shared" si="3"/>
        <v>Ailton</v>
      </c>
      <c r="E11" t="str">
        <f t="shared" si="0"/>
        <v>Antônio</v>
      </c>
      <c r="F11" t="str">
        <f t="shared" si="4"/>
        <v>Dos Santo</v>
      </c>
    </row>
    <row r="12" spans="1:11" x14ac:dyDescent="0.25">
      <c r="A12" t="s">
        <v>435</v>
      </c>
      <c r="B12" t="str">
        <f t="shared" si="1"/>
        <v>Aldis Da Silva Ferreira Filho</v>
      </c>
      <c r="C12">
        <f t="shared" si="2"/>
        <v>4</v>
      </c>
      <c r="D12" t="str">
        <f t="shared" si="3"/>
        <v>Aldis</v>
      </c>
      <c r="E12" t="str">
        <f t="shared" si="0"/>
        <v>Da</v>
      </c>
      <c r="F12" t="str">
        <f t="shared" si="4"/>
        <v>Silva Ferreir</v>
      </c>
    </row>
    <row r="13" spans="1:11" x14ac:dyDescent="0.25">
      <c r="A13" t="s">
        <v>436</v>
      </c>
      <c r="B13" t="str">
        <f t="shared" si="1"/>
        <v>Alessandra Santos Lessa</v>
      </c>
      <c r="C13">
        <f t="shared" si="2"/>
        <v>2</v>
      </c>
      <c r="D13" t="str">
        <f t="shared" si="3"/>
        <v>Alessandra</v>
      </c>
      <c r="E13" t="str">
        <f t="shared" si="0"/>
        <v>Santos</v>
      </c>
      <c r="F13" t="str">
        <f t="shared" si="4"/>
        <v/>
      </c>
    </row>
    <row r="14" spans="1:11" x14ac:dyDescent="0.25">
      <c r="A14" t="s">
        <v>437</v>
      </c>
      <c r="B14" t="str">
        <f t="shared" si="1"/>
        <v>Alessandra Kelly Gonçalo Da Silva</v>
      </c>
      <c r="C14">
        <f t="shared" si="2"/>
        <v>4</v>
      </c>
      <c r="D14" t="str">
        <f t="shared" si="3"/>
        <v>Alessandra</v>
      </c>
      <c r="E14" t="str">
        <f t="shared" si="0"/>
        <v>Kelly</v>
      </c>
      <c r="F14" t="str">
        <f t="shared" si="4"/>
        <v>Gonçalo D</v>
      </c>
    </row>
    <row r="15" spans="1:11" x14ac:dyDescent="0.25">
      <c r="A15" t="s">
        <v>438</v>
      </c>
      <c r="B15" t="str">
        <f t="shared" si="1"/>
        <v>Alex Antônio Da Silva</v>
      </c>
      <c r="C15">
        <f t="shared" si="2"/>
        <v>3</v>
      </c>
      <c r="D15" t="str">
        <f t="shared" si="3"/>
        <v>Alex</v>
      </c>
      <c r="E15" t="str">
        <f t="shared" si="0"/>
        <v>Antônio</v>
      </c>
      <c r="F15" t="str">
        <f t="shared" si="4"/>
        <v>Da</v>
      </c>
    </row>
    <row r="16" spans="1:11" x14ac:dyDescent="0.25">
      <c r="A16" t="s">
        <v>439</v>
      </c>
      <c r="B16" t="str">
        <f t="shared" si="1"/>
        <v>Alex Sander Nascimento Sander</v>
      </c>
      <c r="C16">
        <f t="shared" si="2"/>
        <v>3</v>
      </c>
      <c r="D16" t="str">
        <f t="shared" si="3"/>
        <v>Alex</v>
      </c>
      <c r="E16" t="str">
        <f t="shared" si="0"/>
        <v>Sander</v>
      </c>
      <c r="F16" t="str">
        <f t="shared" si="4"/>
        <v>Nascimento</v>
      </c>
    </row>
    <row r="17" spans="1:6" x14ac:dyDescent="0.25">
      <c r="A17" t="s">
        <v>440</v>
      </c>
      <c r="B17" t="str">
        <f t="shared" si="1"/>
        <v>Alexandre Porfirio Ribeiro</v>
      </c>
      <c r="C17">
        <f t="shared" si="2"/>
        <v>2</v>
      </c>
      <c r="D17" t="str">
        <f t="shared" si="3"/>
        <v>Alexandre</v>
      </c>
      <c r="E17" t="str">
        <f t="shared" si="0"/>
        <v>Porfirio</v>
      </c>
      <c r="F17" t="str">
        <f t="shared" si="4"/>
        <v/>
      </c>
    </row>
    <row r="18" spans="1:6" x14ac:dyDescent="0.25">
      <c r="A18" t="s">
        <v>441</v>
      </c>
      <c r="B18" t="str">
        <f t="shared" si="1"/>
        <v>Alexandre Justino Silva</v>
      </c>
      <c r="C18">
        <f t="shared" si="2"/>
        <v>2</v>
      </c>
      <c r="D18" t="str">
        <f t="shared" si="3"/>
        <v>Alexandre</v>
      </c>
      <c r="E18" t="str">
        <f t="shared" si="0"/>
        <v>Justino</v>
      </c>
      <c r="F18" t="str">
        <f t="shared" si="4"/>
        <v/>
      </c>
    </row>
    <row r="19" spans="1:6" x14ac:dyDescent="0.25">
      <c r="A19" t="s">
        <v>442</v>
      </c>
      <c r="B19" t="str">
        <f t="shared" si="1"/>
        <v>Alexandre Rufino Da Silva</v>
      </c>
      <c r="C19">
        <f t="shared" si="2"/>
        <v>3</v>
      </c>
      <c r="D19" t="str">
        <f t="shared" si="3"/>
        <v>Alexandre</v>
      </c>
      <c r="E19" t="str">
        <f t="shared" si="0"/>
        <v>Rufino</v>
      </c>
      <c r="F19" t="str">
        <f t="shared" si="4"/>
        <v>Da</v>
      </c>
    </row>
    <row r="20" spans="1:6" x14ac:dyDescent="0.25">
      <c r="A20" t="s">
        <v>443</v>
      </c>
      <c r="B20" t="str">
        <f t="shared" si="1"/>
        <v>Alexsandra Santos Lessa</v>
      </c>
      <c r="C20">
        <f t="shared" si="2"/>
        <v>2</v>
      </c>
      <c r="D20" t="str">
        <f t="shared" si="3"/>
        <v>Alexsandra</v>
      </c>
      <c r="E20" t="str">
        <f t="shared" si="0"/>
        <v>Santos</v>
      </c>
      <c r="F20" t="str">
        <f t="shared" si="4"/>
        <v/>
      </c>
    </row>
    <row r="21" spans="1:6" x14ac:dyDescent="0.25">
      <c r="A21" t="s">
        <v>444</v>
      </c>
      <c r="B21" t="str">
        <f t="shared" si="1"/>
        <v>Alexsandro Jorge Da Silva</v>
      </c>
      <c r="C21">
        <f t="shared" si="2"/>
        <v>3</v>
      </c>
      <c r="D21" t="str">
        <f t="shared" si="3"/>
        <v>Alexsandro</v>
      </c>
      <c r="E21" t="str">
        <f t="shared" si="0"/>
        <v>Jorge</v>
      </c>
      <c r="F21" t="str">
        <f t="shared" si="4"/>
        <v>Da</v>
      </c>
    </row>
    <row r="22" spans="1:6" x14ac:dyDescent="0.25">
      <c r="A22" t="s">
        <v>445</v>
      </c>
      <c r="B22" t="str">
        <f t="shared" si="1"/>
        <v>Aline Nascimento Espínola</v>
      </c>
      <c r="C22">
        <f t="shared" si="2"/>
        <v>2</v>
      </c>
      <c r="D22" t="str">
        <f t="shared" si="3"/>
        <v>Aline</v>
      </c>
      <c r="E22" t="str">
        <f t="shared" si="0"/>
        <v>Nascimento</v>
      </c>
      <c r="F22" t="str">
        <f t="shared" si="4"/>
        <v/>
      </c>
    </row>
    <row r="23" spans="1:6" x14ac:dyDescent="0.25">
      <c r="A23" t="s">
        <v>446</v>
      </c>
      <c r="B23" t="str">
        <f t="shared" si="1"/>
        <v>Alisson Alves Nascimento</v>
      </c>
      <c r="C23">
        <f t="shared" si="2"/>
        <v>2</v>
      </c>
      <c r="D23" t="str">
        <f t="shared" si="3"/>
        <v>Alisson</v>
      </c>
      <c r="E23" t="str">
        <f t="shared" si="0"/>
        <v>Alves</v>
      </c>
      <c r="F23" t="str">
        <f t="shared" si="4"/>
        <v/>
      </c>
    </row>
    <row r="24" spans="1:6" x14ac:dyDescent="0.25">
      <c r="A24" t="s">
        <v>447</v>
      </c>
      <c r="B24" t="str">
        <f t="shared" si="1"/>
        <v>Almeida Militão Bezerra</v>
      </c>
      <c r="C24">
        <f t="shared" si="2"/>
        <v>2</v>
      </c>
      <c r="D24" t="str">
        <f t="shared" si="3"/>
        <v>Almeida</v>
      </c>
      <c r="E24" t="str">
        <f t="shared" si="0"/>
        <v>Militão</v>
      </c>
      <c r="F24" t="str">
        <f t="shared" si="4"/>
        <v/>
      </c>
    </row>
    <row r="25" spans="1:6" x14ac:dyDescent="0.25">
      <c r="A25" t="s">
        <v>448</v>
      </c>
      <c r="B25" t="str">
        <f t="shared" si="1"/>
        <v>Alyson Henrique Gomes Freitas</v>
      </c>
      <c r="C25">
        <f t="shared" si="2"/>
        <v>3</v>
      </c>
      <c r="D25" t="str">
        <f t="shared" si="3"/>
        <v>Alyson</v>
      </c>
      <c r="E25" t="str">
        <f t="shared" si="0"/>
        <v>Henrique</v>
      </c>
      <c r="F25" t="str">
        <f t="shared" si="4"/>
        <v>Gomes</v>
      </c>
    </row>
    <row r="26" spans="1:6" x14ac:dyDescent="0.25">
      <c r="A26" t="s">
        <v>449</v>
      </c>
      <c r="B26" t="str">
        <f t="shared" si="1"/>
        <v>Amanda Soares Da Costa</v>
      </c>
      <c r="C26">
        <f t="shared" si="2"/>
        <v>3</v>
      </c>
      <c r="D26" t="str">
        <f t="shared" si="3"/>
        <v>Amanda</v>
      </c>
      <c r="E26" t="str">
        <f t="shared" si="0"/>
        <v>Soares</v>
      </c>
      <c r="F26" t="str">
        <f t="shared" si="4"/>
        <v>Da</v>
      </c>
    </row>
    <row r="27" spans="1:6" x14ac:dyDescent="0.25">
      <c r="A27" t="s">
        <v>450</v>
      </c>
      <c r="B27" t="str">
        <f t="shared" si="1"/>
        <v>Amanda Larissa Ferreira Souza</v>
      </c>
      <c r="C27">
        <f t="shared" si="2"/>
        <v>3</v>
      </c>
      <c r="D27" t="str">
        <f t="shared" si="3"/>
        <v>Amanda</v>
      </c>
      <c r="E27" t="str">
        <f t="shared" si="0"/>
        <v>Larissa</v>
      </c>
      <c r="F27" t="str">
        <f t="shared" si="4"/>
        <v>Ferreira</v>
      </c>
    </row>
    <row r="28" spans="1:6" x14ac:dyDescent="0.25">
      <c r="A28" t="s">
        <v>451</v>
      </c>
      <c r="B28" t="str">
        <f t="shared" si="1"/>
        <v>Amisterdã Anderson De Assis Santos</v>
      </c>
      <c r="C28">
        <f t="shared" si="2"/>
        <v>4</v>
      </c>
      <c r="D28" t="str">
        <f t="shared" si="3"/>
        <v>Amisterdã</v>
      </c>
      <c r="E28" t="str">
        <f t="shared" si="0"/>
        <v>Anderson</v>
      </c>
      <c r="F28" t="str">
        <f t="shared" si="4"/>
        <v>De Assi</v>
      </c>
    </row>
    <row r="29" spans="1:6" x14ac:dyDescent="0.25">
      <c r="A29" t="s">
        <v>452</v>
      </c>
      <c r="B29" t="str">
        <f t="shared" si="1"/>
        <v>Ana Lúcia Sabino Melo</v>
      </c>
      <c r="C29">
        <f t="shared" si="2"/>
        <v>3</v>
      </c>
      <c r="D29" t="str">
        <f t="shared" si="3"/>
        <v>Ana</v>
      </c>
      <c r="E29" t="str">
        <f t="shared" si="0"/>
        <v>Lúcia</v>
      </c>
      <c r="F29" t="str">
        <f t="shared" si="4"/>
        <v>Sabino</v>
      </c>
    </row>
    <row r="30" spans="1:6" x14ac:dyDescent="0.25">
      <c r="A30" t="s">
        <v>453</v>
      </c>
      <c r="B30" t="str">
        <f t="shared" si="1"/>
        <v>Ana Jucélia Batista De Assis</v>
      </c>
      <c r="C30">
        <f t="shared" si="2"/>
        <v>4</v>
      </c>
      <c r="D30" t="str">
        <f t="shared" si="3"/>
        <v>Ana</v>
      </c>
      <c r="E30" t="str">
        <f t="shared" si="0"/>
        <v>Jucélia</v>
      </c>
      <c r="F30" t="str">
        <f t="shared" si="4"/>
        <v>Batista D</v>
      </c>
    </row>
    <row r="31" spans="1:6" x14ac:dyDescent="0.25">
      <c r="A31" t="s">
        <v>454</v>
      </c>
      <c r="B31" t="str">
        <f t="shared" si="1"/>
        <v xml:space="preserve">Ana Maria Bezerra Santos </v>
      </c>
      <c r="C31">
        <f t="shared" si="2"/>
        <v>4</v>
      </c>
      <c r="D31" t="str">
        <f t="shared" si="3"/>
        <v>Ana</v>
      </c>
      <c r="E31" t="str">
        <f t="shared" si="0"/>
        <v>Maria</v>
      </c>
      <c r="F31" t="str">
        <f t="shared" si="4"/>
        <v>Bezerra Santo</v>
      </c>
    </row>
    <row r="32" spans="1:6" x14ac:dyDescent="0.25">
      <c r="A32" t="s">
        <v>455</v>
      </c>
      <c r="B32" t="str">
        <f t="shared" si="1"/>
        <v>Anderson Cavalcanti Júnior</v>
      </c>
      <c r="C32">
        <f t="shared" si="2"/>
        <v>2</v>
      </c>
      <c r="D32" t="str">
        <f t="shared" si="3"/>
        <v>Anderson</v>
      </c>
      <c r="E32" t="str">
        <f t="shared" si="0"/>
        <v>Cavalcanti</v>
      </c>
      <c r="F32" t="str">
        <f t="shared" si="4"/>
        <v/>
      </c>
    </row>
    <row r="33" spans="1:6" x14ac:dyDescent="0.25">
      <c r="A33" t="s">
        <v>456</v>
      </c>
      <c r="B33" t="str">
        <f t="shared" si="1"/>
        <v>Anderson Claudio Fonseca Da Silva</v>
      </c>
      <c r="C33">
        <f t="shared" si="2"/>
        <v>4</v>
      </c>
      <c r="D33" t="str">
        <f t="shared" si="3"/>
        <v>Anderson</v>
      </c>
      <c r="E33" t="str">
        <f t="shared" si="0"/>
        <v>Claudio</v>
      </c>
      <c r="F33" t="str">
        <f t="shared" si="4"/>
        <v>Fonseca D</v>
      </c>
    </row>
    <row r="34" spans="1:6" x14ac:dyDescent="0.25">
      <c r="A34" t="s">
        <v>457</v>
      </c>
      <c r="B34" t="str">
        <f t="shared" si="1"/>
        <v>André Luiz Carvalho</v>
      </c>
      <c r="C34">
        <f t="shared" si="2"/>
        <v>2</v>
      </c>
      <c r="D34" t="str">
        <f t="shared" si="3"/>
        <v>André</v>
      </c>
      <c r="E34" t="str">
        <f t="shared" si="0"/>
        <v>Luiz</v>
      </c>
      <c r="F34" t="str">
        <f t="shared" si="4"/>
        <v/>
      </c>
    </row>
    <row r="35" spans="1:6" x14ac:dyDescent="0.25">
      <c r="A35" t="s">
        <v>458</v>
      </c>
      <c r="B35" t="str">
        <f t="shared" si="1"/>
        <v>Andrea Araújo Freitas</v>
      </c>
      <c r="C35">
        <f t="shared" si="2"/>
        <v>2</v>
      </c>
      <c r="D35" t="str">
        <f t="shared" si="3"/>
        <v>Andrea</v>
      </c>
      <c r="E35" t="str">
        <f t="shared" si="0"/>
        <v>Araújo</v>
      </c>
      <c r="F35" t="str">
        <f t="shared" si="4"/>
        <v/>
      </c>
    </row>
    <row r="36" spans="1:6" x14ac:dyDescent="0.25">
      <c r="A36" t="s">
        <v>459</v>
      </c>
      <c r="B36" t="str">
        <f t="shared" si="1"/>
        <v>Anthony Queiroz Félix</v>
      </c>
      <c r="C36">
        <f t="shared" si="2"/>
        <v>2</v>
      </c>
      <c r="D36" t="str">
        <f t="shared" si="3"/>
        <v>Anthony</v>
      </c>
      <c r="E36" t="str">
        <f t="shared" si="0"/>
        <v>Queiroz</v>
      </c>
      <c r="F36" t="str">
        <f t="shared" si="4"/>
        <v/>
      </c>
    </row>
    <row r="37" spans="1:6" x14ac:dyDescent="0.25">
      <c r="A37" t="s">
        <v>460</v>
      </c>
      <c r="B37" t="str">
        <f t="shared" si="1"/>
        <v>Anthony Rafael Santos Silva</v>
      </c>
      <c r="C37">
        <f t="shared" si="2"/>
        <v>3</v>
      </c>
      <c r="D37" t="str">
        <f t="shared" si="3"/>
        <v>Anthony</v>
      </c>
      <c r="E37" t="str">
        <f t="shared" si="0"/>
        <v>Rafael</v>
      </c>
      <c r="F37" t="str">
        <f t="shared" si="4"/>
        <v>Santos</v>
      </c>
    </row>
    <row r="38" spans="1:6" x14ac:dyDescent="0.25">
      <c r="A38" t="s">
        <v>461</v>
      </c>
      <c r="B38" t="str">
        <f t="shared" si="1"/>
        <v>Antonio José Dos Santos</v>
      </c>
      <c r="C38">
        <f t="shared" si="2"/>
        <v>3</v>
      </c>
      <c r="D38" t="str">
        <f t="shared" si="3"/>
        <v>Antonio</v>
      </c>
      <c r="E38" t="str">
        <f t="shared" si="0"/>
        <v>José</v>
      </c>
      <c r="F38" t="str">
        <f t="shared" si="4"/>
        <v>Dos</v>
      </c>
    </row>
    <row r="39" spans="1:6" x14ac:dyDescent="0.25">
      <c r="A39" t="s">
        <v>462</v>
      </c>
      <c r="B39" t="str">
        <f t="shared" si="1"/>
        <v>Antonio Marcos De Melo</v>
      </c>
      <c r="C39">
        <f t="shared" si="2"/>
        <v>3</v>
      </c>
      <c r="D39" t="str">
        <f t="shared" si="3"/>
        <v>Antonio</v>
      </c>
      <c r="E39" t="str">
        <f t="shared" si="0"/>
        <v>Marcos</v>
      </c>
      <c r="F39" t="str">
        <f t="shared" si="4"/>
        <v>De</v>
      </c>
    </row>
    <row r="40" spans="1:6" x14ac:dyDescent="0.25">
      <c r="A40" t="s">
        <v>463</v>
      </c>
      <c r="B40" t="str">
        <f t="shared" si="1"/>
        <v>Antônio Alves Ferreira Júnior</v>
      </c>
      <c r="C40">
        <f t="shared" si="2"/>
        <v>3</v>
      </c>
      <c r="D40" t="str">
        <f t="shared" si="3"/>
        <v>Antônio</v>
      </c>
      <c r="E40" t="str">
        <f t="shared" si="0"/>
        <v>Alves</v>
      </c>
      <c r="F40" t="str">
        <f t="shared" si="4"/>
        <v>Ferreira</v>
      </c>
    </row>
    <row r="41" spans="1:6" x14ac:dyDescent="0.25">
      <c r="A41" t="s">
        <v>464</v>
      </c>
      <c r="B41" t="str">
        <f t="shared" si="1"/>
        <v>Antônio Carlos Silva</v>
      </c>
      <c r="C41">
        <f t="shared" si="2"/>
        <v>2</v>
      </c>
      <c r="D41" t="str">
        <f t="shared" si="3"/>
        <v>Antônio</v>
      </c>
      <c r="E41" t="str">
        <f t="shared" si="0"/>
        <v>Carlos</v>
      </c>
      <c r="F41" t="str">
        <f t="shared" si="4"/>
        <v/>
      </c>
    </row>
    <row r="42" spans="1:6" x14ac:dyDescent="0.25">
      <c r="A42" t="s">
        <v>465</v>
      </c>
      <c r="B42" t="str">
        <f t="shared" si="1"/>
        <v>Antônio Júlio Da Silva</v>
      </c>
      <c r="C42">
        <f t="shared" si="2"/>
        <v>3</v>
      </c>
      <c r="D42" t="str">
        <f t="shared" si="3"/>
        <v>Antônio</v>
      </c>
      <c r="E42" t="str">
        <f t="shared" si="0"/>
        <v>Júlio</v>
      </c>
      <c r="F42" t="str">
        <f t="shared" si="4"/>
        <v>Da</v>
      </c>
    </row>
    <row r="43" spans="1:6" x14ac:dyDescent="0.25">
      <c r="A43" t="s">
        <v>466</v>
      </c>
      <c r="B43" t="str">
        <f t="shared" si="1"/>
        <v>Antonio Rodrigo Wanderley Serra</v>
      </c>
      <c r="C43">
        <f t="shared" si="2"/>
        <v>3</v>
      </c>
      <c r="D43" t="str">
        <f t="shared" si="3"/>
        <v>Antonio</v>
      </c>
      <c r="E43" t="str">
        <f t="shared" si="0"/>
        <v>Rodrigo</v>
      </c>
      <c r="F43" t="str">
        <f t="shared" si="4"/>
        <v>Wanderley</v>
      </c>
    </row>
    <row r="44" spans="1:6" x14ac:dyDescent="0.25">
      <c r="A44" t="s">
        <v>467</v>
      </c>
      <c r="B44" t="str">
        <f t="shared" si="1"/>
        <v>Antunes Fernando Da Silva</v>
      </c>
      <c r="C44">
        <f t="shared" si="2"/>
        <v>3</v>
      </c>
      <c r="D44" t="str">
        <f t="shared" si="3"/>
        <v>Antunes</v>
      </c>
      <c r="E44" t="str">
        <f t="shared" si="0"/>
        <v>Fernando</v>
      </c>
      <c r="F44" t="str">
        <f t="shared" si="4"/>
        <v>Da</v>
      </c>
    </row>
    <row r="45" spans="1:6" x14ac:dyDescent="0.25">
      <c r="A45" t="s">
        <v>468</v>
      </c>
      <c r="B45" t="str">
        <f t="shared" si="1"/>
        <v>Ariane Lorena De Souza Silva</v>
      </c>
      <c r="C45">
        <f t="shared" si="2"/>
        <v>4</v>
      </c>
      <c r="D45" t="str">
        <f t="shared" si="3"/>
        <v>Ariane</v>
      </c>
      <c r="E45" t="str">
        <f t="shared" si="0"/>
        <v>Lorena</v>
      </c>
      <c r="F45" t="str">
        <f t="shared" si="4"/>
        <v>De Souz</v>
      </c>
    </row>
    <row r="46" spans="1:6" x14ac:dyDescent="0.25">
      <c r="A46" t="s">
        <v>469</v>
      </c>
      <c r="B46" t="str">
        <f t="shared" si="1"/>
        <v>Augusto Andrade Santana</v>
      </c>
      <c r="C46">
        <f t="shared" si="2"/>
        <v>2</v>
      </c>
      <c r="D46" t="str">
        <f t="shared" si="3"/>
        <v>Augusto</v>
      </c>
      <c r="E46" t="str">
        <f t="shared" si="0"/>
        <v>Andrade</v>
      </c>
      <c r="F46" t="str">
        <f t="shared" si="4"/>
        <v/>
      </c>
    </row>
    <row r="47" spans="1:6" x14ac:dyDescent="0.25">
      <c r="A47" t="s">
        <v>470</v>
      </c>
      <c r="B47" t="str">
        <f t="shared" si="1"/>
        <v>Aurelio Jair Dos Santos</v>
      </c>
      <c r="C47">
        <f t="shared" si="2"/>
        <v>3</v>
      </c>
      <c r="D47" t="str">
        <f t="shared" si="3"/>
        <v>Aurelio</v>
      </c>
      <c r="E47" t="str">
        <f t="shared" si="0"/>
        <v>Jair</v>
      </c>
      <c r="F47" t="str">
        <f t="shared" si="4"/>
        <v>Dos</v>
      </c>
    </row>
    <row r="48" spans="1:6" x14ac:dyDescent="0.25">
      <c r="A48" t="s">
        <v>471</v>
      </c>
      <c r="B48" t="str">
        <f t="shared" si="1"/>
        <v>Ayrton Barbosa Da Silva</v>
      </c>
      <c r="C48">
        <f t="shared" si="2"/>
        <v>3</v>
      </c>
      <c r="D48" t="str">
        <f t="shared" si="3"/>
        <v>Ayrton</v>
      </c>
      <c r="E48" t="str">
        <f t="shared" si="0"/>
        <v>Barbosa</v>
      </c>
      <c r="F48" t="str">
        <f t="shared" si="4"/>
        <v>Da</v>
      </c>
    </row>
    <row r="49" spans="1:6" x14ac:dyDescent="0.25">
      <c r="A49" t="s">
        <v>472</v>
      </c>
      <c r="B49" t="str">
        <f t="shared" si="1"/>
        <v>Berenildo Felix Silva</v>
      </c>
      <c r="C49">
        <f t="shared" si="2"/>
        <v>2</v>
      </c>
      <c r="D49" t="str">
        <f t="shared" si="3"/>
        <v>Berenildo</v>
      </c>
      <c r="E49" t="str">
        <f t="shared" si="0"/>
        <v>Felix</v>
      </c>
      <c r="F49" t="str">
        <f t="shared" si="4"/>
        <v/>
      </c>
    </row>
    <row r="50" spans="1:6" x14ac:dyDescent="0.25">
      <c r="A50" t="s">
        <v>473</v>
      </c>
      <c r="B50" t="str">
        <f t="shared" si="1"/>
        <v>Bianka Larissa Dos Santos</v>
      </c>
      <c r="C50">
        <f t="shared" si="2"/>
        <v>3</v>
      </c>
      <c r="D50" t="str">
        <f t="shared" si="3"/>
        <v>Bianka</v>
      </c>
      <c r="E50" t="str">
        <f t="shared" si="0"/>
        <v>Larissa</v>
      </c>
      <c r="F50" t="str">
        <f t="shared" si="4"/>
        <v>Dos</v>
      </c>
    </row>
    <row r="51" spans="1:6" x14ac:dyDescent="0.25">
      <c r="A51" t="s">
        <v>474</v>
      </c>
      <c r="B51" t="str">
        <f t="shared" si="1"/>
        <v>Brena Rafaela Tenorio</v>
      </c>
      <c r="C51">
        <f t="shared" si="2"/>
        <v>2</v>
      </c>
      <c r="D51" t="str">
        <f t="shared" si="3"/>
        <v>Brena</v>
      </c>
      <c r="E51" t="str">
        <f t="shared" si="0"/>
        <v>Rafaela</v>
      </c>
      <c r="F51" t="str">
        <f t="shared" si="4"/>
        <v/>
      </c>
    </row>
    <row r="52" spans="1:6" x14ac:dyDescent="0.25">
      <c r="A52" t="s">
        <v>475</v>
      </c>
      <c r="B52" t="str">
        <f t="shared" si="1"/>
        <v>Bruna Ferreira Palhares</v>
      </c>
      <c r="C52">
        <f t="shared" si="2"/>
        <v>2</v>
      </c>
      <c r="D52" t="str">
        <f t="shared" si="3"/>
        <v>Bruna</v>
      </c>
      <c r="E52" t="str">
        <f t="shared" si="0"/>
        <v>Ferreira</v>
      </c>
      <c r="F52" t="str">
        <f t="shared" si="4"/>
        <v/>
      </c>
    </row>
    <row r="53" spans="1:6" x14ac:dyDescent="0.25">
      <c r="A53" t="s">
        <v>476</v>
      </c>
      <c r="B53" t="str">
        <f t="shared" si="1"/>
        <v>Bruno Arruda Lucena</v>
      </c>
      <c r="C53">
        <f t="shared" si="2"/>
        <v>2</v>
      </c>
      <c r="D53" t="str">
        <f t="shared" si="3"/>
        <v>Bruno</v>
      </c>
      <c r="E53" t="str">
        <f t="shared" si="0"/>
        <v>Arruda</v>
      </c>
      <c r="F53" t="str">
        <f t="shared" si="4"/>
        <v/>
      </c>
    </row>
    <row r="54" spans="1:6" x14ac:dyDescent="0.25">
      <c r="A54" t="s">
        <v>477</v>
      </c>
      <c r="B54" t="str">
        <f t="shared" si="1"/>
        <v>Bruno Da Silva Bezerra</v>
      </c>
      <c r="C54">
        <f t="shared" si="2"/>
        <v>3</v>
      </c>
      <c r="D54" t="str">
        <f t="shared" si="3"/>
        <v>Bruno</v>
      </c>
      <c r="E54" t="str">
        <f t="shared" si="0"/>
        <v>Da</v>
      </c>
      <c r="F54" t="str">
        <f t="shared" si="4"/>
        <v>Silva</v>
      </c>
    </row>
    <row r="55" spans="1:6" x14ac:dyDescent="0.25">
      <c r="A55" t="s">
        <v>478</v>
      </c>
      <c r="B55" t="str">
        <f t="shared" si="1"/>
        <v>Bruno José Araújo Florêncio</v>
      </c>
      <c r="C55">
        <f t="shared" si="2"/>
        <v>3</v>
      </c>
      <c r="D55" t="str">
        <f t="shared" si="3"/>
        <v>Bruno</v>
      </c>
      <c r="E55" t="str">
        <f t="shared" si="0"/>
        <v>José</v>
      </c>
      <c r="F55" t="str">
        <f t="shared" si="4"/>
        <v>Araújo</v>
      </c>
    </row>
    <row r="56" spans="1:6" x14ac:dyDescent="0.25">
      <c r="A56" t="s">
        <v>821</v>
      </c>
      <c r="B56" t="str">
        <f t="shared" si="1"/>
        <v>Camila Carolyne Bento Silva Santos</v>
      </c>
      <c r="C56">
        <f t="shared" si="2"/>
        <v>4</v>
      </c>
      <c r="D56" t="str">
        <f t="shared" si="3"/>
        <v>Camila</v>
      </c>
      <c r="E56" t="str">
        <f t="shared" si="0"/>
        <v>Carolyne</v>
      </c>
      <c r="F56" t="str">
        <f t="shared" si="4"/>
        <v>Bento Silv</v>
      </c>
    </row>
    <row r="57" spans="1:6" x14ac:dyDescent="0.25">
      <c r="A57" t="s">
        <v>479</v>
      </c>
      <c r="B57" t="str">
        <f t="shared" si="1"/>
        <v>Camila Sobral Leite Lyra Montalvão</v>
      </c>
      <c r="C57">
        <f t="shared" si="2"/>
        <v>4</v>
      </c>
      <c r="D57" t="str">
        <f t="shared" si="3"/>
        <v>Camila</v>
      </c>
      <c r="E57" t="str">
        <f t="shared" si="0"/>
        <v>Sobral</v>
      </c>
      <c r="F57" t="str">
        <f t="shared" si="4"/>
        <v>Leite Lyr</v>
      </c>
    </row>
    <row r="58" spans="1:6" x14ac:dyDescent="0.25">
      <c r="A58" t="s">
        <v>480</v>
      </c>
      <c r="B58" t="str">
        <f t="shared" si="1"/>
        <v>Camila Vieira De Oliveira Araujo</v>
      </c>
      <c r="C58">
        <f t="shared" si="2"/>
        <v>4</v>
      </c>
      <c r="D58" t="str">
        <f t="shared" si="3"/>
        <v>Camila</v>
      </c>
      <c r="E58" t="str">
        <f t="shared" si="0"/>
        <v>Vieira</v>
      </c>
      <c r="F58" t="str">
        <f t="shared" si="4"/>
        <v>De Oliveir</v>
      </c>
    </row>
    <row r="59" spans="1:6" x14ac:dyDescent="0.25">
      <c r="A59" t="s">
        <v>481</v>
      </c>
      <c r="B59" t="str">
        <f t="shared" si="1"/>
        <v>Carla Taciana Luiza De Santana</v>
      </c>
      <c r="C59">
        <f t="shared" si="2"/>
        <v>4</v>
      </c>
      <c r="D59" t="str">
        <f t="shared" si="3"/>
        <v>Carla</v>
      </c>
      <c r="E59" t="str">
        <f t="shared" si="0"/>
        <v>Taciana</v>
      </c>
      <c r="F59" t="str">
        <f t="shared" si="4"/>
        <v>Luiza D</v>
      </c>
    </row>
    <row r="60" spans="1:6" x14ac:dyDescent="0.25">
      <c r="A60" t="s">
        <v>482</v>
      </c>
      <c r="B60" t="str">
        <f t="shared" si="1"/>
        <v>Carlos Felipe Oliveira Silva</v>
      </c>
      <c r="C60">
        <f t="shared" si="2"/>
        <v>3</v>
      </c>
      <c r="D60" t="str">
        <f t="shared" si="3"/>
        <v>Carlos</v>
      </c>
      <c r="E60" t="str">
        <f t="shared" si="0"/>
        <v>Felipe</v>
      </c>
      <c r="F60" t="str">
        <f t="shared" si="4"/>
        <v>Oliveira</v>
      </c>
    </row>
    <row r="61" spans="1:6" x14ac:dyDescent="0.25">
      <c r="A61" t="s">
        <v>483</v>
      </c>
      <c r="B61" t="str">
        <f t="shared" si="1"/>
        <v>Carlos Henrique Barbosa Da Silva</v>
      </c>
      <c r="C61">
        <f t="shared" si="2"/>
        <v>4</v>
      </c>
      <c r="D61" t="str">
        <f t="shared" si="3"/>
        <v>Carlos</v>
      </c>
      <c r="E61" t="str">
        <f t="shared" si="0"/>
        <v>Henrique</v>
      </c>
      <c r="F61" t="str">
        <f t="shared" si="4"/>
        <v>Barbosa D</v>
      </c>
    </row>
    <row r="62" spans="1:6" x14ac:dyDescent="0.25">
      <c r="A62" t="s">
        <v>484</v>
      </c>
      <c r="B62" t="str">
        <f t="shared" si="1"/>
        <v>Caroline Da Silva</v>
      </c>
      <c r="C62">
        <f t="shared" si="2"/>
        <v>2</v>
      </c>
      <c r="D62" t="str">
        <f t="shared" si="3"/>
        <v>Caroline</v>
      </c>
      <c r="E62" t="str">
        <f t="shared" si="0"/>
        <v>Da</v>
      </c>
      <c r="F62" t="str">
        <f t="shared" si="4"/>
        <v/>
      </c>
    </row>
    <row r="63" spans="1:6" x14ac:dyDescent="0.25">
      <c r="A63" t="s">
        <v>485</v>
      </c>
      <c r="B63" t="str">
        <f t="shared" si="1"/>
        <v>Charles De Araujo Costa</v>
      </c>
      <c r="C63">
        <f t="shared" si="2"/>
        <v>3</v>
      </c>
      <c r="D63" t="str">
        <f t="shared" si="3"/>
        <v>Charles</v>
      </c>
      <c r="E63" t="str">
        <f t="shared" si="0"/>
        <v>De</v>
      </c>
      <c r="F63" t="str">
        <f t="shared" si="4"/>
        <v>Araujo</v>
      </c>
    </row>
    <row r="64" spans="1:6" x14ac:dyDescent="0.25">
      <c r="A64" t="s">
        <v>486</v>
      </c>
      <c r="B64" t="str">
        <f t="shared" si="1"/>
        <v>Cibele Cristina Do Nascimento</v>
      </c>
      <c r="C64">
        <f t="shared" si="2"/>
        <v>3</v>
      </c>
      <c r="D64" t="str">
        <f t="shared" si="3"/>
        <v>Cibele</v>
      </c>
      <c r="E64" t="str">
        <f t="shared" si="0"/>
        <v>Cristina</v>
      </c>
      <c r="F64" t="str">
        <f t="shared" si="4"/>
        <v>Do</v>
      </c>
    </row>
    <row r="65" spans="1:6" x14ac:dyDescent="0.25">
      <c r="A65" t="s">
        <v>487</v>
      </c>
      <c r="B65" t="str">
        <f t="shared" si="1"/>
        <v>Cicero Adson Bezerra Da Silva</v>
      </c>
      <c r="C65">
        <f t="shared" si="2"/>
        <v>4</v>
      </c>
      <c r="D65" t="str">
        <f t="shared" si="3"/>
        <v>Cicero</v>
      </c>
      <c r="E65" t="str">
        <f t="shared" si="0"/>
        <v>Adson</v>
      </c>
      <c r="F65" t="str">
        <f t="shared" si="4"/>
        <v>Bezerra D</v>
      </c>
    </row>
    <row r="66" spans="1:6" x14ac:dyDescent="0.25">
      <c r="A66" t="s">
        <v>488</v>
      </c>
      <c r="B66" t="str">
        <f t="shared" si="1"/>
        <v>Cícero Praxedes Sales</v>
      </c>
      <c r="C66">
        <f t="shared" si="2"/>
        <v>2</v>
      </c>
      <c r="D66" t="str">
        <f t="shared" si="3"/>
        <v>Cícero</v>
      </c>
      <c r="E66" t="str">
        <f t="shared" ref="E66:E129" si="5">MID(B66,LEN(D66)+2,SEARCH("+",SUBSTITUTE(B66," ","+",2))-LEN(D66)-2)</f>
        <v>Praxedes</v>
      </c>
      <c r="F66" t="str">
        <f t="shared" si="4"/>
        <v/>
      </c>
    </row>
    <row r="67" spans="1:6" x14ac:dyDescent="0.25">
      <c r="A67" t="s">
        <v>822</v>
      </c>
      <c r="B67" t="str">
        <f t="shared" ref="B67:B130" si="6">PROPER(MID(A67,SEARCH(" ",A67)+1,100))</f>
        <v>Cinthia Kardilane Carvalho Dos Santos</v>
      </c>
      <c r="C67">
        <f t="shared" ref="C67:C130" si="7">(LEN(B67)-LEN(SUBSTITUTE(B67," ","")))</f>
        <v>4</v>
      </c>
      <c r="D67" t="str">
        <f t="shared" ref="D67:D130" si="8">MID(B67,1,SEARCH(" ",B67)-1)</f>
        <v>Cinthia</v>
      </c>
      <c r="E67" t="str">
        <f t="shared" si="5"/>
        <v>Kardilane</v>
      </c>
      <c r="F67" t="str">
        <f t="shared" si="4"/>
        <v>Carvalho Do</v>
      </c>
    </row>
    <row r="68" spans="1:6" x14ac:dyDescent="0.25">
      <c r="A68" t="s">
        <v>489</v>
      </c>
      <c r="B68" t="str">
        <f t="shared" si="6"/>
        <v>Claudeanne Da Silva Cavalcanti</v>
      </c>
      <c r="C68">
        <f t="shared" si="7"/>
        <v>3</v>
      </c>
      <c r="D68" t="str">
        <f t="shared" si="8"/>
        <v>Claudeanne</v>
      </c>
      <c r="E68" t="str">
        <f t="shared" si="5"/>
        <v>Da</v>
      </c>
      <c r="F68" t="str">
        <f t="shared" ref="F68:F131" si="9">MID(B68,3+LEN(D68)+LEN(E68),SEARCH("+",SUBSTITUTE(B68," ","+",C68))-(LEN(D68)+LEN(E68)+C68))</f>
        <v>Silva</v>
      </c>
    </row>
    <row r="69" spans="1:6" x14ac:dyDescent="0.25">
      <c r="A69" t="s">
        <v>490</v>
      </c>
      <c r="B69" t="str">
        <f t="shared" si="6"/>
        <v>Claudemir José Santos</v>
      </c>
      <c r="C69">
        <f t="shared" si="7"/>
        <v>2</v>
      </c>
      <c r="D69" t="str">
        <f t="shared" si="8"/>
        <v>Claudemir</v>
      </c>
      <c r="E69" t="str">
        <f t="shared" si="5"/>
        <v>José</v>
      </c>
      <c r="F69" t="str">
        <f t="shared" si="9"/>
        <v/>
      </c>
    </row>
    <row r="70" spans="1:6" x14ac:dyDescent="0.25">
      <c r="A70" t="s">
        <v>491</v>
      </c>
      <c r="B70" t="str">
        <f t="shared" si="6"/>
        <v>Claudio Henrique Dias Leite</v>
      </c>
      <c r="C70">
        <f t="shared" si="7"/>
        <v>3</v>
      </c>
      <c r="D70" t="str">
        <f t="shared" si="8"/>
        <v>Claudio</v>
      </c>
      <c r="E70" t="str">
        <f t="shared" si="5"/>
        <v>Henrique</v>
      </c>
      <c r="F70" t="str">
        <f t="shared" si="9"/>
        <v>Dias</v>
      </c>
    </row>
    <row r="71" spans="1:6" x14ac:dyDescent="0.25">
      <c r="A71" t="s">
        <v>492</v>
      </c>
      <c r="B71" t="str">
        <f t="shared" si="6"/>
        <v>Clebsom Gomes Santos</v>
      </c>
      <c r="C71">
        <f t="shared" si="7"/>
        <v>2</v>
      </c>
      <c r="D71" t="str">
        <f t="shared" si="8"/>
        <v>Clebsom</v>
      </c>
      <c r="E71" t="str">
        <f t="shared" si="5"/>
        <v>Gomes</v>
      </c>
      <c r="F71" t="str">
        <f t="shared" si="9"/>
        <v/>
      </c>
    </row>
    <row r="72" spans="1:6" x14ac:dyDescent="0.25">
      <c r="A72" t="s">
        <v>493</v>
      </c>
      <c r="B72" t="str">
        <f t="shared" si="6"/>
        <v>Cleidson Marciano Costa</v>
      </c>
      <c r="C72">
        <f t="shared" si="7"/>
        <v>2</v>
      </c>
      <c r="D72" t="str">
        <f t="shared" si="8"/>
        <v>Cleidson</v>
      </c>
      <c r="E72" t="str">
        <f t="shared" si="5"/>
        <v>Marciano</v>
      </c>
      <c r="F72" t="str">
        <f t="shared" si="9"/>
        <v/>
      </c>
    </row>
    <row r="73" spans="1:6" x14ac:dyDescent="0.25">
      <c r="A73" t="s">
        <v>494</v>
      </c>
      <c r="B73" t="str">
        <f t="shared" si="6"/>
        <v>Cleydson Da Silva Ferreira</v>
      </c>
      <c r="C73">
        <f t="shared" si="7"/>
        <v>3</v>
      </c>
      <c r="D73" t="str">
        <f t="shared" si="8"/>
        <v>Cleydson</v>
      </c>
      <c r="E73" t="str">
        <f t="shared" si="5"/>
        <v>Da</v>
      </c>
      <c r="F73" t="str">
        <f t="shared" si="9"/>
        <v>Silva</v>
      </c>
    </row>
    <row r="74" spans="1:6" x14ac:dyDescent="0.25">
      <c r="A74" t="s">
        <v>495</v>
      </c>
      <c r="B74" t="str">
        <f t="shared" si="6"/>
        <v>Cristiane Pinheiro Alves Oliveira</v>
      </c>
      <c r="C74">
        <f t="shared" si="7"/>
        <v>3</v>
      </c>
      <c r="D74" t="str">
        <f t="shared" si="8"/>
        <v>Cristiane</v>
      </c>
      <c r="E74" t="str">
        <f t="shared" si="5"/>
        <v>Pinheiro</v>
      </c>
      <c r="F74" t="str">
        <f t="shared" si="9"/>
        <v>Alves</v>
      </c>
    </row>
    <row r="75" spans="1:6" x14ac:dyDescent="0.25">
      <c r="A75" t="s">
        <v>496</v>
      </c>
      <c r="B75" t="str">
        <f t="shared" si="6"/>
        <v>Cristianne De Barros Santos</v>
      </c>
      <c r="C75">
        <f t="shared" si="7"/>
        <v>3</v>
      </c>
      <c r="D75" t="str">
        <f t="shared" si="8"/>
        <v>Cristianne</v>
      </c>
      <c r="E75" t="str">
        <f t="shared" si="5"/>
        <v>De</v>
      </c>
      <c r="F75" t="str">
        <f t="shared" si="9"/>
        <v>Barros</v>
      </c>
    </row>
    <row r="76" spans="1:6" x14ac:dyDescent="0.25">
      <c r="A76" t="s">
        <v>497</v>
      </c>
      <c r="B76" t="str">
        <f t="shared" si="6"/>
        <v>Dandara Kyese Medeiros Dos Santos</v>
      </c>
      <c r="C76">
        <f t="shared" si="7"/>
        <v>4</v>
      </c>
      <c r="D76" t="str">
        <f t="shared" si="8"/>
        <v>Dandara</v>
      </c>
      <c r="E76" t="str">
        <f t="shared" si="5"/>
        <v>Kyese</v>
      </c>
      <c r="F76" t="str">
        <f t="shared" si="9"/>
        <v>Medeiros Do</v>
      </c>
    </row>
    <row r="77" spans="1:6" x14ac:dyDescent="0.25">
      <c r="A77" t="s">
        <v>498</v>
      </c>
      <c r="B77" t="str">
        <f t="shared" si="6"/>
        <v>Daniel Bruno Gomes</v>
      </c>
      <c r="C77">
        <f t="shared" si="7"/>
        <v>2</v>
      </c>
      <c r="D77" t="str">
        <f t="shared" si="8"/>
        <v>Daniel</v>
      </c>
      <c r="E77" t="str">
        <f t="shared" si="5"/>
        <v>Bruno</v>
      </c>
      <c r="F77" t="str">
        <f t="shared" si="9"/>
        <v/>
      </c>
    </row>
    <row r="78" spans="1:6" x14ac:dyDescent="0.25">
      <c r="A78" t="s">
        <v>499</v>
      </c>
      <c r="B78" t="str">
        <f t="shared" si="6"/>
        <v>Daniele Bezerra Silva</v>
      </c>
      <c r="C78">
        <f t="shared" si="7"/>
        <v>2</v>
      </c>
      <c r="D78" t="str">
        <f t="shared" si="8"/>
        <v>Daniele</v>
      </c>
      <c r="E78" t="str">
        <f t="shared" si="5"/>
        <v>Bezerra</v>
      </c>
      <c r="F78" t="str">
        <f t="shared" si="9"/>
        <v/>
      </c>
    </row>
    <row r="79" spans="1:6" x14ac:dyDescent="0.25">
      <c r="A79" t="s">
        <v>500</v>
      </c>
      <c r="B79" t="str">
        <f t="shared" si="6"/>
        <v>Daniely Do Bom Jesus De Lima</v>
      </c>
      <c r="C79">
        <f t="shared" si="7"/>
        <v>5</v>
      </c>
      <c r="D79" t="str">
        <f t="shared" si="8"/>
        <v>Daniely</v>
      </c>
      <c r="E79" t="str">
        <f t="shared" si="5"/>
        <v>Do</v>
      </c>
      <c r="F79" t="str">
        <f t="shared" si="9"/>
        <v xml:space="preserve">Bom Jesus </v>
      </c>
    </row>
    <row r="80" spans="1:6" x14ac:dyDescent="0.25">
      <c r="A80" t="s">
        <v>823</v>
      </c>
      <c r="B80" t="str">
        <f t="shared" si="6"/>
        <v>Danilo Rogerio Pereira De Vasconcelos</v>
      </c>
      <c r="C80">
        <f t="shared" si="7"/>
        <v>4</v>
      </c>
      <c r="D80" t="str">
        <f t="shared" si="8"/>
        <v>Danilo</v>
      </c>
      <c r="E80" t="str">
        <f t="shared" si="5"/>
        <v>Rogerio</v>
      </c>
      <c r="F80" t="str">
        <f t="shared" si="9"/>
        <v>Pereira D</v>
      </c>
    </row>
    <row r="81" spans="1:6" x14ac:dyDescent="0.25">
      <c r="A81" t="s">
        <v>501</v>
      </c>
      <c r="B81" t="str">
        <f t="shared" si="6"/>
        <v>Danilo Santos França</v>
      </c>
      <c r="C81">
        <f t="shared" si="7"/>
        <v>2</v>
      </c>
      <c r="D81" t="str">
        <f t="shared" si="8"/>
        <v>Danilo</v>
      </c>
      <c r="E81" t="str">
        <f t="shared" si="5"/>
        <v>Santos</v>
      </c>
      <c r="F81" t="str">
        <f t="shared" si="9"/>
        <v/>
      </c>
    </row>
    <row r="82" spans="1:6" x14ac:dyDescent="0.25">
      <c r="A82" t="s">
        <v>502</v>
      </c>
      <c r="B82" t="str">
        <f t="shared" si="6"/>
        <v>Débora Cristiane Santos Da Silva</v>
      </c>
      <c r="C82">
        <f t="shared" si="7"/>
        <v>4</v>
      </c>
      <c r="D82" t="str">
        <f t="shared" si="8"/>
        <v>Débora</v>
      </c>
      <c r="E82" t="str">
        <f t="shared" si="5"/>
        <v>Cristiane</v>
      </c>
      <c r="F82" t="str">
        <f t="shared" si="9"/>
        <v>Santos D</v>
      </c>
    </row>
    <row r="83" spans="1:6" x14ac:dyDescent="0.25">
      <c r="A83" t="s">
        <v>824</v>
      </c>
      <c r="B83" t="str">
        <f t="shared" si="6"/>
        <v>Deisiane Caroline Silva Silva Silva</v>
      </c>
      <c r="C83">
        <f t="shared" si="7"/>
        <v>4</v>
      </c>
      <c r="D83" t="str">
        <f t="shared" si="8"/>
        <v>Deisiane</v>
      </c>
      <c r="E83" t="str">
        <f t="shared" si="5"/>
        <v>Caroline</v>
      </c>
      <c r="F83" t="str">
        <f t="shared" si="9"/>
        <v>Silva Silv</v>
      </c>
    </row>
    <row r="84" spans="1:6" x14ac:dyDescent="0.25">
      <c r="A84" t="s">
        <v>503</v>
      </c>
      <c r="B84" t="str">
        <f t="shared" si="6"/>
        <v>Deusilene Da Silva Dantas</v>
      </c>
      <c r="C84">
        <f t="shared" si="7"/>
        <v>3</v>
      </c>
      <c r="D84" t="str">
        <f t="shared" si="8"/>
        <v>Deusilene</v>
      </c>
      <c r="E84" t="str">
        <f t="shared" si="5"/>
        <v>Da</v>
      </c>
      <c r="F84" t="str">
        <f t="shared" si="9"/>
        <v>Silva</v>
      </c>
    </row>
    <row r="85" spans="1:6" x14ac:dyDescent="0.25">
      <c r="A85" t="s">
        <v>504</v>
      </c>
      <c r="B85" t="str">
        <f t="shared" si="6"/>
        <v>Diana Maria Da Silva</v>
      </c>
      <c r="C85">
        <f t="shared" si="7"/>
        <v>3</v>
      </c>
      <c r="D85" t="str">
        <f t="shared" si="8"/>
        <v>Diana</v>
      </c>
      <c r="E85" t="str">
        <f t="shared" si="5"/>
        <v>Maria</v>
      </c>
      <c r="F85" t="str">
        <f t="shared" si="9"/>
        <v>Da</v>
      </c>
    </row>
    <row r="86" spans="1:6" x14ac:dyDescent="0.25">
      <c r="A86" t="s">
        <v>505</v>
      </c>
      <c r="B86" t="str">
        <f t="shared" si="6"/>
        <v>Diego Costa Da Silva</v>
      </c>
      <c r="C86">
        <f t="shared" si="7"/>
        <v>3</v>
      </c>
      <c r="D86" t="str">
        <f t="shared" si="8"/>
        <v>Diego</v>
      </c>
      <c r="E86" t="str">
        <f t="shared" si="5"/>
        <v>Costa</v>
      </c>
      <c r="F86" t="str">
        <f t="shared" si="9"/>
        <v>Da</v>
      </c>
    </row>
    <row r="87" spans="1:6" x14ac:dyDescent="0.25">
      <c r="A87" t="s">
        <v>506</v>
      </c>
      <c r="B87" t="str">
        <f t="shared" si="6"/>
        <v>Diego Correia Lira</v>
      </c>
      <c r="C87">
        <f t="shared" si="7"/>
        <v>2</v>
      </c>
      <c r="D87" t="str">
        <f t="shared" si="8"/>
        <v>Diego</v>
      </c>
      <c r="E87" t="str">
        <f t="shared" si="5"/>
        <v>Correia</v>
      </c>
      <c r="F87" t="str">
        <f t="shared" si="9"/>
        <v/>
      </c>
    </row>
    <row r="88" spans="1:6" x14ac:dyDescent="0.25">
      <c r="A88" t="s">
        <v>507</v>
      </c>
      <c r="B88" t="str">
        <f t="shared" si="6"/>
        <v>Diego Vicente Moura</v>
      </c>
      <c r="C88">
        <f t="shared" si="7"/>
        <v>2</v>
      </c>
      <c r="D88" t="str">
        <f t="shared" si="8"/>
        <v>Diego</v>
      </c>
      <c r="E88" t="str">
        <f t="shared" si="5"/>
        <v>Vicente</v>
      </c>
      <c r="F88" t="str">
        <f t="shared" si="9"/>
        <v/>
      </c>
    </row>
    <row r="89" spans="1:6" x14ac:dyDescent="0.25">
      <c r="A89" t="s">
        <v>508</v>
      </c>
      <c r="B89" t="str">
        <f t="shared" si="6"/>
        <v>Diego Wilson Chaves</v>
      </c>
      <c r="C89">
        <f t="shared" si="7"/>
        <v>2</v>
      </c>
      <c r="D89" t="str">
        <f t="shared" si="8"/>
        <v>Diego</v>
      </c>
      <c r="E89" t="str">
        <f t="shared" si="5"/>
        <v>Wilson</v>
      </c>
      <c r="F89" t="str">
        <f t="shared" si="9"/>
        <v/>
      </c>
    </row>
    <row r="90" spans="1:6" x14ac:dyDescent="0.25">
      <c r="A90" t="s">
        <v>509</v>
      </c>
      <c r="B90" t="str">
        <f t="shared" si="6"/>
        <v>Diego Dorgival De Macedo</v>
      </c>
      <c r="C90">
        <f t="shared" si="7"/>
        <v>3</v>
      </c>
      <c r="D90" t="str">
        <f t="shared" si="8"/>
        <v>Diego</v>
      </c>
      <c r="E90" t="str">
        <f t="shared" si="5"/>
        <v>Dorgival</v>
      </c>
      <c r="F90" t="str">
        <f t="shared" si="9"/>
        <v>De</v>
      </c>
    </row>
    <row r="91" spans="1:6" x14ac:dyDescent="0.25">
      <c r="A91" t="s">
        <v>510</v>
      </c>
      <c r="B91" t="str">
        <f t="shared" si="6"/>
        <v>Diego Roberto Da Silva</v>
      </c>
      <c r="C91">
        <f t="shared" si="7"/>
        <v>3</v>
      </c>
      <c r="D91" t="str">
        <f t="shared" si="8"/>
        <v>Diego</v>
      </c>
      <c r="E91" t="str">
        <f t="shared" si="5"/>
        <v>Roberto</v>
      </c>
      <c r="F91" t="str">
        <f t="shared" si="9"/>
        <v>Da</v>
      </c>
    </row>
    <row r="92" spans="1:6" x14ac:dyDescent="0.25">
      <c r="A92" t="s">
        <v>511</v>
      </c>
      <c r="B92" t="str">
        <f t="shared" si="6"/>
        <v>Douglas Severo De Moraes</v>
      </c>
      <c r="C92">
        <f t="shared" si="7"/>
        <v>3</v>
      </c>
      <c r="D92" t="str">
        <f t="shared" si="8"/>
        <v>Douglas</v>
      </c>
      <c r="E92" t="str">
        <f t="shared" si="5"/>
        <v>Severo</v>
      </c>
      <c r="F92" t="str">
        <f t="shared" si="9"/>
        <v>De</v>
      </c>
    </row>
    <row r="93" spans="1:6" x14ac:dyDescent="0.25">
      <c r="A93" t="s">
        <v>512</v>
      </c>
      <c r="B93" t="str">
        <f t="shared" si="6"/>
        <v>Eder Ramos Duarte</v>
      </c>
      <c r="C93">
        <f t="shared" si="7"/>
        <v>2</v>
      </c>
      <c r="D93" t="str">
        <f t="shared" si="8"/>
        <v>Eder</v>
      </c>
      <c r="E93" t="str">
        <f t="shared" si="5"/>
        <v>Ramos</v>
      </c>
      <c r="F93" t="str">
        <f t="shared" si="9"/>
        <v/>
      </c>
    </row>
    <row r="94" spans="1:6" x14ac:dyDescent="0.25">
      <c r="A94" t="s">
        <v>513</v>
      </c>
      <c r="B94" t="str">
        <f t="shared" si="6"/>
        <v>Edilene Alice Pereira</v>
      </c>
      <c r="C94">
        <f t="shared" si="7"/>
        <v>2</v>
      </c>
      <c r="D94" t="str">
        <f t="shared" si="8"/>
        <v>Edilene</v>
      </c>
      <c r="E94" t="str">
        <f t="shared" si="5"/>
        <v>Alice</v>
      </c>
      <c r="F94" t="str">
        <f t="shared" si="9"/>
        <v/>
      </c>
    </row>
    <row r="95" spans="1:6" x14ac:dyDescent="0.25">
      <c r="A95" t="s">
        <v>514</v>
      </c>
      <c r="B95" t="str">
        <f t="shared" si="6"/>
        <v>Edilson José Rodrigues</v>
      </c>
      <c r="C95">
        <f t="shared" si="7"/>
        <v>2</v>
      </c>
      <c r="D95" t="str">
        <f t="shared" si="8"/>
        <v>Edilson</v>
      </c>
      <c r="E95" t="str">
        <f t="shared" si="5"/>
        <v>José</v>
      </c>
      <c r="F95" t="str">
        <f t="shared" si="9"/>
        <v/>
      </c>
    </row>
    <row r="96" spans="1:6" x14ac:dyDescent="0.25">
      <c r="A96" t="s">
        <v>515</v>
      </c>
      <c r="B96" t="str">
        <f t="shared" si="6"/>
        <v>Edilson Cezar Rodrigues</v>
      </c>
      <c r="C96">
        <f t="shared" si="7"/>
        <v>2</v>
      </c>
      <c r="D96" t="str">
        <f t="shared" si="8"/>
        <v>Edilson</v>
      </c>
      <c r="E96" t="str">
        <f t="shared" si="5"/>
        <v>Cezar</v>
      </c>
      <c r="F96" t="str">
        <f t="shared" si="9"/>
        <v/>
      </c>
    </row>
    <row r="97" spans="1:6" x14ac:dyDescent="0.25">
      <c r="A97" t="s">
        <v>516</v>
      </c>
      <c r="B97" t="str">
        <f t="shared" si="6"/>
        <v>Edson José Manoel</v>
      </c>
      <c r="C97">
        <f t="shared" si="7"/>
        <v>2</v>
      </c>
      <c r="D97" t="str">
        <f t="shared" si="8"/>
        <v>Edson</v>
      </c>
      <c r="E97" t="str">
        <f t="shared" si="5"/>
        <v>José</v>
      </c>
      <c r="F97" t="str">
        <f t="shared" si="9"/>
        <v/>
      </c>
    </row>
    <row r="98" spans="1:6" x14ac:dyDescent="0.25">
      <c r="A98" t="s">
        <v>517</v>
      </c>
      <c r="B98" t="str">
        <f t="shared" si="6"/>
        <v>Edson Alves Cunha</v>
      </c>
      <c r="C98">
        <f t="shared" si="7"/>
        <v>2</v>
      </c>
      <c r="D98" t="str">
        <f t="shared" si="8"/>
        <v>Edson</v>
      </c>
      <c r="E98" t="str">
        <f t="shared" si="5"/>
        <v>Alves</v>
      </c>
      <c r="F98" t="str">
        <f t="shared" si="9"/>
        <v/>
      </c>
    </row>
    <row r="99" spans="1:6" x14ac:dyDescent="0.25">
      <c r="A99" t="s">
        <v>518</v>
      </c>
      <c r="B99" t="str">
        <f t="shared" si="6"/>
        <v>Eduardo Silva Macedo</v>
      </c>
      <c r="C99">
        <f t="shared" si="7"/>
        <v>2</v>
      </c>
      <c r="D99" t="str">
        <f t="shared" si="8"/>
        <v>Eduardo</v>
      </c>
      <c r="E99" t="str">
        <f t="shared" si="5"/>
        <v>Silva</v>
      </c>
      <c r="F99" t="str">
        <f t="shared" si="9"/>
        <v/>
      </c>
    </row>
    <row r="100" spans="1:6" x14ac:dyDescent="0.25">
      <c r="A100" t="s">
        <v>519</v>
      </c>
      <c r="B100" t="str">
        <f t="shared" si="6"/>
        <v>Elaine Souza Monte</v>
      </c>
      <c r="C100">
        <f t="shared" si="7"/>
        <v>2</v>
      </c>
      <c r="D100" t="str">
        <f t="shared" si="8"/>
        <v>Elaine</v>
      </c>
      <c r="E100" t="str">
        <f t="shared" si="5"/>
        <v>Souza</v>
      </c>
      <c r="F100" t="str">
        <f t="shared" si="9"/>
        <v/>
      </c>
    </row>
    <row r="101" spans="1:6" x14ac:dyDescent="0.25">
      <c r="A101" t="s">
        <v>825</v>
      </c>
      <c r="B101" t="str">
        <f t="shared" si="6"/>
        <v>Elba Carla Maria Do Nascimento Silva</v>
      </c>
      <c r="C101">
        <f t="shared" si="7"/>
        <v>5</v>
      </c>
      <c r="D101" t="str">
        <f t="shared" si="8"/>
        <v>Elba</v>
      </c>
      <c r="E101" t="str">
        <f t="shared" si="5"/>
        <v>Carla</v>
      </c>
      <c r="F101" t="str">
        <f t="shared" si="9"/>
        <v>Maria Do Nascimen</v>
      </c>
    </row>
    <row r="102" spans="1:6" x14ac:dyDescent="0.25">
      <c r="A102" t="s">
        <v>520</v>
      </c>
      <c r="B102" t="str">
        <f t="shared" si="6"/>
        <v>Elida Maria Henrique</v>
      </c>
      <c r="C102">
        <f t="shared" si="7"/>
        <v>2</v>
      </c>
      <c r="D102" t="str">
        <f t="shared" si="8"/>
        <v>Elida</v>
      </c>
      <c r="E102" t="str">
        <f t="shared" si="5"/>
        <v>Maria</v>
      </c>
      <c r="F102" t="str">
        <f t="shared" si="9"/>
        <v/>
      </c>
    </row>
    <row r="103" spans="1:6" x14ac:dyDescent="0.25">
      <c r="A103" t="s">
        <v>521</v>
      </c>
      <c r="B103" t="str">
        <f t="shared" si="6"/>
        <v>Elis Regina Dos Santos</v>
      </c>
      <c r="C103">
        <f t="shared" si="7"/>
        <v>3</v>
      </c>
      <c r="D103" t="str">
        <f t="shared" si="8"/>
        <v>Elis</v>
      </c>
      <c r="E103" t="str">
        <f t="shared" si="5"/>
        <v>Regina</v>
      </c>
      <c r="F103" t="str">
        <f t="shared" si="9"/>
        <v>Dos</v>
      </c>
    </row>
    <row r="104" spans="1:6" x14ac:dyDescent="0.25">
      <c r="A104" t="s">
        <v>522</v>
      </c>
      <c r="B104" t="str">
        <f t="shared" si="6"/>
        <v>Elizabete Da Silva Belo</v>
      </c>
      <c r="C104">
        <f t="shared" si="7"/>
        <v>3</v>
      </c>
      <c r="D104" t="str">
        <f t="shared" si="8"/>
        <v>Elizabete</v>
      </c>
      <c r="E104" t="str">
        <f t="shared" si="5"/>
        <v>Da</v>
      </c>
      <c r="F104" t="str">
        <f t="shared" si="9"/>
        <v>Silva</v>
      </c>
    </row>
    <row r="105" spans="1:6" x14ac:dyDescent="0.25">
      <c r="A105" t="s">
        <v>523</v>
      </c>
      <c r="B105" t="str">
        <f t="shared" si="6"/>
        <v>Ellys Alana Oliveira De Andrade</v>
      </c>
      <c r="C105">
        <f t="shared" si="7"/>
        <v>4</v>
      </c>
      <c r="D105" t="str">
        <f t="shared" si="8"/>
        <v>Ellys</v>
      </c>
      <c r="E105" t="str">
        <f t="shared" si="5"/>
        <v>Alana</v>
      </c>
      <c r="F105" t="str">
        <f t="shared" si="9"/>
        <v>Oliveira D</v>
      </c>
    </row>
    <row r="106" spans="1:6" x14ac:dyDescent="0.25">
      <c r="A106" t="s">
        <v>826</v>
      </c>
      <c r="B106" t="str">
        <f t="shared" si="6"/>
        <v>Elvis Caio De Macedo Lira Elvis Lira</v>
      </c>
      <c r="C106">
        <f t="shared" si="7"/>
        <v>6</v>
      </c>
      <c r="D106" t="str">
        <f t="shared" si="8"/>
        <v>Elvis</v>
      </c>
      <c r="E106" t="str">
        <f t="shared" si="5"/>
        <v>Caio</v>
      </c>
      <c r="F106" t="str">
        <f t="shared" si="9"/>
        <v>De Macedo Lira El</v>
      </c>
    </row>
    <row r="107" spans="1:6" x14ac:dyDescent="0.25">
      <c r="A107" t="s">
        <v>524</v>
      </c>
      <c r="B107" t="str">
        <f t="shared" si="6"/>
        <v>Emerson Mozart Silva</v>
      </c>
      <c r="C107">
        <f t="shared" si="7"/>
        <v>2</v>
      </c>
      <c r="D107" t="str">
        <f t="shared" si="8"/>
        <v>Emerson</v>
      </c>
      <c r="E107" t="str">
        <f t="shared" si="5"/>
        <v>Mozart</v>
      </c>
      <c r="F107" t="str">
        <f t="shared" si="9"/>
        <v/>
      </c>
    </row>
    <row r="108" spans="1:6" x14ac:dyDescent="0.25">
      <c r="A108" t="s">
        <v>525</v>
      </c>
      <c r="B108" t="str">
        <f t="shared" si="6"/>
        <v>Emerson David Do Nascimento</v>
      </c>
      <c r="C108">
        <f t="shared" si="7"/>
        <v>3</v>
      </c>
      <c r="D108" t="str">
        <f t="shared" si="8"/>
        <v>Emerson</v>
      </c>
      <c r="E108" t="str">
        <f t="shared" si="5"/>
        <v>David</v>
      </c>
      <c r="F108" t="str">
        <f t="shared" si="9"/>
        <v>Do</v>
      </c>
    </row>
    <row r="109" spans="1:6" x14ac:dyDescent="0.25">
      <c r="A109" t="s">
        <v>526</v>
      </c>
      <c r="B109" t="str">
        <f t="shared" si="6"/>
        <v>Êndel Alves Gomes</v>
      </c>
      <c r="C109">
        <f t="shared" si="7"/>
        <v>2</v>
      </c>
      <c r="D109" t="str">
        <f t="shared" si="8"/>
        <v>Êndel</v>
      </c>
      <c r="E109" t="str">
        <f t="shared" si="5"/>
        <v>Alves</v>
      </c>
      <c r="F109" t="str">
        <f t="shared" si="9"/>
        <v/>
      </c>
    </row>
    <row r="110" spans="1:6" x14ac:dyDescent="0.25">
      <c r="A110" t="s">
        <v>827</v>
      </c>
      <c r="B110" t="str">
        <f t="shared" si="6"/>
        <v>Enio Renato De Oliveira Rodrigues</v>
      </c>
      <c r="C110">
        <f t="shared" si="7"/>
        <v>4</v>
      </c>
      <c r="D110" t="str">
        <f t="shared" si="8"/>
        <v>Enio</v>
      </c>
      <c r="E110" t="str">
        <f t="shared" si="5"/>
        <v>Renato</v>
      </c>
      <c r="F110" t="str">
        <f t="shared" si="9"/>
        <v>De Oliveir</v>
      </c>
    </row>
    <row r="111" spans="1:6" x14ac:dyDescent="0.25">
      <c r="A111" t="s">
        <v>527</v>
      </c>
      <c r="B111" t="str">
        <f t="shared" si="6"/>
        <v>Epifanio Epifânio Luna Freire Neto</v>
      </c>
      <c r="C111">
        <f t="shared" si="7"/>
        <v>4</v>
      </c>
      <c r="D111" t="str">
        <f t="shared" si="8"/>
        <v>Epifanio</v>
      </c>
      <c r="E111" t="str">
        <f t="shared" si="5"/>
        <v>Epifânio</v>
      </c>
      <c r="F111" t="str">
        <f t="shared" si="9"/>
        <v>Luna Freir</v>
      </c>
    </row>
    <row r="112" spans="1:6" x14ac:dyDescent="0.25">
      <c r="A112" t="s">
        <v>828</v>
      </c>
      <c r="B112" t="str">
        <f t="shared" si="6"/>
        <v>Erica Patricia Alves Batista Alves Batista</v>
      </c>
      <c r="C112">
        <f t="shared" si="7"/>
        <v>5</v>
      </c>
      <c r="D112" t="str">
        <f t="shared" si="8"/>
        <v>Erica</v>
      </c>
      <c r="E112" t="str">
        <f t="shared" si="5"/>
        <v>Patricia</v>
      </c>
      <c r="F112" t="str">
        <f t="shared" si="9"/>
        <v>Alves Batista Alv</v>
      </c>
    </row>
    <row r="113" spans="1:6" x14ac:dyDescent="0.25">
      <c r="A113" t="s">
        <v>528</v>
      </c>
      <c r="B113" t="str">
        <f t="shared" si="6"/>
        <v>Erisvan Silva Soares</v>
      </c>
      <c r="C113">
        <f t="shared" si="7"/>
        <v>2</v>
      </c>
      <c r="D113" t="str">
        <f t="shared" si="8"/>
        <v>Erisvan</v>
      </c>
      <c r="E113" t="str">
        <f t="shared" si="5"/>
        <v>Silva</v>
      </c>
      <c r="F113" t="str">
        <f t="shared" si="9"/>
        <v/>
      </c>
    </row>
    <row r="114" spans="1:6" x14ac:dyDescent="0.25">
      <c r="A114" t="s">
        <v>529</v>
      </c>
      <c r="B114" t="str">
        <f t="shared" si="6"/>
        <v>Erondina Da Silva Dos Santos</v>
      </c>
      <c r="C114">
        <f t="shared" si="7"/>
        <v>4</v>
      </c>
      <c r="D114" t="str">
        <f t="shared" si="8"/>
        <v>Erondina</v>
      </c>
      <c r="E114" t="str">
        <f t="shared" si="5"/>
        <v>Da</v>
      </c>
      <c r="F114" t="str">
        <f t="shared" si="9"/>
        <v>Silva Do</v>
      </c>
    </row>
    <row r="115" spans="1:6" x14ac:dyDescent="0.25">
      <c r="A115" t="s">
        <v>530</v>
      </c>
      <c r="B115" t="str">
        <f t="shared" si="6"/>
        <v>Esmeraldo Monteiro Leão Júnior</v>
      </c>
      <c r="C115">
        <f t="shared" si="7"/>
        <v>3</v>
      </c>
      <c r="D115" t="str">
        <f t="shared" si="8"/>
        <v>Esmeraldo</v>
      </c>
      <c r="E115" t="str">
        <f t="shared" si="5"/>
        <v>Monteiro</v>
      </c>
      <c r="F115" t="str">
        <f t="shared" si="9"/>
        <v>Leão</v>
      </c>
    </row>
    <row r="116" spans="1:6" x14ac:dyDescent="0.25">
      <c r="A116" t="s">
        <v>531</v>
      </c>
      <c r="B116" t="str">
        <f t="shared" si="6"/>
        <v>Estefany Alice Da Silva Monteiro</v>
      </c>
      <c r="C116">
        <f t="shared" si="7"/>
        <v>4</v>
      </c>
      <c r="D116" t="str">
        <f t="shared" si="8"/>
        <v>Estefany</v>
      </c>
      <c r="E116" t="str">
        <f t="shared" si="5"/>
        <v>Alice</v>
      </c>
      <c r="F116" t="str">
        <f t="shared" si="9"/>
        <v>Da Silv</v>
      </c>
    </row>
    <row r="117" spans="1:6" x14ac:dyDescent="0.25">
      <c r="A117" t="s">
        <v>532</v>
      </c>
      <c r="B117" t="str">
        <f t="shared" si="6"/>
        <v>Evandro Nascimento Santana</v>
      </c>
      <c r="C117">
        <f t="shared" si="7"/>
        <v>2</v>
      </c>
      <c r="D117" t="str">
        <f t="shared" si="8"/>
        <v>Evandro</v>
      </c>
      <c r="E117" t="str">
        <f t="shared" si="5"/>
        <v>Nascimento</v>
      </c>
      <c r="F117" t="str">
        <f t="shared" si="9"/>
        <v/>
      </c>
    </row>
    <row r="118" spans="1:6" x14ac:dyDescent="0.25">
      <c r="A118" t="s">
        <v>533</v>
      </c>
      <c r="B118" t="str">
        <f t="shared" si="6"/>
        <v>Everaldo Gonçalves Rodrigues</v>
      </c>
      <c r="C118">
        <f t="shared" si="7"/>
        <v>2</v>
      </c>
      <c r="D118" t="str">
        <f t="shared" si="8"/>
        <v>Everaldo</v>
      </c>
      <c r="E118" t="str">
        <f t="shared" si="5"/>
        <v>Gonçalves</v>
      </c>
      <c r="F118" t="str">
        <f t="shared" si="9"/>
        <v/>
      </c>
    </row>
    <row r="119" spans="1:6" x14ac:dyDescent="0.25">
      <c r="A119" t="s">
        <v>534</v>
      </c>
      <c r="B119" t="str">
        <f t="shared" si="6"/>
        <v>Ewerton De Oliveira E Silva</v>
      </c>
      <c r="C119">
        <f t="shared" si="7"/>
        <v>4</v>
      </c>
      <c r="D119" t="str">
        <f t="shared" si="8"/>
        <v>Ewerton</v>
      </c>
      <c r="E119" t="str">
        <f t="shared" si="5"/>
        <v>De</v>
      </c>
      <c r="F119" t="str">
        <f t="shared" si="9"/>
        <v xml:space="preserve">Oliveira </v>
      </c>
    </row>
    <row r="120" spans="1:6" x14ac:dyDescent="0.25">
      <c r="A120" t="s">
        <v>535</v>
      </c>
      <c r="B120" t="str">
        <f t="shared" si="6"/>
        <v>Ewerton Gleison De Mascena</v>
      </c>
      <c r="C120">
        <f t="shared" si="7"/>
        <v>3</v>
      </c>
      <c r="D120" t="str">
        <f t="shared" si="8"/>
        <v>Ewerton</v>
      </c>
      <c r="E120" t="str">
        <f t="shared" si="5"/>
        <v>Gleison</v>
      </c>
      <c r="F120" t="str">
        <f t="shared" si="9"/>
        <v>De</v>
      </c>
    </row>
    <row r="121" spans="1:6" x14ac:dyDescent="0.25">
      <c r="A121" t="s">
        <v>536</v>
      </c>
      <c r="B121" t="str">
        <f t="shared" si="6"/>
        <v>Ewerton Ricardo Cavalcante Mangueira</v>
      </c>
      <c r="C121">
        <f t="shared" si="7"/>
        <v>3</v>
      </c>
      <c r="D121" t="str">
        <f t="shared" si="8"/>
        <v>Ewerton</v>
      </c>
      <c r="E121" t="str">
        <f t="shared" si="5"/>
        <v>Ricardo</v>
      </c>
      <c r="F121" t="str">
        <f t="shared" si="9"/>
        <v>Cavalcante</v>
      </c>
    </row>
    <row r="122" spans="1:6" x14ac:dyDescent="0.25">
      <c r="A122" t="s">
        <v>537</v>
      </c>
      <c r="B122" t="str">
        <f t="shared" si="6"/>
        <v>Ewerton Vinicius Lima Do Nascimento</v>
      </c>
      <c r="C122">
        <f t="shared" si="7"/>
        <v>4</v>
      </c>
      <c r="D122" t="str">
        <f t="shared" si="8"/>
        <v>Ewerton</v>
      </c>
      <c r="E122" t="str">
        <f t="shared" si="5"/>
        <v>Vinicius</v>
      </c>
      <c r="F122" t="str">
        <f t="shared" si="9"/>
        <v>Lima D</v>
      </c>
    </row>
    <row r="123" spans="1:6" x14ac:dyDescent="0.25">
      <c r="A123" t="s">
        <v>538</v>
      </c>
      <c r="B123" t="str">
        <f t="shared" si="6"/>
        <v>Fabio Nascimento Santos</v>
      </c>
      <c r="C123">
        <f t="shared" si="7"/>
        <v>2</v>
      </c>
      <c r="D123" t="str">
        <f t="shared" si="8"/>
        <v>Fabio</v>
      </c>
      <c r="E123" t="str">
        <f t="shared" si="5"/>
        <v>Nascimento</v>
      </c>
      <c r="F123" t="str">
        <f t="shared" si="9"/>
        <v/>
      </c>
    </row>
    <row r="124" spans="1:6" x14ac:dyDescent="0.25">
      <c r="A124" t="s">
        <v>539</v>
      </c>
      <c r="B124" t="str">
        <f t="shared" si="6"/>
        <v>Fábio Cordeiro De Oliveira Junior</v>
      </c>
      <c r="C124">
        <f t="shared" si="7"/>
        <v>4</v>
      </c>
      <c r="D124" t="str">
        <f t="shared" si="8"/>
        <v>Fábio</v>
      </c>
      <c r="E124" t="str">
        <f t="shared" si="5"/>
        <v>Cordeiro</v>
      </c>
      <c r="F124" t="str">
        <f t="shared" si="9"/>
        <v>De Oliveir</v>
      </c>
    </row>
    <row r="125" spans="1:6" x14ac:dyDescent="0.25">
      <c r="A125" t="s">
        <v>540</v>
      </c>
      <c r="B125" t="str">
        <f t="shared" si="6"/>
        <v xml:space="preserve">Fabio Junior Borges Costa </v>
      </c>
      <c r="C125">
        <f t="shared" si="7"/>
        <v>4</v>
      </c>
      <c r="D125" t="str">
        <f t="shared" si="8"/>
        <v>Fabio</v>
      </c>
      <c r="E125" t="str">
        <f t="shared" si="5"/>
        <v>Junior</v>
      </c>
      <c r="F125" t="str">
        <f t="shared" si="9"/>
        <v>Borges Cost</v>
      </c>
    </row>
    <row r="126" spans="1:6" x14ac:dyDescent="0.25">
      <c r="A126" t="s">
        <v>541</v>
      </c>
      <c r="B126" t="str">
        <f t="shared" si="6"/>
        <v>Felipe Da Cunha Penaforte Correia</v>
      </c>
      <c r="C126">
        <f t="shared" si="7"/>
        <v>4</v>
      </c>
      <c r="D126" t="str">
        <f t="shared" si="8"/>
        <v>Felipe</v>
      </c>
      <c r="E126" t="str">
        <f t="shared" si="5"/>
        <v>Da</v>
      </c>
      <c r="F126" t="str">
        <f t="shared" si="9"/>
        <v>Cunha Penafort</v>
      </c>
    </row>
    <row r="127" spans="1:6" x14ac:dyDescent="0.25">
      <c r="A127" t="s">
        <v>542</v>
      </c>
      <c r="B127" t="str">
        <f t="shared" si="6"/>
        <v>Felipe Pereira Santoro</v>
      </c>
      <c r="C127">
        <f t="shared" si="7"/>
        <v>2</v>
      </c>
      <c r="D127" t="str">
        <f t="shared" si="8"/>
        <v>Felipe</v>
      </c>
      <c r="E127" t="str">
        <f t="shared" si="5"/>
        <v>Pereira</v>
      </c>
      <c r="F127" t="str">
        <f t="shared" si="9"/>
        <v/>
      </c>
    </row>
    <row r="128" spans="1:6" x14ac:dyDescent="0.25">
      <c r="A128" t="s">
        <v>543</v>
      </c>
      <c r="B128" t="str">
        <f t="shared" si="6"/>
        <v>Felipe Antonio Andrade Brito</v>
      </c>
      <c r="C128">
        <f t="shared" si="7"/>
        <v>3</v>
      </c>
      <c r="D128" t="str">
        <f t="shared" si="8"/>
        <v>Felipe</v>
      </c>
      <c r="E128" t="str">
        <f t="shared" si="5"/>
        <v>Antonio</v>
      </c>
      <c r="F128" t="str">
        <f t="shared" si="9"/>
        <v>Andrade</v>
      </c>
    </row>
    <row r="129" spans="1:6" x14ac:dyDescent="0.25">
      <c r="A129" t="s">
        <v>544</v>
      </c>
      <c r="B129" t="str">
        <f t="shared" si="6"/>
        <v>Fernanda Brasil Silva</v>
      </c>
      <c r="C129">
        <f t="shared" si="7"/>
        <v>2</v>
      </c>
      <c r="D129" t="str">
        <f t="shared" si="8"/>
        <v>Fernanda</v>
      </c>
      <c r="E129" t="str">
        <f t="shared" si="5"/>
        <v>Brasil</v>
      </c>
      <c r="F129" t="str">
        <f t="shared" si="9"/>
        <v/>
      </c>
    </row>
    <row r="130" spans="1:6" x14ac:dyDescent="0.25">
      <c r="A130" t="s">
        <v>545</v>
      </c>
      <c r="B130" t="str">
        <f t="shared" si="6"/>
        <v>Fernanda Caldas Silva</v>
      </c>
      <c r="C130">
        <f t="shared" si="7"/>
        <v>2</v>
      </c>
      <c r="D130" t="str">
        <f t="shared" si="8"/>
        <v>Fernanda</v>
      </c>
      <c r="E130" t="str">
        <f t="shared" ref="E130:E193" si="10">MID(B130,LEN(D130)+2,SEARCH("+",SUBSTITUTE(B130," ","+",2))-LEN(D130)-2)</f>
        <v>Caldas</v>
      </c>
      <c r="F130" t="str">
        <f t="shared" si="9"/>
        <v/>
      </c>
    </row>
    <row r="131" spans="1:6" x14ac:dyDescent="0.25">
      <c r="A131" t="s">
        <v>546</v>
      </c>
      <c r="B131" t="str">
        <f t="shared" ref="B131:B194" si="11">PROPER(MID(A131,SEARCH(" ",A131)+1,100))</f>
        <v>Fernanda Da Silva Gouveia</v>
      </c>
      <c r="C131">
        <f t="shared" ref="C131:C194" si="12">(LEN(B131)-LEN(SUBSTITUTE(B131," ","")))</f>
        <v>3</v>
      </c>
      <c r="D131" t="str">
        <f t="shared" ref="D131:D194" si="13">MID(B131,1,SEARCH(" ",B131)-1)</f>
        <v>Fernanda</v>
      </c>
      <c r="E131" t="str">
        <f t="shared" si="10"/>
        <v>Da</v>
      </c>
      <c r="F131" t="str">
        <f t="shared" si="9"/>
        <v>Silva</v>
      </c>
    </row>
    <row r="132" spans="1:6" x14ac:dyDescent="0.25">
      <c r="A132" t="s">
        <v>547</v>
      </c>
      <c r="B132" t="str">
        <f t="shared" si="11"/>
        <v>Fernando Cosmo Oliveira De Arruda</v>
      </c>
      <c r="C132">
        <f t="shared" si="12"/>
        <v>4</v>
      </c>
      <c r="D132" t="str">
        <f t="shared" si="13"/>
        <v>Fernando</v>
      </c>
      <c r="E132" t="str">
        <f t="shared" si="10"/>
        <v>Cosmo</v>
      </c>
      <c r="F132" t="str">
        <f t="shared" ref="F132:F195" si="14">MID(B132,3+LEN(D132)+LEN(E132),SEARCH("+",SUBSTITUTE(B132," ","+",C132))-(LEN(D132)+LEN(E132)+C132))</f>
        <v>Oliveira D</v>
      </c>
    </row>
    <row r="133" spans="1:6" x14ac:dyDescent="0.25">
      <c r="A133" t="s">
        <v>548</v>
      </c>
      <c r="B133" t="str">
        <f t="shared" si="11"/>
        <v>Fernando Rodrigues Santana Junior</v>
      </c>
      <c r="C133">
        <f t="shared" si="12"/>
        <v>3</v>
      </c>
      <c r="D133" t="str">
        <f t="shared" si="13"/>
        <v>Fernando</v>
      </c>
      <c r="E133" t="str">
        <f t="shared" si="10"/>
        <v>Rodrigues</v>
      </c>
      <c r="F133" t="str">
        <f t="shared" si="14"/>
        <v>Santana</v>
      </c>
    </row>
    <row r="134" spans="1:6" x14ac:dyDescent="0.25">
      <c r="A134" t="s">
        <v>549</v>
      </c>
      <c r="B134" t="str">
        <f t="shared" si="11"/>
        <v>Flávio Cleber Pereira Da Silva</v>
      </c>
      <c r="C134">
        <f t="shared" si="12"/>
        <v>4</v>
      </c>
      <c r="D134" t="str">
        <f t="shared" si="13"/>
        <v>Flávio</v>
      </c>
      <c r="E134" t="str">
        <f t="shared" si="10"/>
        <v>Cleber</v>
      </c>
      <c r="F134" t="str">
        <f t="shared" si="14"/>
        <v>Pereira D</v>
      </c>
    </row>
    <row r="135" spans="1:6" x14ac:dyDescent="0.25">
      <c r="A135" t="s">
        <v>550</v>
      </c>
      <c r="B135" t="str">
        <f t="shared" si="11"/>
        <v>Flavio Henrique Albuquerque Pereira</v>
      </c>
      <c r="C135">
        <f t="shared" si="12"/>
        <v>3</v>
      </c>
      <c r="D135" t="str">
        <f t="shared" si="13"/>
        <v>Flavio</v>
      </c>
      <c r="E135" t="str">
        <f t="shared" si="10"/>
        <v>Henrique</v>
      </c>
      <c r="F135" t="str">
        <f t="shared" si="14"/>
        <v>Albuquerque</v>
      </c>
    </row>
    <row r="136" spans="1:6" x14ac:dyDescent="0.25">
      <c r="A136" t="s">
        <v>551</v>
      </c>
      <c r="B136" t="str">
        <f t="shared" si="11"/>
        <v>Franciele Conceição Patricio</v>
      </c>
      <c r="C136">
        <f t="shared" si="12"/>
        <v>2</v>
      </c>
      <c r="D136" t="str">
        <f t="shared" si="13"/>
        <v>Franciele</v>
      </c>
      <c r="E136" t="str">
        <f t="shared" si="10"/>
        <v>Conceição</v>
      </c>
      <c r="F136" t="str">
        <f t="shared" si="14"/>
        <v/>
      </c>
    </row>
    <row r="137" spans="1:6" x14ac:dyDescent="0.25">
      <c r="A137" t="s">
        <v>552</v>
      </c>
      <c r="B137" t="str">
        <f t="shared" si="11"/>
        <v>Francinaldo Feitoza Cunha</v>
      </c>
      <c r="C137">
        <f t="shared" si="12"/>
        <v>2</v>
      </c>
      <c r="D137" t="str">
        <f t="shared" si="13"/>
        <v>Francinaldo</v>
      </c>
      <c r="E137" t="str">
        <f t="shared" si="10"/>
        <v>Feitoza</v>
      </c>
      <c r="F137" t="str">
        <f t="shared" si="14"/>
        <v/>
      </c>
    </row>
    <row r="138" spans="1:6" x14ac:dyDescent="0.25">
      <c r="A138" t="s">
        <v>553</v>
      </c>
      <c r="B138" t="str">
        <f t="shared" si="11"/>
        <v>Francisco Izidorio Santos</v>
      </c>
      <c r="C138">
        <f t="shared" si="12"/>
        <v>2</v>
      </c>
      <c r="D138" t="str">
        <f t="shared" si="13"/>
        <v>Francisco</v>
      </c>
      <c r="E138" t="str">
        <f t="shared" si="10"/>
        <v>Izidorio</v>
      </c>
      <c r="F138" t="str">
        <f t="shared" si="14"/>
        <v/>
      </c>
    </row>
    <row r="139" spans="1:6" x14ac:dyDescent="0.25">
      <c r="A139" t="s">
        <v>554</v>
      </c>
      <c r="B139" t="str">
        <f t="shared" si="11"/>
        <v>Francisco Leonardo Silva</v>
      </c>
      <c r="C139">
        <f t="shared" si="12"/>
        <v>2</v>
      </c>
      <c r="D139" t="str">
        <f t="shared" si="13"/>
        <v>Francisco</v>
      </c>
      <c r="E139" t="str">
        <f t="shared" si="10"/>
        <v>Leonardo</v>
      </c>
      <c r="F139" t="str">
        <f t="shared" si="14"/>
        <v/>
      </c>
    </row>
    <row r="140" spans="1:6" x14ac:dyDescent="0.25">
      <c r="A140" t="s">
        <v>555</v>
      </c>
      <c r="B140" t="str">
        <f t="shared" si="11"/>
        <v>Francisco Rodrigues Macedo</v>
      </c>
      <c r="C140">
        <f t="shared" si="12"/>
        <v>2</v>
      </c>
      <c r="D140" t="str">
        <f t="shared" si="13"/>
        <v>Francisco</v>
      </c>
      <c r="E140" t="str">
        <f t="shared" si="10"/>
        <v>Rodrigues</v>
      </c>
      <c r="F140" t="str">
        <f t="shared" si="14"/>
        <v/>
      </c>
    </row>
    <row r="141" spans="1:6" x14ac:dyDescent="0.25">
      <c r="A141" t="s">
        <v>556</v>
      </c>
      <c r="B141" t="str">
        <f t="shared" si="11"/>
        <v>Francisco Alves Pereira</v>
      </c>
      <c r="C141">
        <f t="shared" si="12"/>
        <v>2</v>
      </c>
      <c r="D141" t="str">
        <f t="shared" si="13"/>
        <v>Francisco</v>
      </c>
      <c r="E141" t="str">
        <f t="shared" si="10"/>
        <v>Alves</v>
      </c>
      <c r="F141" t="str">
        <f t="shared" si="14"/>
        <v/>
      </c>
    </row>
    <row r="142" spans="1:6" x14ac:dyDescent="0.25">
      <c r="A142" t="s">
        <v>557</v>
      </c>
      <c r="B142" t="str">
        <f t="shared" si="11"/>
        <v>Francisco Batista Marques</v>
      </c>
      <c r="C142">
        <f t="shared" si="12"/>
        <v>2</v>
      </c>
      <c r="D142" t="str">
        <f t="shared" si="13"/>
        <v>Francisco</v>
      </c>
      <c r="E142" t="str">
        <f t="shared" si="10"/>
        <v>Batista</v>
      </c>
      <c r="F142" t="str">
        <f t="shared" si="14"/>
        <v/>
      </c>
    </row>
    <row r="143" spans="1:6" x14ac:dyDescent="0.25">
      <c r="A143" t="s">
        <v>558</v>
      </c>
      <c r="B143" t="str">
        <f t="shared" si="11"/>
        <v>Francisco José Dandas Neto</v>
      </c>
      <c r="C143">
        <f t="shared" si="12"/>
        <v>3</v>
      </c>
      <c r="D143" t="str">
        <f t="shared" si="13"/>
        <v>Francisco</v>
      </c>
      <c r="E143" t="str">
        <f t="shared" si="10"/>
        <v>José</v>
      </c>
      <c r="F143" t="str">
        <f t="shared" si="14"/>
        <v>Dandas</v>
      </c>
    </row>
    <row r="144" spans="1:6" x14ac:dyDescent="0.25">
      <c r="A144" t="s">
        <v>559</v>
      </c>
      <c r="B144" t="str">
        <f t="shared" si="11"/>
        <v>Fylipe Alves Tenório</v>
      </c>
      <c r="C144">
        <f t="shared" si="12"/>
        <v>2</v>
      </c>
      <c r="D144" t="str">
        <f t="shared" si="13"/>
        <v>Fylipe</v>
      </c>
      <c r="E144" t="str">
        <f t="shared" si="10"/>
        <v>Alves</v>
      </c>
      <c r="F144" t="str">
        <f t="shared" si="14"/>
        <v/>
      </c>
    </row>
    <row r="145" spans="1:6" x14ac:dyDescent="0.25">
      <c r="A145" t="s">
        <v>560</v>
      </c>
      <c r="B145" t="str">
        <f t="shared" si="11"/>
        <v>Gabriel Romão Dos Santos</v>
      </c>
      <c r="C145">
        <f t="shared" si="12"/>
        <v>3</v>
      </c>
      <c r="D145" t="str">
        <f t="shared" si="13"/>
        <v>Gabriel</v>
      </c>
      <c r="E145" t="str">
        <f t="shared" si="10"/>
        <v>Romão</v>
      </c>
      <c r="F145" t="str">
        <f t="shared" si="14"/>
        <v>Dos</v>
      </c>
    </row>
    <row r="146" spans="1:6" x14ac:dyDescent="0.25">
      <c r="A146" t="s">
        <v>561</v>
      </c>
      <c r="B146" t="str">
        <f t="shared" si="11"/>
        <v>Gabriel Macena Teixeira</v>
      </c>
      <c r="C146">
        <f t="shared" si="12"/>
        <v>2</v>
      </c>
      <c r="D146" t="str">
        <f t="shared" si="13"/>
        <v>Gabriel</v>
      </c>
      <c r="E146" t="str">
        <f t="shared" si="10"/>
        <v>Macena</v>
      </c>
      <c r="F146" t="str">
        <f t="shared" si="14"/>
        <v/>
      </c>
    </row>
    <row r="147" spans="1:6" x14ac:dyDescent="0.25">
      <c r="A147" t="s">
        <v>562</v>
      </c>
      <c r="B147" t="str">
        <f t="shared" si="11"/>
        <v>Gabryela Silva Gonçalves De Lima</v>
      </c>
      <c r="C147">
        <f t="shared" si="12"/>
        <v>4</v>
      </c>
      <c r="D147" t="str">
        <f t="shared" si="13"/>
        <v>Gabryela</v>
      </c>
      <c r="E147" t="str">
        <f t="shared" si="10"/>
        <v>Silva</v>
      </c>
      <c r="F147" t="str">
        <f t="shared" si="14"/>
        <v>Gonçalves D</v>
      </c>
    </row>
    <row r="148" spans="1:6" x14ac:dyDescent="0.25">
      <c r="A148" t="s">
        <v>563</v>
      </c>
      <c r="B148" t="str">
        <f t="shared" si="11"/>
        <v>Gedeão Felipe Ferreira De França</v>
      </c>
      <c r="C148">
        <f t="shared" si="12"/>
        <v>4</v>
      </c>
      <c r="D148" t="str">
        <f t="shared" si="13"/>
        <v>Gedeão</v>
      </c>
      <c r="E148" t="str">
        <f t="shared" si="10"/>
        <v>Felipe</v>
      </c>
      <c r="F148" t="str">
        <f t="shared" si="14"/>
        <v>Ferreira D</v>
      </c>
    </row>
    <row r="149" spans="1:6" x14ac:dyDescent="0.25">
      <c r="A149" t="s">
        <v>564</v>
      </c>
      <c r="B149" t="str">
        <f t="shared" si="11"/>
        <v>Genilson George De Alencar Velez</v>
      </c>
      <c r="C149">
        <f t="shared" si="12"/>
        <v>4</v>
      </c>
      <c r="D149" t="str">
        <f t="shared" si="13"/>
        <v>Genilson</v>
      </c>
      <c r="E149" t="str">
        <f t="shared" si="10"/>
        <v>George</v>
      </c>
      <c r="F149" t="str">
        <f t="shared" si="14"/>
        <v>De Alenca</v>
      </c>
    </row>
    <row r="150" spans="1:6" x14ac:dyDescent="0.25">
      <c r="A150" t="s">
        <v>565</v>
      </c>
      <c r="B150" t="str">
        <f t="shared" si="11"/>
        <v>Geonice Rafaela Da Silva Ramos</v>
      </c>
      <c r="C150">
        <f t="shared" si="12"/>
        <v>4</v>
      </c>
      <c r="D150" t="str">
        <f t="shared" si="13"/>
        <v>Geonice</v>
      </c>
      <c r="E150" t="str">
        <f t="shared" si="10"/>
        <v>Rafaela</v>
      </c>
      <c r="F150" t="str">
        <f t="shared" si="14"/>
        <v>Da Silv</v>
      </c>
    </row>
    <row r="151" spans="1:6" x14ac:dyDescent="0.25">
      <c r="A151" t="s">
        <v>566</v>
      </c>
      <c r="B151" t="str">
        <f t="shared" si="11"/>
        <v>Géssika Pereira Gomes</v>
      </c>
      <c r="C151">
        <f t="shared" si="12"/>
        <v>2</v>
      </c>
      <c r="D151" t="str">
        <f t="shared" si="13"/>
        <v>Géssika</v>
      </c>
      <c r="E151" t="str">
        <f t="shared" si="10"/>
        <v>Pereira</v>
      </c>
      <c r="F151" t="str">
        <f t="shared" si="14"/>
        <v/>
      </c>
    </row>
    <row r="152" spans="1:6" x14ac:dyDescent="0.25">
      <c r="A152" t="s">
        <v>567</v>
      </c>
      <c r="B152" t="str">
        <f t="shared" si="11"/>
        <v>Glaúber Gregório Ferreira</v>
      </c>
      <c r="C152">
        <f t="shared" si="12"/>
        <v>2</v>
      </c>
      <c r="D152" t="str">
        <f t="shared" si="13"/>
        <v>Glaúber</v>
      </c>
      <c r="E152" t="str">
        <f t="shared" si="10"/>
        <v>Gregório</v>
      </c>
      <c r="F152" t="str">
        <f t="shared" si="14"/>
        <v/>
      </c>
    </row>
    <row r="153" spans="1:6" x14ac:dyDescent="0.25">
      <c r="A153" t="s">
        <v>568</v>
      </c>
      <c r="B153" t="str">
        <f t="shared" si="11"/>
        <v>Glaudston Diego Queiroz Aragão</v>
      </c>
      <c r="C153">
        <f t="shared" si="12"/>
        <v>3</v>
      </c>
      <c r="D153" t="str">
        <f t="shared" si="13"/>
        <v>Glaudston</v>
      </c>
      <c r="E153" t="str">
        <f t="shared" si="10"/>
        <v>Diego</v>
      </c>
      <c r="F153" t="str">
        <f t="shared" si="14"/>
        <v>Queiroz</v>
      </c>
    </row>
    <row r="154" spans="1:6" x14ac:dyDescent="0.25">
      <c r="A154" t="s">
        <v>569</v>
      </c>
      <c r="B154" t="str">
        <f t="shared" si="11"/>
        <v>Gleyson Barbosa De França</v>
      </c>
      <c r="C154">
        <f t="shared" si="12"/>
        <v>3</v>
      </c>
      <c r="D154" t="str">
        <f t="shared" si="13"/>
        <v>Gleyson</v>
      </c>
      <c r="E154" t="str">
        <f t="shared" si="10"/>
        <v>Barbosa</v>
      </c>
      <c r="F154" t="str">
        <f t="shared" si="14"/>
        <v>De</v>
      </c>
    </row>
    <row r="155" spans="1:6" x14ac:dyDescent="0.25">
      <c r="A155" t="s">
        <v>570</v>
      </c>
      <c r="B155" t="str">
        <f t="shared" si="11"/>
        <v>Gracivaldo Da Silva Pereira</v>
      </c>
      <c r="C155">
        <f t="shared" si="12"/>
        <v>3</v>
      </c>
      <c r="D155" t="str">
        <f t="shared" si="13"/>
        <v>Gracivaldo</v>
      </c>
      <c r="E155" t="str">
        <f t="shared" si="10"/>
        <v>Da</v>
      </c>
      <c r="F155" t="str">
        <f t="shared" si="14"/>
        <v>Silva</v>
      </c>
    </row>
    <row r="156" spans="1:6" x14ac:dyDescent="0.25">
      <c r="A156" t="s">
        <v>571</v>
      </c>
      <c r="B156" t="str">
        <f t="shared" si="11"/>
        <v>Greisse Kelly Da Silva</v>
      </c>
      <c r="C156">
        <f t="shared" si="12"/>
        <v>3</v>
      </c>
      <c r="D156" t="str">
        <f t="shared" si="13"/>
        <v>Greisse</v>
      </c>
      <c r="E156" t="str">
        <f t="shared" si="10"/>
        <v>Kelly</v>
      </c>
      <c r="F156" t="str">
        <f t="shared" si="14"/>
        <v>Da</v>
      </c>
    </row>
    <row r="157" spans="1:6" x14ac:dyDescent="0.25">
      <c r="A157" t="s">
        <v>829</v>
      </c>
      <c r="B157" t="str">
        <f t="shared" si="11"/>
        <v>Guilherme Cabral De Oliveira Cabral De Oliveira</v>
      </c>
      <c r="C157">
        <f t="shared" si="12"/>
        <v>6</v>
      </c>
      <c r="D157" t="str">
        <f t="shared" si="13"/>
        <v>Guilherme</v>
      </c>
      <c r="E157" t="str">
        <f t="shared" si="10"/>
        <v>Cabral</v>
      </c>
      <c r="F157" t="str">
        <f t="shared" si="14"/>
        <v>De Oliveira Cabral</v>
      </c>
    </row>
    <row r="158" spans="1:6" x14ac:dyDescent="0.25">
      <c r="A158" t="s">
        <v>572</v>
      </c>
      <c r="B158" t="str">
        <f t="shared" si="11"/>
        <v>Hanndgyson Miron Mendes</v>
      </c>
      <c r="C158">
        <f t="shared" si="12"/>
        <v>2</v>
      </c>
      <c r="D158" t="str">
        <f t="shared" si="13"/>
        <v>Hanndgyson</v>
      </c>
      <c r="E158" t="str">
        <f t="shared" si="10"/>
        <v>Miron</v>
      </c>
      <c r="F158" t="str">
        <f t="shared" si="14"/>
        <v/>
      </c>
    </row>
    <row r="159" spans="1:6" x14ac:dyDescent="0.25">
      <c r="A159" t="s">
        <v>573</v>
      </c>
      <c r="B159" t="str">
        <f t="shared" si="11"/>
        <v>Helder Fellipe Soares De Oliveira</v>
      </c>
      <c r="C159">
        <f t="shared" si="12"/>
        <v>4</v>
      </c>
      <c r="D159" t="str">
        <f t="shared" si="13"/>
        <v>Helder</v>
      </c>
      <c r="E159" t="str">
        <f t="shared" si="10"/>
        <v>Fellipe</v>
      </c>
      <c r="F159" t="str">
        <f t="shared" si="14"/>
        <v>Soares D</v>
      </c>
    </row>
    <row r="160" spans="1:6" x14ac:dyDescent="0.25">
      <c r="A160" t="s">
        <v>574</v>
      </c>
      <c r="B160" t="str">
        <f t="shared" si="11"/>
        <v>Herculano Lima Santos</v>
      </c>
      <c r="C160">
        <f t="shared" si="12"/>
        <v>2</v>
      </c>
      <c r="D160" t="str">
        <f t="shared" si="13"/>
        <v>Herculano</v>
      </c>
      <c r="E160" t="str">
        <f t="shared" si="10"/>
        <v>Lima</v>
      </c>
      <c r="F160" t="str">
        <f t="shared" si="14"/>
        <v/>
      </c>
    </row>
    <row r="161" spans="1:6" x14ac:dyDescent="0.25">
      <c r="A161" t="s">
        <v>575</v>
      </c>
      <c r="B161" t="str">
        <f t="shared" si="11"/>
        <v>Higor Félix Da Silva</v>
      </c>
      <c r="C161">
        <f t="shared" si="12"/>
        <v>3</v>
      </c>
      <c r="D161" t="str">
        <f t="shared" si="13"/>
        <v>Higor</v>
      </c>
      <c r="E161" t="str">
        <f t="shared" si="10"/>
        <v>Félix</v>
      </c>
      <c r="F161" t="str">
        <f t="shared" si="14"/>
        <v>Da</v>
      </c>
    </row>
    <row r="162" spans="1:6" x14ac:dyDescent="0.25">
      <c r="A162" t="s">
        <v>576</v>
      </c>
      <c r="B162" t="str">
        <f t="shared" si="11"/>
        <v>Hugo Estevão Mendonça</v>
      </c>
      <c r="C162">
        <f t="shared" si="12"/>
        <v>2</v>
      </c>
      <c r="D162" t="str">
        <f t="shared" si="13"/>
        <v>Hugo</v>
      </c>
      <c r="E162" t="str">
        <f t="shared" si="10"/>
        <v>Estevão</v>
      </c>
      <c r="F162" t="str">
        <f t="shared" si="14"/>
        <v/>
      </c>
    </row>
    <row r="163" spans="1:6" x14ac:dyDescent="0.25">
      <c r="A163" t="s">
        <v>577</v>
      </c>
      <c r="B163" t="str">
        <f t="shared" si="11"/>
        <v>Hugo Leonardo Celestino</v>
      </c>
      <c r="C163">
        <f t="shared" si="12"/>
        <v>2</v>
      </c>
      <c r="D163" t="str">
        <f t="shared" si="13"/>
        <v>Hugo</v>
      </c>
      <c r="E163" t="str">
        <f t="shared" si="10"/>
        <v>Leonardo</v>
      </c>
      <c r="F163" t="str">
        <f t="shared" si="14"/>
        <v/>
      </c>
    </row>
    <row r="164" spans="1:6" x14ac:dyDescent="0.25">
      <c r="A164" t="s">
        <v>578</v>
      </c>
      <c r="B164" t="str">
        <f t="shared" si="11"/>
        <v>Humberto De Santana Sobral</v>
      </c>
      <c r="C164">
        <f t="shared" si="12"/>
        <v>3</v>
      </c>
      <c r="D164" t="str">
        <f t="shared" si="13"/>
        <v>Humberto</v>
      </c>
      <c r="E164" t="str">
        <f t="shared" si="10"/>
        <v>De</v>
      </c>
      <c r="F164" t="str">
        <f t="shared" si="14"/>
        <v>Santana</v>
      </c>
    </row>
    <row r="165" spans="1:6" x14ac:dyDescent="0.25">
      <c r="A165" t="s">
        <v>579</v>
      </c>
      <c r="B165" t="str">
        <f t="shared" si="11"/>
        <v>Hyan Fernandes Carneiro</v>
      </c>
      <c r="C165">
        <f t="shared" si="12"/>
        <v>2</v>
      </c>
      <c r="D165" t="str">
        <f t="shared" si="13"/>
        <v>Hyan</v>
      </c>
      <c r="E165" t="str">
        <f t="shared" si="10"/>
        <v>Fernandes</v>
      </c>
      <c r="F165" t="str">
        <f t="shared" si="14"/>
        <v/>
      </c>
    </row>
    <row r="166" spans="1:6" x14ac:dyDescent="0.25">
      <c r="A166" t="s">
        <v>580</v>
      </c>
      <c r="B166" t="str">
        <f t="shared" si="11"/>
        <v>Iosangele De França Lima</v>
      </c>
      <c r="C166">
        <f t="shared" si="12"/>
        <v>3</v>
      </c>
      <c r="D166" t="str">
        <f t="shared" si="13"/>
        <v>Iosangele</v>
      </c>
      <c r="E166" t="str">
        <f t="shared" si="10"/>
        <v>De</v>
      </c>
      <c r="F166" t="str">
        <f t="shared" si="14"/>
        <v>França</v>
      </c>
    </row>
    <row r="167" spans="1:6" x14ac:dyDescent="0.25">
      <c r="A167" t="s">
        <v>581</v>
      </c>
      <c r="B167" t="str">
        <f t="shared" si="11"/>
        <v>Irina Cibele E Silva</v>
      </c>
      <c r="C167">
        <f t="shared" si="12"/>
        <v>3</v>
      </c>
      <c r="D167" t="str">
        <f t="shared" si="13"/>
        <v>Irina</v>
      </c>
      <c r="E167" t="str">
        <f t="shared" si="10"/>
        <v>Cibele</v>
      </c>
      <c r="F167" t="str">
        <f t="shared" si="14"/>
        <v>E</v>
      </c>
    </row>
    <row r="168" spans="1:6" x14ac:dyDescent="0.25">
      <c r="A168" t="s">
        <v>582</v>
      </c>
      <c r="B168" t="str">
        <f t="shared" si="11"/>
        <v>Isabelly Tereza Resende Cordeiro</v>
      </c>
      <c r="C168">
        <f t="shared" si="12"/>
        <v>3</v>
      </c>
      <c r="D168" t="str">
        <f t="shared" si="13"/>
        <v>Isabelly</v>
      </c>
      <c r="E168" t="str">
        <f t="shared" si="10"/>
        <v>Tereza</v>
      </c>
      <c r="F168" t="str">
        <f t="shared" si="14"/>
        <v>Resende</v>
      </c>
    </row>
    <row r="169" spans="1:6" x14ac:dyDescent="0.25">
      <c r="A169" t="s">
        <v>583</v>
      </c>
      <c r="B169" t="str">
        <f t="shared" si="11"/>
        <v>Isac Cassimiro Barbosa</v>
      </c>
      <c r="C169">
        <f t="shared" si="12"/>
        <v>2</v>
      </c>
      <c r="D169" t="str">
        <f t="shared" si="13"/>
        <v>Isac</v>
      </c>
      <c r="E169" t="str">
        <f t="shared" si="10"/>
        <v>Cassimiro</v>
      </c>
      <c r="F169" t="str">
        <f t="shared" si="14"/>
        <v/>
      </c>
    </row>
    <row r="170" spans="1:6" x14ac:dyDescent="0.25">
      <c r="A170" t="s">
        <v>584</v>
      </c>
      <c r="B170" t="str">
        <f t="shared" si="11"/>
        <v>Isvaldo Alves Moreira</v>
      </c>
      <c r="C170">
        <f t="shared" si="12"/>
        <v>2</v>
      </c>
      <c r="D170" t="str">
        <f t="shared" si="13"/>
        <v>Isvaldo</v>
      </c>
      <c r="E170" t="str">
        <f t="shared" si="10"/>
        <v>Alves</v>
      </c>
      <c r="F170" t="str">
        <f t="shared" si="14"/>
        <v/>
      </c>
    </row>
    <row r="171" spans="1:6" x14ac:dyDescent="0.25">
      <c r="A171" t="s">
        <v>585</v>
      </c>
      <c r="B171" t="str">
        <f t="shared" si="11"/>
        <v>Itamiles Sandrele Alves Moreira</v>
      </c>
      <c r="C171">
        <f t="shared" si="12"/>
        <v>3</v>
      </c>
      <c r="D171" t="str">
        <f t="shared" si="13"/>
        <v>Itamiles</v>
      </c>
      <c r="E171" t="str">
        <f t="shared" si="10"/>
        <v>Sandrele</v>
      </c>
      <c r="F171" t="str">
        <f t="shared" si="14"/>
        <v>Alves</v>
      </c>
    </row>
    <row r="172" spans="1:6" x14ac:dyDescent="0.25">
      <c r="A172" t="s">
        <v>586</v>
      </c>
      <c r="B172" t="str">
        <f t="shared" si="11"/>
        <v>Ivan Barbosa Ribeiro</v>
      </c>
      <c r="C172">
        <f t="shared" si="12"/>
        <v>2</v>
      </c>
      <c r="D172" t="str">
        <f t="shared" si="13"/>
        <v>Ivan</v>
      </c>
      <c r="E172" t="str">
        <f t="shared" si="10"/>
        <v>Barbosa</v>
      </c>
      <c r="F172" t="str">
        <f t="shared" si="14"/>
        <v/>
      </c>
    </row>
    <row r="173" spans="1:6" x14ac:dyDescent="0.25">
      <c r="A173" t="s">
        <v>587</v>
      </c>
      <c r="B173" t="str">
        <f t="shared" si="11"/>
        <v>Izaquiel Arruda Siqueira</v>
      </c>
      <c r="C173">
        <f t="shared" si="12"/>
        <v>2</v>
      </c>
      <c r="D173" t="str">
        <f t="shared" si="13"/>
        <v>Izaquiel</v>
      </c>
      <c r="E173" t="str">
        <f t="shared" si="10"/>
        <v>Arruda</v>
      </c>
      <c r="F173" t="str">
        <f t="shared" si="14"/>
        <v/>
      </c>
    </row>
    <row r="174" spans="1:6" x14ac:dyDescent="0.25">
      <c r="A174" t="s">
        <v>588</v>
      </c>
      <c r="B174" t="str">
        <f t="shared" si="11"/>
        <v>Jacyane Nathalia Tavares</v>
      </c>
      <c r="C174">
        <f t="shared" si="12"/>
        <v>2</v>
      </c>
      <c r="D174" t="str">
        <f t="shared" si="13"/>
        <v>Jacyane</v>
      </c>
      <c r="E174" t="str">
        <f t="shared" si="10"/>
        <v>Nathalia</v>
      </c>
      <c r="F174" t="str">
        <f t="shared" si="14"/>
        <v/>
      </c>
    </row>
    <row r="175" spans="1:6" x14ac:dyDescent="0.25">
      <c r="A175" t="s">
        <v>589</v>
      </c>
      <c r="B175" t="str">
        <f t="shared" si="11"/>
        <v>Jadiael Morais Bento</v>
      </c>
      <c r="C175">
        <f t="shared" si="12"/>
        <v>2</v>
      </c>
      <c r="D175" t="str">
        <f t="shared" si="13"/>
        <v>Jadiael</v>
      </c>
      <c r="E175" t="str">
        <f t="shared" si="10"/>
        <v>Morais</v>
      </c>
      <c r="F175" t="str">
        <f t="shared" si="14"/>
        <v/>
      </c>
    </row>
    <row r="176" spans="1:6" x14ac:dyDescent="0.25">
      <c r="A176" t="s">
        <v>590</v>
      </c>
      <c r="B176" t="str">
        <f t="shared" si="11"/>
        <v>Jakelane Kessya Silva</v>
      </c>
      <c r="C176">
        <f t="shared" si="12"/>
        <v>2</v>
      </c>
      <c r="D176" t="str">
        <f t="shared" si="13"/>
        <v>Jakelane</v>
      </c>
      <c r="E176" t="str">
        <f t="shared" si="10"/>
        <v>Kessya</v>
      </c>
      <c r="F176" t="str">
        <f t="shared" si="14"/>
        <v/>
      </c>
    </row>
    <row r="177" spans="1:6" x14ac:dyDescent="0.25">
      <c r="A177" t="s">
        <v>591</v>
      </c>
      <c r="B177" t="str">
        <f t="shared" si="11"/>
        <v>Jamilles Maria Silva</v>
      </c>
      <c r="C177">
        <f t="shared" si="12"/>
        <v>2</v>
      </c>
      <c r="D177" t="str">
        <f t="shared" si="13"/>
        <v>Jamilles</v>
      </c>
      <c r="E177" t="str">
        <f t="shared" si="10"/>
        <v>Maria</v>
      </c>
      <c r="F177" t="str">
        <f t="shared" si="14"/>
        <v/>
      </c>
    </row>
    <row r="178" spans="1:6" x14ac:dyDescent="0.25">
      <c r="A178" t="s">
        <v>592</v>
      </c>
      <c r="B178" t="str">
        <f t="shared" si="11"/>
        <v>Jaqueline Freitas Pereira</v>
      </c>
      <c r="C178">
        <f t="shared" si="12"/>
        <v>2</v>
      </c>
      <c r="D178" t="str">
        <f t="shared" si="13"/>
        <v>Jaqueline</v>
      </c>
      <c r="E178" t="str">
        <f t="shared" si="10"/>
        <v>Freitas</v>
      </c>
      <c r="F178" t="str">
        <f t="shared" si="14"/>
        <v/>
      </c>
    </row>
    <row r="179" spans="1:6" x14ac:dyDescent="0.25">
      <c r="A179" t="s">
        <v>593</v>
      </c>
      <c r="B179" t="str">
        <f t="shared" si="11"/>
        <v>Jefferson Santos Cabral</v>
      </c>
      <c r="C179">
        <f t="shared" si="12"/>
        <v>2</v>
      </c>
      <c r="D179" t="str">
        <f t="shared" si="13"/>
        <v>Jefferson</v>
      </c>
      <c r="E179" t="str">
        <f t="shared" si="10"/>
        <v>Santos</v>
      </c>
      <c r="F179" t="str">
        <f t="shared" si="14"/>
        <v/>
      </c>
    </row>
    <row r="180" spans="1:6" x14ac:dyDescent="0.25">
      <c r="A180" t="s">
        <v>594</v>
      </c>
      <c r="B180" t="str">
        <f t="shared" si="11"/>
        <v>Jefferson Adelino Gomes</v>
      </c>
      <c r="C180">
        <f t="shared" si="12"/>
        <v>2</v>
      </c>
      <c r="D180" t="str">
        <f t="shared" si="13"/>
        <v>Jefferson</v>
      </c>
      <c r="E180" t="str">
        <f t="shared" si="10"/>
        <v>Adelino</v>
      </c>
      <c r="F180" t="str">
        <f t="shared" si="14"/>
        <v/>
      </c>
    </row>
    <row r="181" spans="1:6" x14ac:dyDescent="0.25">
      <c r="A181" t="s">
        <v>595</v>
      </c>
      <c r="B181" t="str">
        <f t="shared" si="11"/>
        <v>Jeison Mendes Félix Dos Santos</v>
      </c>
      <c r="C181">
        <f t="shared" si="12"/>
        <v>4</v>
      </c>
      <c r="D181" t="str">
        <f t="shared" si="13"/>
        <v>Jeison</v>
      </c>
      <c r="E181" t="str">
        <f t="shared" si="10"/>
        <v>Mendes</v>
      </c>
      <c r="F181" t="str">
        <f t="shared" si="14"/>
        <v>Félix Do</v>
      </c>
    </row>
    <row r="182" spans="1:6" x14ac:dyDescent="0.25">
      <c r="A182" t="s">
        <v>596</v>
      </c>
      <c r="B182" t="str">
        <f t="shared" si="11"/>
        <v>Jeniffer Camila Silva</v>
      </c>
      <c r="C182">
        <f t="shared" si="12"/>
        <v>2</v>
      </c>
      <c r="D182" t="str">
        <f t="shared" si="13"/>
        <v>Jeniffer</v>
      </c>
      <c r="E182" t="str">
        <f t="shared" si="10"/>
        <v>Camila</v>
      </c>
      <c r="F182" t="str">
        <f t="shared" si="14"/>
        <v/>
      </c>
    </row>
    <row r="183" spans="1:6" x14ac:dyDescent="0.25">
      <c r="A183" t="s">
        <v>597</v>
      </c>
      <c r="B183" t="str">
        <f t="shared" si="11"/>
        <v>Jerffson Arthur Moreno Da Silva</v>
      </c>
      <c r="C183">
        <f t="shared" si="12"/>
        <v>4</v>
      </c>
      <c r="D183" t="str">
        <f t="shared" si="13"/>
        <v>Jerffson</v>
      </c>
      <c r="E183" t="str">
        <f t="shared" si="10"/>
        <v>Arthur</v>
      </c>
      <c r="F183" t="str">
        <f t="shared" si="14"/>
        <v>Moreno D</v>
      </c>
    </row>
    <row r="184" spans="1:6" x14ac:dyDescent="0.25">
      <c r="A184" t="s">
        <v>598</v>
      </c>
      <c r="B184" t="str">
        <f t="shared" si="11"/>
        <v>Jéssica Ferreira Da Silva</v>
      </c>
      <c r="C184">
        <f t="shared" si="12"/>
        <v>3</v>
      </c>
      <c r="D184" t="str">
        <f t="shared" si="13"/>
        <v>Jéssica</v>
      </c>
      <c r="E184" t="str">
        <f t="shared" si="10"/>
        <v>Ferreira</v>
      </c>
      <c r="F184" t="str">
        <f t="shared" si="14"/>
        <v>Da</v>
      </c>
    </row>
    <row r="185" spans="1:6" x14ac:dyDescent="0.25">
      <c r="A185" t="s">
        <v>599</v>
      </c>
      <c r="B185" t="str">
        <f t="shared" si="11"/>
        <v>Jessica Camila Bezerra Santos</v>
      </c>
      <c r="C185">
        <f t="shared" si="12"/>
        <v>3</v>
      </c>
      <c r="D185" t="str">
        <f t="shared" si="13"/>
        <v>Jessica</v>
      </c>
      <c r="E185" t="str">
        <f t="shared" si="10"/>
        <v>Camila</v>
      </c>
      <c r="F185" t="str">
        <f t="shared" si="14"/>
        <v>Bezerra</v>
      </c>
    </row>
    <row r="186" spans="1:6" x14ac:dyDescent="0.25">
      <c r="A186" t="s">
        <v>600</v>
      </c>
      <c r="B186" t="str">
        <f t="shared" si="11"/>
        <v>Jessyca Paloma Santos Justinho</v>
      </c>
      <c r="C186">
        <f t="shared" si="12"/>
        <v>3</v>
      </c>
      <c r="D186" t="str">
        <f t="shared" si="13"/>
        <v>Jessyca</v>
      </c>
      <c r="E186" t="str">
        <f t="shared" si="10"/>
        <v>Paloma</v>
      </c>
      <c r="F186" t="str">
        <f t="shared" si="14"/>
        <v>Santos</v>
      </c>
    </row>
    <row r="187" spans="1:6" x14ac:dyDescent="0.25">
      <c r="A187" t="s">
        <v>601</v>
      </c>
      <c r="B187" t="str">
        <f t="shared" si="11"/>
        <v>Jlineylson Pereira De Moraes</v>
      </c>
      <c r="C187">
        <f t="shared" si="12"/>
        <v>3</v>
      </c>
      <c r="D187" t="str">
        <f t="shared" si="13"/>
        <v>Jlineylson</v>
      </c>
      <c r="E187" t="str">
        <f t="shared" si="10"/>
        <v>Pereira</v>
      </c>
      <c r="F187" t="str">
        <f t="shared" si="14"/>
        <v>De</v>
      </c>
    </row>
    <row r="188" spans="1:6" x14ac:dyDescent="0.25">
      <c r="A188" t="s">
        <v>602</v>
      </c>
      <c r="B188" t="str">
        <f t="shared" si="11"/>
        <v>João Bezerra De Lima Neto</v>
      </c>
      <c r="C188">
        <f t="shared" si="12"/>
        <v>4</v>
      </c>
      <c r="D188" t="str">
        <f t="shared" si="13"/>
        <v>João</v>
      </c>
      <c r="E188" t="str">
        <f t="shared" si="10"/>
        <v>Bezerra</v>
      </c>
      <c r="F188" t="str">
        <f t="shared" si="14"/>
        <v>De Lim</v>
      </c>
    </row>
    <row r="189" spans="1:6" x14ac:dyDescent="0.25">
      <c r="A189" t="s">
        <v>603</v>
      </c>
      <c r="B189" t="str">
        <f t="shared" si="11"/>
        <v>Joao Carlos Avelino</v>
      </c>
      <c r="C189">
        <f t="shared" si="12"/>
        <v>2</v>
      </c>
      <c r="D189" t="str">
        <f t="shared" si="13"/>
        <v>Joao</v>
      </c>
      <c r="E189" t="str">
        <f t="shared" si="10"/>
        <v>Carlos</v>
      </c>
      <c r="F189" t="str">
        <f t="shared" si="14"/>
        <v/>
      </c>
    </row>
    <row r="190" spans="1:6" x14ac:dyDescent="0.25">
      <c r="A190" t="s">
        <v>604</v>
      </c>
      <c r="B190" t="str">
        <f t="shared" si="11"/>
        <v>João Pedro Albuquerque</v>
      </c>
      <c r="C190">
        <f t="shared" si="12"/>
        <v>2</v>
      </c>
      <c r="D190" t="str">
        <f t="shared" si="13"/>
        <v>João</v>
      </c>
      <c r="E190" t="str">
        <f t="shared" si="10"/>
        <v>Pedro</v>
      </c>
      <c r="F190" t="str">
        <f t="shared" si="14"/>
        <v/>
      </c>
    </row>
    <row r="191" spans="1:6" x14ac:dyDescent="0.25">
      <c r="A191" t="s">
        <v>605</v>
      </c>
      <c r="B191" t="str">
        <f t="shared" si="11"/>
        <v>João Antonio Duarte De Souza</v>
      </c>
      <c r="C191">
        <f t="shared" si="12"/>
        <v>4</v>
      </c>
      <c r="D191" t="str">
        <f t="shared" si="13"/>
        <v>João</v>
      </c>
      <c r="E191" t="str">
        <f t="shared" si="10"/>
        <v>Antonio</v>
      </c>
      <c r="F191" t="str">
        <f t="shared" si="14"/>
        <v>Duarte D</v>
      </c>
    </row>
    <row r="192" spans="1:6" x14ac:dyDescent="0.25">
      <c r="A192" t="s">
        <v>606</v>
      </c>
      <c r="B192" t="str">
        <f t="shared" si="11"/>
        <v>João Batista Aragão Oliveira Filho</v>
      </c>
      <c r="C192">
        <f t="shared" si="12"/>
        <v>4</v>
      </c>
      <c r="D192" t="str">
        <f t="shared" si="13"/>
        <v>João</v>
      </c>
      <c r="E192" t="str">
        <f t="shared" si="10"/>
        <v>Batista</v>
      </c>
      <c r="F192" t="str">
        <f t="shared" si="14"/>
        <v>Aragão Oliveir</v>
      </c>
    </row>
    <row r="193" spans="1:6" x14ac:dyDescent="0.25">
      <c r="A193" t="s">
        <v>607</v>
      </c>
      <c r="B193" t="str">
        <f t="shared" si="11"/>
        <v>Joao Henrique Luiz Gonçalves</v>
      </c>
      <c r="C193">
        <f t="shared" si="12"/>
        <v>3</v>
      </c>
      <c r="D193" t="str">
        <f t="shared" si="13"/>
        <v>Joao</v>
      </c>
      <c r="E193" t="str">
        <f t="shared" si="10"/>
        <v>Henrique</v>
      </c>
      <c r="F193" t="str">
        <f t="shared" si="14"/>
        <v>Luiz</v>
      </c>
    </row>
    <row r="194" spans="1:6" x14ac:dyDescent="0.25">
      <c r="A194" t="s">
        <v>608</v>
      </c>
      <c r="B194" t="str">
        <f t="shared" si="11"/>
        <v>João Marcos Dutra Das Neves</v>
      </c>
      <c r="C194">
        <f t="shared" si="12"/>
        <v>4</v>
      </c>
      <c r="D194" t="str">
        <f t="shared" si="13"/>
        <v>João</v>
      </c>
      <c r="E194" t="str">
        <f t="shared" ref="E194:E257" si="15">MID(B194,LEN(D194)+2,SEARCH("+",SUBSTITUTE(B194," ","+",2))-LEN(D194)-2)</f>
        <v>Marcos</v>
      </c>
      <c r="F194" t="str">
        <f t="shared" si="14"/>
        <v>Dutra Da</v>
      </c>
    </row>
    <row r="195" spans="1:6" x14ac:dyDescent="0.25">
      <c r="A195" t="s">
        <v>609</v>
      </c>
      <c r="B195" t="str">
        <f t="shared" ref="B195:B258" si="16">PROPER(MID(A195,SEARCH(" ",A195)+1,100))</f>
        <v>Joatan Vitorino Dos Santos</v>
      </c>
      <c r="C195">
        <f t="shared" ref="C195:C258" si="17">(LEN(B195)-LEN(SUBSTITUTE(B195," ","")))</f>
        <v>3</v>
      </c>
      <c r="D195" t="str">
        <f t="shared" ref="D195:D258" si="18">MID(B195,1,SEARCH(" ",B195)-1)</f>
        <v>Joatan</v>
      </c>
      <c r="E195" t="str">
        <f t="shared" si="15"/>
        <v>Vitorino</v>
      </c>
      <c r="F195" t="str">
        <f t="shared" si="14"/>
        <v>Dos</v>
      </c>
    </row>
    <row r="196" spans="1:6" x14ac:dyDescent="0.25">
      <c r="A196" t="s">
        <v>830</v>
      </c>
      <c r="B196" t="str">
        <f t="shared" si="16"/>
        <v>Joelma Martins De Sena Joelma Martins</v>
      </c>
      <c r="C196">
        <f t="shared" si="17"/>
        <v>5</v>
      </c>
      <c r="D196" t="str">
        <f t="shared" si="18"/>
        <v>Joelma</v>
      </c>
      <c r="E196" t="str">
        <f t="shared" si="15"/>
        <v>Martins</v>
      </c>
      <c r="F196" t="str">
        <f t="shared" ref="F196:F259" si="19">MID(B196,3+LEN(D196)+LEN(E196),SEARCH("+",SUBSTITUTE(B196," ","+",C196))-(LEN(D196)+LEN(E196)+C196))</f>
        <v>De Sena Joel</v>
      </c>
    </row>
    <row r="197" spans="1:6" x14ac:dyDescent="0.25">
      <c r="A197" t="s">
        <v>610</v>
      </c>
      <c r="B197" t="str">
        <f t="shared" si="16"/>
        <v>Jonas Emanoel Oliveira De Melo</v>
      </c>
      <c r="C197">
        <f t="shared" si="17"/>
        <v>4</v>
      </c>
      <c r="D197" t="str">
        <f t="shared" si="18"/>
        <v>Jonas</v>
      </c>
      <c r="E197" t="str">
        <f t="shared" si="15"/>
        <v>Emanoel</v>
      </c>
      <c r="F197" t="str">
        <f t="shared" si="19"/>
        <v>Oliveira D</v>
      </c>
    </row>
    <row r="198" spans="1:6" x14ac:dyDescent="0.25">
      <c r="A198" t="s">
        <v>611</v>
      </c>
      <c r="B198" t="str">
        <f t="shared" si="16"/>
        <v>Jose Arnaldo Lima Dias</v>
      </c>
      <c r="C198">
        <f t="shared" si="17"/>
        <v>3</v>
      </c>
      <c r="D198" t="str">
        <f t="shared" si="18"/>
        <v>Jose</v>
      </c>
      <c r="E198" t="str">
        <f t="shared" si="15"/>
        <v>Arnaldo</v>
      </c>
      <c r="F198" t="str">
        <f t="shared" si="19"/>
        <v>Lima</v>
      </c>
    </row>
    <row r="199" spans="1:6" x14ac:dyDescent="0.25">
      <c r="A199" t="s">
        <v>612</v>
      </c>
      <c r="B199" t="str">
        <f t="shared" si="16"/>
        <v>Jose Amaro Santos</v>
      </c>
      <c r="C199">
        <f t="shared" si="17"/>
        <v>2</v>
      </c>
      <c r="D199" t="str">
        <f t="shared" si="18"/>
        <v>Jose</v>
      </c>
      <c r="E199" t="str">
        <f t="shared" si="15"/>
        <v>Amaro</v>
      </c>
      <c r="F199" t="str">
        <f t="shared" si="19"/>
        <v/>
      </c>
    </row>
    <row r="200" spans="1:6" x14ac:dyDescent="0.25">
      <c r="A200" t="s">
        <v>613</v>
      </c>
      <c r="B200" t="str">
        <f t="shared" si="16"/>
        <v>José Severino Da Silva</v>
      </c>
      <c r="C200">
        <f t="shared" si="17"/>
        <v>3</v>
      </c>
      <c r="D200" t="str">
        <f t="shared" si="18"/>
        <v>José</v>
      </c>
      <c r="E200" t="str">
        <f t="shared" si="15"/>
        <v>Severino</v>
      </c>
      <c r="F200" t="str">
        <f t="shared" si="19"/>
        <v>Da</v>
      </c>
    </row>
    <row r="201" spans="1:6" x14ac:dyDescent="0.25">
      <c r="A201" t="s">
        <v>614</v>
      </c>
      <c r="B201" t="str">
        <f t="shared" si="16"/>
        <v>José Alexsandro Da Silva</v>
      </c>
      <c r="C201">
        <f t="shared" si="17"/>
        <v>3</v>
      </c>
      <c r="D201" t="str">
        <f t="shared" si="18"/>
        <v>José</v>
      </c>
      <c r="E201" t="str">
        <f t="shared" si="15"/>
        <v>Alexsandro</v>
      </c>
      <c r="F201" t="str">
        <f t="shared" si="19"/>
        <v>Da</v>
      </c>
    </row>
    <row r="202" spans="1:6" x14ac:dyDescent="0.25">
      <c r="A202" t="s">
        <v>831</v>
      </c>
      <c r="B202" t="str">
        <f t="shared" si="16"/>
        <v>José Carlos Do Nascimento Júnio</v>
      </c>
      <c r="C202">
        <f t="shared" si="17"/>
        <v>4</v>
      </c>
      <c r="D202" t="str">
        <f t="shared" si="18"/>
        <v>José</v>
      </c>
      <c r="E202" t="str">
        <f t="shared" si="15"/>
        <v>Carlos</v>
      </c>
      <c r="F202" t="str">
        <f t="shared" si="19"/>
        <v>Do Nasciment</v>
      </c>
    </row>
    <row r="203" spans="1:6" x14ac:dyDescent="0.25">
      <c r="A203" t="s">
        <v>615</v>
      </c>
      <c r="B203" t="str">
        <f t="shared" si="16"/>
        <v>José Vila Nova Brainer Segundo</v>
      </c>
      <c r="C203">
        <f t="shared" si="17"/>
        <v>4</v>
      </c>
      <c r="D203" t="str">
        <f t="shared" si="18"/>
        <v>José</v>
      </c>
      <c r="E203" t="str">
        <f t="shared" si="15"/>
        <v>Vila</v>
      </c>
      <c r="F203" t="str">
        <f t="shared" si="19"/>
        <v>Nova Braine</v>
      </c>
    </row>
    <row r="204" spans="1:6" x14ac:dyDescent="0.25">
      <c r="A204" t="s">
        <v>616</v>
      </c>
      <c r="B204" t="str">
        <f t="shared" si="16"/>
        <v>José Eudes Silva</v>
      </c>
      <c r="C204">
        <f t="shared" si="17"/>
        <v>2</v>
      </c>
      <c r="D204" t="str">
        <f t="shared" si="18"/>
        <v>José</v>
      </c>
      <c r="E204" t="str">
        <f t="shared" si="15"/>
        <v>Eudes</v>
      </c>
      <c r="F204" t="str">
        <f t="shared" si="19"/>
        <v/>
      </c>
    </row>
    <row r="205" spans="1:6" x14ac:dyDescent="0.25">
      <c r="A205" t="s">
        <v>617</v>
      </c>
      <c r="B205" t="str">
        <f t="shared" si="16"/>
        <v>José Adjaclécio Da Silva</v>
      </c>
      <c r="C205">
        <f t="shared" si="17"/>
        <v>3</v>
      </c>
      <c r="D205" t="str">
        <f t="shared" si="18"/>
        <v>José</v>
      </c>
      <c r="E205" t="str">
        <f t="shared" si="15"/>
        <v>Adjaclécio</v>
      </c>
      <c r="F205" t="str">
        <f t="shared" si="19"/>
        <v>Da</v>
      </c>
    </row>
    <row r="206" spans="1:6" x14ac:dyDescent="0.25">
      <c r="A206" t="s">
        <v>618</v>
      </c>
      <c r="B206" t="str">
        <f t="shared" si="16"/>
        <v>José Luciano Silva</v>
      </c>
      <c r="C206">
        <f t="shared" si="17"/>
        <v>2</v>
      </c>
      <c r="D206" t="str">
        <f t="shared" si="18"/>
        <v>José</v>
      </c>
      <c r="E206" t="str">
        <f t="shared" si="15"/>
        <v>Luciano</v>
      </c>
      <c r="F206" t="str">
        <f t="shared" si="19"/>
        <v/>
      </c>
    </row>
    <row r="207" spans="1:6" x14ac:dyDescent="0.25">
      <c r="A207" t="s">
        <v>619</v>
      </c>
      <c r="B207" t="str">
        <f t="shared" si="16"/>
        <v>José Ferreira Da Costa</v>
      </c>
      <c r="C207">
        <f t="shared" si="17"/>
        <v>3</v>
      </c>
      <c r="D207" t="str">
        <f t="shared" si="18"/>
        <v>José</v>
      </c>
      <c r="E207" t="str">
        <f t="shared" si="15"/>
        <v>Ferreira</v>
      </c>
      <c r="F207" t="str">
        <f t="shared" si="19"/>
        <v>Da</v>
      </c>
    </row>
    <row r="208" spans="1:6" x14ac:dyDescent="0.25">
      <c r="A208" t="s">
        <v>620</v>
      </c>
      <c r="B208" t="str">
        <f t="shared" si="16"/>
        <v>José Alan Da Silva</v>
      </c>
      <c r="C208">
        <f t="shared" si="17"/>
        <v>3</v>
      </c>
      <c r="D208" t="str">
        <f t="shared" si="18"/>
        <v>José</v>
      </c>
      <c r="E208" t="str">
        <f t="shared" si="15"/>
        <v>Alan</v>
      </c>
      <c r="F208" t="str">
        <f t="shared" si="19"/>
        <v>Da</v>
      </c>
    </row>
    <row r="209" spans="1:6" x14ac:dyDescent="0.25">
      <c r="A209" t="s">
        <v>621</v>
      </c>
      <c r="B209" t="str">
        <f t="shared" si="16"/>
        <v>José Ramos Falcão</v>
      </c>
      <c r="C209">
        <f t="shared" si="17"/>
        <v>2</v>
      </c>
      <c r="D209" t="str">
        <f t="shared" si="18"/>
        <v>José</v>
      </c>
      <c r="E209" t="str">
        <f t="shared" si="15"/>
        <v>Ramos</v>
      </c>
      <c r="F209" t="str">
        <f t="shared" si="19"/>
        <v/>
      </c>
    </row>
    <row r="210" spans="1:6" x14ac:dyDescent="0.25">
      <c r="A210" t="s">
        <v>622</v>
      </c>
      <c r="B210" t="str">
        <f t="shared" si="16"/>
        <v>José Cleiton Barbosa</v>
      </c>
      <c r="C210">
        <f t="shared" si="17"/>
        <v>2</v>
      </c>
      <c r="D210" t="str">
        <f t="shared" si="18"/>
        <v>José</v>
      </c>
      <c r="E210" t="str">
        <f t="shared" si="15"/>
        <v>Cleiton</v>
      </c>
      <c r="F210" t="str">
        <f t="shared" si="19"/>
        <v/>
      </c>
    </row>
    <row r="211" spans="1:6" x14ac:dyDescent="0.25">
      <c r="A211" t="s">
        <v>623</v>
      </c>
      <c r="B211" t="str">
        <f t="shared" si="16"/>
        <v>José Simão De Lima Neto</v>
      </c>
      <c r="C211">
        <f t="shared" si="17"/>
        <v>4</v>
      </c>
      <c r="D211" t="str">
        <f t="shared" si="18"/>
        <v>José</v>
      </c>
      <c r="E211" t="str">
        <f t="shared" si="15"/>
        <v>Simão</v>
      </c>
      <c r="F211" t="str">
        <f t="shared" si="19"/>
        <v>De Lim</v>
      </c>
    </row>
    <row r="212" spans="1:6" x14ac:dyDescent="0.25">
      <c r="A212" t="s">
        <v>624</v>
      </c>
      <c r="B212" t="str">
        <f t="shared" si="16"/>
        <v>José Francisco Andrade</v>
      </c>
      <c r="C212">
        <f t="shared" si="17"/>
        <v>2</v>
      </c>
      <c r="D212" t="str">
        <f t="shared" si="18"/>
        <v>José</v>
      </c>
      <c r="E212" t="str">
        <f t="shared" si="15"/>
        <v>Francisco</v>
      </c>
      <c r="F212" t="str">
        <f t="shared" si="19"/>
        <v/>
      </c>
    </row>
    <row r="213" spans="1:6" x14ac:dyDescent="0.25">
      <c r="A213" t="s">
        <v>625</v>
      </c>
      <c r="B213" t="str">
        <f t="shared" si="16"/>
        <v>José Lucivaldo Dos Santos Lima</v>
      </c>
      <c r="C213">
        <f t="shared" si="17"/>
        <v>4</v>
      </c>
      <c r="D213" t="str">
        <f t="shared" si="18"/>
        <v>José</v>
      </c>
      <c r="E213" t="str">
        <f t="shared" si="15"/>
        <v>Lucivaldo</v>
      </c>
      <c r="F213" t="str">
        <f t="shared" si="19"/>
        <v>Dos Santo</v>
      </c>
    </row>
    <row r="214" spans="1:6" x14ac:dyDescent="0.25">
      <c r="A214" t="s">
        <v>626</v>
      </c>
      <c r="B214" t="str">
        <f t="shared" si="16"/>
        <v>José Valter Silva</v>
      </c>
      <c r="C214">
        <f t="shared" si="17"/>
        <v>2</v>
      </c>
      <c r="D214" t="str">
        <f t="shared" si="18"/>
        <v>José</v>
      </c>
      <c r="E214" t="str">
        <f t="shared" si="15"/>
        <v>Valter</v>
      </c>
      <c r="F214" t="str">
        <f t="shared" si="19"/>
        <v/>
      </c>
    </row>
    <row r="215" spans="1:6" x14ac:dyDescent="0.25">
      <c r="A215" t="s">
        <v>627</v>
      </c>
      <c r="B215" t="str">
        <f t="shared" si="16"/>
        <v>José Alberto Pereira Da Silva</v>
      </c>
      <c r="C215">
        <f t="shared" si="17"/>
        <v>4</v>
      </c>
      <c r="D215" t="str">
        <f t="shared" si="18"/>
        <v>José</v>
      </c>
      <c r="E215" t="str">
        <f t="shared" si="15"/>
        <v>Alberto</v>
      </c>
      <c r="F215" t="str">
        <f t="shared" si="19"/>
        <v>Pereira D</v>
      </c>
    </row>
    <row r="216" spans="1:6" x14ac:dyDescent="0.25">
      <c r="A216" t="s">
        <v>628</v>
      </c>
      <c r="B216" t="str">
        <f t="shared" si="16"/>
        <v>José Carlos Barreto Da Silva</v>
      </c>
      <c r="C216">
        <f t="shared" si="17"/>
        <v>4</v>
      </c>
      <c r="D216" t="str">
        <f t="shared" si="18"/>
        <v>José</v>
      </c>
      <c r="E216" t="str">
        <f t="shared" si="15"/>
        <v>Carlos</v>
      </c>
      <c r="F216" t="str">
        <f t="shared" si="19"/>
        <v>Barreto D</v>
      </c>
    </row>
    <row r="217" spans="1:6" x14ac:dyDescent="0.25">
      <c r="A217" t="s">
        <v>629</v>
      </c>
      <c r="B217" t="str">
        <f t="shared" si="16"/>
        <v>José Douglas De Souza Cordeiro</v>
      </c>
      <c r="C217">
        <f t="shared" si="17"/>
        <v>4</v>
      </c>
      <c r="D217" t="str">
        <f t="shared" si="18"/>
        <v>José</v>
      </c>
      <c r="E217" t="str">
        <f t="shared" si="15"/>
        <v>Douglas</v>
      </c>
      <c r="F217" t="str">
        <f t="shared" si="19"/>
        <v>De Souz</v>
      </c>
    </row>
    <row r="218" spans="1:6" x14ac:dyDescent="0.25">
      <c r="A218" t="s">
        <v>630</v>
      </c>
      <c r="B218" t="str">
        <f t="shared" si="16"/>
        <v>Jose Elisomar Da Silva Cardoso</v>
      </c>
      <c r="C218">
        <f t="shared" si="17"/>
        <v>4</v>
      </c>
      <c r="D218" t="str">
        <f t="shared" si="18"/>
        <v>Jose</v>
      </c>
      <c r="E218" t="str">
        <f t="shared" si="15"/>
        <v>Elisomar</v>
      </c>
      <c r="F218" t="str">
        <f t="shared" si="19"/>
        <v>Da Silv</v>
      </c>
    </row>
    <row r="219" spans="1:6" x14ac:dyDescent="0.25">
      <c r="A219" t="s">
        <v>631</v>
      </c>
      <c r="B219" t="str">
        <f t="shared" si="16"/>
        <v>Jose Eudo Correia Andrade</v>
      </c>
      <c r="C219">
        <f t="shared" si="17"/>
        <v>3</v>
      </c>
      <c r="D219" t="str">
        <f t="shared" si="18"/>
        <v>Jose</v>
      </c>
      <c r="E219" t="str">
        <f t="shared" si="15"/>
        <v>Eudo</v>
      </c>
      <c r="F219" t="str">
        <f t="shared" si="19"/>
        <v>Correia</v>
      </c>
    </row>
    <row r="220" spans="1:6" x14ac:dyDescent="0.25">
      <c r="A220" t="s">
        <v>632</v>
      </c>
      <c r="B220" t="str">
        <f t="shared" si="16"/>
        <v>José Francisco Alves Junior</v>
      </c>
      <c r="C220">
        <f t="shared" si="17"/>
        <v>3</v>
      </c>
      <c r="D220" t="str">
        <f t="shared" si="18"/>
        <v>José</v>
      </c>
      <c r="E220" t="str">
        <f t="shared" si="15"/>
        <v>Francisco</v>
      </c>
      <c r="F220" t="str">
        <f t="shared" si="19"/>
        <v>Alves</v>
      </c>
    </row>
    <row r="221" spans="1:6" x14ac:dyDescent="0.25">
      <c r="A221" t="s">
        <v>633</v>
      </c>
      <c r="B221" t="str">
        <f t="shared" si="16"/>
        <v>José Ícaro De Lima E Silva</v>
      </c>
      <c r="C221">
        <f t="shared" si="17"/>
        <v>5</v>
      </c>
      <c r="D221" t="str">
        <f t="shared" si="18"/>
        <v>José</v>
      </c>
      <c r="E221" t="str">
        <f t="shared" si="15"/>
        <v>Ícaro</v>
      </c>
      <c r="F221" t="str">
        <f t="shared" si="19"/>
        <v>De Lima</v>
      </c>
    </row>
    <row r="222" spans="1:6" x14ac:dyDescent="0.25">
      <c r="A222" t="s">
        <v>634</v>
      </c>
      <c r="B222" t="str">
        <f t="shared" si="16"/>
        <v>José Jackson Bezerra Da Silva</v>
      </c>
      <c r="C222">
        <f t="shared" si="17"/>
        <v>4</v>
      </c>
      <c r="D222" t="str">
        <f t="shared" si="18"/>
        <v>José</v>
      </c>
      <c r="E222" t="str">
        <f t="shared" si="15"/>
        <v>Jackson</v>
      </c>
      <c r="F222" t="str">
        <f t="shared" si="19"/>
        <v>Bezerra D</v>
      </c>
    </row>
    <row r="223" spans="1:6" x14ac:dyDescent="0.25">
      <c r="A223" t="s">
        <v>635</v>
      </c>
      <c r="B223" t="str">
        <f t="shared" si="16"/>
        <v>José Nivaldo Da Silva Filho</v>
      </c>
      <c r="C223">
        <f t="shared" si="17"/>
        <v>4</v>
      </c>
      <c r="D223" t="str">
        <f t="shared" si="18"/>
        <v>José</v>
      </c>
      <c r="E223" t="str">
        <f t="shared" si="15"/>
        <v>Nivaldo</v>
      </c>
      <c r="F223" t="str">
        <f t="shared" si="19"/>
        <v>Da Silv</v>
      </c>
    </row>
    <row r="224" spans="1:6" x14ac:dyDescent="0.25">
      <c r="A224" t="s">
        <v>636</v>
      </c>
      <c r="B224" t="str">
        <f t="shared" si="16"/>
        <v>Joseane Da Silva Pereira</v>
      </c>
      <c r="C224">
        <f t="shared" si="17"/>
        <v>3</v>
      </c>
      <c r="D224" t="str">
        <f t="shared" si="18"/>
        <v>Joseane</v>
      </c>
      <c r="E224" t="str">
        <f t="shared" si="15"/>
        <v>Da</v>
      </c>
      <c r="F224" t="str">
        <f t="shared" si="19"/>
        <v>Silva</v>
      </c>
    </row>
    <row r="225" spans="1:6" x14ac:dyDescent="0.25">
      <c r="A225" t="s">
        <v>637</v>
      </c>
      <c r="B225" t="str">
        <f t="shared" si="16"/>
        <v>Joseilton Farias Alves</v>
      </c>
      <c r="C225">
        <f t="shared" si="17"/>
        <v>2</v>
      </c>
      <c r="D225" t="str">
        <f t="shared" si="18"/>
        <v>Joseilton</v>
      </c>
      <c r="E225" t="str">
        <f t="shared" si="15"/>
        <v>Farias</v>
      </c>
      <c r="F225" t="str">
        <f t="shared" si="19"/>
        <v/>
      </c>
    </row>
    <row r="226" spans="1:6" x14ac:dyDescent="0.25">
      <c r="A226" t="s">
        <v>638</v>
      </c>
      <c r="B226" t="str">
        <f t="shared" si="16"/>
        <v>Joselito Joseildo Silva</v>
      </c>
      <c r="C226">
        <f t="shared" si="17"/>
        <v>2</v>
      </c>
      <c r="D226" t="str">
        <f t="shared" si="18"/>
        <v>Joselito</v>
      </c>
      <c r="E226" t="str">
        <f t="shared" si="15"/>
        <v>Joseildo</v>
      </c>
      <c r="F226" t="str">
        <f t="shared" si="19"/>
        <v/>
      </c>
    </row>
    <row r="227" spans="1:6" x14ac:dyDescent="0.25">
      <c r="A227" t="s">
        <v>639</v>
      </c>
      <c r="B227" t="str">
        <f t="shared" si="16"/>
        <v>Josimario Paulo Albino</v>
      </c>
      <c r="C227">
        <f t="shared" si="17"/>
        <v>2</v>
      </c>
      <c r="D227" t="str">
        <f t="shared" si="18"/>
        <v>Josimario</v>
      </c>
      <c r="E227" t="str">
        <f t="shared" si="15"/>
        <v>Paulo</v>
      </c>
      <c r="F227" t="str">
        <f t="shared" si="19"/>
        <v/>
      </c>
    </row>
    <row r="228" spans="1:6" x14ac:dyDescent="0.25">
      <c r="A228" t="s">
        <v>640</v>
      </c>
      <c r="B228" t="str">
        <f t="shared" si="16"/>
        <v>Josivan Nunes Andrade</v>
      </c>
      <c r="C228">
        <f t="shared" si="17"/>
        <v>2</v>
      </c>
      <c r="D228" t="str">
        <f t="shared" si="18"/>
        <v>Josivan</v>
      </c>
      <c r="E228" t="str">
        <f t="shared" si="15"/>
        <v>Nunes</v>
      </c>
      <c r="F228" t="str">
        <f t="shared" si="19"/>
        <v/>
      </c>
    </row>
    <row r="229" spans="1:6" x14ac:dyDescent="0.25">
      <c r="A229" t="s">
        <v>641</v>
      </c>
      <c r="B229" t="str">
        <f t="shared" si="16"/>
        <v>Josivan Ferreira Arruda</v>
      </c>
      <c r="C229">
        <f t="shared" si="17"/>
        <v>2</v>
      </c>
      <c r="D229" t="str">
        <f t="shared" si="18"/>
        <v>Josivan</v>
      </c>
      <c r="E229" t="str">
        <f t="shared" si="15"/>
        <v>Ferreira</v>
      </c>
      <c r="F229" t="str">
        <f t="shared" si="19"/>
        <v/>
      </c>
    </row>
    <row r="230" spans="1:6" x14ac:dyDescent="0.25">
      <c r="A230" t="s">
        <v>642</v>
      </c>
      <c r="B230" t="str">
        <f t="shared" si="16"/>
        <v>Josué José De Torres José Torres</v>
      </c>
      <c r="C230">
        <f t="shared" si="17"/>
        <v>5</v>
      </c>
      <c r="D230" t="str">
        <f t="shared" si="18"/>
        <v>Josué</v>
      </c>
      <c r="E230" t="str">
        <f t="shared" si="15"/>
        <v>José</v>
      </c>
      <c r="F230" t="str">
        <f t="shared" si="19"/>
        <v>De Torres Jo</v>
      </c>
    </row>
    <row r="231" spans="1:6" x14ac:dyDescent="0.25">
      <c r="A231" t="s">
        <v>643</v>
      </c>
      <c r="B231" t="str">
        <f t="shared" si="16"/>
        <v>Joyce Paula Albuquerque</v>
      </c>
      <c r="C231">
        <f t="shared" si="17"/>
        <v>2</v>
      </c>
      <c r="D231" t="str">
        <f t="shared" si="18"/>
        <v>Joyce</v>
      </c>
      <c r="E231" t="str">
        <f t="shared" si="15"/>
        <v>Paula</v>
      </c>
      <c r="F231" t="str">
        <f t="shared" si="19"/>
        <v/>
      </c>
    </row>
    <row r="232" spans="1:6" x14ac:dyDescent="0.25">
      <c r="A232" t="s">
        <v>644</v>
      </c>
      <c r="B232" t="str">
        <f t="shared" si="16"/>
        <v>Juliana Marques Costa</v>
      </c>
      <c r="C232">
        <f t="shared" si="17"/>
        <v>2</v>
      </c>
      <c r="D232" t="str">
        <f t="shared" si="18"/>
        <v>Juliana</v>
      </c>
      <c r="E232" t="str">
        <f t="shared" si="15"/>
        <v>Marques</v>
      </c>
      <c r="F232" t="str">
        <f t="shared" si="19"/>
        <v/>
      </c>
    </row>
    <row r="233" spans="1:6" x14ac:dyDescent="0.25">
      <c r="A233" t="s">
        <v>645</v>
      </c>
      <c r="B233" t="str">
        <f t="shared" si="16"/>
        <v>Juliana Sousa Lima</v>
      </c>
      <c r="C233">
        <f t="shared" si="17"/>
        <v>2</v>
      </c>
      <c r="D233" t="str">
        <f t="shared" si="18"/>
        <v>Juliana</v>
      </c>
      <c r="E233" t="str">
        <f t="shared" si="15"/>
        <v>Sousa</v>
      </c>
      <c r="F233" t="str">
        <f t="shared" si="19"/>
        <v/>
      </c>
    </row>
    <row r="234" spans="1:6" x14ac:dyDescent="0.25">
      <c r="A234" t="s">
        <v>646</v>
      </c>
      <c r="B234" t="str">
        <f t="shared" si="16"/>
        <v>Julyanne Do Carmo Albuquerque Silva</v>
      </c>
      <c r="C234">
        <f t="shared" si="17"/>
        <v>4</v>
      </c>
      <c r="D234" t="str">
        <f t="shared" si="18"/>
        <v>Julyanne</v>
      </c>
      <c r="E234" t="str">
        <f t="shared" si="15"/>
        <v>Do</v>
      </c>
      <c r="F234" t="str">
        <f t="shared" si="19"/>
        <v>Carmo Albuquerqu</v>
      </c>
    </row>
    <row r="235" spans="1:6" x14ac:dyDescent="0.25">
      <c r="A235" t="s">
        <v>647</v>
      </c>
      <c r="B235" t="str">
        <f t="shared" si="16"/>
        <v>Kaio Henrique Cavalcanti</v>
      </c>
      <c r="C235">
        <f t="shared" si="17"/>
        <v>2</v>
      </c>
      <c r="D235" t="str">
        <f t="shared" si="18"/>
        <v>Kaio</v>
      </c>
      <c r="E235" t="str">
        <f t="shared" si="15"/>
        <v>Henrique</v>
      </c>
      <c r="F235" t="str">
        <f t="shared" si="19"/>
        <v/>
      </c>
    </row>
    <row r="236" spans="1:6" x14ac:dyDescent="0.25">
      <c r="A236" t="s">
        <v>648</v>
      </c>
      <c r="B236" t="str">
        <f t="shared" si="16"/>
        <v xml:space="preserve">Karina Oliveira Xavier </v>
      </c>
      <c r="C236">
        <f t="shared" si="17"/>
        <v>3</v>
      </c>
      <c r="D236" t="str">
        <f t="shared" si="18"/>
        <v>Karina</v>
      </c>
      <c r="E236" t="str">
        <f t="shared" si="15"/>
        <v>Oliveira</v>
      </c>
      <c r="F236" t="str">
        <f t="shared" si="19"/>
        <v>Xavier</v>
      </c>
    </row>
    <row r="237" spans="1:6" x14ac:dyDescent="0.25">
      <c r="A237" t="s">
        <v>649</v>
      </c>
      <c r="B237" t="str">
        <f t="shared" si="16"/>
        <v>Karla Lays Correia De Araujo</v>
      </c>
      <c r="C237">
        <f t="shared" si="17"/>
        <v>4</v>
      </c>
      <c r="D237" t="str">
        <f t="shared" si="18"/>
        <v>Karla</v>
      </c>
      <c r="E237" t="str">
        <f t="shared" si="15"/>
        <v>Lays</v>
      </c>
      <c r="F237" t="str">
        <f t="shared" si="19"/>
        <v>Correia D</v>
      </c>
    </row>
    <row r="238" spans="1:6" x14ac:dyDescent="0.25">
      <c r="A238" t="s">
        <v>650</v>
      </c>
      <c r="B238" t="str">
        <f t="shared" si="16"/>
        <v>Karllos Vycttor Ferreira De Paula</v>
      </c>
      <c r="C238">
        <f t="shared" si="17"/>
        <v>4</v>
      </c>
      <c r="D238" t="str">
        <f t="shared" si="18"/>
        <v>Karllos</v>
      </c>
      <c r="E238" t="str">
        <f t="shared" si="15"/>
        <v>Vycttor</v>
      </c>
      <c r="F238" t="str">
        <f t="shared" si="19"/>
        <v>Ferreira D</v>
      </c>
    </row>
    <row r="239" spans="1:6" x14ac:dyDescent="0.25">
      <c r="A239" t="s">
        <v>651</v>
      </c>
      <c r="B239" t="str">
        <f t="shared" si="16"/>
        <v>Katarina Félix Da Silva</v>
      </c>
      <c r="C239">
        <f t="shared" si="17"/>
        <v>3</v>
      </c>
      <c r="D239" t="str">
        <f t="shared" si="18"/>
        <v>Katarina</v>
      </c>
      <c r="E239" t="str">
        <f t="shared" si="15"/>
        <v>Félix</v>
      </c>
      <c r="F239" t="str">
        <f t="shared" si="19"/>
        <v>Da</v>
      </c>
    </row>
    <row r="240" spans="1:6" x14ac:dyDescent="0.25">
      <c r="A240" t="s">
        <v>652</v>
      </c>
      <c r="B240" t="str">
        <f t="shared" si="16"/>
        <v>Keity Malony Emanuely Da Silva</v>
      </c>
      <c r="C240">
        <f t="shared" si="17"/>
        <v>4</v>
      </c>
      <c r="D240" t="str">
        <f t="shared" si="18"/>
        <v>Keity</v>
      </c>
      <c r="E240" t="str">
        <f t="shared" si="15"/>
        <v>Malony</v>
      </c>
      <c r="F240" t="str">
        <f t="shared" si="19"/>
        <v>Emanuely D</v>
      </c>
    </row>
    <row r="241" spans="1:6" x14ac:dyDescent="0.25">
      <c r="A241" t="s">
        <v>653</v>
      </c>
      <c r="B241" t="str">
        <f t="shared" si="16"/>
        <v>Kelly Amanda Da Silva</v>
      </c>
      <c r="C241">
        <f t="shared" si="17"/>
        <v>3</v>
      </c>
      <c r="D241" t="str">
        <f t="shared" si="18"/>
        <v>Kelly</v>
      </c>
      <c r="E241" t="str">
        <f t="shared" si="15"/>
        <v>Amanda</v>
      </c>
      <c r="F241" t="str">
        <f t="shared" si="19"/>
        <v>Da</v>
      </c>
    </row>
    <row r="242" spans="1:6" x14ac:dyDescent="0.25">
      <c r="A242" t="s">
        <v>654</v>
      </c>
      <c r="B242" t="str">
        <f t="shared" si="16"/>
        <v>Kenned Da Silva Teixeira</v>
      </c>
      <c r="C242">
        <f t="shared" si="17"/>
        <v>3</v>
      </c>
      <c r="D242" t="str">
        <f t="shared" si="18"/>
        <v>Kenned</v>
      </c>
      <c r="E242" t="str">
        <f t="shared" si="15"/>
        <v>Da</v>
      </c>
      <c r="F242" t="str">
        <f t="shared" si="19"/>
        <v>Silva</v>
      </c>
    </row>
    <row r="243" spans="1:6" x14ac:dyDescent="0.25">
      <c r="A243" t="s">
        <v>655</v>
      </c>
      <c r="B243" t="str">
        <f t="shared" si="16"/>
        <v>Kleber Costa Cavalcanti</v>
      </c>
      <c r="C243">
        <f t="shared" si="17"/>
        <v>2</v>
      </c>
      <c r="D243" t="str">
        <f t="shared" si="18"/>
        <v>Kleber</v>
      </c>
      <c r="E243" t="str">
        <f t="shared" si="15"/>
        <v>Costa</v>
      </c>
      <c r="F243" t="str">
        <f t="shared" si="19"/>
        <v/>
      </c>
    </row>
    <row r="244" spans="1:6" x14ac:dyDescent="0.25">
      <c r="A244" t="s">
        <v>656</v>
      </c>
      <c r="B244" t="str">
        <f t="shared" si="16"/>
        <v>Kleyverson Domingues Bernardo</v>
      </c>
      <c r="C244">
        <f t="shared" si="17"/>
        <v>2</v>
      </c>
      <c r="D244" t="str">
        <f t="shared" si="18"/>
        <v>Kleyverson</v>
      </c>
      <c r="E244" t="str">
        <f t="shared" si="15"/>
        <v>Domingues</v>
      </c>
      <c r="F244" t="str">
        <f t="shared" si="19"/>
        <v/>
      </c>
    </row>
    <row r="245" spans="1:6" x14ac:dyDescent="0.25">
      <c r="A245" t="s">
        <v>657</v>
      </c>
      <c r="B245" t="str">
        <f t="shared" si="16"/>
        <v>Lais Gabriela Izis De Santana</v>
      </c>
      <c r="C245">
        <f t="shared" si="17"/>
        <v>4</v>
      </c>
      <c r="D245" t="str">
        <f t="shared" si="18"/>
        <v>Lais</v>
      </c>
      <c r="E245" t="str">
        <f t="shared" si="15"/>
        <v>Gabriela</v>
      </c>
      <c r="F245" t="str">
        <f t="shared" si="19"/>
        <v>Izis D</v>
      </c>
    </row>
    <row r="246" spans="1:6" x14ac:dyDescent="0.25">
      <c r="A246" t="s">
        <v>658</v>
      </c>
      <c r="B246" t="str">
        <f t="shared" si="16"/>
        <v>Laize Tavares Braz</v>
      </c>
      <c r="C246">
        <f t="shared" si="17"/>
        <v>2</v>
      </c>
      <c r="D246" t="str">
        <f t="shared" si="18"/>
        <v>Laize</v>
      </c>
      <c r="E246" t="str">
        <f t="shared" si="15"/>
        <v>Tavares</v>
      </c>
      <c r="F246" t="str">
        <f t="shared" si="19"/>
        <v/>
      </c>
    </row>
    <row r="247" spans="1:6" x14ac:dyDescent="0.25">
      <c r="A247" t="s">
        <v>659</v>
      </c>
      <c r="B247" t="str">
        <f t="shared" si="16"/>
        <v>Larissa Peres Paulino</v>
      </c>
      <c r="C247">
        <f t="shared" si="17"/>
        <v>2</v>
      </c>
      <c r="D247" t="str">
        <f t="shared" si="18"/>
        <v>Larissa</v>
      </c>
      <c r="E247" t="str">
        <f t="shared" si="15"/>
        <v>Peres</v>
      </c>
      <c r="F247" t="str">
        <f t="shared" si="19"/>
        <v/>
      </c>
    </row>
    <row r="248" spans="1:6" x14ac:dyDescent="0.25">
      <c r="A248" t="s">
        <v>660</v>
      </c>
      <c r="B248" t="str">
        <f t="shared" si="16"/>
        <v>Larissa Gusmão Da Costa</v>
      </c>
      <c r="C248">
        <f t="shared" si="17"/>
        <v>3</v>
      </c>
      <c r="D248" t="str">
        <f t="shared" si="18"/>
        <v>Larissa</v>
      </c>
      <c r="E248" t="str">
        <f t="shared" si="15"/>
        <v>Gusmão</v>
      </c>
      <c r="F248" t="str">
        <f t="shared" si="19"/>
        <v>Da</v>
      </c>
    </row>
    <row r="249" spans="1:6" x14ac:dyDescent="0.25">
      <c r="A249" t="s">
        <v>661</v>
      </c>
      <c r="B249" t="str">
        <f t="shared" si="16"/>
        <v>Larissa Maria Lopes Juliao</v>
      </c>
      <c r="C249">
        <f t="shared" si="17"/>
        <v>3</v>
      </c>
      <c r="D249" t="str">
        <f t="shared" si="18"/>
        <v>Larissa</v>
      </c>
      <c r="E249" t="str">
        <f t="shared" si="15"/>
        <v>Maria</v>
      </c>
      <c r="F249" t="str">
        <f t="shared" si="19"/>
        <v>Lopes</v>
      </c>
    </row>
    <row r="250" spans="1:6" x14ac:dyDescent="0.25">
      <c r="A250" t="s">
        <v>662</v>
      </c>
      <c r="B250" t="str">
        <f t="shared" si="16"/>
        <v>Lauro Pessoa Soriano Lima</v>
      </c>
      <c r="C250">
        <f t="shared" si="17"/>
        <v>3</v>
      </c>
      <c r="D250" t="str">
        <f t="shared" si="18"/>
        <v>Lauro</v>
      </c>
      <c r="E250" t="str">
        <f t="shared" si="15"/>
        <v>Pessoa</v>
      </c>
      <c r="F250" t="str">
        <f t="shared" si="19"/>
        <v>Soriano</v>
      </c>
    </row>
    <row r="251" spans="1:6" x14ac:dyDescent="0.25">
      <c r="A251" t="s">
        <v>663</v>
      </c>
      <c r="B251" t="str">
        <f t="shared" si="16"/>
        <v>Leandro Inácio Dos Santos Silva</v>
      </c>
      <c r="C251">
        <f t="shared" si="17"/>
        <v>4</v>
      </c>
      <c r="D251" t="str">
        <f t="shared" si="18"/>
        <v>Leandro</v>
      </c>
      <c r="E251" t="str">
        <f t="shared" si="15"/>
        <v>Inácio</v>
      </c>
      <c r="F251" t="str">
        <f t="shared" si="19"/>
        <v>Dos Santo</v>
      </c>
    </row>
    <row r="252" spans="1:6" x14ac:dyDescent="0.25">
      <c r="A252" t="s">
        <v>664</v>
      </c>
      <c r="B252" t="str">
        <f t="shared" si="16"/>
        <v>Leandro Gonçalves Souza</v>
      </c>
      <c r="C252">
        <f t="shared" si="17"/>
        <v>2</v>
      </c>
      <c r="D252" t="str">
        <f t="shared" si="18"/>
        <v>Leandro</v>
      </c>
      <c r="E252" t="str">
        <f t="shared" si="15"/>
        <v>Gonçalves</v>
      </c>
      <c r="F252" t="str">
        <f t="shared" si="19"/>
        <v/>
      </c>
    </row>
    <row r="253" spans="1:6" x14ac:dyDescent="0.25">
      <c r="A253" t="s">
        <v>665</v>
      </c>
      <c r="B253" t="str">
        <f t="shared" si="16"/>
        <v>Leidiane Silva Souza</v>
      </c>
      <c r="C253">
        <f t="shared" si="17"/>
        <v>2</v>
      </c>
      <c r="D253" t="str">
        <f t="shared" si="18"/>
        <v>Leidiane</v>
      </c>
      <c r="E253" t="str">
        <f t="shared" si="15"/>
        <v>Silva</v>
      </c>
      <c r="F253" t="str">
        <f t="shared" si="19"/>
        <v/>
      </c>
    </row>
    <row r="254" spans="1:6" x14ac:dyDescent="0.25">
      <c r="A254" t="s">
        <v>666</v>
      </c>
      <c r="B254" t="str">
        <f t="shared" si="16"/>
        <v>Lucas Peixoto De Freitas</v>
      </c>
      <c r="C254">
        <f t="shared" si="17"/>
        <v>3</v>
      </c>
      <c r="D254" t="str">
        <f t="shared" si="18"/>
        <v>Lucas</v>
      </c>
      <c r="E254" t="str">
        <f t="shared" si="15"/>
        <v>Peixoto</v>
      </c>
      <c r="F254" t="str">
        <f t="shared" si="19"/>
        <v>De</v>
      </c>
    </row>
    <row r="255" spans="1:6" x14ac:dyDescent="0.25">
      <c r="A255" t="s">
        <v>667</v>
      </c>
      <c r="B255" t="str">
        <f t="shared" si="16"/>
        <v>Lucas Da Silva Cardozo</v>
      </c>
      <c r="C255">
        <f t="shared" si="17"/>
        <v>3</v>
      </c>
      <c r="D255" t="str">
        <f t="shared" si="18"/>
        <v>Lucas</v>
      </c>
      <c r="E255" t="str">
        <f t="shared" si="15"/>
        <v>Da</v>
      </c>
      <c r="F255" t="str">
        <f t="shared" si="19"/>
        <v>Silva</v>
      </c>
    </row>
    <row r="256" spans="1:6" x14ac:dyDescent="0.25">
      <c r="A256" t="s">
        <v>668</v>
      </c>
      <c r="B256" t="str">
        <f t="shared" si="16"/>
        <v>Lucas Ferreira Da Silva</v>
      </c>
      <c r="C256">
        <f t="shared" si="17"/>
        <v>3</v>
      </c>
      <c r="D256" t="str">
        <f t="shared" si="18"/>
        <v>Lucas</v>
      </c>
      <c r="E256" t="str">
        <f t="shared" si="15"/>
        <v>Ferreira</v>
      </c>
      <c r="F256" t="str">
        <f t="shared" si="19"/>
        <v>Da</v>
      </c>
    </row>
    <row r="257" spans="1:6" x14ac:dyDescent="0.25">
      <c r="A257" t="s">
        <v>669</v>
      </c>
      <c r="B257" t="str">
        <f t="shared" si="16"/>
        <v>Lucas Henriques Rijo</v>
      </c>
      <c r="C257">
        <f t="shared" si="17"/>
        <v>2</v>
      </c>
      <c r="D257" t="str">
        <f t="shared" si="18"/>
        <v>Lucas</v>
      </c>
      <c r="E257" t="str">
        <f t="shared" si="15"/>
        <v>Henriques</v>
      </c>
      <c r="F257" t="str">
        <f t="shared" si="19"/>
        <v/>
      </c>
    </row>
    <row r="258" spans="1:6" x14ac:dyDescent="0.25">
      <c r="A258" t="s">
        <v>670</v>
      </c>
      <c r="B258" t="str">
        <f t="shared" si="16"/>
        <v>Lucas Pereira Coimbra</v>
      </c>
      <c r="C258">
        <f t="shared" si="17"/>
        <v>2</v>
      </c>
      <c r="D258" t="str">
        <f t="shared" si="18"/>
        <v>Lucas</v>
      </c>
      <c r="E258" t="str">
        <f t="shared" ref="E258:E321" si="20">MID(B258,LEN(D258)+2,SEARCH("+",SUBSTITUTE(B258," ","+",2))-LEN(D258)-2)</f>
        <v>Pereira</v>
      </c>
      <c r="F258" t="str">
        <f t="shared" si="19"/>
        <v/>
      </c>
    </row>
    <row r="259" spans="1:6" x14ac:dyDescent="0.25">
      <c r="A259" t="s">
        <v>671</v>
      </c>
      <c r="B259" t="str">
        <f t="shared" ref="B259:B322" si="21">PROPER(MID(A259,SEARCH(" ",A259)+1,100))</f>
        <v>Lucas Silveira Araújo</v>
      </c>
      <c r="C259">
        <f t="shared" ref="C259:C322" si="22">(LEN(B259)-LEN(SUBSTITUTE(B259," ","")))</f>
        <v>2</v>
      </c>
      <c r="D259" t="str">
        <f t="shared" ref="D259:D322" si="23">MID(B259,1,SEARCH(" ",B259)-1)</f>
        <v>Lucas</v>
      </c>
      <c r="E259" t="str">
        <f t="shared" si="20"/>
        <v>Silveira</v>
      </c>
      <c r="F259" t="str">
        <f t="shared" si="19"/>
        <v/>
      </c>
    </row>
    <row r="260" spans="1:6" x14ac:dyDescent="0.25">
      <c r="A260" t="s">
        <v>672</v>
      </c>
      <c r="B260" t="str">
        <f t="shared" si="21"/>
        <v>Lucas Souza Gomes</v>
      </c>
      <c r="C260">
        <f t="shared" si="22"/>
        <v>2</v>
      </c>
      <c r="D260" t="str">
        <f t="shared" si="23"/>
        <v>Lucas</v>
      </c>
      <c r="E260" t="str">
        <f t="shared" si="20"/>
        <v>Souza</v>
      </c>
      <c r="F260" t="str">
        <f t="shared" ref="F260:F323" si="24">MID(B260,3+LEN(D260)+LEN(E260),SEARCH("+",SUBSTITUTE(B260," ","+",C260))-(LEN(D260)+LEN(E260)+C260))</f>
        <v/>
      </c>
    </row>
    <row r="261" spans="1:6" x14ac:dyDescent="0.25">
      <c r="A261" t="s">
        <v>673</v>
      </c>
      <c r="B261" t="str">
        <f t="shared" si="21"/>
        <v>Lucas Do Carmo Farias</v>
      </c>
      <c r="C261">
        <f t="shared" si="22"/>
        <v>3</v>
      </c>
      <c r="D261" t="str">
        <f t="shared" si="23"/>
        <v>Lucas</v>
      </c>
      <c r="E261" t="str">
        <f t="shared" si="20"/>
        <v>Do</v>
      </c>
      <c r="F261" t="str">
        <f t="shared" si="24"/>
        <v>Carmo</v>
      </c>
    </row>
    <row r="262" spans="1:6" x14ac:dyDescent="0.25">
      <c r="A262" t="s">
        <v>674</v>
      </c>
      <c r="B262" t="str">
        <f t="shared" si="21"/>
        <v>Lucas José De Souza</v>
      </c>
      <c r="C262">
        <f t="shared" si="22"/>
        <v>3</v>
      </c>
      <c r="D262" t="str">
        <f t="shared" si="23"/>
        <v>Lucas</v>
      </c>
      <c r="E262" t="str">
        <f t="shared" si="20"/>
        <v>José</v>
      </c>
      <c r="F262" t="str">
        <f t="shared" si="24"/>
        <v>De</v>
      </c>
    </row>
    <row r="263" spans="1:6" x14ac:dyDescent="0.25">
      <c r="A263" t="s">
        <v>675</v>
      </c>
      <c r="B263" t="str">
        <f t="shared" si="21"/>
        <v>Lucas Ferreira Alcantara</v>
      </c>
      <c r="C263">
        <f t="shared" si="22"/>
        <v>2</v>
      </c>
      <c r="D263" t="str">
        <f t="shared" si="23"/>
        <v>Lucas</v>
      </c>
      <c r="E263" t="str">
        <f t="shared" si="20"/>
        <v>Ferreira</v>
      </c>
      <c r="F263" t="str">
        <f t="shared" si="24"/>
        <v/>
      </c>
    </row>
    <row r="264" spans="1:6" x14ac:dyDescent="0.25">
      <c r="A264" t="s">
        <v>676</v>
      </c>
      <c r="B264" t="str">
        <f t="shared" si="21"/>
        <v>Lucas Felipe Oliveira Nascimento</v>
      </c>
      <c r="C264">
        <f t="shared" si="22"/>
        <v>3</v>
      </c>
      <c r="D264" t="str">
        <f t="shared" si="23"/>
        <v>Lucas</v>
      </c>
      <c r="E264" t="str">
        <f t="shared" si="20"/>
        <v>Felipe</v>
      </c>
      <c r="F264" t="str">
        <f t="shared" si="24"/>
        <v>Oliveira</v>
      </c>
    </row>
    <row r="265" spans="1:6" x14ac:dyDescent="0.25">
      <c r="A265" t="s">
        <v>677</v>
      </c>
      <c r="B265" t="str">
        <f t="shared" si="21"/>
        <v>Luciana Pereira De Brito</v>
      </c>
      <c r="C265">
        <f t="shared" si="22"/>
        <v>3</v>
      </c>
      <c r="D265" t="str">
        <f t="shared" si="23"/>
        <v>Luciana</v>
      </c>
      <c r="E265" t="str">
        <f t="shared" si="20"/>
        <v>Pereira</v>
      </c>
      <c r="F265" t="str">
        <f t="shared" si="24"/>
        <v>De</v>
      </c>
    </row>
    <row r="266" spans="1:6" x14ac:dyDescent="0.25">
      <c r="A266" t="s">
        <v>678</v>
      </c>
      <c r="B266" t="str">
        <f t="shared" si="21"/>
        <v>Luciano José De Souza</v>
      </c>
      <c r="C266">
        <f t="shared" si="22"/>
        <v>3</v>
      </c>
      <c r="D266" t="str">
        <f t="shared" si="23"/>
        <v>Luciano</v>
      </c>
      <c r="E266" t="str">
        <f t="shared" si="20"/>
        <v>José</v>
      </c>
      <c r="F266" t="str">
        <f t="shared" si="24"/>
        <v>De</v>
      </c>
    </row>
    <row r="267" spans="1:6" x14ac:dyDescent="0.25">
      <c r="A267" t="s">
        <v>679</v>
      </c>
      <c r="B267" t="str">
        <f t="shared" si="21"/>
        <v>Luciano Junior Caitano Da Silva</v>
      </c>
      <c r="C267">
        <f t="shared" si="22"/>
        <v>4</v>
      </c>
      <c r="D267" t="str">
        <f t="shared" si="23"/>
        <v>Luciano</v>
      </c>
      <c r="E267" t="str">
        <f t="shared" si="20"/>
        <v>Junior</v>
      </c>
      <c r="F267" t="str">
        <f t="shared" si="24"/>
        <v>Caitano D</v>
      </c>
    </row>
    <row r="268" spans="1:6" x14ac:dyDescent="0.25">
      <c r="A268" t="s">
        <v>680</v>
      </c>
      <c r="B268" t="str">
        <f t="shared" si="21"/>
        <v>Lucimara Ferreira Santos</v>
      </c>
      <c r="C268">
        <f t="shared" si="22"/>
        <v>2</v>
      </c>
      <c r="D268" t="str">
        <f t="shared" si="23"/>
        <v>Lucimara</v>
      </c>
      <c r="E268" t="str">
        <f t="shared" si="20"/>
        <v>Ferreira</v>
      </c>
      <c r="F268" t="str">
        <f t="shared" si="24"/>
        <v/>
      </c>
    </row>
    <row r="269" spans="1:6" x14ac:dyDescent="0.25">
      <c r="A269" t="s">
        <v>681</v>
      </c>
      <c r="B269" t="str">
        <f t="shared" si="21"/>
        <v>Luilson Lino Pereira</v>
      </c>
      <c r="C269">
        <f t="shared" si="22"/>
        <v>2</v>
      </c>
      <c r="D269" t="str">
        <f t="shared" si="23"/>
        <v>Luilson</v>
      </c>
      <c r="E269" t="str">
        <f t="shared" si="20"/>
        <v>Lino</v>
      </c>
      <c r="F269" t="str">
        <f t="shared" si="24"/>
        <v/>
      </c>
    </row>
    <row r="270" spans="1:6" x14ac:dyDescent="0.25">
      <c r="A270" t="s">
        <v>682</v>
      </c>
      <c r="B270" t="str">
        <f t="shared" si="21"/>
        <v>Luís Eduardo Silva</v>
      </c>
      <c r="C270">
        <f t="shared" si="22"/>
        <v>2</v>
      </c>
      <c r="D270" t="str">
        <f t="shared" si="23"/>
        <v>Luís</v>
      </c>
      <c r="E270" t="str">
        <f t="shared" si="20"/>
        <v>Eduardo</v>
      </c>
      <c r="F270" t="str">
        <f t="shared" si="24"/>
        <v/>
      </c>
    </row>
    <row r="271" spans="1:6" x14ac:dyDescent="0.25">
      <c r="A271" t="s">
        <v>683</v>
      </c>
      <c r="B271" t="str">
        <f t="shared" si="21"/>
        <v>Luiz Paulo Mota Dos Santos</v>
      </c>
      <c r="C271">
        <f t="shared" si="22"/>
        <v>4</v>
      </c>
      <c r="D271" t="str">
        <f t="shared" si="23"/>
        <v>Luiz</v>
      </c>
      <c r="E271" t="str">
        <f t="shared" si="20"/>
        <v>Paulo</v>
      </c>
      <c r="F271" t="str">
        <f t="shared" si="24"/>
        <v>Mota Do</v>
      </c>
    </row>
    <row r="272" spans="1:6" x14ac:dyDescent="0.25">
      <c r="A272" t="s">
        <v>684</v>
      </c>
      <c r="B272" t="str">
        <f t="shared" si="21"/>
        <v>Luiz Gustavo Da Silva</v>
      </c>
      <c r="C272">
        <f t="shared" si="22"/>
        <v>3</v>
      </c>
      <c r="D272" t="str">
        <f t="shared" si="23"/>
        <v>Luiz</v>
      </c>
      <c r="E272" t="str">
        <f t="shared" si="20"/>
        <v>Gustavo</v>
      </c>
      <c r="F272" t="str">
        <f t="shared" si="24"/>
        <v>Da</v>
      </c>
    </row>
    <row r="273" spans="1:6" x14ac:dyDescent="0.25">
      <c r="A273" t="s">
        <v>685</v>
      </c>
      <c r="B273" t="str">
        <f t="shared" si="21"/>
        <v>Luiz Fernando Ferreira Duarte</v>
      </c>
      <c r="C273">
        <f t="shared" si="22"/>
        <v>3</v>
      </c>
      <c r="D273" t="str">
        <f t="shared" si="23"/>
        <v>Luiz</v>
      </c>
      <c r="E273" t="str">
        <f t="shared" si="20"/>
        <v>Fernando</v>
      </c>
      <c r="F273" t="str">
        <f t="shared" si="24"/>
        <v>Ferreira</v>
      </c>
    </row>
    <row r="274" spans="1:6" x14ac:dyDescent="0.25">
      <c r="A274" t="s">
        <v>686</v>
      </c>
      <c r="B274" t="str">
        <f t="shared" si="21"/>
        <v>Maicom Takashi Kondo Kondo</v>
      </c>
      <c r="C274">
        <f t="shared" si="22"/>
        <v>3</v>
      </c>
      <c r="D274" t="str">
        <f t="shared" si="23"/>
        <v>Maicom</v>
      </c>
      <c r="E274" t="str">
        <f t="shared" si="20"/>
        <v>Takashi</v>
      </c>
      <c r="F274" t="str">
        <f t="shared" si="24"/>
        <v>Kondo</v>
      </c>
    </row>
    <row r="275" spans="1:6" x14ac:dyDescent="0.25">
      <c r="A275" t="s">
        <v>687</v>
      </c>
      <c r="B275" t="str">
        <f t="shared" si="21"/>
        <v>Maira Silvia De Sales Costa</v>
      </c>
      <c r="C275">
        <f t="shared" si="22"/>
        <v>4</v>
      </c>
      <c r="D275" t="str">
        <f t="shared" si="23"/>
        <v>Maira</v>
      </c>
      <c r="E275" t="str">
        <f t="shared" si="20"/>
        <v>Silvia</v>
      </c>
      <c r="F275" t="str">
        <f t="shared" si="24"/>
        <v>De Sale</v>
      </c>
    </row>
    <row r="276" spans="1:6" x14ac:dyDescent="0.25">
      <c r="A276" t="s">
        <v>688</v>
      </c>
      <c r="B276" t="str">
        <f t="shared" si="21"/>
        <v>Manoel Mangaba Neto</v>
      </c>
      <c r="C276">
        <f t="shared" si="22"/>
        <v>2</v>
      </c>
      <c r="D276" t="str">
        <f t="shared" si="23"/>
        <v>Manoel</v>
      </c>
      <c r="E276" t="str">
        <f t="shared" si="20"/>
        <v>Mangaba</v>
      </c>
      <c r="F276" t="str">
        <f t="shared" si="24"/>
        <v/>
      </c>
    </row>
    <row r="277" spans="1:6" x14ac:dyDescent="0.25">
      <c r="A277" t="s">
        <v>689</v>
      </c>
      <c r="B277" t="str">
        <f t="shared" si="21"/>
        <v>Marcelo José Silva</v>
      </c>
      <c r="C277">
        <f t="shared" si="22"/>
        <v>2</v>
      </c>
      <c r="D277" t="str">
        <f t="shared" si="23"/>
        <v>Marcelo</v>
      </c>
      <c r="E277" t="str">
        <f t="shared" si="20"/>
        <v>José</v>
      </c>
      <c r="F277" t="str">
        <f t="shared" si="24"/>
        <v/>
      </c>
    </row>
    <row r="278" spans="1:6" x14ac:dyDescent="0.25">
      <c r="A278" t="s">
        <v>690</v>
      </c>
      <c r="B278" t="str">
        <f t="shared" si="21"/>
        <v>Marcilene Marcia Silva</v>
      </c>
      <c r="C278">
        <f t="shared" si="22"/>
        <v>2</v>
      </c>
      <c r="D278" t="str">
        <f t="shared" si="23"/>
        <v>Marcilene</v>
      </c>
      <c r="E278" t="str">
        <f t="shared" si="20"/>
        <v>Marcia</v>
      </c>
      <c r="F278" t="str">
        <f t="shared" si="24"/>
        <v/>
      </c>
    </row>
    <row r="279" spans="1:6" x14ac:dyDescent="0.25">
      <c r="A279" t="s">
        <v>691</v>
      </c>
      <c r="B279" t="str">
        <f t="shared" si="21"/>
        <v>Marcilio Manoel Dos Santos</v>
      </c>
      <c r="C279">
        <f t="shared" si="22"/>
        <v>3</v>
      </c>
      <c r="D279" t="str">
        <f t="shared" si="23"/>
        <v>Marcilio</v>
      </c>
      <c r="E279" t="str">
        <f t="shared" si="20"/>
        <v>Manoel</v>
      </c>
      <c r="F279" t="str">
        <f t="shared" si="24"/>
        <v>Dos</v>
      </c>
    </row>
    <row r="280" spans="1:6" x14ac:dyDescent="0.25">
      <c r="A280" t="s">
        <v>692</v>
      </c>
      <c r="B280" t="str">
        <f t="shared" si="21"/>
        <v>Marcio Ramos Da Silva</v>
      </c>
      <c r="C280">
        <f t="shared" si="22"/>
        <v>3</v>
      </c>
      <c r="D280" t="str">
        <f t="shared" si="23"/>
        <v>Marcio</v>
      </c>
      <c r="E280" t="str">
        <f t="shared" si="20"/>
        <v>Ramos</v>
      </c>
      <c r="F280" t="str">
        <f t="shared" si="24"/>
        <v>Da</v>
      </c>
    </row>
    <row r="281" spans="1:6" x14ac:dyDescent="0.25">
      <c r="A281" t="s">
        <v>693</v>
      </c>
      <c r="B281" t="str">
        <f t="shared" si="21"/>
        <v>Marcos Rutemberg Assis</v>
      </c>
      <c r="C281">
        <f t="shared" si="22"/>
        <v>2</v>
      </c>
      <c r="D281" t="str">
        <f t="shared" si="23"/>
        <v>Marcos</v>
      </c>
      <c r="E281" t="str">
        <f t="shared" si="20"/>
        <v>Rutemberg</v>
      </c>
      <c r="F281" t="str">
        <f t="shared" si="24"/>
        <v/>
      </c>
    </row>
    <row r="282" spans="1:6" x14ac:dyDescent="0.25">
      <c r="A282" t="s">
        <v>694</v>
      </c>
      <c r="B282" t="str">
        <f t="shared" si="21"/>
        <v>Marcos Antônio De Arruda Moura</v>
      </c>
      <c r="C282">
        <f t="shared" si="22"/>
        <v>4</v>
      </c>
      <c r="D282" t="str">
        <f t="shared" si="23"/>
        <v>Marcos</v>
      </c>
      <c r="E282" t="str">
        <f t="shared" si="20"/>
        <v>Antônio</v>
      </c>
      <c r="F282" t="str">
        <f t="shared" si="24"/>
        <v>De Arrud</v>
      </c>
    </row>
    <row r="283" spans="1:6" x14ac:dyDescent="0.25">
      <c r="A283" t="s">
        <v>695</v>
      </c>
      <c r="B283" t="str">
        <f t="shared" si="21"/>
        <v>Marcos Paulo Da Silva Nao Tem</v>
      </c>
      <c r="C283">
        <f t="shared" si="22"/>
        <v>5</v>
      </c>
      <c r="D283" t="str">
        <f t="shared" si="23"/>
        <v>Marcos</v>
      </c>
      <c r="E283" t="str">
        <f t="shared" si="20"/>
        <v>Paulo</v>
      </c>
      <c r="F283" t="str">
        <f t="shared" si="24"/>
        <v>Da Silva N</v>
      </c>
    </row>
    <row r="284" spans="1:6" x14ac:dyDescent="0.25">
      <c r="A284" t="s">
        <v>696</v>
      </c>
      <c r="B284" t="str">
        <f t="shared" si="21"/>
        <v>Marcos Vinicius Nascimento Amorim</v>
      </c>
      <c r="C284">
        <f t="shared" si="22"/>
        <v>3</v>
      </c>
      <c r="D284" t="str">
        <f t="shared" si="23"/>
        <v>Marcos</v>
      </c>
      <c r="E284" t="str">
        <f t="shared" si="20"/>
        <v>Vinicius</v>
      </c>
      <c r="F284" t="str">
        <f t="shared" si="24"/>
        <v>Nascimento</v>
      </c>
    </row>
    <row r="285" spans="1:6" x14ac:dyDescent="0.25">
      <c r="A285" t="s">
        <v>697</v>
      </c>
      <c r="B285" t="str">
        <f t="shared" si="21"/>
        <v>Maria Isabel De Lira Santos</v>
      </c>
      <c r="C285">
        <f t="shared" si="22"/>
        <v>4</v>
      </c>
      <c r="D285" t="str">
        <f t="shared" si="23"/>
        <v>Maria</v>
      </c>
      <c r="E285" t="str">
        <f t="shared" si="20"/>
        <v>Isabel</v>
      </c>
      <c r="F285" t="str">
        <f t="shared" si="24"/>
        <v>De Lir</v>
      </c>
    </row>
    <row r="286" spans="1:6" x14ac:dyDescent="0.25">
      <c r="A286" t="s">
        <v>698</v>
      </c>
      <c r="B286" t="str">
        <f t="shared" si="21"/>
        <v>Maria Telma Araujo Neris</v>
      </c>
      <c r="C286">
        <f t="shared" si="22"/>
        <v>3</v>
      </c>
      <c r="D286" t="str">
        <f t="shared" si="23"/>
        <v>Maria</v>
      </c>
      <c r="E286" t="str">
        <f t="shared" si="20"/>
        <v>Telma</v>
      </c>
      <c r="F286" t="str">
        <f t="shared" si="24"/>
        <v>Araujo</v>
      </c>
    </row>
    <row r="287" spans="1:6" x14ac:dyDescent="0.25">
      <c r="A287" t="s">
        <v>699</v>
      </c>
      <c r="B287" t="str">
        <f t="shared" si="21"/>
        <v>Maria Rosangela Souza</v>
      </c>
      <c r="C287">
        <f t="shared" si="22"/>
        <v>2</v>
      </c>
      <c r="D287" t="str">
        <f t="shared" si="23"/>
        <v>Maria</v>
      </c>
      <c r="E287" t="str">
        <f t="shared" si="20"/>
        <v>Rosangela</v>
      </c>
      <c r="F287" t="str">
        <f t="shared" si="24"/>
        <v/>
      </c>
    </row>
    <row r="288" spans="1:6" x14ac:dyDescent="0.25">
      <c r="A288" t="s">
        <v>700</v>
      </c>
      <c r="B288" t="str">
        <f t="shared" si="21"/>
        <v>Maria Jose Silva Prazeres</v>
      </c>
      <c r="C288">
        <f t="shared" si="22"/>
        <v>3</v>
      </c>
      <c r="D288" t="str">
        <f t="shared" si="23"/>
        <v>Maria</v>
      </c>
      <c r="E288" t="str">
        <f t="shared" si="20"/>
        <v>Jose</v>
      </c>
      <c r="F288" t="str">
        <f t="shared" si="24"/>
        <v>Silva</v>
      </c>
    </row>
    <row r="289" spans="1:6" x14ac:dyDescent="0.25">
      <c r="A289" t="s">
        <v>701</v>
      </c>
      <c r="B289" t="str">
        <f t="shared" si="21"/>
        <v>Maria Milena Veríssimo</v>
      </c>
      <c r="C289">
        <f t="shared" si="22"/>
        <v>2</v>
      </c>
      <c r="D289" t="str">
        <f t="shared" si="23"/>
        <v>Maria</v>
      </c>
      <c r="E289" t="str">
        <f t="shared" si="20"/>
        <v>Milena</v>
      </c>
      <c r="F289" t="str">
        <f t="shared" si="24"/>
        <v/>
      </c>
    </row>
    <row r="290" spans="1:6" x14ac:dyDescent="0.25">
      <c r="A290" t="s">
        <v>702</v>
      </c>
      <c r="B290" t="str">
        <f t="shared" si="21"/>
        <v>Maria Luana De Lima</v>
      </c>
      <c r="C290">
        <f t="shared" si="22"/>
        <v>3</v>
      </c>
      <c r="D290" t="str">
        <f t="shared" si="23"/>
        <v>Maria</v>
      </c>
      <c r="E290" t="str">
        <f t="shared" si="20"/>
        <v>Luana</v>
      </c>
      <c r="F290" t="str">
        <f t="shared" si="24"/>
        <v>De</v>
      </c>
    </row>
    <row r="291" spans="1:6" x14ac:dyDescent="0.25">
      <c r="A291" t="s">
        <v>832</v>
      </c>
      <c r="B291" t="str">
        <f t="shared" si="21"/>
        <v>Maria Catiane Dos Anjos Ferrreira</v>
      </c>
      <c r="C291">
        <f t="shared" si="22"/>
        <v>4</v>
      </c>
      <c r="D291" t="str">
        <f t="shared" si="23"/>
        <v>Maria</v>
      </c>
      <c r="E291" t="str">
        <f t="shared" si="20"/>
        <v>Catiane</v>
      </c>
      <c r="F291" t="str">
        <f t="shared" si="24"/>
        <v>Dos Anjo</v>
      </c>
    </row>
    <row r="292" spans="1:6" x14ac:dyDescent="0.25">
      <c r="A292" t="s">
        <v>703</v>
      </c>
      <c r="B292" t="str">
        <f t="shared" si="21"/>
        <v>Maria Eugênia Matias</v>
      </c>
      <c r="C292">
        <f t="shared" si="22"/>
        <v>2</v>
      </c>
      <c r="D292" t="str">
        <f t="shared" si="23"/>
        <v>Maria</v>
      </c>
      <c r="E292" t="str">
        <f t="shared" si="20"/>
        <v>Eugênia</v>
      </c>
      <c r="F292" t="str">
        <f t="shared" si="24"/>
        <v/>
      </c>
    </row>
    <row r="293" spans="1:6" x14ac:dyDescent="0.25">
      <c r="A293" t="s">
        <v>704</v>
      </c>
      <c r="B293" t="str">
        <f t="shared" si="21"/>
        <v>Maria Da Conceição Barroca Medeiros</v>
      </c>
      <c r="C293">
        <f t="shared" si="22"/>
        <v>4</v>
      </c>
      <c r="D293" t="str">
        <f t="shared" si="23"/>
        <v>Maria</v>
      </c>
      <c r="E293" t="str">
        <f t="shared" si="20"/>
        <v>Da</v>
      </c>
      <c r="F293" t="str">
        <f t="shared" si="24"/>
        <v>Conceição Barroc</v>
      </c>
    </row>
    <row r="294" spans="1:6" x14ac:dyDescent="0.25">
      <c r="A294" t="s">
        <v>705</v>
      </c>
      <c r="B294" t="str">
        <f t="shared" si="21"/>
        <v>Maria Luana Henriques Rijo</v>
      </c>
      <c r="C294">
        <f t="shared" si="22"/>
        <v>3</v>
      </c>
      <c r="D294" t="str">
        <f t="shared" si="23"/>
        <v>Maria</v>
      </c>
      <c r="E294" t="str">
        <f t="shared" si="20"/>
        <v>Luana</v>
      </c>
      <c r="F294" t="str">
        <f t="shared" si="24"/>
        <v>Henriques</v>
      </c>
    </row>
    <row r="295" spans="1:6" x14ac:dyDescent="0.25">
      <c r="A295" t="s">
        <v>706</v>
      </c>
      <c r="B295" t="str">
        <f t="shared" si="21"/>
        <v>Marianny Shamara Tavares</v>
      </c>
      <c r="C295">
        <f t="shared" si="22"/>
        <v>2</v>
      </c>
      <c r="D295" t="str">
        <f t="shared" si="23"/>
        <v>Marianny</v>
      </c>
      <c r="E295" t="str">
        <f t="shared" si="20"/>
        <v>Shamara</v>
      </c>
      <c r="F295" t="str">
        <f t="shared" si="24"/>
        <v/>
      </c>
    </row>
    <row r="296" spans="1:6" x14ac:dyDescent="0.25">
      <c r="A296" t="s">
        <v>707</v>
      </c>
      <c r="B296" t="str">
        <f t="shared" si="21"/>
        <v>Marília Cristina Da Silva Oliveira</v>
      </c>
      <c r="C296">
        <f t="shared" si="22"/>
        <v>4</v>
      </c>
      <c r="D296" t="str">
        <f t="shared" si="23"/>
        <v>Marília</v>
      </c>
      <c r="E296" t="str">
        <f t="shared" si="20"/>
        <v>Cristina</v>
      </c>
      <c r="F296" t="str">
        <f t="shared" si="24"/>
        <v>Da Silv</v>
      </c>
    </row>
    <row r="297" spans="1:6" x14ac:dyDescent="0.25">
      <c r="A297" t="s">
        <v>708</v>
      </c>
      <c r="B297" t="str">
        <f t="shared" si="21"/>
        <v>Marina Fernanda Lima</v>
      </c>
      <c r="C297">
        <f t="shared" si="22"/>
        <v>2</v>
      </c>
      <c r="D297" t="str">
        <f t="shared" si="23"/>
        <v>Marina</v>
      </c>
      <c r="E297" t="str">
        <f t="shared" si="20"/>
        <v>Fernanda</v>
      </c>
      <c r="F297" t="str">
        <f t="shared" si="24"/>
        <v/>
      </c>
    </row>
    <row r="298" spans="1:6" x14ac:dyDescent="0.25">
      <c r="A298" t="s">
        <v>709</v>
      </c>
      <c r="B298" t="str">
        <f t="shared" si="21"/>
        <v>Maryllia De Lourdes Batista</v>
      </c>
      <c r="C298">
        <f t="shared" si="22"/>
        <v>3</v>
      </c>
      <c r="D298" t="str">
        <f t="shared" si="23"/>
        <v>Maryllia</v>
      </c>
      <c r="E298" t="str">
        <f t="shared" si="20"/>
        <v>De</v>
      </c>
      <c r="F298" t="str">
        <f t="shared" si="24"/>
        <v>Lourdes</v>
      </c>
    </row>
    <row r="299" spans="1:6" x14ac:dyDescent="0.25">
      <c r="A299" t="s">
        <v>710</v>
      </c>
      <c r="B299" t="str">
        <f t="shared" si="21"/>
        <v>Masterson Guilherme Cariolano</v>
      </c>
      <c r="C299">
        <f t="shared" si="22"/>
        <v>2</v>
      </c>
      <c r="D299" t="str">
        <f t="shared" si="23"/>
        <v>Masterson</v>
      </c>
      <c r="E299" t="str">
        <f t="shared" si="20"/>
        <v>Guilherme</v>
      </c>
      <c r="F299" t="str">
        <f t="shared" si="24"/>
        <v/>
      </c>
    </row>
    <row r="300" spans="1:6" x14ac:dyDescent="0.25">
      <c r="A300" t="s">
        <v>711</v>
      </c>
      <c r="B300" t="str">
        <f t="shared" si="21"/>
        <v>Matheus Campos Silva</v>
      </c>
      <c r="C300">
        <f t="shared" si="22"/>
        <v>2</v>
      </c>
      <c r="D300" t="str">
        <f t="shared" si="23"/>
        <v>Matheus</v>
      </c>
      <c r="E300" t="str">
        <f t="shared" si="20"/>
        <v>Campos</v>
      </c>
      <c r="F300" t="str">
        <f t="shared" si="24"/>
        <v/>
      </c>
    </row>
    <row r="301" spans="1:6" x14ac:dyDescent="0.25">
      <c r="A301" t="s">
        <v>712</v>
      </c>
      <c r="B301" t="str">
        <f t="shared" si="21"/>
        <v>Mauricio Nascimento Barbosa</v>
      </c>
      <c r="C301">
        <f t="shared" si="22"/>
        <v>2</v>
      </c>
      <c r="D301" t="str">
        <f t="shared" si="23"/>
        <v>Mauricio</v>
      </c>
      <c r="E301" t="str">
        <f t="shared" si="20"/>
        <v>Nascimento</v>
      </c>
      <c r="F301" t="str">
        <f t="shared" si="24"/>
        <v/>
      </c>
    </row>
    <row r="302" spans="1:6" x14ac:dyDescent="0.25">
      <c r="A302" t="s">
        <v>713</v>
      </c>
      <c r="B302" t="str">
        <f t="shared" si="21"/>
        <v>Maxoel De Moraes Acioli</v>
      </c>
      <c r="C302">
        <f t="shared" si="22"/>
        <v>3</v>
      </c>
      <c r="D302" t="str">
        <f t="shared" si="23"/>
        <v>Maxoel</v>
      </c>
      <c r="E302" t="str">
        <f t="shared" si="20"/>
        <v>De</v>
      </c>
      <c r="F302" t="str">
        <f t="shared" si="24"/>
        <v>Moraes</v>
      </c>
    </row>
    <row r="303" spans="1:6" x14ac:dyDescent="0.25">
      <c r="A303" t="s">
        <v>714</v>
      </c>
      <c r="B303" t="str">
        <f t="shared" si="21"/>
        <v>Mayana Aquino Correia De Lima</v>
      </c>
      <c r="C303">
        <f t="shared" si="22"/>
        <v>4</v>
      </c>
      <c r="D303" t="str">
        <f t="shared" si="23"/>
        <v>Mayana</v>
      </c>
      <c r="E303" t="str">
        <f t="shared" si="20"/>
        <v>Aquino</v>
      </c>
      <c r="F303" t="str">
        <f t="shared" si="24"/>
        <v>Correia D</v>
      </c>
    </row>
    <row r="304" spans="1:6" x14ac:dyDescent="0.25">
      <c r="A304" t="s">
        <v>715</v>
      </c>
      <c r="B304" t="str">
        <f t="shared" si="21"/>
        <v>Mayra Ferreira Melo</v>
      </c>
      <c r="C304">
        <f t="shared" si="22"/>
        <v>2</v>
      </c>
      <c r="D304" t="str">
        <f t="shared" si="23"/>
        <v>Mayra</v>
      </c>
      <c r="E304" t="str">
        <f t="shared" si="20"/>
        <v>Ferreira</v>
      </c>
      <c r="F304" t="str">
        <f t="shared" si="24"/>
        <v/>
      </c>
    </row>
    <row r="305" spans="1:6" x14ac:dyDescent="0.25">
      <c r="A305" t="s">
        <v>716</v>
      </c>
      <c r="B305" t="str">
        <f t="shared" si="21"/>
        <v>Mayra Flávia De Morais Silva</v>
      </c>
      <c r="C305">
        <f t="shared" si="22"/>
        <v>4</v>
      </c>
      <c r="D305" t="str">
        <f t="shared" si="23"/>
        <v>Mayra</v>
      </c>
      <c r="E305" t="str">
        <f t="shared" si="20"/>
        <v>Flávia</v>
      </c>
      <c r="F305" t="str">
        <f t="shared" si="24"/>
        <v>De Morai</v>
      </c>
    </row>
    <row r="306" spans="1:6" x14ac:dyDescent="0.25">
      <c r="A306" t="s">
        <v>717</v>
      </c>
      <c r="B306" t="str">
        <f t="shared" si="21"/>
        <v>Melquizedeque Ferreira Do Nascimento</v>
      </c>
      <c r="C306">
        <f t="shared" si="22"/>
        <v>3</v>
      </c>
      <c r="D306" t="str">
        <f t="shared" si="23"/>
        <v>Melquizedeque</v>
      </c>
      <c r="E306" t="str">
        <f t="shared" si="20"/>
        <v>Ferreira</v>
      </c>
      <c r="F306" t="str">
        <f t="shared" si="24"/>
        <v>Do</v>
      </c>
    </row>
    <row r="307" spans="1:6" x14ac:dyDescent="0.25">
      <c r="A307" t="s">
        <v>718</v>
      </c>
      <c r="B307" t="str">
        <f t="shared" si="21"/>
        <v>Michael De Moura Caetano</v>
      </c>
      <c r="C307">
        <f t="shared" si="22"/>
        <v>3</v>
      </c>
      <c r="D307" t="str">
        <f t="shared" si="23"/>
        <v>Michael</v>
      </c>
      <c r="E307" t="str">
        <f t="shared" si="20"/>
        <v>De</v>
      </c>
      <c r="F307" t="str">
        <f t="shared" si="24"/>
        <v>Moura</v>
      </c>
    </row>
    <row r="308" spans="1:6" x14ac:dyDescent="0.25">
      <c r="A308" t="s">
        <v>719</v>
      </c>
      <c r="B308" t="str">
        <f t="shared" si="21"/>
        <v>Michele Costa Brito</v>
      </c>
      <c r="C308">
        <f t="shared" si="22"/>
        <v>2</v>
      </c>
      <c r="D308" t="str">
        <f t="shared" si="23"/>
        <v>Michele</v>
      </c>
      <c r="E308" t="str">
        <f t="shared" si="20"/>
        <v>Costa</v>
      </c>
      <c r="F308" t="str">
        <f t="shared" si="24"/>
        <v/>
      </c>
    </row>
    <row r="309" spans="1:6" x14ac:dyDescent="0.25">
      <c r="A309" t="s">
        <v>720</v>
      </c>
      <c r="B309" t="str">
        <f t="shared" si="21"/>
        <v>Milton José Cavalcanti</v>
      </c>
      <c r="C309">
        <f t="shared" si="22"/>
        <v>2</v>
      </c>
      <c r="D309" t="str">
        <f t="shared" si="23"/>
        <v>Milton</v>
      </c>
      <c r="E309" t="str">
        <f t="shared" si="20"/>
        <v>José</v>
      </c>
      <c r="F309" t="str">
        <f t="shared" si="24"/>
        <v/>
      </c>
    </row>
    <row r="310" spans="1:6" x14ac:dyDescent="0.25">
      <c r="A310" t="s">
        <v>721</v>
      </c>
      <c r="B310" t="str">
        <f t="shared" si="21"/>
        <v>Monayris Bianca De Lima</v>
      </c>
      <c r="C310">
        <f t="shared" si="22"/>
        <v>3</v>
      </c>
      <c r="D310" t="str">
        <f t="shared" si="23"/>
        <v>Monayris</v>
      </c>
      <c r="E310" t="str">
        <f t="shared" si="20"/>
        <v>Bianca</v>
      </c>
      <c r="F310" t="str">
        <f t="shared" si="24"/>
        <v>De</v>
      </c>
    </row>
    <row r="311" spans="1:6" x14ac:dyDescent="0.25">
      <c r="A311" t="s">
        <v>722</v>
      </c>
      <c r="B311" t="str">
        <f t="shared" si="21"/>
        <v>Mônica Cristina Borges De Barros</v>
      </c>
      <c r="C311">
        <f t="shared" si="22"/>
        <v>4</v>
      </c>
      <c r="D311" t="str">
        <f t="shared" si="23"/>
        <v>Mônica</v>
      </c>
      <c r="E311" t="str">
        <f t="shared" si="20"/>
        <v>Cristina</v>
      </c>
      <c r="F311" t="str">
        <f t="shared" si="24"/>
        <v>Borges D</v>
      </c>
    </row>
    <row r="312" spans="1:6" x14ac:dyDescent="0.25">
      <c r="A312" t="s">
        <v>723</v>
      </c>
      <c r="B312" t="str">
        <f t="shared" si="21"/>
        <v>Munique Ramos Peixoto</v>
      </c>
      <c r="C312">
        <f t="shared" si="22"/>
        <v>2</v>
      </c>
      <c r="D312" t="str">
        <f t="shared" si="23"/>
        <v>Munique</v>
      </c>
      <c r="E312" t="str">
        <f t="shared" si="20"/>
        <v>Ramos</v>
      </c>
      <c r="F312" t="str">
        <f t="shared" si="24"/>
        <v/>
      </c>
    </row>
    <row r="313" spans="1:6" x14ac:dyDescent="0.25">
      <c r="A313" t="s">
        <v>724</v>
      </c>
      <c r="B313" t="str">
        <f t="shared" si="21"/>
        <v>Myrella Beatriz Souza Xavier</v>
      </c>
      <c r="C313">
        <f t="shared" si="22"/>
        <v>3</v>
      </c>
      <c r="D313" t="str">
        <f t="shared" si="23"/>
        <v>Myrella</v>
      </c>
      <c r="E313" t="str">
        <f t="shared" si="20"/>
        <v>Beatriz</v>
      </c>
      <c r="F313" t="str">
        <f t="shared" si="24"/>
        <v>Souza</v>
      </c>
    </row>
    <row r="314" spans="1:6" x14ac:dyDescent="0.25">
      <c r="A314" t="s">
        <v>725</v>
      </c>
      <c r="B314" t="str">
        <f t="shared" si="21"/>
        <v>Nathalia Lima Vitoriano</v>
      </c>
      <c r="C314">
        <f t="shared" si="22"/>
        <v>2</v>
      </c>
      <c r="D314" t="str">
        <f t="shared" si="23"/>
        <v>Nathalia</v>
      </c>
      <c r="E314" t="str">
        <f t="shared" si="20"/>
        <v>Lima</v>
      </c>
      <c r="F314" t="str">
        <f t="shared" si="24"/>
        <v/>
      </c>
    </row>
    <row r="315" spans="1:6" x14ac:dyDescent="0.25">
      <c r="A315" t="s">
        <v>726</v>
      </c>
      <c r="B315" t="str">
        <f t="shared" si="21"/>
        <v>Nathália Gomes França</v>
      </c>
      <c r="C315">
        <f t="shared" si="22"/>
        <v>2</v>
      </c>
      <c r="D315" t="str">
        <f t="shared" si="23"/>
        <v>Nathália</v>
      </c>
      <c r="E315" t="str">
        <f t="shared" si="20"/>
        <v>Gomes</v>
      </c>
      <c r="F315" t="str">
        <f t="shared" si="24"/>
        <v/>
      </c>
    </row>
    <row r="316" spans="1:6" x14ac:dyDescent="0.25">
      <c r="A316" t="s">
        <v>727</v>
      </c>
      <c r="B316" t="str">
        <f t="shared" si="21"/>
        <v>Nathalya Maria Dias</v>
      </c>
      <c r="C316">
        <f t="shared" si="22"/>
        <v>2</v>
      </c>
      <c r="D316" t="str">
        <f t="shared" si="23"/>
        <v>Nathalya</v>
      </c>
      <c r="E316" t="str">
        <f t="shared" si="20"/>
        <v>Maria</v>
      </c>
      <c r="F316" t="str">
        <f t="shared" si="24"/>
        <v/>
      </c>
    </row>
    <row r="317" spans="1:6" x14ac:dyDescent="0.25">
      <c r="A317" t="s">
        <v>728</v>
      </c>
      <c r="B317" t="str">
        <f t="shared" si="21"/>
        <v>Nathany Maria Matias Silva</v>
      </c>
      <c r="C317">
        <f t="shared" si="22"/>
        <v>3</v>
      </c>
      <c r="D317" t="str">
        <f t="shared" si="23"/>
        <v>Nathany</v>
      </c>
      <c r="E317" t="str">
        <f t="shared" si="20"/>
        <v>Maria</v>
      </c>
      <c r="F317" t="str">
        <f t="shared" si="24"/>
        <v>Matias</v>
      </c>
    </row>
    <row r="318" spans="1:6" x14ac:dyDescent="0.25">
      <c r="A318" t="s">
        <v>729</v>
      </c>
      <c r="B318" t="str">
        <f t="shared" si="21"/>
        <v>Nicolas Ramos Carneiro</v>
      </c>
      <c r="C318">
        <f t="shared" si="22"/>
        <v>2</v>
      </c>
      <c r="D318" t="str">
        <f t="shared" si="23"/>
        <v>Nicolas</v>
      </c>
      <c r="E318" t="str">
        <f t="shared" si="20"/>
        <v>Ramos</v>
      </c>
      <c r="F318" t="str">
        <f t="shared" si="24"/>
        <v/>
      </c>
    </row>
    <row r="319" spans="1:6" x14ac:dyDescent="0.25">
      <c r="A319" t="s">
        <v>730</v>
      </c>
      <c r="B319" t="str">
        <f t="shared" si="21"/>
        <v>Oziel Rodrigues Silva</v>
      </c>
      <c r="C319">
        <f t="shared" si="22"/>
        <v>2</v>
      </c>
      <c r="D319" t="str">
        <f t="shared" si="23"/>
        <v>Oziel</v>
      </c>
      <c r="E319" t="str">
        <f t="shared" si="20"/>
        <v>Rodrigues</v>
      </c>
      <c r="F319" t="str">
        <f t="shared" si="24"/>
        <v/>
      </c>
    </row>
    <row r="320" spans="1:6" x14ac:dyDescent="0.25">
      <c r="A320" t="s">
        <v>731</v>
      </c>
      <c r="B320" t="str">
        <f t="shared" si="21"/>
        <v>Pabllo Cunha Campos Bento</v>
      </c>
      <c r="C320">
        <f t="shared" si="22"/>
        <v>3</v>
      </c>
      <c r="D320" t="str">
        <f t="shared" si="23"/>
        <v>Pabllo</v>
      </c>
      <c r="E320" t="str">
        <f t="shared" si="20"/>
        <v>Cunha</v>
      </c>
      <c r="F320" t="str">
        <f t="shared" si="24"/>
        <v>Campos</v>
      </c>
    </row>
    <row r="321" spans="1:6" x14ac:dyDescent="0.25">
      <c r="A321" t="s">
        <v>732</v>
      </c>
      <c r="B321" t="str">
        <f t="shared" si="21"/>
        <v>Pamela Goncalves De Souza</v>
      </c>
      <c r="C321">
        <f t="shared" si="22"/>
        <v>3</v>
      </c>
      <c r="D321" t="str">
        <f t="shared" si="23"/>
        <v>Pamela</v>
      </c>
      <c r="E321" t="str">
        <f t="shared" si="20"/>
        <v>Goncalves</v>
      </c>
      <c r="F321" t="str">
        <f t="shared" si="24"/>
        <v>De</v>
      </c>
    </row>
    <row r="322" spans="1:6" x14ac:dyDescent="0.25">
      <c r="A322" t="s">
        <v>733</v>
      </c>
      <c r="B322" t="str">
        <f t="shared" si="21"/>
        <v>Patricia Santos Não Tem</v>
      </c>
      <c r="C322">
        <f t="shared" si="22"/>
        <v>3</v>
      </c>
      <c r="D322" t="str">
        <f t="shared" si="23"/>
        <v>Patricia</v>
      </c>
      <c r="E322" t="str">
        <f t="shared" ref="E322:E385" si="25">MID(B322,LEN(D322)+2,SEARCH("+",SUBSTITUTE(B322," ","+",2))-LEN(D322)-2)</f>
        <v>Santos</v>
      </c>
      <c r="F322" t="str">
        <f t="shared" si="24"/>
        <v>Não</v>
      </c>
    </row>
    <row r="323" spans="1:6" x14ac:dyDescent="0.25">
      <c r="A323" t="s">
        <v>734</v>
      </c>
      <c r="B323" t="str">
        <f t="shared" ref="B323:B386" si="26">PROPER(MID(A323,SEARCH(" ",A323)+1,100))</f>
        <v>Patrícia Gonçalo Pereira</v>
      </c>
      <c r="C323">
        <f t="shared" ref="C323:C386" si="27">(LEN(B323)-LEN(SUBSTITUTE(B323," ","")))</f>
        <v>2</v>
      </c>
      <c r="D323" t="str">
        <f t="shared" ref="D323:D386" si="28">MID(B323,1,SEARCH(" ",B323)-1)</f>
        <v>Patrícia</v>
      </c>
      <c r="E323" t="str">
        <f t="shared" si="25"/>
        <v>Gonçalo</v>
      </c>
      <c r="F323" t="str">
        <f t="shared" si="24"/>
        <v/>
      </c>
    </row>
    <row r="324" spans="1:6" x14ac:dyDescent="0.25">
      <c r="A324" t="s">
        <v>735</v>
      </c>
      <c r="B324" t="str">
        <f t="shared" si="26"/>
        <v>Paula Andrea Wanderley Cosmo</v>
      </c>
      <c r="C324">
        <f t="shared" si="27"/>
        <v>3</v>
      </c>
      <c r="D324" t="str">
        <f t="shared" si="28"/>
        <v>Paula</v>
      </c>
      <c r="E324" t="str">
        <f t="shared" si="25"/>
        <v>Andrea</v>
      </c>
      <c r="F324" t="str">
        <f t="shared" ref="F324:F387" si="29">MID(B324,3+LEN(D324)+LEN(E324),SEARCH("+",SUBSTITUTE(B324," ","+",C324))-(LEN(D324)+LEN(E324)+C324))</f>
        <v>Wanderley</v>
      </c>
    </row>
    <row r="325" spans="1:6" x14ac:dyDescent="0.25">
      <c r="A325" t="s">
        <v>736</v>
      </c>
      <c r="B325" t="str">
        <f t="shared" si="26"/>
        <v>Paulo Henrique Araujo Barbosa</v>
      </c>
      <c r="C325">
        <f t="shared" si="27"/>
        <v>3</v>
      </c>
      <c r="D325" t="str">
        <f t="shared" si="28"/>
        <v>Paulo</v>
      </c>
      <c r="E325" t="str">
        <f t="shared" si="25"/>
        <v>Henrique</v>
      </c>
      <c r="F325" t="str">
        <f t="shared" si="29"/>
        <v>Araujo</v>
      </c>
    </row>
    <row r="326" spans="1:6" x14ac:dyDescent="0.25">
      <c r="A326" t="s">
        <v>737</v>
      </c>
      <c r="B326" t="str">
        <f t="shared" si="26"/>
        <v>Paulo Sebastião Silva</v>
      </c>
      <c r="C326">
        <f t="shared" si="27"/>
        <v>2</v>
      </c>
      <c r="D326" t="str">
        <f t="shared" si="28"/>
        <v>Paulo</v>
      </c>
      <c r="E326" t="str">
        <f t="shared" si="25"/>
        <v>Sebastião</v>
      </c>
      <c r="F326" t="str">
        <f t="shared" si="29"/>
        <v/>
      </c>
    </row>
    <row r="327" spans="1:6" x14ac:dyDescent="0.25">
      <c r="A327" t="s">
        <v>738</v>
      </c>
      <c r="B327" t="str">
        <f t="shared" si="26"/>
        <v>Paulo Henrique Félix De Almeida</v>
      </c>
      <c r="C327">
        <f t="shared" si="27"/>
        <v>4</v>
      </c>
      <c r="D327" t="str">
        <f t="shared" si="28"/>
        <v>Paulo</v>
      </c>
      <c r="E327" t="str">
        <f t="shared" si="25"/>
        <v>Henrique</v>
      </c>
      <c r="F327" t="str">
        <f t="shared" si="29"/>
        <v>Félix D</v>
      </c>
    </row>
    <row r="328" spans="1:6" x14ac:dyDescent="0.25">
      <c r="A328" t="s">
        <v>739</v>
      </c>
      <c r="B328" t="str">
        <f t="shared" si="26"/>
        <v>Pedro Henrique Carneiro</v>
      </c>
      <c r="C328">
        <f t="shared" si="27"/>
        <v>2</v>
      </c>
      <c r="D328" t="str">
        <f t="shared" si="28"/>
        <v>Pedro</v>
      </c>
      <c r="E328" t="str">
        <f t="shared" si="25"/>
        <v>Henrique</v>
      </c>
      <c r="F328" t="str">
        <f t="shared" si="29"/>
        <v/>
      </c>
    </row>
    <row r="329" spans="1:6" x14ac:dyDescent="0.25">
      <c r="A329" t="s">
        <v>740</v>
      </c>
      <c r="B329" t="str">
        <f t="shared" si="26"/>
        <v>Pedro Henrique Lopes</v>
      </c>
      <c r="C329">
        <f t="shared" si="27"/>
        <v>2</v>
      </c>
      <c r="D329" t="str">
        <f t="shared" si="28"/>
        <v>Pedro</v>
      </c>
      <c r="E329" t="str">
        <f t="shared" si="25"/>
        <v>Henrique</v>
      </c>
      <c r="F329" t="str">
        <f t="shared" si="29"/>
        <v/>
      </c>
    </row>
    <row r="330" spans="1:6" x14ac:dyDescent="0.25">
      <c r="A330" t="s">
        <v>741</v>
      </c>
      <c r="B330" t="str">
        <f t="shared" si="26"/>
        <v>Pedro Lima De Oliveira</v>
      </c>
      <c r="C330">
        <f t="shared" si="27"/>
        <v>3</v>
      </c>
      <c r="D330" t="str">
        <f t="shared" si="28"/>
        <v>Pedro</v>
      </c>
      <c r="E330" t="str">
        <f t="shared" si="25"/>
        <v>Lima</v>
      </c>
      <c r="F330" t="str">
        <f t="shared" si="29"/>
        <v>De</v>
      </c>
    </row>
    <row r="331" spans="1:6" x14ac:dyDescent="0.25">
      <c r="A331" t="s">
        <v>742</v>
      </c>
      <c r="B331" t="str">
        <f t="shared" si="26"/>
        <v>Pollyana Martins Silva</v>
      </c>
      <c r="C331">
        <f t="shared" si="27"/>
        <v>2</v>
      </c>
      <c r="D331" t="str">
        <f t="shared" si="28"/>
        <v>Pollyana</v>
      </c>
      <c r="E331" t="str">
        <f t="shared" si="25"/>
        <v>Martins</v>
      </c>
      <c r="F331" t="str">
        <f t="shared" si="29"/>
        <v/>
      </c>
    </row>
    <row r="332" spans="1:6" x14ac:dyDescent="0.25">
      <c r="A332" t="s">
        <v>743</v>
      </c>
      <c r="B332" t="str">
        <f t="shared" si="26"/>
        <v>Polyana Queiroz Silva</v>
      </c>
      <c r="C332">
        <f t="shared" si="27"/>
        <v>2</v>
      </c>
      <c r="D332" t="str">
        <f t="shared" si="28"/>
        <v>Polyana</v>
      </c>
      <c r="E332" t="str">
        <f t="shared" si="25"/>
        <v>Queiroz</v>
      </c>
      <c r="F332" t="str">
        <f t="shared" si="29"/>
        <v/>
      </c>
    </row>
    <row r="333" spans="1:6" x14ac:dyDescent="0.25">
      <c r="A333" t="s">
        <v>744</v>
      </c>
      <c r="B333" t="str">
        <f t="shared" si="26"/>
        <v xml:space="preserve">Priscila Carla Gonzaga Silva </v>
      </c>
      <c r="C333">
        <f t="shared" si="27"/>
        <v>4</v>
      </c>
      <c r="D333" t="str">
        <f t="shared" si="28"/>
        <v>Priscila</v>
      </c>
      <c r="E333" t="str">
        <f t="shared" si="25"/>
        <v>Carla</v>
      </c>
      <c r="F333" t="str">
        <f t="shared" si="29"/>
        <v>Gonzaga Silv</v>
      </c>
    </row>
    <row r="334" spans="1:6" x14ac:dyDescent="0.25">
      <c r="A334" t="s">
        <v>745</v>
      </c>
      <c r="B334" t="str">
        <f t="shared" si="26"/>
        <v>Priscilla Tibúrcio Costa</v>
      </c>
      <c r="C334">
        <f t="shared" si="27"/>
        <v>2</v>
      </c>
      <c r="D334" t="str">
        <f t="shared" si="28"/>
        <v>Priscilla</v>
      </c>
      <c r="E334" t="str">
        <f t="shared" si="25"/>
        <v>Tibúrcio</v>
      </c>
      <c r="F334" t="str">
        <f t="shared" si="29"/>
        <v/>
      </c>
    </row>
    <row r="335" spans="1:6" x14ac:dyDescent="0.25">
      <c r="A335" t="s">
        <v>746</v>
      </c>
      <c r="B335" t="str">
        <f t="shared" si="26"/>
        <v>Priscylla Cristina De Souza Lippo</v>
      </c>
      <c r="C335">
        <f t="shared" si="27"/>
        <v>4</v>
      </c>
      <c r="D335" t="str">
        <f t="shared" si="28"/>
        <v>Priscylla</v>
      </c>
      <c r="E335" t="str">
        <f t="shared" si="25"/>
        <v>Cristina</v>
      </c>
      <c r="F335" t="str">
        <f t="shared" si="29"/>
        <v>De Souz</v>
      </c>
    </row>
    <row r="336" spans="1:6" x14ac:dyDescent="0.25">
      <c r="A336" t="s">
        <v>747</v>
      </c>
      <c r="B336" t="str">
        <f t="shared" si="26"/>
        <v>Rachel Soares Freire</v>
      </c>
      <c r="C336">
        <f t="shared" si="27"/>
        <v>2</v>
      </c>
      <c r="D336" t="str">
        <f t="shared" si="28"/>
        <v>Rachel</v>
      </c>
      <c r="E336" t="str">
        <f t="shared" si="25"/>
        <v>Soares</v>
      </c>
      <c r="F336" t="str">
        <f t="shared" si="29"/>
        <v/>
      </c>
    </row>
    <row r="337" spans="1:6" x14ac:dyDescent="0.25">
      <c r="A337" t="s">
        <v>748</v>
      </c>
      <c r="B337" t="str">
        <f t="shared" si="26"/>
        <v>Rafael Moura Santos</v>
      </c>
      <c r="C337">
        <f t="shared" si="27"/>
        <v>2</v>
      </c>
      <c r="D337" t="str">
        <f t="shared" si="28"/>
        <v>Rafael</v>
      </c>
      <c r="E337" t="str">
        <f t="shared" si="25"/>
        <v>Moura</v>
      </c>
      <c r="F337" t="str">
        <f t="shared" si="29"/>
        <v/>
      </c>
    </row>
    <row r="338" spans="1:6" x14ac:dyDescent="0.25">
      <c r="A338" t="s">
        <v>749</v>
      </c>
      <c r="B338" t="str">
        <f t="shared" si="26"/>
        <v>Rafael Ricardo De Souza Menezes</v>
      </c>
      <c r="C338">
        <f t="shared" si="27"/>
        <v>4</v>
      </c>
      <c r="D338" t="str">
        <f t="shared" si="28"/>
        <v>Rafael</v>
      </c>
      <c r="E338" t="str">
        <f t="shared" si="25"/>
        <v>Ricardo</v>
      </c>
      <c r="F338" t="str">
        <f t="shared" si="29"/>
        <v>De Souz</v>
      </c>
    </row>
    <row r="339" spans="1:6" x14ac:dyDescent="0.25">
      <c r="A339" t="s">
        <v>750</v>
      </c>
      <c r="B339" t="str">
        <f t="shared" si="26"/>
        <v>Rafael Jose Falcao De Lira</v>
      </c>
      <c r="C339">
        <f t="shared" si="27"/>
        <v>4</v>
      </c>
      <c r="D339" t="str">
        <f t="shared" si="28"/>
        <v>Rafael</v>
      </c>
      <c r="E339" t="str">
        <f t="shared" si="25"/>
        <v>Jose</v>
      </c>
      <c r="F339" t="str">
        <f t="shared" si="29"/>
        <v>Falcao D</v>
      </c>
    </row>
    <row r="340" spans="1:6" x14ac:dyDescent="0.25">
      <c r="A340" t="s">
        <v>751</v>
      </c>
      <c r="B340" t="str">
        <f t="shared" si="26"/>
        <v>Rafael Alves De Araújo</v>
      </c>
      <c r="C340">
        <f t="shared" si="27"/>
        <v>3</v>
      </c>
      <c r="D340" t="str">
        <f t="shared" si="28"/>
        <v>Rafael</v>
      </c>
      <c r="E340" t="str">
        <f t="shared" si="25"/>
        <v>Alves</v>
      </c>
      <c r="F340" t="str">
        <f t="shared" si="29"/>
        <v>De</v>
      </c>
    </row>
    <row r="341" spans="1:6" x14ac:dyDescent="0.25">
      <c r="A341" t="s">
        <v>752</v>
      </c>
      <c r="B341" t="str">
        <f t="shared" si="26"/>
        <v>Rafael Alves Da Silva</v>
      </c>
      <c r="C341">
        <f t="shared" si="27"/>
        <v>3</v>
      </c>
      <c r="D341" t="str">
        <f t="shared" si="28"/>
        <v>Rafael</v>
      </c>
      <c r="E341" t="str">
        <f t="shared" si="25"/>
        <v>Alves</v>
      </c>
      <c r="F341" t="str">
        <f t="shared" si="29"/>
        <v>Da</v>
      </c>
    </row>
    <row r="342" spans="1:6" x14ac:dyDescent="0.25">
      <c r="A342" t="s">
        <v>753</v>
      </c>
      <c r="B342" t="str">
        <f t="shared" si="26"/>
        <v>Rafael Luiz Silva</v>
      </c>
      <c r="C342">
        <f t="shared" si="27"/>
        <v>2</v>
      </c>
      <c r="D342" t="str">
        <f t="shared" si="28"/>
        <v>Rafael</v>
      </c>
      <c r="E342" t="str">
        <f t="shared" si="25"/>
        <v>Luiz</v>
      </c>
      <c r="F342" t="str">
        <f t="shared" si="29"/>
        <v/>
      </c>
    </row>
    <row r="343" spans="1:6" x14ac:dyDescent="0.25">
      <c r="A343" t="s">
        <v>754</v>
      </c>
      <c r="B343" t="str">
        <f t="shared" si="26"/>
        <v>Rafael Francisco Dos Santos Firmino</v>
      </c>
      <c r="C343">
        <f t="shared" si="27"/>
        <v>4</v>
      </c>
      <c r="D343" t="str">
        <f t="shared" si="28"/>
        <v>Rafael</v>
      </c>
      <c r="E343" t="str">
        <f t="shared" si="25"/>
        <v>Francisco</v>
      </c>
      <c r="F343" t="str">
        <f t="shared" si="29"/>
        <v>Dos Santo</v>
      </c>
    </row>
    <row r="344" spans="1:6" x14ac:dyDescent="0.25">
      <c r="A344" t="s">
        <v>833</v>
      </c>
      <c r="B344" t="str">
        <f t="shared" si="26"/>
        <v>Raphaela Viviane Carneiro Dos Santos</v>
      </c>
      <c r="C344">
        <f t="shared" si="27"/>
        <v>4</v>
      </c>
      <c r="D344" t="str">
        <f t="shared" si="28"/>
        <v>Raphaela</v>
      </c>
      <c r="E344" t="str">
        <f t="shared" si="25"/>
        <v>Viviane</v>
      </c>
      <c r="F344" t="str">
        <f t="shared" si="29"/>
        <v>Carneiro Do</v>
      </c>
    </row>
    <row r="345" spans="1:6" x14ac:dyDescent="0.25">
      <c r="A345" t="s">
        <v>755</v>
      </c>
      <c r="B345" t="str">
        <f t="shared" si="26"/>
        <v>Rayane Fernandes De Lima Bertoldo</v>
      </c>
      <c r="C345">
        <f t="shared" si="27"/>
        <v>4</v>
      </c>
      <c r="D345" t="str">
        <f t="shared" si="28"/>
        <v>Rayane</v>
      </c>
      <c r="E345" t="str">
        <f t="shared" si="25"/>
        <v>Fernandes</v>
      </c>
      <c r="F345" t="str">
        <f t="shared" si="29"/>
        <v>De Lim</v>
      </c>
    </row>
    <row r="346" spans="1:6" x14ac:dyDescent="0.25">
      <c r="A346" t="s">
        <v>756</v>
      </c>
      <c r="B346" t="str">
        <f t="shared" si="26"/>
        <v>Rayssa Guedes Gomes Da Silva</v>
      </c>
      <c r="C346">
        <f t="shared" si="27"/>
        <v>4</v>
      </c>
      <c r="D346" t="str">
        <f t="shared" si="28"/>
        <v>Rayssa</v>
      </c>
      <c r="E346" t="str">
        <f t="shared" si="25"/>
        <v>Guedes</v>
      </c>
      <c r="F346" t="str">
        <f t="shared" si="29"/>
        <v>Gomes D</v>
      </c>
    </row>
    <row r="347" spans="1:6" x14ac:dyDescent="0.25">
      <c r="A347" t="s">
        <v>757</v>
      </c>
      <c r="B347" t="str">
        <f t="shared" si="26"/>
        <v>Rayssa Rocha Fonseca</v>
      </c>
      <c r="C347">
        <f t="shared" si="27"/>
        <v>2</v>
      </c>
      <c r="D347" t="str">
        <f t="shared" si="28"/>
        <v>Rayssa</v>
      </c>
      <c r="E347" t="str">
        <f t="shared" si="25"/>
        <v>Rocha</v>
      </c>
      <c r="F347" t="str">
        <f t="shared" si="29"/>
        <v/>
      </c>
    </row>
    <row r="348" spans="1:6" x14ac:dyDescent="0.25">
      <c r="A348" t="s">
        <v>758</v>
      </c>
      <c r="B348" t="str">
        <f t="shared" si="26"/>
        <v>Rayza Kelly Silva De Santana</v>
      </c>
      <c r="C348">
        <f t="shared" si="27"/>
        <v>4</v>
      </c>
      <c r="D348" t="str">
        <f t="shared" si="28"/>
        <v>Rayza</v>
      </c>
      <c r="E348" t="str">
        <f t="shared" si="25"/>
        <v>Kelly</v>
      </c>
      <c r="F348" t="str">
        <f t="shared" si="29"/>
        <v>Silva D</v>
      </c>
    </row>
    <row r="349" spans="1:6" x14ac:dyDescent="0.25">
      <c r="A349" t="s">
        <v>759</v>
      </c>
      <c r="B349" t="str">
        <f t="shared" si="26"/>
        <v>Regina Silva Araújo</v>
      </c>
      <c r="C349">
        <f t="shared" si="27"/>
        <v>2</v>
      </c>
      <c r="D349" t="str">
        <f t="shared" si="28"/>
        <v>Regina</v>
      </c>
      <c r="E349" t="str">
        <f t="shared" si="25"/>
        <v>Silva</v>
      </c>
      <c r="F349" t="str">
        <f t="shared" si="29"/>
        <v/>
      </c>
    </row>
    <row r="350" spans="1:6" x14ac:dyDescent="0.25">
      <c r="A350" t="s">
        <v>760</v>
      </c>
      <c r="B350" t="str">
        <f t="shared" si="26"/>
        <v>Renan Mauricio Da Silva</v>
      </c>
      <c r="C350">
        <f t="shared" si="27"/>
        <v>3</v>
      </c>
      <c r="D350" t="str">
        <f t="shared" si="28"/>
        <v>Renan</v>
      </c>
      <c r="E350" t="str">
        <f t="shared" si="25"/>
        <v>Mauricio</v>
      </c>
      <c r="F350" t="str">
        <f t="shared" si="29"/>
        <v>Da</v>
      </c>
    </row>
    <row r="351" spans="1:6" x14ac:dyDescent="0.25">
      <c r="A351" t="s">
        <v>761</v>
      </c>
      <c r="B351" t="str">
        <f t="shared" si="26"/>
        <v>Renan Sebastião Da Silva</v>
      </c>
      <c r="C351">
        <f t="shared" si="27"/>
        <v>3</v>
      </c>
      <c r="D351" t="str">
        <f t="shared" si="28"/>
        <v>Renan</v>
      </c>
      <c r="E351" t="str">
        <f t="shared" si="25"/>
        <v>Sebastião</v>
      </c>
      <c r="F351" t="str">
        <f t="shared" si="29"/>
        <v>Da</v>
      </c>
    </row>
    <row r="352" spans="1:6" x14ac:dyDescent="0.25">
      <c r="A352" t="s">
        <v>762</v>
      </c>
      <c r="B352" t="str">
        <f t="shared" si="26"/>
        <v>Renato Dos Santos Feitoza</v>
      </c>
      <c r="C352">
        <f t="shared" si="27"/>
        <v>3</v>
      </c>
      <c r="D352" t="str">
        <f t="shared" si="28"/>
        <v>Renato</v>
      </c>
      <c r="E352" t="str">
        <f t="shared" si="25"/>
        <v>Dos</v>
      </c>
      <c r="F352" t="str">
        <f t="shared" si="29"/>
        <v>Santos</v>
      </c>
    </row>
    <row r="353" spans="1:6" x14ac:dyDescent="0.25">
      <c r="A353" t="s">
        <v>763</v>
      </c>
      <c r="B353" t="str">
        <f t="shared" si="26"/>
        <v>Renato Vieira De Melo</v>
      </c>
      <c r="C353">
        <f t="shared" si="27"/>
        <v>3</v>
      </c>
      <c r="D353" t="str">
        <f t="shared" si="28"/>
        <v>Renato</v>
      </c>
      <c r="E353" t="str">
        <f t="shared" si="25"/>
        <v>Vieira</v>
      </c>
      <c r="F353" t="str">
        <f t="shared" si="29"/>
        <v>De</v>
      </c>
    </row>
    <row r="354" spans="1:6" x14ac:dyDescent="0.25">
      <c r="A354" t="s">
        <v>764</v>
      </c>
      <c r="B354" t="str">
        <f t="shared" si="26"/>
        <v>Renato Antonio Souza</v>
      </c>
      <c r="C354">
        <f t="shared" si="27"/>
        <v>2</v>
      </c>
      <c r="D354" t="str">
        <f t="shared" si="28"/>
        <v>Renato</v>
      </c>
      <c r="E354" t="str">
        <f t="shared" si="25"/>
        <v>Antonio</v>
      </c>
      <c r="F354" t="str">
        <f t="shared" si="29"/>
        <v/>
      </c>
    </row>
    <row r="355" spans="1:6" x14ac:dyDescent="0.25">
      <c r="A355" t="s">
        <v>765</v>
      </c>
      <c r="B355" t="str">
        <f t="shared" si="26"/>
        <v>Rerison Soares Vicente</v>
      </c>
      <c r="C355">
        <f t="shared" si="27"/>
        <v>2</v>
      </c>
      <c r="D355" t="str">
        <f t="shared" si="28"/>
        <v>Rerison</v>
      </c>
      <c r="E355" t="str">
        <f t="shared" si="25"/>
        <v>Soares</v>
      </c>
      <c r="F355" t="str">
        <f t="shared" si="29"/>
        <v/>
      </c>
    </row>
    <row r="356" spans="1:6" x14ac:dyDescent="0.25">
      <c r="A356" t="s">
        <v>766</v>
      </c>
      <c r="B356" t="str">
        <f t="shared" si="26"/>
        <v>Rhayssa Carla Pereira De Araujo</v>
      </c>
      <c r="C356">
        <f t="shared" si="27"/>
        <v>4</v>
      </c>
      <c r="D356" t="str">
        <f t="shared" si="28"/>
        <v>Rhayssa</v>
      </c>
      <c r="E356" t="str">
        <f t="shared" si="25"/>
        <v>Carla</v>
      </c>
      <c r="F356" t="str">
        <f t="shared" si="29"/>
        <v>Pereira D</v>
      </c>
    </row>
    <row r="357" spans="1:6" x14ac:dyDescent="0.25">
      <c r="A357" t="s">
        <v>767</v>
      </c>
      <c r="B357" t="str">
        <f t="shared" si="26"/>
        <v>Rivaldo Régis Barbosa</v>
      </c>
      <c r="C357">
        <f t="shared" si="27"/>
        <v>2</v>
      </c>
      <c r="D357" t="str">
        <f t="shared" si="28"/>
        <v>Rivaldo</v>
      </c>
      <c r="E357" t="str">
        <f t="shared" si="25"/>
        <v>Régis</v>
      </c>
      <c r="F357" t="str">
        <f t="shared" si="29"/>
        <v/>
      </c>
    </row>
    <row r="358" spans="1:6" x14ac:dyDescent="0.25">
      <c r="A358" t="s">
        <v>768</v>
      </c>
      <c r="B358" t="str">
        <f t="shared" si="26"/>
        <v>Roberta Barros Ewen</v>
      </c>
      <c r="C358">
        <f t="shared" si="27"/>
        <v>2</v>
      </c>
      <c r="D358" t="str">
        <f t="shared" si="28"/>
        <v>Roberta</v>
      </c>
      <c r="E358" t="str">
        <f t="shared" si="25"/>
        <v>Barros</v>
      </c>
      <c r="F358" t="str">
        <f t="shared" si="29"/>
        <v/>
      </c>
    </row>
    <row r="359" spans="1:6" x14ac:dyDescent="0.25">
      <c r="A359" t="s">
        <v>769</v>
      </c>
      <c r="B359" t="str">
        <f t="shared" si="26"/>
        <v>Rodolfo Dos Anjos Cabral</v>
      </c>
      <c r="C359">
        <f t="shared" si="27"/>
        <v>3</v>
      </c>
      <c r="D359" t="str">
        <f t="shared" si="28"/>
        <v>Rodolfo</v>
      </c>
      <c r="E359" t="str">
        <f t="shared" si="25"/>
        <v>Dos</v>
      </c>
      <c r="F359" t="str">
        <f t="shared" si="29"/>
        <v>Anjos</v>
      </c>
    </row>
    <row r="360" spans="1:6" x14ac:dyDescent="0.25">
      <c r="A360" t="s">
        <v>770</v>
      </c>
      <c r="B360" t="str">
        <f t="shared" si="26"/>
        <v>Rodrigo Martins Oliveira</v>
      </c>
      <c r="C360">
        <f t="shared" si="27"/>
        <v>2</v>
      </c>
      <c r="D360" t="str">
        <f t="shared" si="28"/>
        <v>Rodrigo</v>
      </c>
      <c r="E360" t="str">
        <f t="shared" si="25"/>
        <v>Martins</v>
      </c>
      <c r="F360" t="str">
        <f t="shared" si="29"/>
        <v/>
      </c>
    </row>
    <row r="361" spans="1:6" x14ac:dyDescent="0.25">
      <c r="A361" t="s">
        <v>771</v>
      </c>
      <c r="B361" t="str">
        <f t="shared" si="26"/>
        <v>Romário José Da Silva</v>
      </c>
      <c r="C361">
        <f t="shared" si="27"/>
        <v>3</v>
      </c>
      <c r="D361" t="str">
        <f t="shared" si="28"/>
        <v>Romário</v>
      </c>
      <c r="E361" t="str">
        <f t="shared" si="25"/>
        <v>José</v>
      </c>
      <c r="F361" t="str">
        <f t="shared" si="29"/>
        <v>Da</v>
      </c>
    </row>
    <row r="362" spans="1:6" x14ac:dyDescent="0.25">
      <c r="A362" t="s">
        <v>772</v>
      </c>
      <c r="B362" t="str">
        <f t="shared" si="26"/>
        <v>Ronaldo Rocha Alves</v>
      </c>
      <c r="C362">
        <f t="shared" si="27"/>
        <v>2</v>
      </c>
      <c r="D362" t="str">
        <f t="shared" si="28"/>
        <v>Ronaldo</v>
      </c>
      <c r="E362" t="str">
        <f t="shared" si="25"/>
        <v>Rocha</v>
      </c>
      <c r="F362" t="str">
        <f t="shared" si="29"/>
        <v/>
      </c>
    </row>
    <row r="363" spans="1:6" x14ac:dyDescent="0.25">
      <c r="A363" t="s">
        <v>773</v>
      </c>
      <c r="B363" t="str">
        <f t="shared" si="26"/>
        <v>Ronyelle Moura De Oliveira</v>
      </c>
      <c r="C363">
        <f t="shared" si="27"/>
        <v>3</v>
      </c>
      <c r="D363" t="str">
        <f t="shared" si="28"/>
        <v>Ronyelle</v>
      </c>
      <c r="E363" t="str">
        <f t="shared" si="25"/>
        <v>Moura</v>
      </c>
      <c r="F363" t="str">
        <f t="shared" si="29"/>
        <v>De</v>
      </c>
    </row>
    <row r="364" spans="1:6" x14ac:dyDescent="0.25">
      <c r="A364" t="s">
        <v>774</v>
      </c>
      <c r="B364" t="str">
        <f t="shared" si="26"/>
        <v>Rosana Dos Santos Silva</v>
      </c>
      <c r="C364">
        <f t="shared" si="27"/>
        <v>3</v>
      </c>
      <c r="D364" t="str">
        <f t="shared" si="28"/>
        <v>Rosana</v>
      </c>
      <c r="E364" t="str">
        <f t="shared" si="25"/>
        <v>Dos</v>
      </c>
      <c r="F364" t="str">
        <f t="shared" si="29"/>
        <v>Santos</v>
      </c>
    </row>
    <row r="365" spans="1:6" x14ac:dyDescent="0.25">
      <c r="A365" t="s">
        <v>775</v>
      </c>
      <c r="B365" t="str">
        <f t="shared" si="26"/>
        <v>Rosana Maria Nascimento Da Silva</v>
      </c>
      <c r="C365">
        <f t="shared" si="27"/>
        <v>4</v>
      </c>
      <c r="D365" t="str">
        <f t="shared" si="28"/>
        <v>Rosana</v>
      </c>
      <c r="E365" t="str">
        <f t="shared" si="25"/>
        <v>Maria</v>
      </c>
      <c r="F365" t="str">
        <f t="shared" si="29"/>
        <v>Nascimento D</v>
      </c>
    </row>
    <row r="366" spans="1:6" x14ac:dyDescent="0.25">
      <c r="A366" t="s">
        <v>776</v>
      </c>
      <c r="B366" t="str">
        <f t="shared" si="26"/>
        <v>Rosely Bezerra Silva</v>
      </c>
      <c r="C366">
        <f t="shared" si="27"/>
        <v>2</v>
      </c>
      <c r="D366" t="str">
        <f t="shared" si="28"/>
        <v>Rosely</v>
      </c>
      <c r="E366" t="str">
        <f t="shared" si="25"/>
        <v>Bezerra</v>
      </c>
      <c r="F366" t="str">
        <f t="shared" si="29"/>
        <v/>
      </c>
    </row>
    <row r="367" spans="1:6" x14ac:dyDescent="0.25">
      <c r="A367" t="s">
        <v>777</v>
      </c>
      <c r="B367" t="str">
        <f t="shared" si="26"/>
        <v>Rubens Florêcio De Brito</v>
      </c>
      <c r="C367">
        <f t="shared" si="27"/>
        <v>3</v>
      </c>
      <c r="D367" t="str">
        <f t="shared" si="28"/>
        <v>Rubens</v>
      </c>
      <c r="E367" t="str">
        <f t="shared" si="25"/>
        <v>Florêcio</v>
      </c>
      <c r="F367" t="str">
        <f t="shared" si="29"/>
        <v>De</v>
      </c>
    </row>
    <row r="368" spans="1:6" x14ac:dyDescent="0.25">
      <c r="A368" t="s">
        <v>778</v>
      </c>
      <c r="B368" t="str">
        <f t="shared" si="26"/>
        <v>Samuel Francisco Da Silva</v>
      </c>
      <c r="C368">
        <f t="shared" si="27"/>
        <v>3</v>
      </c>
      <c r="D368" t="str">
        <f t="shared" si="28"/>
        <v>Samuel</v>
      </c>
      <c r="E368" t="str">
        <f t="shared" si="25"/>
        <v>Francisco</v>
      </c>
      <c r="F368" t="str">
        <f t="shared" si="29"/>
        <v>Da</v>
      </c>
    </row>
    <row r="369" spans="1:6" x14ac:dyDescent="0.25">
      <c r="A369" t="s">
        <v>779</v>
      </c>
      <c r="B369" t="str">
        <f t="shared" si="26"/>
        <v>Samuel Cleiton Leonel</v>
      </c>
      <c r="C369">
        <f t="shared" si="27"/>
        <v>2</v>
      </c>
      <c r="D369" t="str">
        <f t="shared" si="28"/>
        <v>Samuel</v>
      </c>
      <c r="E369" t="str">
        <f t="shared" si="25"/>
        <v>Cleiton</v>
      </c>
      <c r="F369" t="str">
        <f t="shared" si="29"/>
        <v/>
      </c>
    </row>
    <row r="370" spans="1:6" x14ac:dyDescent="0.25">
      <c r="A370" t="s">
        <v>780</v>
      </c>
      <c r="B370" t="str">
        <f t="shared" si="26"/>
        <v>Sergio Muniz De Andrade</v>
      </c>
      <c r="C370">
        <f t="shared" si="27"/>
        <v>3</v>
      </c>
      <c r="D370" t="str">
        <f t="shared" si="28"/>
        <v>Sergio</v>
      </c>
      <c r="E370" t="str">
        <f t="shared" si="25"/>
        <v>Muniz</v>
      </c>
      <c r="F370" t="str">
        <f t="shared" si="29"/>
        <v>De</v>
      </c>
    </row>
    <row r="371" spans="1:6" x14ac:dyDescent="0.25">
      <c r="A371" t="s">
        <v>781</v>
      </c>
      <c r="B371" t="str">
        <f t="shared" si="26"/>
        <v>Sérgio Manuel Dos Santos</v>
      </c>
      <c r="C371">
        <f t="shared" si="27"/>
        <v>3</v>
      </c>
      <c r="D371" t="str">
        <f t="shared" si="28"/>
        <v>Sérgio</v>
      </c>
      <c r="E371" t="str">
        <f t="shared" si="25"/>
        <v>Manuel</v>
      </c>
      <c r="F371" t="str">
        <f t="shared" si="29"/>
        <v>Dos</v>
      </c>
    </row>
    <row r="372" spans="1:6" x14ac:dyDescent="0.25">
      <c r="A372" t="s">
        <v>782</v>
      </c>
      <c r="B372" t="str">
        <f t="shared" si="26"/>
        <v>Sidiny Figueredo De Melo</v>
      </c>
      <c r="C372">
        <f t="shared" si="27"/>
        <v>3</v>
      </c>
      <c r="D372" t="str">
        <f t="shared" si="28"/>
        <v>Sidiny</v>
      </c>
      <c r="E372" t="str">
        <f t="shared" si="25"/>
        <v>Figueredo</v>
      </c>
      <c r="F372" t="str">
        <f t="shared" si="29"/>
        <v>De</v>
      </c>
    </row>
    <row r="373" spans="1:6" x14ac:dyDescent="0.25">
      <c r="A373" t="s">
        <v>783</v>
      </c>
      <c r="B373" t="str">
        <f t="shared" si="26"/>
        <v>Silas Bruno Silva</v>
      </c>
      <c r="C373">
        <f t="shared" si="27"/>
        <v>2</v>
      </c>
      <c r="D373" t="str">
        <f t="shared" si="28"/>
        <v>Silas</v>
      </c>
      <c r="E373" t="str">
        <f t="shared" si="25"/>
        <v>Bruno</v>
      </c>
      <c r="F373" t="str">
        <f t="shared" si="29"/>
        <v/>
      </c>
    </row>
    <row r="374" spans="1:6" x14ac:dyDescent="0.25">
      <c r="A374" t="s">
        <v>784</v>
      </c>
      <c r="B374" t="str">
        <f t="shared" si="26"/>
        <v>Stélio Henrique Almeida De Oliveira</v>
      </c>
      <c r="C374">
        <f t="shared" si="27"/>
        <v>4</v>
      </c>
      <c r="D374" t="str">
        <f t="shared" si="28"/>
        <v>Stélio</v>
      </c>
      <c r="E374" t="str">
        <f t="shared" si="25"/>
        <v>Henrique</v>
      </c>
      <c r="F374" t="str">
        <f t="shared" si="29"/>
        <v>Almeida D</v>
      </c>
    </row>
    <row r="375" spans="1:6" x14ac:dyDescent="0.25">
      <c r="A375" t="s">
        <v>785</v>
      </c>
      <c r="B375" t="str">
        <f t="shared" si="26"/>
        <v>Stepheson Dos Passos Tavares</v>
      </c>
      <c r="C375">
        <f t="shared" si="27"/>
        <v>3</v>
      </c>
      <c r="D375" t="str">
        <f t="shared" si="28"/>
        <v>Stepheson</v>
      </c>
      <c r="E375" t="str">
        <f t="shared" si="25"/>
        <v>Dos</v>
      </c>
      <c r="F375" t="str">
        <f t="shared" si="29"/>
        <v>Passos</v>
      </c>
    </row>
    <row r="376" spans="1:6" x14ac:dyDescent="0.25">
      <c r="A376" t="s">
        <v>786</v>
      </c>
      <c r="B376" t="str">
        <f t="shared" si="26"/>
        <v>Tâmara Gabryella Bastos Santana</v>
      </c>
      <c r="C376">
        <f t="shared" si="27"/>
        <v>3</v>
      </c>
      <c r="D376" t="str">
        <f t="shared" si="28"/>
        <v>Tâmara</v>
      </c>
      <c r="E376" t="str">
        <f t="shared" si="25"/>
        <v>Gabryella</v>
      </c>
      <c r="F376" t="str">
        <f t="shared" si="29"/>
        <v>Bastos</v>
      </c>
    </row>
    <row r="377" spans="1:6" x14ac:dyDescent="0.25">
      <c r="A377" t="s">
        <v>787</v>
      </c>
      <c r="B377" t="str">
        <f t="shared" si="26"/>
        <v>Tamires Nunes De Lima</v>
      </c>
      <c r="C377">
        <f t="shared" si="27"/>
        <v>3</v>
      </c>
      <c r="D377" t="str">
        <f t="shared" si="28"/>
        <v>Tamires</v>
      </c>
      <c r="E377" t="str">
        <f t="shared" si="25"/>
        <v>Nunes</v>
      </c>
      <c r="F377" t="str">
        <f t="shared" si="29"/>
        <v>De</v>
      </c>
    </row>
    <row r="378" spans="1:6" x14ac:dyDescent="0.25">
      <c r="A378" t="s">
        <v>788</v>
      </c>
      <c r="B378" t="str">
        <f t="shared" si="26"/>
        <v>Tarsylla Laryssa Oliveira Rocha</v>
      </c>
      <c r="C378">
        <f t="shared" si="27"/>
        <v>3</v>
      </c>
      <c r="D378" t="str">
        <f t="shared" si="28"/>
        <v>Tarsylla</v>
      </c>
      <c r="E378" t="str">
        <f t="shared" si="25"/>
        <v>Laryssa</v>
      </c>
      <c r="F378" t="str">
        <f t="shared" si="29"/>
        <v>Oliveira</v>
      </c>
    </row>
    <row r="379" spans="1:6" x14ac:dyDescent="0.25">
      <c r="A379" t="s">
        <v>789</v>
      </c>
      <c r="B379" t="str">
        <f t="shared" si="26"/>
        <v>Tassicio Leal Oliveira</v>
      </c>
      <c r="C379">
        <f t="shared" si="27"/>
        <v>2</v>
      </c>
      <c r="D379" t="str">
        <f t="shared" si="28"/>
        <v>Tassicio</v>
      </c>
      <c r="E379" t="str">
        <f t="shared" si="25"/>
        <v>Leal</v>
      </c>
      <c r="F379" t="str">
        <f t="shared" si="29"/>
        <v/>
      </c>
    </row>
    <row r="380" spans="1:6" x14ac:dyDescent="0.25">
      <c r="A380" t="s">
        <v>790</v>
      </c>
      <c r="B380" t="str">
        <f t="shared" si="26"/>
        <v>Tatiane Oliveira Silva</v>
      </c>
      <c r="C380">
        <f t="shared" si="27"/>
        <v>2</v>
      </c>
      <c r="D380" t="str">
        <f t="shared" si="28"/>
        <v>Tatiane</v>
      </c>
      <c r="E380" t="str">
        <f t="shared" si="25"/>
        <v>Oliveira</v>
      </c>
      <c r="F380" t="str">
        <f t="shared" si="29"/>
        <v/>
      </c>
    </row>
    <row r="381" spans="1:6" x14ac:dyDescent="0.25">
      <c r="A381" t="s">
        <v>791</v>
      </c>
      <c r="B381" t="str">
        <f t="shared" si="26"/>
        <v>Tayza Mirella De Santana</v>
      </c>
      <c r="C381">
        <f t="shared" si="27"/>
        <v>3</v>
      </c>
      <c r="D381" t="str">
        <f t="shared" si="28"/>
        <v>Tayza</v>
      </c>
      <c r="E381" t="str">
        <f t="shared" si="25"/>
        <v>Mirella</v>
      </c>
      <c r="F381" t="str">
        <f t="shared" si="29"/>
        <v>De</v>
      </c>
    </row>
    <row r="382" spans="1:6" x14ac:dyDescent="0.25">
      <c r="A382" t="s">
        <v>792</v>
      </c>
      <c r="B382" t="str">
        <f t="shared" si="26"/>
        <v>Thales Figueiredo Silva</v>
      </c>
      <c r="C382">
        <f t="shared" si="27"/>
        <v>2</v>
      </c>
      <c r="D382" t="str">
        <f t="shared" si="28"/>
        <v>Thales</v>
      </c>
      <c r="E382" t="str">
        <f t="shared" si="25"/>
        <v>Figueiredo</v>
      </c>
      <c r="F382" t="str">
        <f t="shared" si="29"/>
        <v/>
      </c>
    </row>
    <row r="383" spans="1:6" x14ac:dyDescent="0.25">
      <c r="A383" t="s">
        <v>793</v>
      </c>
      <c r="B383" t="str">
        <f t="shared" si="26"/>
        <v>Thaoã Humberto Prudêncio</v>
      </c>
      <c r="C383">
        <f t="shared" si="27"/>
        <v>2</v>
      </c>
      <c r="D383" t="str">
        <f t="shared" si="28"/>
        <v>Thaoã</v>
      </c>
      <c r="E383" t="str">
        <f t="shared" si="25"/>
        <v>Humberto</v>
      </c>
      <c r="F383" t="str">
        <f t="shared" si="29"/>
        <v/>
      </c>
    </row>
    <row r="384" spans="1:6" x14ac:dyDescent="0.25">
      <c r="A384" t="s">
        <v>794</v>
      </c>
      <c r="B384" t="str">
        <f t="shared" si="26"/>
        <v>Thiago Joaz Gonçalves</v>
      </c>
      <c r="C384">
        <f t="shared" si="27"/>
        <v>2</v>
      </c>
      <c r="D384" t="str">
        <f t="shared" si="28"/>
        <v>Thiago</v>
      </c>
      <c r="E384" t="str">
        <f t="shared" si="25"/>
        <v>Joaz</v>
      </c>
      <c r="F384" t="str">
        <f t="shared" si="29"/>
        <v/>
      </c>
    </row>
    <row r="385" spans="1:6" x14ac:dyDescent="0.25">
      <c r="A385" t="s">
        <v>795</v>
      </c>
      <c r="B385" t="str">
        <f t="shared" si="26"/>
        <v>Thiago Henrique Pereira Do Nascimento</v>
      </c>
      <c r="C385">
        <f t="shared" si="27"/>
        <v>4</v>
      </c>
      <c r="D385" t="str">
        <f t="shared" si="28"/>
        <v>Thiago</v>
      </c>
      <c r="E385" t="str">
        <f t="shared" si="25"/>
        <v>Henrique</v>
      </c>
      <c r="F385" t="str">
        <f t="shared" si="29"/>
        <v>Pereira D</v>
      </c>
    </row>
    <row r="386" spans="1:6" x14ac:dyDescent="0.25">
      <c r="A386" t="s">
        <v>796</v>
      </c>
      <c r="B386" t="str">
        <f t="shared" si="26"/>
        <v>Thyally Xuanny Ferreira Da Silva</v>
      </c>
      <c r="C386">
        <f t="shared" si="27"/>
        <v>4</v>
      </c>
      <c r="D386" t="str">
        <f t="shared" si="28"/>
        <v>Thyally</v>
      </c>
      <c r="E386" t="str">
        <f t="shared" ref="E386:E449" si="30">MID(B386,LEN(D386)+2,SEARCH("+",SUBSTITUTE(B386," ","+",2))-LEN(D386)-2)</f>
        <v>Xuanny</v>
      </c>
      <c r="F386" t="str">
        <f t="shared" si="29"/>
        <v>Ferreira D</v>
      </c>
    </row>
    <row r="387" spans="1:6" x14ac:dyDescent="0.25">
      <c r="A387" t="s">
        <v>797</v>
      </c>
      <c r="B387" t="str">
        <f t="shared" ref="B387:B409" si="31">PROPER(MID(A387,SEARCH(" ",A387)+1,100))</f>
        <v>Tiago Alves Ferreira</v>
      </c>
      <c r="C387">
        <f t="shared" ref="C387:C409" si="32">(LEN(B387)-LEN(SUBSTITUTE(B387," ","")))</f>
        <v>2</v>
      </c>
      <c r="D387" t="str">
        <f t="shared" ref="D387:D409" si="33">MID(B387,1,SEARCH(" ",B387)-1)</f>
        <v>Tiago</v>
      </c>
      <c r="E387" t="str">
        <f t="shared" si="30"/>
        <v>Alves</v>
      </c>
      <c r="F387" t="str">
        <f t="shared" si="29"/>
        <v/>
      </c>
    </row>
    <row r="388" spans="1:6" x14ac:dyDescent="0.25">
      <c r="A388" t="s">
        <v>798</v>
      </c>
      <c r="B388" t="str">
        <f t="shared" si="31"/>
        <v xml:space="preserve">Tiago Lima Carvalho Da Silva </v>
      </c>
      <c r="C388">
        <f t="shared" si="32"/>
        <v>5</v>
      </c>
      <c r="D388" t="str">
        <f t="shared" si="33"/>
        <v>Tiago</v>
      </c>
      <c r="E388" t="str">
        <f t="shared" si="30"/>
        <v>Lima</v>
      </c>
      <c r="F388" t="str">
        <f t="shared" ref="F388:F409" si="34">MID(B388,3+LEN(D388)+LEN(E388),SEARCH("+",SUBSTITUTE(B388," ","+",C388))-(LEN(D388)+LEN(E388)+C388))</f>
        <v>Carvalho Da Sil</v>
      </c>
    </row>
    <row r="389" spans="1:6" x14ac:dyDescent="0.25">
      <c r="A389" t="s">
        <v>799</v>
      </c>
      <c r="B389" t="str">
        <f t="shared" si="31"/>
        <v>Ticiano Andrade Rodrigues</v>
      </c>
      <c r="C389">
        <f t="shared" si="32"/>
        <v>2</v>
      </c>
      <c r="D389" t="str">
        <f t="shared" si="33"/>
        <v>Ticiano</v>
      </c>
      <c r="E389" t="str">
        <f t="shared" si="30"/>
        <v>Andrade</v>
      </c>
      <c r="F389" t="str">
        <f t="shared" si="34"/>
        <v/>
      </c>
    </row>
    <row r="390" spans="1:6" x14ac:dyDescent="0.25">
      <c r="A390" t="s">
        <v>800</v>
      </c>
      <c r="B390" t="str">
        <f t="shared" si="31"/>
        <v>Tony Clebyson Pereira Moraes</v>
      </c>
      <c r="C390">
        <f t="shared" si="32"/>
        <v>3</v>
      </c>
      <c r="D390" t="str">
        <f t="shared" si="33"/>
        <v>Tony</v>
      </c>
      <c r="E390" t="str">
        <f t="shared" si="30"/>
        <v>Clebyson</v>
      </c>
      <c r="F390" t="str">
        <f t="shared" si="34"/>
        <v>Pereira</v>
      </c>
    </row>
    <row r="391" spans="1:6" x14ac:dyDescent="0.25">
      <c r="A391" t="s">
        <v>801</v>
      </c>
      <c r="B391" t="str">
        <f t="shared" si="31"/>
        <v>Valdenor José Nascimento</v>
      </c>
      <c r="C391">
        <f t="shared" si="32"/>
        <v>2</v>
      </c>
      <c r="D391" t="str">
        <f t="shared" si="33"/>
        <v>Valdenor</v>
      </c>
      <c r="E391" t="str">
        <f t="shared" si="30"/>
        <v>José</v>
      </c>
      <c r="F391" t="str">
        <f t="shared" si="34"/>
        <v/>
      </c>
    </row>
    <row r="392" spans="1:6" x14ac:dyDescent="0.25">
      <c r="A392" t="s">
        <v>802</v>
      </c>
      <c r="B392" t="str">
        <f t="shared" si="31"/>
        <v>Valéria Cristina Israel De Souza</v>
      </c>
      <c r="C392">
        <f t="shared" si="32"/>
        <v>4</v>
      </c>
      <c r="D392" t="str">
        <f t="shared" si="33"/>
        <v>Valéria</v>
      </c>
      <c r="E392" t="str">
        <f t="shared" si="30"/>
        <v>Cristina</v>
      </c>
      <c r="F392" t="str">
        <f t="shared" si="34"/>
        <v>Israel D</v>
      </c>
    </row>
    <row r="393" spans="1:6" x14ac:dyDescent="0.25">
      <c r="A393" t="s">
        <v>803</v>
      </c>
      <c r="B393" t="str">
        <f t="shared" si="31"/>
        <v>Vandeilsom Nogueira Nascimento</v>
      </c>
      <c r="C393">
        <f t="shared" si="32"/>
        <v>2</v>
      </c>
      <c r="D393" t="str">
        <f t="shared" si="33"/>
        <v>Vandeilsom</v>
      </c>
      <c r="E393" t="str">
        <f t="shared" si="30"/>
        <v>Nogueira</v>
      </c>
      <c r="F393" t="str">
        <f t="shared" si="34"/>
        <v/>
      </c>
    </row>
    <row r="394" spans="1:6" x14ac:dyDescent="0.25">
      <c r="A394" t="s">
        <v>804</v>
      </c>
      <c r="B394" t="str">
        <f t="shared" si="31"/>
        <v>Vanderlan Da Silva Mendes</v>
      </c>
      <c r="C394">
        <f t="shared" si="32"/>
        <v>3</v>
      </c>
      <c r="D394" t="str">
        <f t="shared" si="33"/>
        <v>Vanderlan</v>
      </c>
      <c r="E394" t="str">
        <f t="shared" si="30"/>
        <v>Da</v>
      </c>
      <c r="F394" t="str">
        <f t="shared" si="34"/>
        <v>Silva</v>
      </c>
    </row>
    <row r="395" spans="1:6" x14ac:dyDescent="0.25">
      <c r="A395" t="s">
        <v>805</v>
      </c>
      <c r="B395" t="str">
        <f t="shared" si="31"/>
        <v>Vanderson Félix Da Silva</v>
      </c>
      <c r="C395">
        <f t="shared" si="32"/>
        <v>3</v>
      </c>
      <c r="D395" t="str">
        <f t="shared" si="33"/>
        <v>Vanderson</v>
      </c>
      <c r="E395" t="str">
        <f t="shared" si="30"/>
        <v>Félix</v>
      </c>
      <c r="F395" t="str">
        <f t="shared" si="34"/>
        <v>Da</v>
      </c>
    </row>
    <row r="396" spans="1:6" x14ac:dyDescent="0.25">
      <c r="A396" t="s">
        <v>806</v>
      </c>
      <c r="B396" t="str">
        <f t="shared" si="31"/>
        <v>Veridiano Ourino Da Silva</v>
      </c>
      <c r="C396">
        <f t="shared" si="32"/>
        <v>3</v>
      </c>
      <c r="D396" t="str">
        <f t="shared" si="33"/>
        <v>Veridiano</v>
      </c>
      <c r="E396" t="str">
        <f t="shared" si="30"/>
        <v>Ourino</v>
      </c>
      <c r="F396" t="str">
        <f t="shared" si="34"/>
        <v>Da</v>
      </c>
    </row>
    <row r="397" spans="1:6" x14ac:dyDescent="0.25">
      <c r="A397" t="s">
        <v>807</v>
      </c>
      <c r="B397" t="str">
        <f t="shared" si="31"/>
        <v>Victor Fabiam Gomes Xavier</v>
      </c>
      <c r="C397">
        <f t="shared" si="32"/>
        <v>3</v>
      </c>
      <c r="D397" t="str">
        <f t="shared" si="33"/>
        <v>Victor</v>
      </c>
      <c r="E397" t="str">
        <f t="shared" si="30"/>
        <v>Fabiam</v>
      </c>
      <c r="F397" t="str">
        <f t="shared" si="34"/>
        <v>Gomes</v>
      </c>
    </row>
    <row r="398" spans="1:6" x14ac:dyDescent="0.25">
      <c r="A398" t="s">
        <v>808</v>
      </c>
      <c r="B398" t="str">
        <f t="shared" si="31"/>
        <v>Victória Cristina Isarel</v>
      </c>
      <c r="C398">
        <f t="shared" si="32"/>
        <v>2</v>
      </c>
      <c r="D398" t="str">
        <f t="shared" si="33"/>
        <v>Victória</v>
      </c>
      <c r="E398" t="str">
        <f t="shared" si="30"/>
        <v>Cristina</v>
      </c>
      <c r="F398" t="str">
        <f t="shared" si="34"/>
        <v/>
      </c>
    </row>
    <row r="399" spans="1:6" x14ac:dyDescent="0.25">
      <c r="A399" t="s">
        <v>809</v>
      </c>
      <c r="B399" t="str">
        <f t="shared" si="31"/>
        <v>Welerson Silva De Carvalho</v>
      </c>
      <c r="C399">
        <f t="shared" si="32"/>
        <v>3</v>
      </c>
      <c r="D399" t="str">
        <f t="shared" si="33"/>
        <v>Welerson</v>
      </c>
      <c r="E399" t="str">
        <f t="shared" si="30"/>
        <v>Silva</v>
      </c>
      <c r="F399" t="str">
        <f t="shared" si="34"/>
        <v>De</v>
      </c>
    </row>
    <row r="400" spans="1:6" x14ac:dyDescent="0.25">
      <c r="A400" t="s">
        <v>810</v>
      </c>
      <c r="B400" t="str">
        <f t="shared" si="31"/>
        <v>Weliton Lourenço Silva</v>
      </c>
      <c r="C400">
        <f t="shared" si="32"/>
        <v>2</v>
      </c>
      <c r="D400" t="str">
        <f t="shared" si="33"/>
        <v>Weliton</v>
      </c>
      <c r="E400" t="str">
        <f t="shared" si="30"/>
        <v>Lourenço</v>
      </c>
      <c r="F400" t="str">
        <f t="shared" si="34"/>
        <v/>
      </c>
    </row>
    <row r="401" spans="1:6" x14ac:dyDescent="0.25">
      <c r="A401" t="s">
        <v>811</v>
      </c>
      <c r="B401" t="str">
        <f t="shared" si="31"/>
        <v>Wellington Maciel Da Silva</v>
      </c>
      <c r="C401">
        <f t="shared" si="32"/>
        <v>3</v>
      </c>
      <c r="D401" t="str">
        <f t="shared" si="33"/>
        <v>Wellington</v>
      </c>
      <c r="E401" t="str">
        <f t="shared" si="30"/>
        <v>Maciel</v>
      </c>
      <c r="F401" t="str">
        <f t="shared" si="34"/>
        <v>Da</v>
      </c>
    </row>
    <row r="402" spans="1:6" x14ac:dyDescent="0.25">
      <c r="A402" t="s">
        <v>812</v>
      </c>
      <c r="B402" t="str">
        <f t="shared" si="31"/>
        <v>Welyson Luiz Silva</v>
      </c>
      <c r="C402">
        <f t="shared" si="32"/>
        <v>2</v>
      </c>
      <c r="D402" t="str">
        <f t="shared" si="33"/>
        <v>Welyson</v>
      </c>
      <c r="E402" t="str">
        <f t="shared" si="30"/>
        <v>Luiz</v>
      </c>
      <c r="F402" t="str">
        <f t="shared" si="34"/>
        <v/>
      </c>
    </row>
    <row r="403" spans="1:6" x14ac:dyDescent="0.25">
      <c r="A403" t="s">
        <v>813</v>
      </c>
      <c r="B403" t="str">
        <f t="shared" si="31"/>
        <v>Weverton Josias Da Silva</v>
      </c>
      <c r="C403">
        <f t="shared" si="32"/>
        <v>3</v>
      </c>
      <c r="D403" t="str">
        <f t="shared" si="33"/>
        <v>Weverton</v>
      </c>
      <c r="E403" t="str">
        <f t="shared" si="30"/>
        <v>Josias</v>
      </c>
      <c r="F403" t="str">
        <f t="shared" si="34"/>
        <v>Da</v>
      </c>
    </row>
    <row r="404" spans="1:6" x14ac:dyDescent="0.25">
      <c r="A404" t="s">
        <v>814</v>
      </c>
      <c r="B404" t="str">
        <f t="shared" si="31"/>
        <v>Willany Maria De Freitas</v>
      </c>
      <c r="C404">
        <f t="shared" si="32"/>
        <v>3</v>
      </c>
      <c r="D404" t="str">
        <f t="shared" si="33"/>
        <v>Willany</v>
      </c>
      <c r="E404" t="str">
        <f t="shared" si="30"/>
        <v>Maria</v>
      </c>
      <c r="F404" t="str">
        <f t="shared" si="34"/>
        <v>De</v>
      </c>
    </row>
    <row r="405" spans="1:6" x14ac:dyDescent="0.25">
      <c r="A405" t="s">
        <v>815</v>
      </c>
      <c r="B405" t="str">
        <f t="shared" si="31"/>
        <v>William Francisco Silva</v>
      </c>
      <c r="C405">
        <f t="shared" si="32"/>
        <v>2</v>
      </c>
      <c r="D405" t="str">
        <f t="shared" si="33"/>
        <v>William</v>
      </c>
      <c r="E405" t="str">
        <f t="shared" si="30"/>
        <v>Francisco</v>
      </c>
      <c r="F405" t="str">
        <f t="shared" si="34"/>
        <v/>
      </c>
    </row>
    <row r="406" spans="1:6" x14ac:dyDescent="0.25">
      <c r="A406" t="s">
        <v>816</v>
      </c>
      <c r="B406" t="str">
        <f t="shared" si="31"/>
        <v>Willys Albuquerque Candido</v>
      </c>
      <c r="C406">
        <f t="shared" si="32"/>
        <v>2</v>
      </c>
      <c r="D406" t="str">
        <f t="shared" si="33"/>
        <v>Willys</v>
      </c>
      <c r="E406" t="str">
        <f t="shared" si="30"/>
        <v>Albuquerque</v>
      </c>
      <c r="F406" t="str">
        <f t="shared" si="34"/>
        <v/>
      </c>
    </row>
    <row r="407" spans="1:6" x14ac:dyDescent="0.25">
      <c r="A407" t="s">
        <v>817</v>
      </c>
      <c r="B407" t="str">
        <f t="shared" si="31"/>
        <v>Wilson Nunes Andrade</v>
      </c>
      <c r="C407">
        <f t="shared" si="32"/>
        <v>2</v>
      </c>
      <c r="D407" t="str">
        <f t="shared" si="33"/>
        <v>Wilson</v>
      </c>
      <c r="E407" t="str">
        <f t="shared" si="30"/>
        <v>Nunes</v>
      </c>
      <c r="F407" t="str">
        <f t="shared" si="34"/>
        <v/>
      </c>
    </row>
    <row r="408" spans="1:6" x14ac:dyDescent="0.25">
      <c r="A408" t="s">
        <v>818</v>
      </c>
      <c r="B408" t="str">
        <f t="shared" si="31"/>
        <v>Wiron Stewart Gonçalves</v>
      </c>
      <c r="C408">
        <f t="shared" si="32"/>
        <v>2</v>
      </c>
      <c r="D408" t="str">
        <f t="shared" si="33"/>
        <v>Wiron</v>
      </c>
      <c r="E408" t="str">
        <f t="shared" si="30"/>
        <v>Stewart</v>
      </c>
      <c r="F408" t="str">
        <f t="shared" si="34"/>
        <v/>
      </c>
    </row>
    <row r="409" spans="1:6" x14ac:dyDescent="0.25">
      <c r="A409" t="s">
        <v>819</v>
      </c>
      <c r="B409" t="str">
        <f t="shared" si="31"/>
        <v>Yakamyll Alekssandra Silva Marques</v>
      </c>
      <c r="C409">
        <f t="shared" si="32"/>
        <v>3</v>
      </c>
      <c r="D409" t="str">
        <f t="shared" si="33"/>
        <v>Yakamyll</v>
      </c>
      <c r="E409" t="str">
        <f t="shared" si="30"/>
        <v>Alekssandra</v>
      </c>
      <c r="F409" t="str">
        <f t="shared" si="34"/>
        <v>Silva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88D2-1558-48C0-8D1F-818CAB4B9F16}">
  <dimension ref="A1:L409"/>
  <sheetViews>
    <sheetView topLeftCell="A389" workbookViewId="0">
      <selection activeCell="B402" activeCellId="1" sqref="A400:XFD400 A402:XFD402"/>
    </sheetView>
  </sheetViews>
  <sheetFormatPr defaultRowHeight="15" x14ac:dyDescent="0.25"/>
  <cols>
    <col min="1" max="1" width="53.140625" bestFit="1" customWidth="1"/>
    <col min="2" max="2" width="44.140625" bestFit="1" customWidth="1"/>
    <col min="4" max="6" width="12.7109375" bestFit="1" customWidth="1"/>
    <col min="7" max="7" width="11.85546875" bestFit="1" customWidth="1"/>
    <col min="10" max="10" width="12.7109375" bestFit="1" customWidth="1"/>
    <col min="11" max="12" width="17.5703125" bestFit="1" customWidth="1"/>
  </cols>
  <sheetData>
    <row r="1" spans="1:12" x14ac:dyDescent="0.25">
      <c r="A1" t="s">
        <v>834</v>
      </c>
      <c r="B1" t="s">
        <v>820</v>
      </c>
    </row>
    <row r="2" spans="1:12" x14ac:dyDescent="0.25">
      <c r="A2" t="s">
        <v>425</v>
      </c>
      <c r="B2" t="str">
        <f>PROPER(MID(A2,SEARCH(" ",A2)+1,100))</f>
        <v>Acácio Rodrigues De Souza</v>
      </c>
      <c r="C2" t="str" cm="1">
        <f t="array" ref="C2:F2">_xlfn.TEXTSPLIT(B2," ")</f>
        <v>Acácio</v>
      </c>
      <c r="D2" t="str">
        <v>Rodrigues</v>
      </c>
      <c r="E2" t="str">
        <v>De</v>
      </c>
      <c r="F2" t="str">
        <v>Souza</v>
      </c>
      <c r="J2" t="str">
        <f>IF(I2&lt;&gt;"",I2,IF(H2&lt;&gt;"",H2,IF(G2&lt;&gt;"",G2,IF(F2&lt;&gt;"",F2,IF(E2&lt;&gt;"",E2,IF(D2&lt;&gt;"",D2,IF(C2&lt;&gt;"",C2)))))))</f>
        <v>Souza</v>
      </c>
      <c r="K2" t="str">
        <f>LOWER(LEFT(I2,1)&amp;LEFT(H2,1)&amp;LEFT(G2,1)&amp;LEFT(F2,1)&amp;LEFT(E2,1)&amp;LEFT(D2,1)&amp;LEFT(C2,1)&amp;"."&amp;J2)</f>
        <v>sdra.souza</v>
      </c>
      <c r="L2" t="s">
        <v>838</v>
      </c>
    </row>
    <row r="3" spans="1:12" x14ac:dyDescent="0.25">
      <c r="A3" t="s">
        <v>426</v>
      </c>
      <c r="B3" t="str">
        <f t="shared" ref="B3:B66" si="0">PROPER(MID(A3,SEARCH(" ",A3)+1,100))</f>
        <v>Acassio Barbosa De Santana</v>
      </c>
      <c r="C3" t="str" cm="1">
        <f t="array" ref="C3:F3">_xlfn.TEXTSPLIT(B3," ")</f>
        <v>Acassio</v>
      </c>
      <c r="D3" t="str">
        <v>Barbosa</v>
      </c>
      <c r="E3" t="str">
        <v>De</v>
      </c>
      <c r="F3" t="str">
        <v>Santana</v>
      </c>
      <c r="J3" t="str">
        <f t="shared" ref="J3:J66" si="1">IF(I3&lt;&gt;"",I3,IF(H3&lt;&gt;"",H3,IF(G3&lt;&gt;"",G3,IF(F3&lt;&gt;"",F3,IF(E3&lt;&gt;"",E3,IF(D3&lt;&gt;"",D3,IF(C3&lt;&gt;"",C3)))))))</f>
        <v>Santana</v>
      </c>
      <c r="K3" t="str">
        <f t="shared" ref="K3:L66" si="2">LOWER(LEFT(I3,1)&amp;LEFT(H3,1)&amp;LEFT(G3,1)&amp;LEFT(F3,1)&amp;LEFT(E3,1)&amp;LEFT(D3,1)&amp;LEFT(C3,1)&amp;"."&amp;J3)</f>
        <v>sdba.santana</v>
      </c>
      <c r="L3" t="s">
        <v>839</v>
      </c>
    </row>
    <row r="4" spans="1:12" x14ac:dyDescent="0.25">
      <c r="A4" t="s">
        <v>427</v>
      </c>
      <c r="B4" t="str">
        <f t="shared" si="0"/>
        <v>Adriana Dos Santos Costa</v>
      </c>
      <c r="C4" t="str" cm="1">
        <f t="array" ref="C4:F4">_xlfn.TEXTSPLIT(B4," ")</f>
        <v>Adriana</v>
      </c>
      <c r="D4" t="str">
        <v>Dos</v>
      </c>
      <c r="E4" t="str">
        <v>Santos</v>
      </c>
      <c r="F4" t="str">
        <v>Costa</v>
      </c>
      <c r="J4" t="str">
        <f t="shared" si="1"/>
        <v>Costa</v>
      </c>
      <c r="K4" t="str">
        <f t="shared" si="2"/>
        <v>csda.costa</v>
      </c>
      <c r="L4" t="s">
        <v>840</v>
      </c>
    </row>
    <row r="5" spans="1:12" x14ac:dyDescent="0.25">
      <c r="A5" t="s">
        <v>428</v>
      </c>
      <c r="B5" t="str">
        <f t="shared" si="0"/>
        <v>Adriano Pereira Da Silva</v>
      </c>
      <c r="C5" t="str" cm="1">
        <f t="array" ref="C5:F5">_xlfn.TEXTSPLIT(B5," ")</f>
        <v>Adriano</v>
      </c>
      <c r="D5" t="str">
        <v>Pereira</v>
      </c>
      <c r="E5" t="str">
        <v>Da</v>
      </c>
      <c r="F5" t="str">
        <v>Silva</v>
      </c>
      <c r="J5" t="str">
        <f t="shared" si="1"/>
        <v>Silva</v>
      </c>
      <c r="K5" t="str">
        <f t="shared" si="2"/>
        <v>sdpa.silva</v>
      </c>
      <c r="L5" t="s">
        <v>841</v>
      </c>
    </row>
    <row r="6" spans="1:12" x14ac:dyDescent="0.25">
      <c r="A6" t="s">
        <v>429</v>
      </c>
      <c r="B6" t="str">
        <f t="shared" si="0"/>
        <v>Adriele Mayane Souza</v>
      </c>
      <c r="C6" t="str" cm="1">
        <f t="array" ref="C6:E6">_xlfn.TEXTSPLIT(B6," ")</f>
        <v>Adriele</v>
      </c>
      <c r="D6" t="str">
        <v>Mayane</v>
      </c>
      <c r="E6" t="str">
        <v>Souza</v>
      </c>
      <c r="J6" t="str">
        <f t="shared" si="1"/>
        <v>Souza</v>
      </c>
      <c r="K6" t="str">
        <f t="shared" si="2"/>
        <v>sma.souza</v>
      </c>
      <c r="L6" t="s">
        <v>842</v>
      </c>
    </row>
    <row r="7" spans="1:12" x14ac:dyDescent="0.25">
      <c r="A7" t="s">
        <v>430</v>
      </c>
      <c r="B7" t="str">
        <f t="shared" si="0"/>
        <v>Adrielle Souza Santos</v>
      </c>
      <c r="C7" t="str" cm="1">
        <f t="array" ref="C7:E7">_xlfn.TEXTSPLIT(B7," ")</f>
        <v>Adrielle</v>
      </c>
      <c r="D7" t="str">
        <v>Souza</v>
      </c>
      <c r="E7" t="str">
        <v>Santos</v>
      </c>
      <c r="J7" t="str">
        <f t="shared" si="1"/>
        <v>Santos</v>
      </c>
      <c r="K7" t="str">
        <f t="shared" si="2"/>
        <v>ssa.santos</v>
      </c>
      <c r="L7" t="s">
        <v>843</v>
      </c>
    </row>
    <row r="8" spans="1:12" x14ac:dyDescent="0.25">
      <c r="A8" t="s">
        <v>431</v>
      </c>
      <c r="B8" t="str">
        <f t="shared" si="0"/>
        <v>Adson Marinho Ferreira</v>
      </c>
      <c r="C8" t="str" cm="1">
        <f t="array" ref="C8:E8">_xlfn.TEXTSPLIT(B8," ")</f>
        <v>Adson</v>
      </c>
      <c r="D8" t="str">
        <v>Marinho</v>
      </c>
      <c r="E8" t="str">
        <v>Ferreira</v>
      </c>
      <c r="J8" t="str">
        <f t="shared" si="1"/>
        <v>Ferreira</v>
      </c>
      <c r="K8" t="str">
        <f t="shared" si="2"/>
        <v>fma.ferreira</v>
      </c>
      <c r="L8" t="s">
        <v>844</v>
      </c>
    </row>
    <row r="9" spans="1:12" x14ac:dyDescent="0.25">
      <c r="A9" t="s">
        <v>432</v>
      </c>
      <c r="B9" t="str">
        <f t="shared" si="0"/>
        <v>Advanilson Fernando Silva</v>
      </c>
      <c r="C9" t="str" cm="1">
        <f t="array" ref="C9:E9">_xlfn.TEXTSPLIT(B9," ")</f>
        <v>Advanilson</v>
      </c>
      <c r="D9" t="str">
        <v>Fernando</v>
      </c>
      <c r="E9" t="str">
        <v>Silva</v>
      </c>
      <c r="J9" t="str">
        <f t="shared" si="1"/>
        <v>Silva</v>
      </c>
      <c r="K9" t="str">
        <f t="shared" si="2"/>
        <v>sfa.silva</v>
      </c>
      <c r="L9" t="s">
        <v>845</v>
      </c>
    </row>
    <row r="10" spans="1:12" x14ac:dyDescent="0.25">
      <c r="A10" t="s">
        <v>433</v>
      </c>
      <c r="B10" t="str">
        <f t="shared" si="0"/>
        <v>Ailtom José Da Silva</v>
      </c>
      <c r="C10" t="str" cm="1">
        <f t="array" ref="C10:F10">_xlfn.TEXTSPLIT(B10," ")</f>
        <v>Ailtom</v>
      </c>
      <c r="D10" t="str">
        <v>José</v>
      </c>
      <c r="E10" t="str">
        <v>Da</v>
      </c>
      <c r="F10" t="str">
        <v>Silva</v>
      </c>
      <c r="J10" t="str">
        <f t="shared" si="1"/>
        <v>Silva</v>
      </c>
      <c r="K10" t="str">
        <f t="shared" si="2"/>
        <v>sdja.silva</v>
      </c>
      <c r="L10" t="s">
        <v>846</v>
      </c>
    </row>
    <row r="11" spans="1:12" x14ac:dyDescent="0.25">
      <c r="A11" t="s">
        <v>434</v>
      </c>
      <c r="B11" t="str">
        <f t="shared" si="0"/>
        <v>Ailton Antônio Dos Santos Júnior</v>
      </c>
      <c r="C11" t="str" cm="1">
        <f t="array" ref="C11:G11">_xlfn.TEXTSPLIT(B11," ")</f>
        <v>Ailton</v>
      </c>
      <c r="D11" t="str">
        <v>Antônio</v>
      </c>
      <c r="E11" t="str">
        <v>Dos</v>
      </c>
      <c r="F11" t="str">
        <v>Santos</v>
      </c>
      <c r="G11" t="str">
        <v>Júnior</v>
      </c>
      <c r="J11" t="str">
        <f t="shared" si="1"/>
        <v>Júnior</v>
      </c>
      <c r="K11" t="str">
        <f t="shared" si="2"/>
        <v>jsdaa.júnior</v>
      </c>
      <c r="L11" t="s">
        <v>847</v>
      </c>
    </row>
    <row r="12" spans="1:12" x14ac:dyDescent="0.25">
      <c r="A12" t="s">
        <v>435</v>
      </c>
      <c r="B12" t="str">
        <f t="shared" si="0"/>
        <v>Aldis Da Silva Ferreira Filho</v>
      </c>
      <c r="C12" t="str" cm="1">
        <f t="array" ref="C12:G12">_xlfn.TEXTSPLIT(B12," ")</f>
        <v>Aldis</v>
      </c>
      <c r="D12" t="str">
        <v>Da</v>
      </c>
      <c r="E12" t="str">
        <v>Silva</v>
      </c>
      <c r="F12" t="str">
        <v>Ferreira</v>
      </c>
      <c r="G12" t="str">
        <v>Filho</v>
      </c>
      <c r="J12" t="str">
        <f t="shared" si="1"/>
        <v>Filho</v>
      </c>
      <c r="K12" t="str">
        <f t="shared" si="2"/>
        <v>ffsda.filho</v>
      </c>
      <c r="L12" t="s">
        <v>848</v>
      </c>
    </row>
    <row r="13" spans="1:12" x14ac:dyDescent="0.25">
      <c r="A13" t="s">
        <v>436</v>
      </c>
      <c r="B13" t="str">
        <f t="shared" si="0"/>
        <v>Alessandra Santos Lessa</v>
      </c>
      <c r="C13" t="str" cm="1">
        <f t="array" ref="C13:E13">_xlfn.TEXTSPLIT(B13," ")</f>
        <v>Alessandra</v>
      </c>
      <c r="D13" t="str">
        <v>Santos</v>
      </c>
      <c r="E13" t="str">
        <v>Lessa</v>
      </c>
      <c r="J13" t="str">
        <f t="shared" si="1"/>
        <v>Lessa</v>
      </c>
      <c r="K13" t="str">
        <f t="shared" si="2"/>
        <v>lsa.lessa</v>
      </c>
      <c r="L13" t="s">
        <v>849</v>
      </c>
    </row>
    <row r="14" spans="1:12" x14ac:dyDescent="0.25">
      <c r="A14" t="s">
        <v>437</v>
      </c>
      <c r="B14" t="str">
        <f t="shared" si="0"/>
        <v>Alessandra Kelly Gonçalo Da Silva</v>
      </c>
      <c r="C14" t="str" cm="1">
        <f t="array" ref="C14:G14">_xlfn.TEXTSPLIT(B14," ")</f>
        <v>Alessandra</v>
      </c>
      <c r="D14" t="str">
        <v>Kelly</v>
      </c>
      <c r="E14" t="str">
        <v>Gonçalo</v>
      </c>
      <c r="F14" t="str">
        <v>Da</v>
      </c>
      <c r="G14" t="str">
        <v>Silva</v>
      </c>
      <c r="J14" t="str">
        <f t="shared" si="1"/>
        <v>Silva</v>
      </c>
      <c r="K14" t="str">
        <f t="shared" si="2"/>
        <v>sdgka.silva</v>
      </c>
      <c r="L14" t="s">
        <v>850</v>
      </c>
    </row>
    <row r="15" spans="1:12" x14ac:dyDescent="0.25">
      <c r="A15" t="s">
        <v>438</v>
      </c>
      <c r="B15" t="str">
        <f t="shared" si="0"/>
        <v>Alex Antônio Da Silva</v>
      </c>
      <c r="C15" t="str" cm="1">
        <f t="array" ref="C15:F15">_xlfn.TEXTSPLIT(B15," ")</f>
        <v>Alex</v>
      </c>
      <c r="D15" t="str">
        <v>Antônio</v>
      </c>
      <c r="E15" t="str">
        <v>Da</v>
      </c>
      <c r="F15" t="str">
        <v>Silva</v>
      </c>
      <c r="J15" t="str">
        <f t="shared" si="1"/>
        <v>Silva</v>
      </c>
      <c r="K15" t="str">
        <f t="shared" si="2"/>
        <v>sdaa.silva</v>
      </c>
      <c r="L15" t="s">
        <v>851</v>
      </c>
    </row>
    <row r="16" spans="1:12" x14ac:dyDescent="0.25">
      <c r="A16" t="s">
        <v>439</v>
      </c>
      <c r="B16" t="str">
        <f t="shared" si="0"/>
        <v>Alex Sander Nascimento Sander</v>
      </c>
      <c r="C16" t="str" cm="1">
        <f t="array" ref="C16:F16">_xlfn.TEXTSPLIT(B16," ")</f>
        <v>Alex</v>
      </c>
      <c r="D16" t="str">
        <v>Sander</v>
      </c>
      <c r="E16" t="str">
        <v>Nascimento</v>
      </c>
      <c r="F16" t="str">
        <v>Sander</v>
      </c>
      <c r="J16" t="str">
        <f t="shared" si="1"/>
        <v>Sander</v>
      </c>
      <c r="K16" t="str">
        <f t="shared" si="2"/>
        <v>snsa.sander</v>
      </c>
      <c r="L16" t="s">
        <v>852</v>
      </c>
    </row>
    <row r="17" spans="1:12" x14ac:dyDescent="0.25">
      <c r="A17" t="s">
        <v>440</v>
      </c>
      <c r="B17" t="str">
        <f t="shared" si="0"/>
        <v>Alexandre Porfirio Ribeiro</v>
      </c>
      <c r="C17" t="str" cm="1">
        <f t="array" ref="C17:E17">_xlfn.TEXTSPLIT(B17," ")</f>
        <v>Alexandre</v>
      </c>
      <c r="D17" t="str">
        <v>Porfirio</v>
      </c>
      <c r="E17" t="str">
        <v>Ribeiro</v>
      </c>
      <c r="J17" t="str">
        <f t="shared" si="1"/>
        <v>Ribeiro</v>
      </c>
      <c r="K17" t="str">
        <f t="shared" si="2"/>
        <v>rpa.ribeiro</v>
      </c>
      <c r="L17" t="s">
        <v>853</v>
      </c>
    </row>
    <row r="18" spans="1:12" x14ac:dyDescent="0.25">
      <c r="A18" t="s">
        <v>441</v>
      </c>
      <c r="B18" t="str">
        <f t="shared" si="0"/>
        <v>Alexandre Justino Silva</v>
      </c>
      <c r="C18" t="str" cm="1">
        <f t="array" ref="C18:E18">_xlfn.TEXTSPLIT(B18," ")</f>
        <v>Alexandre</v>
      </c>
      <c r="D18" t="str">
        <v>Justino</v>
      </c>
      <c r="E18" t="str">
        <v>Silva</v>
      </c>
      <c r="J18" t="str">
        <f t="shared" si="1"/>
        <v>Silva</v>
      </c>
      <c r="K18" t="str">
        <f t="shared" si="2"/>
        <v>sja.silva</v>
      </c>
      <c r="L18" t="s">
        <v>854</v>
      </c>
    </row>
    <row r="19" spans="1:12" x14ac:dyDescent="0.25">
      <c r="A19" t="s">
        <v>442</v>
      </c>
      <c r="B19" t="str">
        <f t="shared" si="0"/>
        <v>Alexandre Rufino Da Silva</v>
      </c>
      <c r="C19" t="str" cm="1">
        <f t="array" ref="C19:F19">_xlfn.TEXTSPLIT(B19," ")</f>
        <v>Alexandre</v>
      </c>
      <c r="D19" t="str">
        <v>Rufino</v>
      </c>
      <c r="E19" t="str">
        <v>Da</v>
      </c>
      <c r="F19" t="str">
        <v>Silva</v>
      </c>
      <c r="J19" t="str">
        <f t="shared" si="1"/>
        <v>Silva</v>
      </c>
      <c r="K19" t="str">
        <f t="shared" si="2"/>
        <v>sdra.silva</v>
      </c>
      <c r="L19" t="s">
        <v>855</v>
      </c>
    </row>
    <row r="20" spans="1:12" x14ac:dyDescent="0.25">
      <c r="A20" t="s">
        <v>443</v>
      </c>
      <c r="B20" t="str">
        <f t="shared" si="0"/>
        <v>Alexsandra Santos Lessa</v>
      </c>
      <c r="C20" t="str" cm="1">
        <f t="array" ref="C20:E20">_xlfn.TEXTSPLIT(B20," ")</f>
        <v>Alexsandra</v>
      </c>
      <c r="D20" t="str">
        <v>Santos</v>
      </c>
      <c r="E20" t="str">
        <v>Lessa</v>
      </c>
      <c r="J20" t="str">
        <f t="shared" si="1"/>
        <v>Lessa</v>
      </c>
      <c r="K20" t="str">
        <f t="shared" si="2"/>
        <v>lsa.lessa</v>
      </c>
      <c r="L20" t="s">
        <v>856</v>
      </c>
    </row>
    <row r="21" spans="1:12" x14ac:dyDescent="0.25">
      <c r="A21" t="s">
        <v>444</v>
      </c>
      <c r="B21" t="str">
        <f t="shared" si="0"/>
        <v>Alexsandro Jorge Da Silva</v>
      </c>
      <c r="C21" t="str" cm="1">
        <f t="array" ref="C21:F21">_xlfn.TEXTSPLIT(B21," ")</f>
        <v>Alexsandro</v>
      </c>
      <c r="D21" t="str">
        <v>Jorge</v>
      </c>
      <c r="E21" t="str">
        <v>Da</v>
      </c>
      <c r="F21" t="str">
        <v>Silva</v>
      </c>
      <c r="J21" t="str">
        <f t="shared" si="1"/>
        <v>Silva</v>
      </c>
      <c r="K21" t="str">
        <f t="shared" si="2"/>
        <v>sdja.silva</v>
      </c>
      <c r="L21" t="s">
        <v>857</v>
      </c>
    </row>
    <row r="22" spans="1:12" x14ac:dyDescent="0.25">
      <c r="A22" t="s">
        <v>445</v>
      </c>
      <c r="B22" t="str">
        <f t="shared" si="0"/>
        <v>Aline Nascimento Espínola</v>
      </c>
      <c r="C22" t="str" cm="1">
        <f t="array" ref="C22:E22">_xlfn.TEXTSPLIT(B22," ")</f>
        <v>Aline</v>
      </c>
      <c r="D22" t="str">
        <v>Nascimento</v>
      </c>
      <c r="E22" t="str">
        <v>Espínola</v>
      </c>
      <c r="J22" t="str">
        <f t="shared" si="1"/>
        <v>Espínola</v>
      </c>
      <c r="K22" t="str">
        <f t="shared" si="2"/>
        <v>ena.espínola</v>
      </c>
      <c r="L22" t="s">
        <v>858</v>
      </c>
    </row>
    <row r="23" spans="1:12" x14ac:dyDescent="0.25">
      <c r="A23" t="s">
        <v>446</v>
      </c>
      <c r="B23" t="str">
        <f t="shared" si="0"/>
        <v>Alisson Alves Nascimento</v>
      </c>
      <c r="C23" t="str" cm="1">
        <f t="array" ref="C23:E23">_xlfn.TEXTSPLIT(B23," ")</f>
        <v>Alisson</v>
      </c>
      <c r="D23" t="str">
        <v>Alves</v>
      </c>
      <c r="E23" t="str">
        <v>Nascimento</v>
      </c>
      <c r="J23" t="str">
        <f t="shared" si="1"/>
        <v>Nascimento</v>
      </c>
      <c r="K23" t="str">
        <f t="shared" si="2"/>
        <v>naa.nascimento</v>
      </c>
      <c r="L23" t="s">
        <v>859</v>
      </c>
    </row>
    <row r="24" spans="1:12" x14ac:dyDescent="0.25">
      <c r="A24" t="s">
        <v>447</v>
      </c>
      <c r="B24" t="str">
        <f t="shared" si="0"/>
        <v>Almeida Militão Bezerra</v>
      </c>
      <c r="C24" t="str" cm="1">
        <f t="array" ref="C24:E24">_xlfn.TEXTSPLIT(B24," ")</f>
        <v>Almeida</v>
      </c>
      <c r="D24" t="str">
        <v>Militão</v>
      </c>
      <c r="E24" t="str">
        <v>Bezerra</v>
      </c>
      <c r="J24" t="str">
        <f t="shared" si="1"/>
        <v>Bezerra</v>
      </c>
      <c r="K24" t="str">
        <f t="shared" si="2"/>
        <v>bma.bezerra</v>
      </c>
      <c r="L24" t="s">
        <v>860</v>
      </c>
    </row>
    <row r="25" spans="1:12" x14ac:dyDescent="0.25">
      <c r="A25" t="s">
        <v>448</v>
      </c>
      <c r="B25" t="str">
        <f t="shared" si="0"/>
        <v>Alyson Henrique Gomes Freitas</v>
      </c>
      <c r="C25" t="str" cm="1">
        <f t="array" ref="C25:F25">_xlfn.TEXTSPLIT(B25," ")</f>
        <v>Alyson</v>
      </c>
      <c r="D25" t="str">
        <v>Henrique</v>
      </c>
      <c r="E25" t="str">
        <v>Gomes</v>
      </c>
      <c r="F25" t="str">
        <v>Freitas</v>
      </c>
      <c r="J25" t="str">
        <f t="shared" si="1"/>
        <v>Freitas</v>
      </c>
      <c r="K25" t="str">
        <f t="shared" si="2"/>
        <v>fgha.freitas</v>
      </c>
      <c r="L25" t="s">
        <v>861</v>
      </c>
    </row>
    <row r="26" spans="1:12" x14ac:dyDescent="0.25">
      <c r="A26" t="s">
        <v>449</v>
      </c>
      <c r="B26" t="str">
        <f t="shared" si="0"/>
        <v>Amanda Soares Da Costa</v>
      </c>
      <c r="C26" t="str" cm="1">
        <f t="array" ref="C26:F26">_xlfn.TEXTSPLIT(B26," ")</f>
        <v>Amanda</v>
      </c>
      <c r="D26" t="str">
        <v>Soares</v>
      </c>
      <c r="E26" t="str">
        <v>Da</v>
      </c>
      <c r="F26" t="str">
        <v>Costa</v>
      </c>
      <c r="J26" t="str">
        <f t="shared" si="1"/>
        <v>Costa</v>
      </c>
      <c r="K26" t="str">
        <f t="shared" si="2"/>
        <v>cdsa.costa</v>
      </c>
      <c r="L26" t="s">
        <v>862</v>
      </c>
    </row>
    <row r="27" spans="1:12" x14ac:dyDescent="0.25">
      <c r="A27" t="s">
        <v>450</v>
      </c>
      <c r="B27" t="str">
        <f t="shared" si="0"/>
        <v>Amanda Larissa Ferreira Souza</v>
      </c>
      <c r="C27" t="str" cm="1">
        <f t="array" ref="C27:F27">_xlfn.TEXTSPLIT(B27," ")</f>
        <v>Amanda</v>
      </c>
      <c r="D27" t="str">
        <v>Larissa</v>
      </c>
      <c r="E27" t="str">
        <v>Ferreira</v>
      </c>
      <c r="F27" t="str">
        <v>Souza</v>
      </c>
      <c r="J27" t="str">
        <f t="shared" si="1"/>
        <v>Souza</v>
      </c>
      <c r="K27" t="str">
        <f t="shared" si="2"/>
        <v>sfla.souza</v>
      </c>
      <c r="L27" t="s">
        <v>863</v>
      </c>
    </row>
    <row r="28" spans="1:12" x14ac:dyDescent="0.25">
      <c r="A28" t="s">
        <v>451</v>
      </c>
      <c r="B28" t="str">
        <f t="shared" si="0"/>
        <v>Amisterdã Anderson De Assis Santos</v>
      </c>
      <c r="C28" t="str" cm="1">
        <f t="array" ref="C28:G28">_xlfn.TEXTSPLIT(B28," ")</f>
        <v>Amisterdã</v>
      </c>
      <c r="D28" t="str">
        <v>Anderson</v>
      </c>
      <c r="E28" t="str">
        <v>De</v>
      </c>
      <c r="F28" t="str">
        <v>Assis</v>
      </c>
      <c r="G28" t="str">
        <v>Santos</v>
      </c>
      <c r="J28" t="str">
        <f t="shared" si="1"/>
        <v>Santos</v>
      </c>
      <c r="K28" t="str">
        <f t="shared" si="2"/>
        <v>sadaa.santos</v>
      </c>
      <c r="L28" t="s">
        <v>864</v>
      </c>
    </row>
    <row r="29" spans="1:12" x14ac:dyDescent="0.25">
      <c r="A29" t="s">
        <v>452</v>
      </c>
      <c r="B29" t="str">
        <f t="shared" si="0"/>
        <v>Ana Lúcia Sabino Melo</v>
      </c>
      <c r="C29" t="str" cm="1">
        <f t="array" ref="C29:F29">_xlfn.TEXTSPLIT(B29," ")</f>
        <v>Ana</v>
      </c>
      <c r="D29" t="str">
        <v>Lúcia</v>
      </c>
      <c r="E29" t="str">
        <v>Sabino</v>
      </c>
      <c r="F29" t="str">
        <v>Melo</v>
      </c>
      <c r="J29" t="str">
        <f t="shared" si="1"/>
        <v>Melo</v>
      </c>
      <c r="K29" t="str">
        <f t="shared" si="2"/>
        <v>msla.melo</v>
      </c>
      <c r="L29" t="s">
        <v>865</v>
      </c>
    </row>
    <row r="30" spans="1:12" x14ac:dyDescent="0.25">
      <c r="A30" t="s">
        <v>453</v>
      </c>
      <c r="B30" t="str">
        <f t="shared" si="0"/>
        <v>Ana Jucélia Batista De Assis</v>
      </c>
      <c r="C30" t="str" cm="1">
        <f t="array" ref="C30:G30">_xlfn.TEXTSPLIT(B30," ")</f>
        <v>Ana</v>
      </c>
      <c r="D30" t="str">
        <v>Jucélia</v>
      </c>
      <c r="E30" t="str">
        <v>Batista</v>
      </c>
      <c r="F30" t="str">
        <v>De</v>
      </c>
      <c r="G30" t="str">
        <v>Assis</v>
      </c>
      <c r="J30" t="str">
        <f t="shared" si="1"/>
        <v>Assis</v>
      </c>
      <c r="K30" t="str">
        <f t="shared" si="2"/>
        <v>adbja.assis</v>
      </c>
      <c r="L30" t="s">
        <v>866</v>
      </c>
    </row>
    <row r="31" spans="1:12" x14ac:dyDescent="0.25">
      <c r="A31" t="s">
        <v>454</v>
      </c>
      <c r="B31" t="str">
        <f t="shared" si="0"/>
        <v xml:space="preserve">Ana Maria Bezerra Santos </v>
      </c>
      <c r="C31" t="str" cm="1">
        <f t="array" ref="C31:G31">_xlfn.TEXTSPLIT(B31," ")</f>
        <v>Ana</v>
      </c>
      <c r="D31" t="str">
        <v>Maria</v>
      </c>
      <c r="E31" t="str">
        <v>Bezerra</v>
      </c>
      <c r="F31" t="str">
        <v>Santos</v>
      </c>
      <c r="G31" t="str">
        <v/>
      </c>
      <c r="J31" t="str">
        <f t="shared" si="1"/>
        <v>Santos</v>
      </c>
      <c r="K31" t="str">
        <f t="shared" si="2"/>
        <v>sbma.santos</v>
      </c>
      <c r="L31" t="s">
        <v>867</v>
      </c>
    </row>
    <row r="32" spans="1:12" x14ac:dyDescent="0.25">
      <c r="A32" t="s">
        <v>455</v>
      </c>
      <c r="B32" t="str">
        <f t="shared" si="0"/>
        <v>Anderson Cavalcanti Júnior</v>
      </c>
      <c r="C32" t="str" cm="1">
        <f t="array" ref="C32:E32">_xlfn.TEXTSPLIT(B32," ")</f>
        <v>Anderson</v>
      </c>
      <c r="D32" t="str">
        <v>Cavalcanti</v>
      </c>
      <c r="E32" t="str">
        <v>Júnior</v>
      </c>
      <c r="J32" t="str">
        <f t="shared" si="1"/>
        <v>Júnior</v>
      </c>
      <c r="K32" t="str">
        <f t="shared" si="2"/>
        <v>jca.júnior</v>
      </c>
      <c r="L32" t="s">
        <v>868</v>
      </c>
    </row>
    <row r="33" spans="1:12" x14ac:dyDescent="0.25">
      <c r="A33" t="s">
        <v>456</v>
      </c>
      <c r="B33" t="str">
        <f t="shared" si="0"/>
        <v>Anderson Claudio Fonseca Da Silva</v>
      </c>
      <c r="C33" t="str" cm="1">
        <f t="array" ref="C33:G33">_xlfn.TEXTSPLIT(B33," ")</f>
        <v>Anderson</v>
      </c>
      <c r="D33" t="str">
        <v>Claudio</v>
      </c>
      <c r="E33" t="str">
        <v>Fonseca</v>
      </c>
      <c r="F33" t="str">
        <v>Da</v>
      </c>
      <c r="G33" t="str">
        <v>Silva</v>
      </c>
      <c r="J33" t="str">
        <f t="shared" si="1"/>
        <v>Silva</v>
      </c>
      <c r="K33" t="str">
        <f t="shared" si="2"/>
        <v>sdfca.silva</v>
      </c>
      <c r="L33" t="s">
        <v>869</v>
      </c>
    </row>
    <row r="34" spans="1:12" x14ac:dyDescent="0.25">
      <c r="A34" t="s">
        <v>457</v>
      </c>
      <c r="B34" t="str">
        <f t="shared" si="0"/>
        <v>André Luiz Carvalho</v>
      </c>
      <c r="C34" t="str" cm="1">
        <f t="array" ref="C34:E34">_xlfn.TEXTSPLIT(B34," ")</f>
        <v>André</v>
      </c>
      <c r="D34" t="str">
        <v>Luiz</v>
      </c>
      <c r="E34" t="str">
        <v>Carvalho</v>
      </c>
      <c r="J34" t="str">
        <f t="shared" si="1"/>
        <v>Carvalho</v>
      </c>
      <c r="K34" t="str">
        <f t="shared" si="2"/>
        <v>cla.carvalho</v>
      </c>
      <c r="L34" t="s">
        <v>870</v>
      </c>
    </row>
    <row r="35" spans="1:12" x14ac:dyDescent="0.25">
      <c r="A35" t="s">
        <v>458</v>
      </c>
      <c r="B35" t="str">
        <f t="shared" si="0"/>
        <v>Andrea Araújo Freitas</v>
      </c>
      <c r="C35" t="str" cm="1">
        <f t="array" ref="C35:E35">_xlfn.TEXTSPLIT(B35," ")</f>
        <v>Andrea</v>
      </c>
      <c r="D35" t="str">
        <v>Araújo</v>
      </c>
      <c r="E35" t="str">
        <v>Freitas</v>
      </c>
      <c r="J35" t="str">
        <f t="shared" si="1"/>
        <v>Freitas</v>
      </c>
      <c r="K35" t="str">
        <f t="shared" si="2"/>
        <v>faa.freitas</v>
      </c>
      <c r="L35" t="s">
        <v>871</v>
      </c>
    </row>
    <row r="36" spans="1:12" x14ac:dyDescent="0.25">
      <c r="A36" t="s">
        <v>459</v>
      </c>
      <c r="B36" t="str">
        <f t="shared" si="0"/>
        <v>Anthony Queiroz Félix</v>
      </c>
      <c r="C36" t="str" cm="1">
        <f t="array" ref="C36:E36">_xlfn.TEXTSPLIT(B36," ")</f>
        <v>Anthony</v>
      </c>
      <c r="D36" t="str">
        <v>Queiroz</v>
      </c>
      <c r="E36" t="str">
        <v>Félix</v>
      </c>
      <c r="J36" t="str">
        <f t="shared" si="1"/>
        <v>Félix</v>
      </c>
      <c r="K36" t="str">
        <f t="shared" si="2"/>
        <v>fqa.félix</v>
      </c>
      <c r="L36" t="s">
        <v>872</v>
      </c>
    </row>
    <row r="37" spans="1:12" x14ac:dyDescent="0.25">
      <c r="A37" t="s">
        <v>460</v>
      </c>
      <c r="B37" t="str">
        <f t="shared" si="0"/>
        <v>Anthony Rafael Santos Silva</v>
      </c>
      <c r="C37" t="str" cm="1">
        <f t="array" ref="C37:F37">_xlfn.TEXTSPLIT(B37," ")</f>
        <v>Anthony</v>
      </c>
      <c r="D37" t="str">
        <v>Rafael</v>
      </c>
      <c r="E37" t="str">
        <v>Santos</v>
      </c>
      <c r="F37" t="str">
        <v>Silva</v>
      </c>
      <c r="J37" t="str">
        <f t="shared" si="1"/>
        <v>Silva</v>
      </c>
      <c r="K37" t="str">
        <f t="shared" si="2"/>
        <v>ssra.silva</v>
      </c>
      <c r="L37" t="s">
        <v>873</v>
      </c>
    </row>
    <row r="38" spans="1:12" x14ac:dyDescent="0.25">
      <c r="A38" t="s">
        <v>461</v>
      </c>
      <c r="B38" t="str">
        <f t="shared" si="0"/>
        <v>Antonio José Dos Santos</v>
      </c>
      <c r="C38" t="str" cm="1">
        <f t="array" ref="C38:F38">_xlfn.TEXTSPLIT(B38," ")</f>
        <v>Antonio</v>
      </c>
      <c r="D38" t="str">
        <v>José</v>
      </c>
      <c r="E38" t="str">
        <v>Dos</v>
      </c>
      <c r="F38" t="str">
        <v>Santos</v>
      </c>
      <c r="J38" t="str">
        <f t="shared" si="1"/>
        <v>Santos</v>
      </c>
      <c r="K38" t="str">
        <f t="shared" si="2"/>
        <v>sdja.santos</v>
      </c>
      <c r="L38" t="s">
        <v>874</v>
      </c>
    </row>
    <row r="39" spans="1:12" x14ac:dyDescent="0.25">
      <c r="A39" t="s">
        <v>462</v>
      </c>
      <c r="B39" t="str">
        <f t="shared" si="0"/>
        <v>Antonio Marcos De Melo</v>
      </c>
      <c r="C39" t="str" cm="1">
        <f t="array" ref="C39:F39">_xlfn.TEXTSPLIT(B39," ")</f>
        <v>Antonio</v>
      </c>
      <c r="D39" t="str">
        <v>Marcos</v>
      </c>
      <c r="E39" t="str">
        <v>De</v>
      </c>
      <c r="F39" t="str">
        <v>Melo</v>
      </c>
      <c r="J39" t="str">
        <f t="shared" si="1"/>
        <v>Melo</v>
      </c>
      <c r="K39" t="str">
        <f t="shared" si="2"/>
        <v>mdma.melo</v>
      </c>
      <c r="L39" t="s">
        <v>875</v>
      </c>
    </row>
    <row r="40" spans="1:12" x14ac:dyDescent="0.25">
      <c r="A40" t="s">
        <v>463</v>
      </c>
      <c r="B40" t="str">
        <f t="shared" si="0"/>
        <v>Antônio Alves Ferreira Júnior</v>
      </c>
      <c r="C40" t="str" cm="1">
        <f t="array" ref="C40:F40">_xlfn.TEXTSPLIT(B40," ")</f>
        <v>Antônio</v>
      </c>
      <c r="D40" t="str">
        <v>Alves</v>
      </c>
      <c r="E40" t="str">
        <v>Ferreira</v>
      </c>
      <c r="F40" t="str">
        <v>Júnior</v>
      </c>
      <c r="J40" t="str">
        <f t="shared" si="1"/>
        <v>Júnior</v>
      </c>
      <c r="K40" t="str">
        <f t="shared" si="2"/>
        <v>jfaa.júnior</v>
      </c>
      <c r="L40" t="s">
        <v>876</v>
      </c>
    </row>
    <row r="41" spans="1:12" x14ac:dyDescent="0.25">
      <c r="A41" t="s">
        <v>464</v>
      </c>
      <c r="B41" t="str">
        <f t="shared" si="0"/>
        <v>Antônio Carlos Silva</v>
      </c>
      <c r="C41" t="str" cm="1">
        <f t="array" ref="C41:E41">_xlfn.TEXTSPLIT(B41," ")</f>
        <v>Antônio</v>
      </c>
      <c r="D41" t="str">
        <v>Carlos</v>
      </c>
      <c r="E41" t="str">
        <v>Silva</v>
      </c>
      <c r="J41" t="str">
        <f t="shared" si="1"/>
        <v>Silva</v>
      </c>
      <c r="K41" t="str">
        <f t="shared" si="2"/>
        <v>sca.silva</v>
      </c>
      <c r="L41" t="s">
        <v>877</v>
      </c>
    </row>
    <row r="42" spans="1:12" x14ac:dyDescent="0.25">
      <c r="A42" t="s">
        <v>465</v>
      </c>
      <c r="B42" t="str">
        <f t="shared" si="0"/>
        <v>Antônio Júlio Da Silva</v>
      </c>
      <c r="C42" t="str" cm="1">
        <f t="array" ref="C42:F42">_xlfn.TEXTSPLIT(B42," ")</f>
        <v>Antônio</v>
      </c>
      <c r="D42" t="str">
        <v>Júlio</v>
      </c>
      <c r="E42" t="str">
        <v>Da</v>
      </c>
      <c r="F42" t="str">
        <v>Silva</v>
      </c>
      <c r="J42" t="str">
        <f t="shared" si="1"/>
        <v>Silva</v>
      </c>
      <c r="K42" t="str">
        <f t="shared" si="2"/>
        <v>sdja.silva</v>
      </c>
      <c r="L42" t="s">
        <v>878</v>
      </c>
    </row>
    <row r="43" spans="1:12" x14ac:dyDescent="0.25">
      <c r="A43" t="s">
        <v>466</v>
      </c>
      <c r="B43" t="str">
        <f t="shared" si="0"/>
        <v>Antonio Rodrigo Wanderley Serra</v>
      </c>
      <c r="C43" t="str" cm="1">
        <f t="array" ref="C43:F43">_xlfn.TEXTSPLIT(B43," ")</f>
        <v>Antonio</v>
      </c>
      <c r="D43" t="str">
        <v>Rodrigo</v>
      </c>
      <c r="E43" t="str">
        <v>Wanderley</v>
      </c>
      <c r="F43" t="str">
        <v>Serra</v>
      </c>
      <c r="J43" t="str">
        <f t="shared" si="1"/>
        <v>Serra</v>
      </c>
      <c r="K43" t="str">
        <f t="shared" si="2"/>
        <v>swra.serra</v>
      </c>
      <c r="L43" t="s">
        <v>879</v>
      </c>
    </row>
    <row r="44" spans="1:12" x14ac:dyDescent="0.25">
      <c r="A44" t="s">
        <v>467</v>
      </c>
      <c r="B44" t="str">
        <f t="shared" si="0"/>
        <v>Antunes Fernando Da Silva</v>
      </c>
      <c r="C44" t="str" cm="1">
        <f t="array" ref="C44:F44">_xlfn.TEXTSPLIT(B44," ")</f>
        <v>Antunes</v>
      </c>
      <c r="D44" t="str">
        <v>Fernando</v>
      </c>
      <c r="E44" t="str">
        <v>Da</v>
      </c>
      <c r="F44" t="str">
        <v>Silva</v>
      </c>
      <c r="J44" t="str">
        <f t="shared" si="1"/>
        <v>Silva</v>
      </c>
      <c r="K44" t="str">
        <f t="shared" si="2"/>
        <v>sdfa.silva</v>
      </c>
      <c r="L44" t="s">
        <v>880</v>
      </c>
    </row>
    <row r="45" spans="1:12" x14ac:dyDescent="0.25">
      <c r="A45" t="s">
        <v>468</v>
      </c>
      <c r="B45" t="str">
        <f t="shared" si="0"/>
        <v>Ariane Lorena De Souza Silva</v>
      </c>
      <c r="C45" t="str" cm="1">
        <f t="array" ref="C45:G45">_xlfn.TEXTSPLIT(B45," ")</f>
        <v>Ariane</v>
      </c>
      <c r="D45" t="str">
        <v>Lorena</v>
      </c>
      <c r="E45" t="str">
        <v>De</v>
      </c>
      <c r="F45" t="str">
        <v>Souza</v>
      </c>
      <c r="G45" t="str">
        <v>Silva</v>
      </c>
      <c r="J45" t="str">
        <f t="shared" si="1"/>
        <v>Silva</v>
      </c>
      <c r="K45" t="str">
        <f t="shared" si="2"/>
        <v>ssdla.silva</v>
      </c>
      <c r="L45" t="s">
        <v>881</v>
      </c>
    </row>
    <row r="46" spans="1:12" x14ac:dyDescent="0.25">
      <c r="A46" t="s">
        <v>469</v>
      </c>
      <c r="B46" t="str">
        <f t="shared" si="0"/>
        <v>Augusto Andrade Santana</v>
      </c>
      <c r="C46" t="str" cm="1">
        <f t="array" ref="C46:E46">_xlfn.TEXTSPLIT(B46," ")</f>
        <v>Augusto</v>
      </c>
      <c r="D46" t="str">
        <v>Andrade</v>
      </c>
      <c r="E46" t="str">
        <v>Santana</v>
      </c>
      <c r="J46" t="str">
        <f t="shared" si="1"/>
        <v>Santana</v>
      </c>
      <c r="K46" t="str">
        <f t="shared" si="2"/>
        <v>saa.santana</v>
      </c>
      <c r="L46" t="s">
        <v>882</v>
      </c>
    </row>
    <row r="47" spans="1:12" x14ac:dyDescent="0.25">
      <c r="A47" t="s">
        <v>470</v>
      </c>
      <c r="B47" t="str">
        <f t="shared" si="0"/>
        <v>Aurelio Jair Dos Santos</v>
      </c>
      <c r="C47" t="str" cm="1">
        <f t="array" ref="C47:F47">_xlfn.TEXTSPLIT(B47," ")</f>
        <v>Aurelio</v>
      </c>
      <c r="D47" t="str">
        <v>Jair</v>
      </c>
      <c r="E47" t="str">
        <v>Dos</v>
      </c>
      <c r="F47" t="str">
        <v>Santos</v>
      </c>
      <c r="J47" t="str">
        <f t="shared" si="1"/>
        <v>Santos</v>
      </c>
      <c r="K47" t="str">
        <f t="shared" si="2"/>
        <v>sdja.santos</v>
      </c>
      <c r="L47" t="s">
        <v>883</v>
      </c>
    </row>
    <row r="48" spans="1:12" x14ac:dyDescent="0.25">
      <c r="A48" t="s">
        <v>471</v>
      </c>
      <c r="B48" t="str">
        <f t="shared" si="0"/>
        <v>Ayrton Barbosa Da Silva</v>
      </c>
      <c r="C48" t="str" cm="1">
        <f t="array" ref="C48:F48">_xlfn.TEXTSPLIT(B48," ")</f>
        <v>Ayrton</v>
      </c>
      <c r="D48" t="str">
        <v>Barbosa</v>
      </c>
      <c r="E48" t="str">
        <v>Da</v>
      </c>
      <c r="F48" t="str">
        <v>Silva</v>
      </c>
      <c r="J48" t="str">
        <f t="shared" si="1"/>
        <v>Silva</v>
      </c>
      <c r="K48" t="str">
        <f t="shared" si="2"/>
        <v>sdba.silva</v>
      </c>
      <c r="L48" t="s">
        <v>884</v>
      </c>
    </row>
    <row r="49" spans="1:12" x14ac:dyDescent="0.25">
      <c r="A49" t="s">
        <v>472</v>
      </c>
      <c r="B49" t="str">
        <f t="shared" si="0"/>
        <v>Berenildo Felix Silva</v>
      </c>
      <c r="C49" t="str" cm="1">
        <f t="array" ref="C49:E49">_xlfn.TEXTSPLIT(B49," ")</f>
        <v>Berenildo</v>
      </c>
      <c r="D49" t="str">
        <v>Felix</v>
      </c>
      <c r="E49" t="str">
        <v>Silva</v>
      </c>
      <c r="J49" t="str">
        <f t="shared" si="1"/>
        <v>Silva</v>
      </c>
      <c r="K49" t="str">
        <f t="shared" si="2"/>
        <v>sfb.silva</v>
      </c>
      <c r="L49" t="s">
        <v>885</v>
      </c>
    </row>
    <row r="50" spans="1:12" x14ac:dyDescent="0.25">
      <c r="A50" t="s">
        <v>473</v>
      </c>
      <c r="B50" t="str">
        <f t="shared" si="0"/>
        <v>Bianka Larissa Dos Santos</v>
      </c>
      <c r="C50" t="str" cm="1">
        <f t="array" ref="C50:F50">_xlfn.TEXTSPLIT(B50," ")</f>
        <v>Bianka</v>
      </c>
      <c r="D50" t="str">
        <v>Larissa</v>
      </c>
      <c r="E50" t="str">
        <v>Dos</v>
      </c>
      <c r="F50" t="str">
        <v>Santos</v>
      </c>
      <c r="J50" t="str">
        <f t="shared" si="1"/>
        <v>Santos</v>
      </c>
      <c r="K50" t="str">
        <f t="shared" si="2"/>
        <v>sdlb.santos</v>
      </c>
      <c r="L50" t="s">
        <v>886</v>
      </c>
    </row>
    <row r="51" spans="1:12" x14ac:dyDescent="0.25">
      <c r="A51" t="s">
        <v>474</v>
      </c>
      <c r="B51" t="str">
        <f t="shared" si="0"/>
        <v>Brena Rafaela Tenorio</v>
      </c>
      <c r="C51" t="str" cm="1">
        <f t="array" ref="C51:E51">_xlfn.TEXTSPLIT(B51," ")</f>
        <v>Brena</v>
      </c>
      <c r="D51" t="str">
        <v>Rafaela</v>
      </c>
      <c r="E51" t="str">
        <v>Tenorio</v>
      </c>
      <c r="J51" t="str">
        <f t="shared" si="1"/>
        <v>Tenorio</v>
      </c>
      <c r="K51" t="str">
        <f t="shared" si="2"/>
        <v>trb.tenorio</v>
      </c>
      <c r="L51" t="s">
        <v>887</v>
      </c>
    </row>
    <row r="52" spans="1:12" x14ac:dyDescent="0.25">
      <c r="A52" t="s">
        <v>475</v>
      </c>
      <c r="B52" t="str">
        <f t="shared" si="0"/>
        <v>Bruna Ferreira Palhares</v>
      </c>
      <c r="C52" t="str" cm="1">
        <f t="array" ref="C52:E52">_xlfn.TEXTSPLIT(B52," ")</f>
        <v>Bruna</v>
      </c>
      <c r="D52" t="str">
        <v>Ferreira</v>
      </c>
      <c r="E52" t="str">
        <v>Palhares</v>
      </c>
      <c r="J52" t="str">
        <f t="shared" si="1"/>
        <v>Palhares</v>
      </c>
      <c r="K52" t="str">
        <f t="shared" si="2"/>
        <v>pfb.palhares</v>
      </c>
      <c r="L52" t="s">
        <v>888</v>
      </c>
    </row>
    <row r="53" spans="1:12" x14ac:dyDescent="0.25">
      <c r="A53" t="s">
        <v>476</v>
      </c>
      <c r="B53" t="str">
        <f t="shared" si="0"/>
        <v>Bruno Arruda Lucena</v>
      </c>
      <c r="C53" t="str" cm="1">
        <f t="array" ref="C53:E53">_xlfn.TEXTSPLIT(B53," ")</f>
        <v>Bruno</v>
      </c>
      <c r="D53" t="str">
        <v>Arruda</v>
      </c>
      <c r="E53" t="str">
        <v>Lucena</v>
      </c>
      <c r="J53" t="str">
        <f t="shared" si="1"/>
        <v>Lucena</v>
      </c>
      <c r="K53" t="str">
        <f t="shared" si="2"/>
        <v>lab.lucena</v>
      </c>
      <c r="L53" t="s">
        <v>889</v>
      </c>
    </row>
    <row r="54" spans="1:12" x14ac:dyDescent="0.25">
      <c r="A54" t="s">
        <v>477</v>
      </c>
      <c r="B54" t="str">
        <f t="shared" si="0"/>
        <v>Bruno Da Silva Bezerra</v>
      </c>
      <c r="C54" t="str" cm="1">
        <f t="array" ref="C54:F54">_xlfn.TEXTSPLIT(B54," ")</f>
        <v>Bruno</v>
      </c>
      <c r="D54" t="str">
        <v>Da</v>
      </c>
      <c r="E54" t="str">
        <v>Silva</v>
      </c>
      <c r="F54" t="str">
        <v>Bezerra</v>
      </c>
      <c r="J54" t="str">
        <f t="shared" si="1"/>
        <v>Bezerra</v>
      </c>
      <c r="K54" t="str">
        <f t="shared" si="2"/>
        <v>bsdb.bezerra</v>
      </c>
      <c r="L54" t="s">
        <v>890</v>
      </c>
    </row>
    <row r="55" spans="1:12" x14ac:dyDescent="0.25">
      <c r="A55" t="s">
        <v>478</v>
      </c>
      <c r="B55" t="str">
        <f t="shared" si="0"/>
        <v>Bruno José Araújo Florêncio</v>
      </c>
      <c r="C55" t="str" cm="1">
        <f t="array" ref="C55:F55">_xlfn.TEXTSPLIT(B55," ")</f>
        <v>Bruno</v>
      </c>
      <c r="D55" t="str">
        <v>José</v>
      </c>
      <c r="E55" t="str">
        <v>Araújo</v>
      </c>
      <c r="F55" t="str">
        <v>Florêncio</v>
      </c>
      <c r="J55" t="str">
        <f t="shared" si="1"/>
        <v>Florêncio</v>
      </c>
      <c r="K55" t="str">
        <f t="shared" si="2"/>
        <v>fajb.florêncio</v>
      </c>
      <c r="L55" t="s">
        <v>891</v>
      </c>
    </row>
    <row r="56" spans="1:12" x14ac:dyDescent="0.25">
      <c r="A56" t="s">
        <v>821</v>
      </c>
      <c r="B56" t="str">
        <f t="shared" si="0"/>
        <v>Camila Carolyne Bento Silva Santos</v>
      </c>
      <c r="C56" t="str" cm="1">
        <f t="array" ref="C56:G56">_xlfn.TEXTSPLIT(B56," ")</f>
        <v>Camila</v>
      </c>
      <c r="D56" t="str">
        <v>Carolyne</v>
      </c>
      <c r="E56" t="str">
        <v>Bento</v>
      </c>
      <c r="F56" t="str">
        <v>Silva</v>
      </c>
      <c r="G56" t="str">
        <v>Santos</v>
      </c>
      <c r="J56" t="str">
        <f t="shared" si="1"/>
        <v>Santos</v>
      </c>
      <c r="K56" t="str">
        <f t="shared" si="2"/>
        <v>ssbcc.santos</v>
      </c>
      <c r="L56" t="s">
        <v>892</v>
      </c>
    </row>
    <row r="57" spans="1:12" x14ac:dyDescent="0.25">
      <c r="A57" t="s">
        <v>479</v>
      </c>
      <c r="B57" t="str">
        <f t="shared" si="0"/>
        <v>Camila Sobral Leite Lyra Montalvão</v>
      </c>
      <c r="C57" t="str" cm="1">
        <f t="array" ref="C57:G57">_xlfn.TEXTSPLIT(B57," ")</f>
        <v>Camila</v>
      </c>
      <c r="D57" t="str">
        <v>Sobral</v>
      </c>
      <c r="E57" t="str">
        <v>Leite</v>
      </c>
      <c r="F57" t="str">
        <v>Lyra</v>
      </c>
      <c r="G57" t="str">
        <v>Montalvão</v>
      </c>
      <c r="J57" t="str">
        <f t="shared" si="1"/>
        <v>Montalvão</v>
      </c>
      <c r="K57" t="str">
        <f t="shared" si="2"/>
        <v>mllsc.montalvão</v>
      </c>
      <c r="L57" t="s">
        <v>893</v>
      </c>
    </row>
    <row r="58" spans="1:12" x14ac:dyDescent="0.25">
      <c r="A58" t="s">
        <v>480</v>
      </c>
      <c r="B58" t="str">
        <f t="shared" si="0"/>
        <v>Camila Vieira De Oliveira Araujo</v>
      </c>
      <c r="C58" t="str" cm="1">
        <f t="array" ref="C58:G58">_xlfn.TEXTSPLIT(B58," ")</f>
        <v>Camila</v>
      </c>
      <c r="D58" t="str">
        <v>Vieira</v>
      </c>
      <c r="E58" t="str">
        <v>De</v>
      </c>
      <c r="F58" t="str">
        <v>Oliveira</v>
      </c>
      <c r="G58" t="str">
        <v>Araujo</v>
      </c>
      <c r="J58" t="str">
        <f t="shared" si="1"/>
        <v>Araujo</v>
      </c>
      <c r="K58" t="str">
        <f t="shared" si="2"/>
        <v>aodvc.araujo</v>
      </c>
      <c r="L58" t="s">
        <v>894</v>
      </c>
    </row>
    <row r="59" spans="1:12" x14ac:dyDescent="0.25">
      <c r="A59" t="s">
        <v>481</v>
      </c>
      <c r="B59" t="str">
        <f t="shared" si="0"/>
        <v>Carla Taciana Luiza De Santana</v>
      </c>
      <c r="C59" t="str" cm="1">
        <f t="array" ref="C59:G59">_xlfn.TEXTSPLIT(B59," ")</f>
        <v>Carla</v>
      </c>
      <c r="D59" t="str">
        <v>Taciana</v>
      </c>
      <c r="E59" t="str">
        <v>Luiza</v>
      </c>
      <c r="F59" t="str">
        <v>De</v>
      </c>
      <c r="G59" t="str">
        <v>Santana</v>
      </c>
      <c r="J59" t="str">
        <f t="shared" si="1"/>
        <v>Santana</v>
      </c>
      <c r="K59" t="str">
        <f t="shared" si="2"/>
        <v>sdltc.santana</v>
      </c>
      <c r="L59" t="s">
        <v>895</v>
      </c>
    </row>
    <row r="60" spans="1:12" x14ac:dyDescent="0.25">
      <c r="A60" t="s">
        <v>482</v>
      </c>
      <c r="B60" t="str">
        <f t="shared" si="0"/>
        <v>Carlos Felipe Oliveira Silva</v>
      </c>
      <c r="C60" t="str" cm="1">
        <f t="array" ref="C60:F60">_xlfn.TEXTSPLIT(B60," ")</f>
        <v>Carlos</v>
      </c>
      <c r="D60" t="str">
        <v>Felipe</v>
      </c>
      <c r="E60" t="str">
        <v>Oliveira</v>
      </c>
      <c r="F60" t="str">
        <v>Silva</v>
      </c>
      <c r="J60" t="str">
        <f t="shared" si="1"/>
        <v>Silva</v>
      </c>
      <c r="K60" t="str">
        <f t="shared" si="2"/>
        <v>sofc.silva</v>
      </c>
      <c r="L60" t="s">
        <v>896</v>
      </c>
    </row>
    <row r="61" spans="1:12" x14ac:dyDescent="0.25">
      <c r="A61" t="s">
        <v>483</v>
      </c>
      <c r="B61" t="str">
        <f t="shared" si="0"/>
        <v>Carlos Henrique Barbosa Da Silva</v>
      </c>
      <c r="C61" t="str" cm="1">
        <f t="array" ref="C61:G61">_xlfn.TEXTSPLIT(B61," ")</f>
        <v>Carlos</v>
      </c>
      <c r="D61" t="str">
        <v>Henrique</v>
      </c>
      <c r="E61" t="str">
        <v>Barbosa</v>
      </c>
      <c r="F61" t="str">
        <v>Da</v>
      </c>
      <c r="G61" t="str">
        <v>Silva</v>
      </c>
      <c r="J61" t="str">
        <f t="shared" si="1"/>
        <v>Silva</v>
      </c>
      <c r="K61" t="str">
        <f t="shared" si="2"/>
        <v>sdbhc.silva</v>
      </c>
      <c r="L61" t="s">
        <v>897</v>
      </c>
    </row>
    <row r="62" spans="1:12" x14ac:dyDescent="0.25">
      <c r="A62" t="s">
        <v>484</v>
      </c>
      <c r="B62" t="str">
        <f t="shared" si="0"/>
        <v>Caroline Da Silva</v>
      </c>
      <c r="C62" t="str" cm="1">
        <f t="array" ref="C62:E62">_xlfn.TEXTSPLIT(B62," ")</f>
        <v>Caroline</v>
      </c>
      <c r="D62" t="str">
        <v>Da</v>
      </c>
      <c r="E62" t="str">
        <v>Silva</v>
      </c>
      <c r="J62" t="str">
        <f t="shared" si="1"/>
        <v>Silva</v>
      </c>
      <c r="K62" t="str">
        <f t="shared" si="2"/>
        <v>sdc.silva</v>
      </c>
      <c r="L62" t="s">
        <v>898</v>
      </c>
    </row>
    <row r="63" spans="1:12" x14ac:dyDescent="0.25">
      <c r="A63" t="s">
        <v>485</v>
      </c>
      <c r="B63" t="str">
        <f t="shared" si="0"/>
        <v>Charles De Araujo Costa</v>
      </c>
      <c r="C63" t="str" cm="1">
        <f t="array" ref="C63:F63">_xlfn.TEXTSPLIT(B63," ")</f>
        <v>Charles</v>
      </c>
      <c r="D63" t="str">
        <v>De</v>
      </c>
      <c r="E63" t="str">
        <v>Araujo</v>
      </c>
      <c r="F63" t="str">
        <v>Costa</v>
      </c>
      <c r="J63" t="str">
        <f t="shared" si="1"/>
        <v>Costa</v>
      </c>
      <c r="K63" t="str">
        <f t="shared" si="2"/>
        <v>cadc.costa</v>
      </c>
      <c r="L63" t="s">
        <v>899</v>
      </c>
    </row>
    <row r="64" spans="1:12" x14ac:dyDescent="0.25">
      <c r="A64" t="s">
        <v>486</v>
      </c>
      <c r="B64" t="str">
        <f t="shared" si="0"/>
        <v>Cibele Cristina Do Nascimento</v>
      </c>
      <c r="C64" t="str" cm="1">
        <f t="array" ref="C64:F64">_xlfn.TEXTSPLIT(B64," ")</f>
        <v>Cibele</v>
      </c>
      <c r="D64" t="str">
        <v>Cristina</v>
      </c>
      <c r="E64" t="str">
        <v>Do</v>
      </c>
      <c r="F64" t="str">
        <v>Nascimento</v>
      </c>
      <c r="J64" t="str">
        <f t="shared" si="1"/>
        <v>Nascimento</v>
      </c>
      <c r="K64" t="str">
        <f t="shared" si="2"/>
        <v>ndcc.nascimento</v>
      </c>
      <c r="L64" t="s">
        <v>900</v>
      </c>
    </row>
    <row r="65" spans="1:12" x14ac:dyDescent="0.25">
      <c r="A65" t="s">
        <v>487</v>
      </c>
      <c r="B65" t="str">
        <f t="shared" si="0"/>
        <v>Cicero Adson Bezerra Da Silva</v>
      </c>
      <c r="C65" t="str" cm="1">
        <f t="array" ref="C65:G65">_xlfn.TEXTSPLIT(B65," ")</f>
        <v>Cicero</v>
      </c>
      <c r="D65" t="str">
        <v>Adson</v>
      </c>
      <c r="E65" t="str">
        <v>Bezerra</v>
      </c>
      <c r="F65" t="str">
        <v>Da</v>
      </c>
      <c r="G65" t="str">
        <v>Silva</v>
      </c>
      <c r="J65" t="str">
        <f t="shared" si="1"/>
        <v>Silva</v>
      </c>
      <c r="K65" t="str">
        <f t="shared" si="2"/>
        <v>sdbac.silva</v>
      </c>
      <c r="L65" t="s">
        <v>901</v>
      </c>
    </row>
    <row r="66" spans="1:12" x14ac:dyDescent="0.25">
      <c r="A66" t="s">
        <v>488</v>
      </c>
      <c r="B66" t="str">
        <f t="shared" si="0"/>
        <v>Cícero Praxedes Sales</v>
      </c>
      <c r="C66" t="str" cm="1">
        <f t="array" ref="C66:E66">_xlfn.TEXTSPLIT(B66," ")</f>
        <v>Cícero</v>
      </c>
      <c r="D66" t="str">
        <v>Praxedes</v>
      </c>
      <c r="E66" t="str">
        <v>Sales</v>
      </c>
      <c r="J66" t="str">
        <f t="shared" si="1"/>
        <v>Sales</v>
      </c>
      <c r="K66" t="str">
        <f t="shared" si="2"/>
        <v>spc.sales</v>
      </c>
      <c r="L66" t="s">
        <v>902</v>
      </c>
    </row>
    <row r="67" spans="1:12" x14ac:dyDescent="0.25">
      <c r="A67" t="s">
        <v>822</v>
      </c>
      <c r="B67" t="str">
        <f t="shared" ref="B67:B130" si="3">PROPER(MID(A67,SEARCH(" ",A67)+1,100))</f>
        <v>Cinthia Kardilane Carvalho Dos Santos</v>
      </c>
      <c r="C67" t="str" cm="1">
        <f t="array" ref="C67:G67">_xlfn.TEXTSPLIT(B67," ")</f>
        <v>Cinthia</v>
      </c>
      <c r="D67" t="str">
        <v>Kardilane</v>
      </c>
      <c r="E67" t="str">
        <v>Carvalho</v>
      </c>
      <c r="F67" t="str">
        <v>Dos</v>
      </c>
      <c r="G67" t="str">
        <v>Santos</v>
      </c>
      <c r="J67" t="str">
        <f t="shared" ref="J67:J130" si="4">IF(I67&lt;&gt;"",I67,IF(H67&lt;&gt;"",H67,IF(G67&lt;&gt;"",G67,IF(F67&lt;&gt;"",F67,IF(E67&lt;&gt;"",E67,IF(D67&lt;&gt;"",D67,IF(C67&lt;&gt;"",C67)))))))</f>
        <v>Santos</v>
      </c>
      <c r="K67" t="str">
        <f t="shared" ref="K67:L130" si="5">LOWER(LEFT(I67,1)&amp;LEFT(H67,1)&amp;LEFT(G67,1)&amp;LEFT(F67,1)&amp;LEFT(E67,1)&amp;LEFT(D67,1)&amp;LEFT(C67,1)&amp;"."&amp;J67)</f>
        <v>sdckc.santos</v>
      </c>
      <c r="L67" t="s">
        <v>903</v>
      </c>
    </row>
    <row r="68" spans="1:12" x14ac:dyDescent="0.25">
      <c r="A68" t="s">
        <v>489</v>
      </c>
      <c r="B68" t="str">
        <f t="shared" si="3"/>
        <v>Claudeanne Da Silva Cavalcanti</v>
      </c>
      <c r="C68" t="str" cm="1">
        <f t="array" ref="C68:F68">_xlfn.TEXTSPLIT(B68," ")</f>
        <v>Claudeanne</v>
      </c>
      <c r="D68" t="str">
        <v>Da</v>
      </c>
      <c r="E68" t="str">
        <v>Silva</v>
      </c>
      <c r="F68" t="str">
        <v>Cavalcanti</v>
      </c>
      <c r="J68" t="str">
        <f t="shared" si="4"/>
        <v>Cavalcanti</v>
      </c>
      <c r="K68" t="str">
        <f t="shared" si="5"/>
        <v>csdc.cavalcanti</v>
      </c>
      <c r="L68" t="s">
        <v>904</v>
      </c>
    </row>
    <row r="69" spans="1:12" x14ac:dyDescent="0.25">
      <c r="A69" t="s">
        <v>490</v>
      </c>
      <c r="B69" t="str">
        <f t="shared" si="3"/>
        <v>Claudemir José Santos</v>
      </c>
      <c r="C69" t="str" cm="1">
        <f t="array" ref="C69:E69">_xlfn.TEXTSPLIT(B69," ")</f>
        <v>Claudemir</v>
      </c>
      <c r="D69" t="str">
        <v>José</v>
      </c>
      <c r="E69" t="str">
        <v>Santos</v>
      </c>
      <c r="J69" t="str">
        <f t="shared" si="4"/>
        <v>Santos</v>
      </c>
      <c r="K69" t="str">
        <f t="shared" si="5"/>
        <v>sjc.santos</v>
      </c>
      <c r="L69" t="s">
        <v>905</v>
      </c>
    </row>
    <row r="70" spans="1:12" x14ac:dyDescent="0.25">
      <c r="A70" t="s">
        <v>491</v>
      </c>
      <c r="B70" t="str">
        <f t="shared" si="3"/>
        <v>Claudio Henrique Dias Leite</v>
      </c>
      <c r="C70" t="str" cm="1">
        <f t="array" ref="C70:F70">_xlfn.TEXTSPLIT(B70," ")</f>
        <v>Claudio</v>
      </c>
      <c r="D70" t="str">
        <v>Henrique</v>
      </c>
      <c r="E70" t="str">
        <v>Dias</v>
      </c>
      <c r="F70" t="str">
        <v>Leite</v>
      </c>
      <c r="J70" t="str">
        <f t="shared" si="4"/>
        <v>Leite</v>
      </c>
      <c r="K70" t="str">
        <f t="shared" si="5"/>
        <v>ldhc.leite</v>
      </c>
      <c r="L70" t="s">
        <v>906</v>
      </c>
    </row>
    <row r="71" spans="1:12" x14ac:dyDescent="0.25">
      <c r="A71" t="s">
        <v>492</v>
      </c>
      <c r="B71" t="str">
        <f t="shared" si="3"/>
        <v>Clebsom Gomes Santos</v>
      </c>
      <c r="C71" t="str" cm="1">
        <f t="array" ref="C71:E71">_xlfn.TEXTSPLIT(B71," ")</f>
        <v>Clebsom</v>
      </c>
      <c r="D71" t="str">
        <v>Gomes</v>
      </c>
      <c r="E71" t="str">
        <v>Santos</v>
      </c>
      <c r="J71" t="str">
        <f t="shared" si="4"/>
        <v>Santos</v>
      </c>
      <c r="K71" t="str">
        <f t="shared" si="5"/>
        <v>sgc.santos</v>
      </c>
      <c r="L71" t="s">
        <v>907</v>
      </c>
    </row>
    <row r="72" spans="1:12" x14ac:dyDescent="0.25">
      <c r="A72" t="s">
        <v>493</v>
      </c>
      <c r="B72" t="str">
        <f t="shared" si="3"/>
        <v>Cleidson Marciano Costa</v>
      </c>
      <c r="C72" t="str" cm="1">
        <f t="array" ref="C72:E72">_xlfn.TEXTSPLIT(B72," ")</f>
        <v>Cleidson</v>
      </c>
      <c r="D72" t="str">
        <v>Marciano</v>
      </c>
      <c r="E72" t="str">
        <v>Costa</v>
      </c>
      <c r="J72" t="str">
        <f t="shared" si="4"/>
        <v>Costa</v>
      </c>
      <c r="K72" t="str">
        <f t="shared" si="5"/>
        <v>cmc.costa</v>
      </c>
      <c r="L72" t="s">
        <v>908</v>
      </c>
    </row>
    <row r="73" spans="1:12" x14ac:dyDescent="0.25">
      <c r="A73" t="s">
        <v>494</v>
      </c>
      <c r="B73" t="str">
        <f t="shared" si="3"/>
        <v>Cleydson Da Silva Ferreira</v>
      </c>
      <c r="C73" t="str" cm="1">
        <f t="array" ref="C73:F73">_xlfn.TEXTSPLIT(B73," ")</f>
        <v>Cleydson</v>
      </c>
      <c r="D73" t="str">
        <v>Da</v>
      </c>
      <c r="E73" t="str">
        <v>Silva</v>
      </c>
      <c r="F73" t="str">
        <v>Ferreira</v>
      </c>
      <c r="J73" t="str">
        <f t="shared" si="4"/>
        <v>Ferreira</v>
      </c>
      <c r="K73" t="str">
        <f t="shared" si="5"/>
        <v>fsdc.ferreira</v>
      </c>
      <c r="L73" t="s">
        <v>909</v>
      </c>
    </row>
    <row r="74" spans="1:12" x14ac:dyDescent="0.25">
      <c r="A74" t="s">
        <v>495</v>
      </c>
      <c r="B74" t="str">
        <f t="shared" si="3"/>
        <v>Cristiane Pinheiro Alves Oliveira</v>
      </c>
      <c r="C74" t="str" cm="1">
        <f t="array" ref="C74:F74">_xlfn.TEXTSPLIT(B74," ")</f>
        <v>Cristiane</v>
      </c>
      <c r="D74" t="str">
        <v>Pinheiro</v>
      </c>
      <c r="E74" t="str">
        <v>Alves</v>
      </c>
      <c r="F74" t="str">
        <v>Oliveira</v>
      </c>
      <c r="J74" t="str">
        <f t="shared" si="4"/>
        <v>Oliveira</v>
      </c>
      <c r="K74" t="str">
        <f t="shared" si="5"/>
        <v>oapc.oliveira</v>
      </c>
      <c r="L74" t="s">
        <v>910</v>
      </c>
    </row>
    <row r="75" spans="1:12" x14ac:dyDescent="0.25">
      <c r="A75" t="s">
        <v>496</v>
      </c>
      <c r="B75" t="str">
        <f t="shared" si="3"/>
        <v>Cristianne De Barros Santos</v>
      </c>
      <c r="C75" t="str" cm="1">
        <f t="array" ref="C75:F75">_xlfn.TEXTSPLIT(B75," ")</f>
        <v>Cristianne</v>
      </c>
      <c r="D75" t="str">
        <v>De</v>
      </c>
      <c r="E75" t="str">
        <v>Barros</v>
      </c>
      <c r="F75" t="str">
        <v>Santos</v>
      </c>
      <c r="J75" t="str">
        <f t="shared" si="4"/>
        <v>Santos</v>
      </c>
      <c r="K75" t="str">
        <f t="shared" si="5"/>
        <v>sbdc.santos</v>
      </c>
      <c r="L75" t="s">
        <v>911</v>
      </c>
    </row>
    <row r="76" spans="1:12" x14ac:dyDescent="0.25">
      <c r="A76" t="s">
        <v>497</v>
      </c>
      <c r="B76" t="str">
        <f t="shared" si="3"/>
        <v>Dandara Kyese Medeiros Dos Santos</v>
      </c>
      <c r="C76" t="str" cm="1">
        <f t="array" ref="C76:G76">_xlfn.TEXTSPLIT(B76," ")</f>
        <v>Dandara</v>
      </c>
      <c r="D76" t="str">
        <v>Kyese</v>
      </c>
      <c r="E76" t="str">
        <v>Medeiros</v>
      </c>
      <c r="F76" t="str">
        <v>Dos</v>
      </c>
      <c r="G76" t="str">
        <v>Santos</v>
      </c>
      <c r="J76" t="str">
        <f t="shared" si="4"/>
        <v>Santos</v>
      </c>
      <c r="K76" t="str">
        <f t="shared" si="5"/>
        <v>sdmkd.santos</v>
      </c>
      <c r="L76" t="s">
        <v>912</v>
      </c>
    </row>
    <row r="77" spans="1:12" x14ac:dyDescent="0.25">
      <c r="A77" t="s">
        <v>498</v>
      </c>
      <c r="B77" t="str">
        <f t="shared" si="3"/>
        <v>Daniel Bruno Gomes</v>
      </c>
      <c r="C77" t="str" cm="1">
        <f t="array" ref="C77:E77">_xlfn.TEXTSPLIT(B77," ")</f>
        <v>Daniel</v>
      </c>
      <c r="D77" t="str">
        <v>Bruno</v>
      </c>
      <c r="E77" t="str">
        <v>Gomes</v>
      </c>
      <c r="J77" t="str">
        <f t="shared" si="4"/>
        <v>Gomes</v>
      </c>
      <c r="K77" t="str">
        <f t="shared" si="5"/>
        <v>gbd.gomes</v>
      </c>
      <c r="L77" t="s">
        <v>913</v>
      </c>
    </row>
    <row r="78" spans="1:12" x14ac:dyDescent="0.25">
      <c r="A78" t="s">
        <v>499</v>
      </c>
      <c r="B78" t="str">
        <f t="shared" si="3"/>
        <v>Daniele Bezerra Silva</v>
      </c>
      <c r="C78" t="str" cm="1">
        <f t="array" ref="C78:E78">_xlfn.TEXTSPLIT(B78," ")</f>
        <v>Daniele</v>
      </c>
      <c r="D78" t="str">
        <v>Bezerra</v>
      </c>
      <c r="E78" t="str">
        <v>Silva</v>
      </c>
      <c r="J78" t="str">
        <f t="shared" si="4"/>
        <v>Silva</v>
      </c>
      <c r="K78" t="str">
        <f t="shared" si="5"/>
        <v>sbd.silva</v>
      </c>
      <c r="L78" t="s">
        <v>914</v>
      </c>
    </row>
    <row r="79" spans="1:12" x14ac:dyDescent="0.25">
      <c r="A79" t="s">
        <v>500</v>
      </c>
      <c r="B79" t="str">
        <f t="shared" si="3"/>
        <v>Daniely Do Bom Jesus De Lima</v>
      </c>
      <c r="C79" t="str" cm="1">
        <f t="array" ref="C79:H79">_xlfn.TEXTSPLIT(B79," ")</f>
        <v>Daniely</v>
      </c>
      <c r="D79" t="str">
        <v>Do</v>
      </c>
      <c r="E79" t="str">
        <v>Bom</v>
      </c>
      <c r="F79" t="str">
        <v>Jesus</v>
      </c>
      <c r="G79" t="str">
        <v>De</v>
      </c>
      <c r="H79" t="str">
        <v>Lima</v>
      </c>
      <c r="J79" t="str">
        <f t="shared" si="4"/>
        <v>Lima</v>
      </c>
      <c r="K79" t="str">
        <f t="shared" si="5"/>
        <v>ldjbdd.lima</v>
      </c>
      <c r="L79" t="s">
        <v>915</v>
      </c>
    </row>
    <row r="80" spans="1:12" x14ac:dyDescent="0.25">
      <c r="A80" t="s">
        <v>823</v>
      </c>
      <c r="B80" t="str">
        <f t="shared" si="3"/>
        <v>Danilo Rogerio Pereira De Vasconcelos</v>
      </c>
      <c r="C80" t="str" cm="1">
        <f t="array" ref="C80:G80">_xlfn.TEXTSPLIT(B80," ")</f>
        <v>Danilo</v>
      </c>
      <c r="D80" t="str">
        <v>Rogerio</v>
      </c>
      <c r="E80" t="str">
        <v>Pereira</v>
      </c>
      <c r="F80" t="str">
        <v>De</v>
      </c>
      <c r="G80" t="str">
        <v>Vasconcelos</v>
      </c>
      <c r="J80" t="str">
        <f t="shared" si="4"/>
        <v>Vasconcelos</v>
      </c>
      <c r="K80" t="str">
        <f t="shared" si="5"/>
        <v>vdprd.vasconcelos</v>
      </c>
      <c r="L80" t="s">
        <v>916</v>
      </c>
    </row>
    <row r="81" spans="1:12" x14ac:dyDescent="0.25">
      <c r="A81" t="s">
        <v>501</v>
      </c>
      <c r="B81" t="str">
        <f t="shared" si="3"/>
        <v>Danilo Santos França</v>
      </c>
      <c r="C81" t="str" cm="1">
        <f t="array" ref="C81:E81">_xlfn.TEXTSPLIT(B81," ")</f>
        <v>Danilo</v>
      </c>
      <c r="D81" t="str">
        <v>Santos</v>
      </c>
      <c r="E81" t="str">
        <v>França</v>
      </c>
      <c r="J81" t="str">
        <f t="shared" si="4"/>
        <v>França</v>
      </c>
      <c r="K81" t="str">
        <f t="shared" si="5"/>
        <v>fsd.frança</v>
      </c>
      <c r="L81" t="s">
        <v>917</v>
      </c>
    </row>
    <row r="82" spans="1:12" x14ac:dyDescent="0.25">
      <c r="A82" t="s">
        <v>502</v>
      </c>
      <c r="B82" t="str">
        <f t="shared" si="3"/>
        <v>Débora Cristiane Santos Da Silva</v>
      </c>
      <c r="C82" t="str" cm="1">
        <f t="array" ref="C82:G82">_xlfn.TEXTSPLIT(B82," ")</f>
        <v>Débora</v>
      </c>
      <c r="D82" t="str">
        <v>Cristiane</v>
      </c>
      <c r="E82" t="str">
        <v>Santos</v>
      </c>
      <c r="F82" t="str">
        <v>Da</v>
      </c>
      <c r="G82" t="str">
        <v>Silva</v>
      </c>
      <c r="J82" t="str">
        <f t="shared" si="4"/>
        <v>Silva</v>
      </c>
      <c r="K82" t="str">
        <f t="shared" si="5"/>
        <v>sdscd.silva</v>
      </c>
      <c r="L82" t="s">
        <v>918</v>
      </c>
    </row>
    <row r="83" spans="1:12" x14ac:dyDescent="0.25">
      <c r="A83" t="s">
        <v>824</v>
      </c>
      <c r="B83" t="str">
        <f t="shared" si="3"/>
        <v>Deisiane Caroline Silva Silva Silva</v>
      </c>
      <c r="C83" t="str" cm="1">
        <f t="array" ref="C83:G83">_xlfn.TEXTSPLIT(B83," ")</f>
        <v>Deisiane</v>
      </c>
      <c r="D83" t="str">
        <v>Caroline</v>
      </c>
      <c r="E83" t="str">
        <v>Silva</v>
      </c>
      <c r="F83" t="str">
        <v>Silva</v>
      </c>
      <c r="G83" t="str">
        <v>Silva</v>
      </c>
      <c r="J83" t="str">
        <f t="shared" si="4"/>
        <v>Silva</v>
      </c>
      <c r="K83" t="str">
        <f t="shared" si="5"/>
        <v>ssscd.silva</v>
      </c>
      <c r="L83" t="s">
        <v>919</v>
      </c>
    </row>
    <row r="84" spans="1:12" x14ac:dyDescent="0.25">
      <c r="A84" t="s">
        <v>503</v>
      </c>
      <c r="B84" t="str">
        <f t="shared" si="3"/>
        <v>Deusilene Da Silva Dantas</v>
      </c>
      <c r="C84" t="str" cm="1">
        <f t="array" ref="C84:F84">_xlfn.TEXTSPLIT(B84," ")</f>
        <v>Deusilene</v>
      </c>
      <c r="D84" t="str">
        <v>Da</v>
      </c>
      <c r="E84" t="str">
        <v>Silva</v>
      </c>
      <c r="F84" t="str">
        <v>Dantas</v>
      </c>
      <c r="J84" t="str">
        <f t="shared" si="4"/>
        <v>Dantas</v>
      </c>
      <c r="K84" t="str">
        <f t="shared" si="5"/>
        <v>dsdd.dantas</v>
      </c>
      <c r="L84" t="s">
        <v>920</v>
      </c>
    </row>
    <row r="85" spans="1:12" x14ac:dyDescent="0.25">
      <c r="A85" t="s">
        <v>504</v>
      </c>
      <c r="B85" t="str">
        <f t="shared" si="3"/>
        <v>Diana Maria Da Silva</v>
      </c>
      <c r="C85" t="str" cm="1">
        <f t="array" ref="C85:F85">_xlfn.TEXTSPLIT(B85," ")</f>
        <v>Diana</v>
      </c>
      <c r="D85" t="str">
        <v>Maria</v>
      </c>
      <c r="E85" t="str">
        <v>Da</v>
      </c>
      <c r="F85" t="str">
        <v>Silva</v>
      </c>
      <c r="J85" t="str">
        <f t="shared" si="4"/>
        <v>Silva</v>
      </c>
      <c r="K85" t="str">
        <f t="shared" si="5"/>
        <v>sdmd.silva</v>
      </c>
      <c r="L85" t="s">
        <v>921</v>
      </c>
    </row>
    <row r="86" spans="1:12" x14ac:dyDescent="0.25">
      <c r="A86" t="s">
        <v>505</v>
      </c>
      <c r="B86" t="str">
        <f t="shared" si="3"/>
        <v>Diego Costa Da Silva</v>
      </c>
      <c r="C86" t="str" cm="1">
        <f t="array" ref="C86:F86">_xlfn.TEXTSPLIT(B86," ")</f>
        <v>Diego</v>
      </c>
      <c r="D86" t="str">
        <v>Costa</v>
      </c>
      <c r="E86" t="str">
        <v>Da</v>
      </c>
      <c r="F86" t="str">
        <v>Silva</v>
      </c>
      <c r="J86" t="str">
        <f t="shared" si="4"/>
        <v>Silva</v>
      </c>
      <c r="K86" t="str">
        <f t="shared" si="5"/>
        <v>sdcd.silva</v>
      </c>
      <c r="L86" t="s">
        <v>922</v>
      </c>
    </row>
    <row r="87" spans="1:12" x14ac:dyDescent="0.25">
      <c r="A87" t="s">
        <v>506</v>
      </c>
      <c r="B87" t="str">
        <f t="shared" si="3"/>
        <v>Diego Correia Lira</v>
      </c>
      <c r="C87" t="str" cm="1">
        <f t="array" ref="C87:E87">_xlfn.TEXTSPLIT(B87," ")</f>
        <v>Diego</v>
      </c>
      <c r="D87" t="str">
        <v>Correia</v>
      </c>
      <c r="E87" t="str">
        <v>Lira</v>
      </c>
      <c r="J87" t="str">
        <f t="shared" si="4"/>
        <v>Lira</v>
      </c>
      <c r="K87" t="str">
        <f t="shared" si="5"/>
        <v>lcd.lira</v>
      </c>
      <c r="L87" t="s">
        <v>923</v>
      </c>
    </row>
    <row r="88" spans="1:12" x14ac:dyDescent="0.25">
      <c r="A88" t="s">
        <v>507</v>
      </c>
      <c r="B88" t="str">
        <f t="shared" si="3"/>
        <v>Diego Vicente Moura</v>
      </c>
      <c r="C88" t="str" cm="1">
        <f t="array" ref="C88:E88">_xlfn.TEXTSPLIT(B88," ")</f>
        <v>Diego</v>
      </c>
      <c r="D88" t="str">
        <v>Vicente</v>
      </c>
      <c r="E88" t="str">
        <v>Moura</v>
      </c>
      <c r="J88" t="str">
        <f t="shared" si="4"/>
        <v>Moura</v>
      </c>
      <c r="K88" t="str">
        <f t="shared" si="5"/>
        <v>mvd.moura</v>
      </c>
      <c r="L88" t="s">
        <v>924</v>
      </c>
    </row>
    <row r="89" spans="1:12" x14ac:dyDescent="0.25">
      <c r="A89" t="s">
        <v>508</v>
      </c>
      <c r="B89" t="str">
        <f t="shared" si="3"/>
        <v>Diego Wilson Chaves</v>
      </c>
      <c r="C89" t="str" cm="1">
        <f t="array" ref="C89:E89">_xlfn.TEXTSPLIT(B89," ")</f>
        <v>Diego</v>
      </c>
      <c r="D89" t="str">
        <v>Wilson</v>
      </c>
      <c r="E89" t="str">
        <v>Chaves</v>
      </c>
      <c r="J89" t="str">
        <f t="shared" si="4"/>
        <v>Chaves</v>
      </c>
      <c r="K89" t="str">
        <f t="shared" si="5"/>
        <v>cwd.chaves</v>
      </c>
      <c r="L89" t="s">
        <v>925</v>
      </c>
    </row>
    <row r="90" spans="1:12" x14ac:dyDescent="0.25">
      <c r="A90" t="s">
        <v>509</v>
      </c>
      <c r="B90" t="str">
        <f t="shared" si="3"/>
        <v>Diego Dorgival De Macedo</v>
      </c>
      <c r="C90" t="str" cm="1">
        <f t="array" ref="C90:F90">_xlfn.TEXTSPLIT(B90," ")</f>
        <v>Diego</v>
      </c>
      <c r="D90" t="str">
        <v>Dorgival</v>
      </c>
      <c r="E90" t="str">
        <v>De</v>
      </c>
      <c r="F90" t="str">
        <v>Macedo</v>
      </c>
      <c r="J90" t="str">
        <f t="shared" si="4"/>
        <v>Macedo</v>
      </c>
      <c r="K90" t="str">
        <f t="shared" si="5"/>
        <v>mddd.macedo</v>
      </c>
      <c r="L90" t="s">
        <v>926</v>
      </c>
    </row>
    <row r="91" spans="1:12" x14ac:dyDescent="0.25">
      <c r="A91" t="s">
        <v>510</v>
      </c>
      <c r="B91" t="str">
        <f t="shared" si="3"/>
        <v>Diego Roberto Da Silva</v>
      </c>
      <c r="C91" t="str" cm="1">
        <f t="array" ref="C91:F91">_xlfn.TEXTSPLIT(B91," ")</f>
        <v>Diego</v>
      </c>
      <c r="D91" t="str">
        <v>Roberto</v>
      </c>
      <c r="E91" t="str">
        <v>Da</v>
      </c>
      <c r="F91" t="str">
        <v>Silva</v>
      </c>
      <c r="J91" t="str">
        <f t="shared" si="4"/>
        <v>Silva</v>
      </c>
      <c r="K91" t="str">
        <f t="shared" si="5"/>
        <v>sdrd.silva</v>
      </c>
      <c r="L91" t="s">
        <v>927</v>
      </c>
    </row>
    <row r="92" spans="1:12" x14ac:dyDescent="0.25">
      <c r="A92" t="s">
        <v>511</v>
      </c>
      <c r="B92" t="str">
        <f t="shared" si="3"/>
        <v>Douglas Severo De Moraes</v>
      </c>
      <c r="C92" t="str" cm="1">
        <f t="array" ref="C92:F92">_xlfn.TEXTSPLIT(B92," ")</f>
        <v>Douglas</v>
      </c>
      <c r="D92" t="str">
        <v>Severo</v>
      </c>
      <c r="E92" t="str">
        <v>De</v>
      </c>
      <c r="F92" t="str">
        <v>Moraes</v>
      </c>
      <c r="J92" t="str">
        <f t="shared" si="4"/>
        <v>Moraes</v>
      </c>
      <c r="K92" t="str">
        <f t="shared" si="5"/>
        <v>mdsd.moraes</v>
      </c>
      <c r="L92" t="s">
        <v>928</v>
      </c>
    </row>
    <row r="93" spans="1:12" x14ac:dyDescent="0.25">
      <c r="A93" t="s">
        <v>512</v>
      </c>
      <c r="B93" t="str">
        <f t="shared" si="3"/>
        <v>Eder Ramos Duarte</v>
      </c>
      <c r="C93" t="str" cm="1">
        <f t="array" ref="C93:E93">_xlfn.TEXTSPLIT(B93," ")</f>
        <v>Eder</v>
      </c>
      <c r="D93" t="str">
        <v>Ramos</v>
      </c>
      <c r="E93" t="str">
        <v>Duarte</v>
      </c>
      <c r="J93" t="str">
        <f t="shared" si="4"/>
        <v>Duarte</v>
      </c>
      <c r="K93" t="str">
        <f t="shared" si="5"/>
        <v>dre.duarte</v>
      </c>
      <c r="L93" t="s">
        <v>929</v>
      </c>
    </row>
    <row r="94" spans="1:12" x14ac:dyDescent="0.25">
      <c r="A94" t="s">
        <v>513</v>
      </c>
      <c r="B94" t="str">
        <f t="shared" si="3"/>
        <v>Edilene Alice Pereira</v>
      </c>
      <c r="C94" t="str" cm="1">
        <f t="array" ref="C94:E94">_xlfn.TEXTSPLIT(B94," ")</f>
        <v>Edilene</v>
      </c>
      <c r="D94" t="str">
        <v>Alice</v>
      </c>
      <c r="E94" t="str">
        <v>Pereira</v>
      </c>
      <c r="J94" t="str">
        <f t="shared" si="4"/>
        <v>Pereira</v>
      </c>
      <c r="K94" t="str">
        <f t="shared" si="5"/>
        <v>pae.pereira</v>
      </c>
      <c r="L94" t="s">
        <v>930</v>
      </c>
    </row>
    <row r="95" spans="1:12" x14ac:dyDescent="0.25">
      <c r="A95" t="s">
        <v>514</v>
      </c>
      <c r="B95" t="str">
        <f t="shared" si="3"/>
        <v>Edilson José Rodrigues</v>
      </c>
      <c r="C95" t="str" cm="1">
        <f t="array" ref="C95:E95">_xlfn.TEXTSPLIT(B95," ")</f>
        <v>Edilson</v>
      </c>
      <c r="D95" t="str">
        <v>José</v>
      </c>
      <c r="E95" t="str">
        <v>Rodrigues</v>
      </c>
      <c r="J95" t="str">
        <f t="shared" si="4"/>
        <v>Rodrigues</v>
      </c>
      <c r="K95" t="str">
        <f t="shared" si="5"/>
        <v>rje.rodrigues</v>
      </c>
      <c r="L95" t="s">
        <v>931</v>
      </c>
    </row>
    <row r="96" spans="1:12" x14ac:dyDescent="0.25">
      <c r="A96" t="s">
        <v>515</v>
      </c>
      <c r="B96" t="str">
        <f t="shared" si="3"/>
        <v>Edilson Cezar Rodrigues</v>
      </c>
      <c r="C96" t="str" cm="1">
        <f t="array" ref="C96:E96">_xlfn.TEXTSPLIT(B96," ")</f>
        <v>Edilson</v>
      </c>
      <c r="D96" t="str">
        <v>Cezar</v>
      </c>
      <c r="E96" t="str">
        <v>Rodrigues</v>
      </c>
      <c r="J96" t="str">
        <f t="shared" si="4"/>
        <v>Rodrigues</v>
      </c>
      <c r="K96" t="str">
        <f t="shared" si="5"/>
        <v>rce.rodrigues</v>
      </c>
      <c r="L96" t="s">
        <v>932</v>
      </c>
    </row>
    <row r="97" spans="1:12" x14ac:dyDescent="0.25">
      <c r="A97" t="s">
        <v>516</v>
      </c>
      <c r="B97" t="str">
        <f t="shared" si="3"/>
        <v>Edson José Manoel</v>
      </c>
      <c r="C97" t="str" cm="1">
        <f t="array" ref="C97:E97">_xlfn.TEXTSPLIT(B97," ")</f>
        <v>Edson</v>
      </c>
      <c r="D97" t="str">
        <v>José</v>
      </c>
      <c r="E97" t="str">
        <v>Manoel</v>
      </c>
      <c r="J97" t="str">
        <f t="shared" si="4"/>
        <v>Manoel</v>
      </c>
      <c r="K97" t="str">
        <f t="shared" si="5"/>
        <v>mje.manoel</v>
      </c>
      <c r="L97" t="s">
        <v>933</v>
      </c>
    </row>
    <row r="98" spans="1:12" x14ac:dyDescent="0.25">
      <c r="A98" t="s">
        <v>517</v>
      </c>
      <c r="B98" t="str">
        <f t="shared" si="3"/>
        <v>Edson Alves Cunha</v>
      </c>
      <c r="C98" t="str" cm="1">
        <f t="array" ref="C98:E98">_xlfn.TEXTSPLIT(B98," ")</f>
        <v>Edson</v>
      </c>
      <c r="D98" t="str">
        <v>Alves</v>
      </c>
      <c r="E98" t="str">
        <v>Cunha</v>
      </c>
      <c r="J98" t="str">
        <f t="shared" si="4"/>
        <v>Cunha</v>
      </c>
      <c r="K98" t="str">
        <f t="shared" si="5"/>
        <v>cae.cunha</v>
      </c>
      <c r="L98" t="s">
        <v>934</v>
      </c>
    </row>
    <row r="99" spans="1:12" x14ac:dyDescent="0.25">
      <c r="A99" t="s">
        <v>518</v>
      </c>
      <c r="B99" t="str">
        <f t="shared" si="3"/>
        <v>Eduardo Silva Macedo</v>
      </c>
      <c r="C99" t="str" cm="1">
        <f t="array" ref="C99:E99">_xlfn.TEXTSPLIT(B99," ")</f>
        <v>Eduardo</v>
      </c>
      <c r="D99" t="str">
        <v>Silva</v>
      </c>
      <c r="E99" t="str">
        <v>Macedo</v>
      </c>
      <c r="J99" t="str">
        <f t="shared" si="4"/>
        <v>Macedo</v>
      </c>
      <c r="K99" t="str">
        <f t="shared" si="5"/>
        <v>mse.macedo</v>
      </c>
      <c r="L99" t="s">
        <v>935</v>
      </c>
    </row>
    <row r="100" spans="1:12" x14ac:dyDescent="0.25">
      <c r="A100" t="s">
        <v>519</v>
      </c>
      <c r="B100" t="str">
        <f t="shared" si="3"/>
        <v>Elaine Souza Monte</v>
      </c>
      <c r="C100" t="str" cm="1">
        <f t="array" ref="C100:E100">_xlfn.TEXTSPLIT(B100," ")</f>
        <v>Elaine</v>
      </c>
      <c r="D100" t="str">
        <v>Souza</v>
      </c>
      <c r="E100" t="str">
        <v>Monte</v>
      </c>
      <c r="J100" t="str">
        <f t="shared" si="4"/>
        <v>Monte</v>
      </c>
      <c r="K100" t="str">
        <f t="shared" si="5"/>
        <v>mse.monte</v>
      </c>
      <c r="L100" t="s">
        <v>936</v>
      </c>
    </row>
    <row r="101" spans="1:12" x14ac:dyDescent="0.25">
      <c r="A101" t="s">
        <v>825</v>
      </c>
      <c r="B101" t="str">
        <f t="shared" si="3"/>
        <v>Elba Carla Maria Do Nascimento Silva</v>
      </c>
      <c r="C101" t="str" cm="1">
        <f t="array" ref="C101:H101">_xlfn.TEXTSPLIT(B101," ")</f>
        <v>Elba</v>
      </c>
      <c r="D101" t="str">
        <v>Carla</v>
      </c>
      <c r="E101" t="str">
        <v>Maria</v>
      </c>
      <c r="F101" t="str">
        <v>Do</v>
      </c>
      <c r="G101" t="str">
        <v>Nascimento</v>
      </c>
      <c r="H101" t="str">
        <v>Silva</v>
      </c>
      <c r="J101" t="str">
        <f t="shared" si="4"/>
        <v>Silva</v>
      </c>
      <c r="K101" t="str">
        <f t="shared" si="5"/>
        <v>sndmce.silva</v>
      </c>
      <c r="L101" t="s">
        <v>937</v>
      </c>
    </row>
    <row r="102" spans="1:12" x14ac:dyDescent="0.25">
      <c r="A102" t="s">
        <v>520</v>
      </c>
      <c r="B102" t="str">
        <f t="shared" si="3"/>
        <v>Elida Maria Henrique</v>
      </c>
      <c r="C102" t="str" cm="1">
        <f t="array" ref="C102:E102">_xlfn.TEXTSPLIT(B102," ")</f>
        <v>Elida</v>
      </c>
      <c r="D102" t="str">
        <v>Maria</v>
      </c>
      <c r="E102" t="str">
        <v>Henrique</v>
      </c>
      <c r="J102" t="str">
        <f t="shared" si="4"/>
        <v>Henrique</v>
      </c>
      <c r="K102" t="str">
        <f t="shared" si="5"/>
        <v>hme.henrique</v>
      </c>
      <c r="L102" t="s">
        <v>938</v>
      </c>
    </row>
    <row r="103" spans="1:12" x14ac:dyDescent="0.25">
      <c r="A103" t="s">
        <v>521</v>
      </c>
      <c r="B103" t="str">
        <f t="shared" si="3"/>
        <v>Elis Regina Dos Santos</v>
      </c>
      <c r="C103" t="str" cm="1">
        <f t="array" ref="C103:F103">_xlfn.TEXTSPLIT(B103," ")</f>
        <v>Elis</v>
      </c>
      <c r="D103" t="str">
        <v>Regina</v>
      </c>
      <c r="E103" t="str">
        <v>Dos</v>
      </c>
      <c r="F103" t="str">
        <v>Santos</v>
      </c>
      <c r="J103" t="str">
        <f t="shared" si="4"/>
        <v>Santos</v>
      </c>
      <c r="K103" t="str">
        <f t="shared" si="5"/>
        <v>sdre.santos</v>
      </c>
      <c r="L103" t="s">
        <v>939</v>
      </c>
    </row>
    <row r="104" spans="1:12" x14ac:dyDescent="0.25">
      <c r="A104" t="s">
        <v>522</v>
      </c>
      <c r="B104" t="str">
        <f t="shared" si="3"/>
        <v>Elizabete Da Silva Belo</v>
      </c>
      <c r="C104" t="str" cm="1">
        <f t="array" ref="C104:F104">_xlfn.TEXTSPLIT(B104," ")</f>
        <v>Elizabete</v>
      </c>
      <c r="D104" t="str">
        <v>Da</v>
      </c>
      <c r="E104" t="str">
        <v>Silva</v>
      </c>
      <c r="F104" t="str">
        <v>Belo</v>
      </c>
      <c r="J104" t="str">
        <f t="shared" si="4"/>
        <v>Belo</v>
      </c>
      <c r="K104" t="str">
        <f t="shared" si="5"/>
        <v>bsde.belo</v>
      </c>
      <c r="L104" t="s">
        <v>940</v>
      </c>
    </row>
    <row r="105" spans="1:12" x14ac:dyDescent="0.25">
      <c r="A105" t="s">
        <v>523</v>
      </c>
      <c r="B105" t="str">
        <f t="shared" si="3"/>
        <v>Ellys Alana Oliveira De Andrade</v>
      </c>
      <c r="C105" t="str" cm="1">
        <f t="array" ref="C105:G105">_xlfn.TEXTSPLIT(B105," ")</f>
        <v>Ellys</v>
      </c>
      <c r="D105" t="str">
        <v>Alana</v>
      </c>
      <c r="E105" t="str">
        <v>Oliveira</v>
      </c>
      <c r="F105" t="str">
        <v>De</v>
      </c>
      <c r="G105" t="str">
        <v>Andrade</v>
      </c>
      <c r="J105" t="str">
        <f t="shared" si="4"/>
        <v>Andrade</v>
      </c>
      <c r="K105" t="str">
        <f t="shared" si="5"/>
        <v>adoae.andrade</v>
      </c>
      <c r="L105" t="s">
        <v>941</v>
      </c>
    </row>
    <row r="106" spans="1:12" x14ac:dyDescent="0.25">
      <c r="A106" t="s">
        <v>826</v>
      </c>
      <c r="B106" t="str">
        <f t="shared" si="3"/>
        <v>Elvis Caio De Macedo Lira Elvis Lira</v>
      </c>
      <c r="C106" t="str" cm="1">
        <f t="array" ref="C106:I106">_xlfn.TEXTSPLIT(B106," ")</f>
        <v>Elvis</v>
      </c>
      <c r="D106" t="str">
        <v>Caio</v>
      </c>
      <c r="E106" t="str">
        <v>De</v>
      </c>
      <c r="F106" t="str">
        <v>Macedo</v>
      </c>
      <c r="G106" t="str">
        <v>Lira</v>
      </c>
      <c r="H106" t="str">
        <v>Elvis</v>
      </c>
      <c r="I106" t="str">
        <v>Lira</v>
      </c>
      <c r="J106" t="str">
        <f t="shared" si="4"/>
        <v>Lira</v>
      </c>
      <c r="K106" t="str">
        <f t="shared" si="5"/>
        <v>lelmdce.lira</v>
      </c>
      <c r="L106" t="s">
        <v>942</v>
      </c>
    </row>
    <row r="107" spans="1:12" x14ac:dyDescent="0.25">
      <c r="A107" t="s">
        <v>524</v>
      </c>
      <c r="B107" t="str">
        <f t="shared" si="3"/>
        <v>Emerson Mozart Silva</v>
      </c>
      <c r="C107" t="str" cm="1">
        <f t="array" ref="C107:E107">_xlfn.TEXTSPLIT(B107," ")</f>
        <v>Emerson</v>
      </c>
      <c r="D107" t="str">
        <v>Mozart</v>
      </c>
      <c r="E107" t="str">
        <v>Silva</v>
      </c>
      <c r="J107" t="str">
        <f t="shared" si="4"/>
        <v>Silva</v>
      </c>
      <c r="K107" t="str">
        <f t="shared" si="5"/>
        <v>sme.silva</v>
      </c>
      <c r="L107" t="s">
        <v>943</v>
      </c>
    </row>
    <row r="108" spans="1:12" x14ac:dyDescent="0.25">
      <c r="A108" t="s">
        <v>525</v>
      </c>
      <c r="B108" t="str">
        <f t="shared" si="3"/>
        <v>Emerson David Do Nascimento</v>
      </c>
      <c r="C108" t="str" cm="1">
        <f t="array" ref="C108:F108">_xlfn.TEXTSPLIT(B108," ")</f>
        <v>Emerson</v>
      </c>
      <c r="D108" t="str">
        <v>David</v>
      </c>
      <c r="E108" t="str">
        <v>Do</v>
      </c>
      <c r="F108" t="str">
        <v>Nascimento</v>
      </c>
      <c r="J108" t="str">
        <f t="shared" si="4"/>
        <v>Nascimento</v>
      </c>
      <c r="K108" t="str">
        <f t="shared" si="5"/>
        <v>ndde.nascimento</v>
      </c>
      <c r="L108" t="s">
        <v>944</v>
      </c>
    </row>
    <row r="109" spans="1:12" x14ac:dyDescent="0.25">
      <c r="A109" t="s">
        <v>526</v>
      </c>
      <c r="B109" t="str">
        <f t="shared" si="3"/>
        <v>Êndel Alves Gomes</v>
      </c>
      <c r="C109" t="str" cm="1">
        <f t="array" ref="C109:E109">_xlfn.TEXTSPLIT(B109," ")</f>
        <v>Êndel</v>
      </c>
      <c r="D109" t="str">
        <v>Alves</v>
      </c>
      <c r="E109" t="str">
        <v>Gomes</v>
      </c>
      <c r="J109" t="str">
        <f t="shared" si="4"/>
        <v>Gomes</v>
      </c>
      <c r="K109" t="str">
        <f t="shared" si="5"/>
        <v>gaê.gomes</v>
      </c>
      <c r="L109" t="s">
        <v>945</v>
      </c>
    </row>
    <row r="110" spans="1:12" x14ac:dyDescent="0.25">
      <c r="A110" t="s">
        <v>827</v>
      </c>
      <c r="B110" t="str">
        <f t="shared" si="3"/>
        <v>Enio Renato De Oliveira Rodrigues</v>
      </c>
      <c r="C110" t="str" cm="1">
        <f t="array" ref="C110:G110">_xlfn.TEXTSPLIT(B110," ")</f>
        <v>Enio</v>
      </c>
      <c r="D110" t="str">
        <v>Renato</v>
      </c>
      <c r="E110" t="str">
        <v>De</v>
      </c>
      <c r="F110" t="str">
        <v>Oliveira</v>
      </c>
      <c r="G110" t="str">
        <v>Rodrigues</v>
      </c>
      <c r="J110" t="str">
        <f t="shared" si="4"/>
        <v>Rodrigues</v>
      </c>
      <c r="K110" t="str">
        <f t="shared" si="5"/>
        <v>rodre.rodrigues</v>
      </c>
      <c r="L110" t="s">
        <v>946</v>
      </c>
    </row>
    <row r="111" spans="1:12" x14ac:dyDescent="0.25">
      <c r="A111" t="s">
        <v>527</v>
      </c>
      <c r="B111" t="str">
        <f t="shared" si="3"/>
        <v>Epifanio Epifânio Luna Freire Neto</v>
      </c>
      <c r="C111" t="str" cm="1">
        <f t="array" ref="C111:G111">_xlfn.TEXTSPLIT(B111," ")</f>
        <v>Epifanio</v>
      </c>
      <c r="D111" t="str">
        <v>Epifânio</v>
      </c>
      <c r="E111" t="str">
        <v>Luna</v>
      </c>
      <c r="F111" t="str">
        <v>Freire</v>
      </c>
      <c r="G111" t="str">
        <v>Neto</v>
      </c>
      <c r="J111" t="str">
        <f t="shared" si="4"/>
        <v>Neto</v>
      </c>
      <c r="K111" t="str">
        <f t="shared" si="5"/>
        <v>nflee.neto</v>
      </c>
      <c r="L111" t="s">
        <v>947</v>
      </c>
    </row>
    <row r="112" spans="1:12" x14ac:dyDescent="0.25">
      <c r="A112" t="s">
        <v>828</v>
      </c>
      <c r="B112" t="str">
        <f t="shared" si="3"/>
        <v>Erica Patricia Alves Batista Alves Batista</v>
      </c>
      <c r="C112" t="str" cm="1">
        <f t="array" ref="C112:H112">_xlfn.TEXTSPLIT(B112," ")</f>
        <v>Erica</v>
      </c>
      <c r="D112" t="str">
        <v>Patricia</v>
      </c>
      <c r="E112" t="str">
        <v>Alves</v>
      </c>
      <c r="F112" t="str">
        <v>Batista</v>
      </c>
      <c r="G112" t="str">
        <v>Alves</v>
      </c>
      <c r="H112" t="str">
        <v>Batista</v>
      </c>
      <c r="J112" t="str">
        <f t="shared" si="4"/>
        <v>Batista</v>
      </c>
      <c r="K112" t="str">
        <f t="shared" si="5"/>
        <v>babape.batista</v>
      </c>
      <c r="L112" t="s">
        <v>948</v>
      </c>
    </row>
    <row r="113" spans="1:12" x14ac:dyDescent="0.25">
      <c r="A113" t="s">
        <v>528</v>
      </c>
      <c r="B113" t="str">
        <f t="shared" si="3"/>
        <v>Erisvan Silva Soares</v>
      </c>
      <c r="C113" t="str" cm="1">
        <f t="array" ref="C113:E113">_xlfn.TEXTSPLIT(B113," ")</f>
        <v>Erisvan</v>
      </c>
      <c r="D113" t="str">
        <v>Silva</v>
      </c>
      <c r="E113" t="str">
        <v>Soares</v>
      </c>
      <c r="J113" t="str">
        <f t="shared" si="4"/>
        <v>Soares</v>
      </c>
      <c r="K113" t="str">
        <f t="shared" si="5"/>
        <v>sse.soares</v>
      </c>
      <c r="L113" t="s">
        <v>949</v>
      </c>
    </row>
    <row r="114" spans="1:12" x14ac:dyDescent="0.25">
      <c r="A114" t="s">
        <v>529</v>
      </c>
      <c r="B114" t="str">
        <f t="shared" si="3"/>
        <v>Erondina Da Silva Dos Santos</v>
      </c>
      <c r="C114" t="str" cm="1">
        <f t="array" ref="C114:G114">_xlfn.TEXTSPLIT(B114," ")</f>
        <v>Erondina</v>
      </c>
      <c r="D114" t="str">
        <v>Da</v>
      </c>
      <c r="E114" t="str">
        <v>Silva</v>
      </c>
      <c r="F114" t="str">
        <v>Dos</v>
      </c>
      <c r="G114" t="str">
        <v>Santos</v>
      </c>
      <c r="J114" t="str">
        <f t="shared" si="4"/>
        <v>Santos</v>
      </c>
      <c r="K114" t="str">
        <f t="shared" si="5"/>
        <v>sdsde.santos</v>
      </c>
      <c r="L114" t="s">
        <v>950</v>
      </c>
    </row>
    <row r="115" spans="1:12" x14ac:dyDescent="0.25">
      <c r="A115" t="s">
        <v>530</v>
      </c>
      <c r="B115" t="str">
        <f t="shared" si="3"/>
        <v>Esmeraldo Monteiro Leão Júnior</v>
      </c>
      <c r="C115" t="str" cm="1">
        <f t="array" ref="C115:F115">_xlfn.TEXTSPLIT(B115," ")</f>
        <v>Esmeraldo</v>
      </c>
      <c r="D115" t="str">
        <v>Monteiro</v>
      </c>
      <c r="E115" t="str">
        <v>Leão</v>
      </c>
      <c r="F115" t="str">
        <v>Júnior</v>
      </c>
      <c r="J115" t="str">
        <f t="shared" si="4"/>
        <v>Júnior</v>
      </c>
      <c r="K115" t="str">
        <f t="shared" si="5"/>
        <v>jlme.júnior</v>
      </c>
      <c r="L115" t="s">
        <v>951</v>
      </c>
    </row>
    <row r="116" spans="1:12" x14ac:dyDescent="0.25">
      <c r="A116" t="s">
        <v>531</v>
      </c>
      <c r="B116" t="str">
        <f t="shared" si="3"/>
        <v>Estefany Alice Da Silva Monteiro</v>
      </c>
      <c r="C116" t="str" cm="1">
        <f t="array" ref="C116:G116">_xlfn.TEXTSPLIT(B116," ")</f>
        <v>Estefany</v>
      </c>
      <c r="D116" t="str">
        <v>Alice</v>
      </c>
      <c r="E116" t="str">
        <v>Da</v>
      </c>
      <c r="F116" t="str">
        <v>Silva</v>
      </c>
      <c r="G116" t="str">
        <v>Monteiro</v>
      </c>
      <c r="J116" t="str">
        <f t="shared" si="4"/>
        <v>Monteiro</v>
      </c>
      <c r="K116" t="str">
        <f t="shared" si="5"/>
        <v>msdae.monteiro</v>
      </c>
      <c r="L116" t="s">
        <v>952</v>
      </c>
    </row>
    <row r="117" spans="1:12" x14ac:dyDescent="0.25">
      <c r="A117" t="s">
        <v>532</v>
      </c>
      <c r="B117" t="str">
        <f t="shared" si="3"/>
        <v>Evandro Nascimento Santana</v>
      </c>
      <c r="C117" t="str" cm="1">
        <f t="array" ref="C117:E117">_xlfn.TEXTSPLIT(B117," ")</f>
        <v>Evandro</v>
      </c>
      <c r="D117" t="str">
        <v>Nascimento</v>
      </c>
      <c r="E117" t="str">
        <v>Santana</v>
      </c>
      <c r="J117" t="str">
        <f t="shared" si="4"/>
        <v>Santana</v>
      </c>
      <c r="K117" t="str">
        <f t="shared" si="5"/>
        <v>sne.santana</v>
      </c>
      <c r="L117" t="s">
        <v>953</v>
      </c>
    </row>
    <row r="118" spans="1:12" x14ac:dyDescent="0.25">
      <c r="A118" t="s">
        <v>533</v>
      </c>
      <c r="B118" t="str">
        <f t="shared" si="3"/>
        <v>Everaldo Gonçalves Rodrigues</v>
      </c>
      <c r="C118" t="str" cm="1">
        <f t="array" ref="C118:E118">_xlfn.TEXTSPLIT(B118," ")</f>
        <v>Everaldo</v>
      </c>
      <c r="D118" t="str">
        <v>Gonçalves</v>
      </c>
      <c r="E118" t="str">
        <v>Rodrigues</v>
      </c>
      <c r="J118" t="str">
        <f t="shared" si="4"/>
        <v>Rodrigues</v>
      </c>
      <c r="K118" t="str">
        <f t="shared" si="5"/>
        <v>rge.rodrigues</v>
      </c>
      <c r="L118" t="s">
        <v>954</v>
      </c>
    </row>
    <row r="119" spans="1:12" x14ac:dyDescent="0.25">
      <c r="A119" t="s">
        <v>534</v>
      </c>
      <c r="B119" t="str">
        <f t="shared" si="3"/>
        <v>Ewerton De Oliveira E Silva</v>
      </c>
      <c r="C119" t="str" cm="1">
        <f t="array" ref="C119:G119">_xlfn.TEXTSPLIT(B119," ")</f>
        <v>Ewerton</v>
      </c>
      <c r="D119" t="str">
        <v>De</v>
      </c>
      <c r="E119" t="str">
        <v>Oliveira</v>
      </c>
      <c r="F119" t="str">
        <v>E</v>
      </c>
      <c r="G119" t="str">
        <v>Silva</v>
      </c>
      <c r="J119" t="str">
        <f t="shared" si="4"/>
        <v>Silva</v>
      </c>
      <c r="K119" t="str">
        <f t="shared" si="5"/>
        <v>seode.silva</v>
      </c>
      <c r="L119" t="s">
        <v>955</v>
      </c>
    </row>
    <row r="120" spans="1:12" x14ac:dyDescent="0.25">
      <c r="A120" t="s">
        <v>535</v>
      </c>
      <c r="B120" t="str">
        <f t="shared" si="3"/>
        <v>Ewerton Gleison De Mascena</v>
      </c>
      <c r="C120" t="str" cm="1">
        <f t="array" ref="C120:F120">_xlfn.TEXTSPLIT(B120," ")</f>
        <v>Ewerton</v>
      </c>
      <c r="D120" t="str">
        <v>Gleison</v>
      </c>
      <c r="E120" t="str">
        <v>De</v>
      </c>
      <c r="F120" t="str">
        <v>Mascena</v>
      </c>
      <c r="J120" t="str">
        <f t="shared" si="4"/>
        <v>Mascena</v>
      </c>
      <c r="K120" t="str">
        <f t="shared" si="5"/>
        <v>mdge.mascena</v>
      </c>
      <c r="L120" t="s">
        <v>956</v>
      </c>
    </row>
    <row r="121" spans="1:12" x14ac:dyDescent="0.25">
      <c r="A121" t="s">
        <v>536</v>
      </c>
      <c r="B121" t="str">
        <f t="shared" si="3"/>
        <v>Ewerton Ricardo Cavalcante Mangueira</v>
      </c>
      <c r="C121" t="str" cm="1">
        <f t="array" ref="C121:F121">_xlfn.TEXTSPLIT(B121," ")</f>
        <v>Ewerton</v>
      </c>
      <c r="D121" t="str">
        <v>Ricardo</v>
      </c>
      <c r="E121" t="str">
        <v>Cavalcante</v>
      </c>
      <c r="F121" t="str">
        <v>Mangueira</v>
      </c>
      <c r="J121" t="str">
        <f t="shared" si="4"/>
        <v>Mangueira</v>
      </c>
      <c r="K121" t="str">
        <f t="shared" si="5"/>
        <v>mcre.mangueira</v>
      </c>
      <c r="L121" t="s">
        <v>957</v>
      </c>
    </row>
    <row r="122" spans="1:12" x14ac:dyDescent="0.25">
      <c r="A122" t="s">
        <v>537</v>
      </c>
      <c r="B122" t="str">
        <f t="shared" si="3"/>
        <v>Ewerton Vinicius Lima Do Nascimento</v>
      </c>
      <c r="C122" t="str" cm="1">
        <f t="array" ref="C122:G122">_xlfn.TEXTSPLIT(B122," ")</f>
        <v>Ewerton</v>
      </c>
      <c r="D122" t="str">
        <v>Vinicius</v>
      </c>
      <c r="E122" t="str">
        <v>Lima</v>
      </c>
      <c r="F122" t="str">
        <v>Do</v>
      </c>
      <c r="G122" t="str">
        <v>Nascimento</v>
      </c>
      <c r="J122" t="str">
        <f t="shared" si="4"/>
        <v>Nascimento</v>
      </c>
      <c r="K122" t="str">
        <f t="shared" si="5"/>
        <v>ndlve.nascimento</v>
      </c>
      <c r="L122" t="s">
        <v>958</v>
      </c>
    </row>
    <row r="123" spans="1:12" x14ac:dyDescent="0.25">
      <c r="A123" t="s">
        <v>538</v>
      </c>
      <c r="B123" t="str">
        <f t="shared" si="3"/>
        <v>Fabio Nascimento Santos</v>
      </c>
      <c r="C123" t="str" cm="1">
        <f t="array" ref="C123:E123">_xlfn.TEXTSPLIT(B123," ")</f>
        <v>Fabio</v>
      </c>
      <c r="D123" t="str">
        <v>Nascimento</v>
      </c>
      <c r="E123" t="str">
        <v>Santos</v>
      </c>
      <c r="J123" t="str">
        <f t="shared" si="4"/>
        <v>Santos</v>
      </c>
      <c r="K123" t="str">
        <f t="shared" si="5"/>
        <v>snf.santos</v>
      </c>
      <c r="L123" t="s">
        <v>959</v>
      </c>
    </row>
    <row r="124" spans="1:12" x14ac:dyDescent="0.25">
      <c r="A124" t="s">
        <v>539</v>
      </c>
      <c r="B124" t="str">
        <f t="shared" si="3"/>
        <v>Fábio Cordeiro De Oliveira Junior</v>
      </c>
      <c r="C124" t="str" cm="1">
        <f t="array" ref="C124:G124">_xlfn.TEXTSPLIT(B124," ")</f>
        <v>Fábio</v>
      </c>
      <c r="D124" t="str">
        <v>Cordeiro</v>
      </c>
      <c r="E124" t="str">
        <v>De</v>
      </c>
      <c r="F124" t="str">
        <v>Oliveira</v>
      </c>
      <c r="G124" t="str">
        <v>Junior</v>
      </c>
      <c r="J124" t="str">
        <f t="shared" si="4"/>
        <v>Junior</v>
      </c>
      <c r="K124" t="str">
        <f t="shared" si="5"/>
        <v>jodcf.junior</v>
      </c>
      <c r="L124" t="s">
        <v>960</v>
      </c>
    </row>
    <row r="125" spans="1:12" x14ac:dyDescent="0.25">
      <c r="A125" t="s">
        <v>540</v>
      </c>
      <c r="B125" t="str">
        <f t="shared" si="3"/>
        <v xml:space="preserve">Fabio Junior Borges Costa </v>
      </c>
      <c r="C125" t="str" cm="1">
        <f t="array" ref="C125:G125">_xlfn.TEXTSPLIT(B125," ")</f>
        <v>Fabio</v>
      </c>
      <c r="D125" t="str">
        <v>Junior</v>
      </c>
      <c r="E125" t="str">
        <v>Borges</v>
      </c>
      <c r="F125" t="str">
        <v>Costa</v>
      </c>
      <c r="G125" t="str">
        <v/>
      </c>
      <c r="J125" t="str">
        <f t="shared" si="4"/>
        <v>Costa</v>
      </c>
      <c r="K125" t="str">
        <f t="shared" si="5"/>
        <v>cbjf.costa</v>
      </c>
      <c r="L125" t="s">
        <v>961</v>
      </c>
    </row>
    <row r="126" spans="1:12" x14ac:dyDescent="0.25">
      <c r="A126" t="s">
        <v>541</v>
      </c>
      <c r="B126" t="str">
        <f t="shared" si="3"/>
        <v>Felipe Da Cunha Penaforte Correia</v>
      </c>
      <c r="C126" t="str" cm="1">
        <f t="array" ref="C126:G126">_xlfn.TEXTSPLIT(B126," ")</f>
        <v>Felipe</v>
      </c>
      <c r="D126" t="str">
        <v>Da</v>
      </c>
      <c r="E126" t="str">
        <v>Cunha</v>
      </c>
      <c r="F126" t="str">
        <v>Penaforte</v>
      </c>
      <c r="G126" t="str">
        <v>Correia</v>
      </c>
      <c r="J126" t="str">
        <f t="shared" si="4"/>
        <v>Correia</v>
      </c>
      <c r="K126" t="str">
        <f t="shared" si="5"/>
        <v>cpcdf.correia</v>
      </c>
      <c r="L126" t="s">
        <v>962</v>
      </c>
    </row>
    <row r="127" spans="1:12" x14ac:dyDescent="0.25">
      <c r="A127" t="s">
        <v>542</v>
      </c>
      <c r="B127" t="str">
        <f t="shared" si="3"/>
        <v>Felipe Pereira Santoro</v>
      </c>
      <c r="C127" t="str" cm="1">
        <f t="array" ref="C127:E127">_xlfn.TEXTSPLIT(B127," ")</f>
        <v>Felipe</v>
      </c>
      <c r="D127" t="str">
        <v>Pereira</v>
      </c>
      <c r="E127" t="str">
        <v>Santoro</v>
      </c>
      <c r="J127" t="str">
        <f t="shared" si="4"/>
        <v>Santoro</v>
      </c>
      <c r="K127" t="str">
        <f t="shared" si="5"/>
        <v>spf.santoro</v>
      </c>
      <c r="L127" t="s">
        <v>963</v>
      </c>
    </row>
    <row r="128" spans="1:12" x14ac:dyDescent="0.25">
      <c r="A128" t="s">
        <v>543</v>
      </c>
      <c r="B128" t="str">
        <f t="shared" si="3"/>
        <v>Felipe Antonio Andrade Brito</v>
      </c>
      <c r="C128" t="str" cm="1">
        <f t="array" ref="C128:F128">_xlfn.TEXTSPLIT(B128," ")</f>
        <v>Felipe</v>
      </c>
      <c r="D128" t="str">
        <v>Antonio</v>
      </c>
      <c r="E128" t="str">
        <v>Andrade</v>
      </c>
      <c r="F128" t="str">
        <v>Brito</v>
      </c>
      <c r="J128" t="str">
        <f t="shared" si="4"/>
        <v>Brito</v>
      </c>
      <c r="K128" t="str">
        <f t="shared" si="5"/>
        <v>baaf.brito</v>
      </c>
      <c r="L128" t="s">
        <v>964</v>
      </c>
    </row>
    <row r="129" spans="1:12" x14ac:dyDescent="0.25">
      <c r="A129" t="s">
        <v>544</v>
      </c>
      <c r="B129" t="str">
        <f t="shared" si="3"/>
        <v>Fernanda Brasil Silva</v>
      </c>
      <c r="C129" t="str" cm="1">
        <f t="array" ref="C129:E129">_xlfn.TEXTSPLIT(B129," ")</f>
        <v>Fernanda</v>
      </c>
      <c r="D129" t="str">
        <v>Brasil</v>
      </c>
      <c r="E129" t="str">
        <v>Silva</v>
      </c>
      <c r="J129" t="str">
        <f t="shared" si="4"/>
        <v>Silva</v>
      </c>
      <c r="K129" t="str">
        <f t="shared" si="5"/>
        <v>sbf.silva</v>
      </c>
      <c r="L129" t="s">
        <v>965</v>
      </c>
    </row>
    <row r="130" spans="1:12" x14ac:dyDescent="0.25">
      <c r="A130" t="s">
        <v>545</v>
      </c>
      <c r="B130" t="str">
        <f t="shared" si="3"/>
        <v>Fernanda Caldas Silva</v>
      </c>
      <c r="C130" t="str" cm="1">
        <f t="array" ref="C130:E130">_xlfn.TEXTSPLIT(B130," ")</f>
        <v>Fernanda</v>
      </c>
      <c r="D130" t="str">
        <v>Caldas</v>
      </c>
      <c r="E130" t="str">
        <v>Silva</v>
      </c>
      <c r="J130" t="str">
        <f t="shared" si="4"/>
        <v>Silva</v>
      </c>
      <c r="K130" t="str">
        <f t="shared" si="5"/>
        <v>scf.silva</v>
      </c>
      <c r="L130" t="s">
        <v>966</v>
      </c>
    </row>
    <row r="131" spans="1:12" x14ac:dyDescent="0.25">
      <c r="A131" t="s">
        <v>546</v>
      </c>
      <c r="B131" t="str">
        <f t="shared" ref="B131:B194" si="6">PROPER(MID(A131,SEARCH(" ",A131)+1,100))</f>
        <v>Fernanda Da Silva Gouveia</v>
      </c>
      <c r="C131" t="str" cm="1">
        <f t="array" ref="C131:F131">_xlfn.TEXTSPLIT(B131," ")</f>
        <v>Fernanda</v>
      </c>
      <c r="D131" t="str">
        <v>Da</v>
      </c>
      <c r="E131" t="str">
        <v>Silva</v>
      </c>
      <c r="F131" t="str">
        <v>Gouveia</v>
      </c>
      <c r="J131" t="str">
        <f t="shared" ref="J131:J194" si="7">IF(I131&lt;&gt;"",I131,IF(H131&lt;&gt;"",H131,IF(G131&lt;&gt;"",G131,IF(F131&lt;&gt;"",F131,IF(E131&lt;&gt;"",E131,IF(D131&lt;&gt;"",D131,IF(C131&lt;&gt;"",C131)))))))</f>
        <v>Gouveia</v>
      </c>
      <c r="K131" t="str">
        <f t="shared" ref="K131:L194" si="8">LOWER(LEFT(I131,1)&amp;LEFT(H131,1)&amp;LEFT(G131,1)&amp;LEFT(F131,1)&amp;LEFT(E131,1)&amp;LEFT(D131,1)&amp;LEFT(C131,1)&amp;"."&amp;J131)</f>
        <v>gsdf.gouveia</v>
      </c>
      <c r="L131" t="s">
        <v>967</v>
      </c>
    </row>
    <row r="132" spans="1:12" x14ac:dyDescent="0.25">
      <c r="A132" t="s">
        <v>547</v>
      </c>
      <c r="B132" t="str">
        <f t="shared" si="6"/>
        <v>Fernando Cosmo Oliveira De Arruda</v>
      </c>
      <c r="C132" t="str" cm="1">
        <f t="array" ref="C132:G132">_xlfn.TEXTSPLIT(B132," ")</f>
        <v>Fernando</v>
      </c>
      <c r="D132" t="str">
        <v>Cosmo</v>
      </c>
      <c r="E132" t="str">
        <v>Oliveira</v>
      </c>
      <c r="F132" t="str">
        <v>De</v>
      </c>
      <c r="G132" t="str">
        <v>Arruda</v>
      </c>
      <c r="J132" t="str">
        <f t="shared" si="7"/>
        <v>Arruda</v>
      </c>
      <c r="K132" t="str">
        <f t="shared" si="8"/>
        <v>adocf.arruda</v>
      </c>
      <c r="L132" t="s">
        <v>968</v>
      </c>
    </row>
    <row r="133" spans="1:12" x14ac:dyDescent="0.25">
      <c r="A133" t="s">
        <v>548</v>
      </c>
      <c r="B133" t="str">
        <f t="shared" si="6"/>
        <v>Fernando Rodrigues Santana Junior</v>
      </c>
      <c r="C133" t="str" cm="1">
        <f t="array" ref="C133:F133">_xlfn.TEXTSPLIT(B133," ")</f>
        <v>Fernando</v>
      </c>
      <c r="D133" t="str">
        <v>Rodrigues</v>
      </c>
      <c r="E133" t="str">
        <v>Santana</v>
      </c>
      <c r="F133" t="str">
        <v>Junior</v>
      </c>
      <c r="J133" t="str">
        <f t="shared" si="7"/>
        <v>Junior</v>
      </c>
      <c r="K133" t="str">
        <f t="shared" si="8"/>
        <v>jsrf.junior</v>
      </c>
      <c r="L133" t="s">
        <v>969</v>
      </c>
    </row>
    <row r="134" spans="1:12" x14ac:dyDescent="0.25">
      <c r="A134" t="s">
        <v>549</v>
      </c>
      <c r="B134" t="str">
        <f t="shared" si="6"/>
        <v>Flávio Cleber Pereira Da Silva</v>
      </c>
      <c r="C134" t="str" cm="1">
        <f t="array" ref="C134:G134">_xlfn.TEXTSPLIT(B134," ")</f>
        <v>Flávio</v>
      </c>
      <c r="D134" t="str">
        <v>Cleber</v>
      </c>
      <c r="E134" t="str">
        <v>Pereira</v>
      </c>
      <c r="F134" t="str">
        <v>Da</v>
      </c>
      <c r="G134" t="str">
        <v>Silva</v>
      </c>
      <c r="J134" t="str">
        <f t="shared" si="7"/>
        <v>Silva</v>
      </c>
      <c r="K134" t="str">
        <f t="shared" si="8"/>
        <v>sdpcf.silva</v>
      </c>
      <c r="L134" t="s">
        <v>970</v>
      </c>
    </row>
    <row r="135" spans="1:12" x14ac:dyDescent="0.25">
      <c r="A135" t="s">
        <v>550</v>
      </c>
      <c r="B135" t="str">
        <f t="shared" si="6"/>
        <v>Flavio Henrique Albuquerque Pereira</v>
      </c>
      <c r="C135" t="str" cm="1">
        <f t="array" ref="C135:F135">_xlfn.TEXTSPLIT(B135," ")</f>
        <v>Flavio</v>
      </c>
      <c r="D135" t="str">
        <v>Henrique</v>
      </c>
      <c r="E135" t="str">
        <v>Albuquerque</v>
      </c>
      <c r="F135" t="str">
        <v>Pereira</v>
      </c>
      <c r="J135" t="str">
        <f t="shared" si="7"/>
        <v>Pereira</v>
      </c>
      <c r="K135" t="str">
        <f t="shared" si="8"/>
        <v>pahf.pereira</v>
      </c>
      <c r="L135" t="s">
        <v>971</v>
      </c>
    </row>
    <row r="136" spans="1:12" x14ac:dyDescent="0.25">
      <c r="A136" t="s">
        <v>551</v>
      </c>
      <c r="B136" t="str">
        <f t="shared" si="6"/>
        <v>Franciele Conceição Patricio</v>
      </c>
      <c r="C136" t="str" cm="1">
        <f t="array" ref="C136:E136">_xlfn.TEXTSPLIT(B136," ")</f>
        <v>Franciele</v>
      </c>
      <c r="D136" t="str">
        <v>Conceição</v>
      </c>
      <c r="E136" t="str">
        <v>Patricio</v>
      </c>
      <c r="J136" t="str">
        <f t="shared" si="7"/>
        <v>Patricio</v>
      </c>
      <c r="K136" t="str">
        <f t="shared" si="8"/>
        <v>pcf.patricio</v>
      </c>
      <c r="L136" t="s">
        <v>972</v>
      </c>
    </row>
    <row r="137" spans="1:12" x14ac:dyDescent="0.25">
      <c r="A137" t="s">
        <v>552</v>
      </c>
      <c r="B137" t="str">
        <f t="shared" si="6"/>
        <v>Francinaldo Feitoza Cunha</v>
      </c>
      <c r="C137" t="str" cm="1">
        <f t="array" ref="C137:E137">_xlfn.TEXTSPLIT(B137," ")</f>
        <v>Francinaldo</v>
      </c>
      <c r="D137" t="str">
        <v>Feitoza</v>
      </c>
      <c r="E137" t="str">
        <v>Cunha</v>
      </c>
      <c r="J137" t="str">
        <f t="shared" si="7"/>
        <v>Cunha</v>
      </c>
      <c r="K137" t="str">
        <f t="shared" si="8"/>
        <v>cff.cunha</v>
      </c>
      <c r="L137" t="s">
        <v>973</v>
      </c>
    </row>
    <row r="138" spans="1:12" x14ac:dyDescent="0.25">
      <c r="A138" t="s">
        <v>553</v>
      </c>
      <c r="B138" t="str">
        <f t="shared" si="6"/>
        <v>Francisco Izidorio Santos</v>
      </c>
      <c r="C138" t="str" cm="1">
        <f t="array" ref="C138:E138">_xlfn.TEXTSPLIT(B138," ")</f>
        <v>Francisco</v>
      </c>
      <c r="D138" t="str">
        <v>Izidorio</v>
      </c>
      <c r="E138" t="str">
        <v>Santos</v>
      </c>
      <c r="J138" t="str">
        <f t="shared" si="7"/>
        <v>Santos</v>
      </c>
      <c r="K138" t="str">
        <f t="shared" si="8"/>
        <v>sif.santos</v>
      </c>
      <c r="L138" t="s">
        <v>974</v>
      </c>
    </row>
    <row r="139" spans="1:12" x14ac:dyDescent="0.25">
      <c r="A139" t="s">
        <v>554</v>
      </c>
      <c r="B139" t="str">
        <f t="shared" si="6"/>
        <v>Francisco Leonardo Silva</v>
      </c>
      <c r="C139" t="str" cm="1">
        <f t="array" ref="C139:E139">_xlfn.TEXTSPLIT(B139," ")</f>
        <v>Francisco</v>
      </c>
      <c r="D139" t="str">
        <v>Leonardo</v>
      </c>
      <c r="E139" t="str">
        <v>Silva</v>
      </c>
      <c r="J139" t="str">
        <f t="shared" si="7"/>
        <v>Silva</v>
      </c>
      <c r="K139" t="str">
        <f t="shared" si="8"/>
        <v>slf.silva</v>
      </c>
      <c r="L139" t="s">
        <v>975</v>
      </c>
    </row>
    <row r="140" spans="1:12" x14ac:dyDescent="0.25">
      <c r="A140" t="s">
        <v>555</v>
      </c>
      <c r="B140" t="str">
        <f t="shared" si="6"/>
        <v>Francisco Rodrigues Macedo</v>
      </c>
      <c r="C140" t="str" cm="1">
        <f t="array" ref="C140:E140">_xlfn.TEXTSPLIT(B140," ")</f>
        <v>Francisco</v>
      </c>
      <c r="D140" t="str">
        <v>Rodrigues</v>
      </c>
      <c r="E140" t="str">
        <v>Macedo</v>
      </c>
      <c r="J140" t="str">
        <f t="shared" si="7"/>
        <v>Macedo</v>
      </c>
      <c r="K140" t="str">
        <f t="shared" si="8"/>
        <v>mrf.macedo</v>
      </c>
      <c r="L140" t="s">
        <v>976</v>
      </c>
    </row>
    <row r="141" spans="1:12" x14ac:dyDescent="0.25">
      <c r="A141" t="s">
        <v>556</v>
      </c>
      <c r="B141" t="str">
        <f t="shared" si="6"/>
        <v>Francisco Alves Pereira</v>
      </c>
      <c r="C141" t="str" cm="1">
        <f t="array" ref="C141:E141">_xlfn.TEXTSPLIT(B141," ")</f>
        <v>Francisco</v>
      </c>
      <c r="D141" t="str">
        <v>Alves</v>
      </c>
      <c r="E141" t="str">
        <v>Pereira</v>
      </c>
      <c r="J141" t="str">
        <f t="shared" si="7"/>
        <v>Pereira</v>
      </c>
      <c r="K141" t="str">
        <f t="shared" si="8"/>
        <v>paf.pereira</v>
      </c>
      <c r="L141" t="s">
        <v>977</v>
      </c>
    </row>
    <row r="142" spans="1:12" x14ac:dyDescent="0.25">
      <c r="A142" t="s">
        <v>557</v>
      </c>
      <c r="B142" t="str">
        <f t="shared" si="6"/>
        <v>Francisco Batista Marques</v>
      </c>
      <c r="C142" t="str" cm="1">
        <f t="array" ref="C142:E142">_xlfn.TEXTSPLIT(B142," ")</f>
        <v>Francisco</v>
      </c>
      <c r="D142" t="str">
        <v>Batista</v>
      </c>
      <c r="E142" t="str">
        <v>Marques</v>
      </c>
      <c r="J142" t="str">
        <f t="shared" si="7"/>
        <v>Marques</v>
      </c>
      <c r="K142" t="str">
        <f t="shared" si="8"/>
        <v>mbf.marques</v>
      </c>
      <c r="L142" t="s">
        <v>978</v>
      </c>
    </row>
    <row r="143" spans="1:12" x14ac:dyDescent="0.25">
      <c r="A143" t="s">
        <v>558</v>
      </c>
      <c r="B143" t="str">
        <f t="shared" si="6"/>
        <v>Francisco José Dandas Neto</v>
      </c>
      <c r="C143" t="str" cm="1">
        <f t="array" ref="C143:F143">_xlfn.TEXTSPLIT(B143," ")</f>
        <v>Francisco</v>
      </c>
      <c r="D143" t="str">
        <v>José</v>
      </c>
      <c r="E143" t="str">
        <v>Dandas</v>
      </c>
      <c r="F143" t="str">
        <v>Neto</v>
      </c>
      <c r="J143" t="str">
        <f t="shared" si="7"/>
        <v>Neto</v>
      </c>
      <c r="K143" t="str">
        <f t="shared" si="8"/>
        <v>ndjf.neto</v>
      </c>
      <c r="L143" t="s">
        <v>979</v>
      </c>
    </row>
    <row r="144" spans="1:12" x14ac:dyDescent="0.25">
      <c r="A144" t="s">
        <v>559</v>
      </c>
      <c r="B144" t="str">
        <f t="shared" si="6"/>
        <v>Fylipe Alves Tenório</v>
      </c>
      <c r="C144" t="str" cm="1">
        <f t="array" ref="C144:E144">_xlfn.TEXTSPLIT(B144," ")</f>
        <v>Fylipe</v>
      </c>
      <c r="D144" t="str">
        <v>Alves</v>
      </c>
      <c r="E144" t="str">
        <v>Tenório</v>
      </c>
      <c r="J144" t="str">
        <f t="shared" si="7"/>
        <v>Tenório</v>
      </c>
      <c r="K144" t="str">
        <f t="shared" si="8"/>
        <v>taf.tenório</v>
      </c>
      <c r="L144" t="s">
        <v>980</v>
      </c>
    </row>
    <row r="145" spans="1:12" x14ac:dyDescent="0.25">
      <c r="A145" t="s">
        <v>560</v>
      </c>
      <c r="B145" t="str">
        <f t="shared" si="6"/>
        <v>Gabriel Romão Dos Santos</v>
      </c>
      <c r="C145" t="str" cm="1">
        <f t="array" ref="C145:F145">_xlfn.TEXTSPLIT(B145," ")</f>
        <v>Gabriel</v>
      </c>
      <c r="D145" t="str">
        <v>Romão</v>
      </c>
      <c r="E145" t="str">
        <v>Dos</v>
      </c>
      <c r="F145" t="str">
        <v>Santos</v>
      </c>
      <c r="J145" t="str">
        <f t="shared" si="7"/>
        <v>Santos</v>
      </c>
      <c r="K145" t="str">
        <f t="shared" si="8"/>
        <v>sdrg.santos</v>
      </c>
      <c r="L145" t="s">
        <v>981</v>
      </c>
    </row>
    <row r="146" spans="1:12" x14ac:dyDescent="0.25">
      <c r="A146" t="s">
        <v>561</v>
      </c>
      <c r="B146" t="str">
        <f t="shared" si="6"/>
        <v>Gabriel Macena Teixeira</v>
      </c>
      <c r="C146" t="str" cm="1">
        <f t="array" ref="C146:E146">_xlfn.TEXTSPLIT(B146," ")</f>
        <v>Gabriel</v>
      </c>
      <c r="D146" t="str">
        <v>Macena</v>
      </c>
      <c r="E146" t="str">
        <v>Teixeira</v>
      </c>
      <c r="J146" t="str">
        <f t="shared" si="7"/>
        <v>Teixeira</v>
      </c>
      <c r="K146" t="str">
        <f t="shared" si="8"/>
        <v>tmg.teixeira</v>
      </c>
      <c r="L146" t="s">
        <v>982</v>
      </c>
    </row>
    <row r="147" spans="1:12" x14ac:dyDescent="0.25">
      <c r="A147" t="s">
        <v>562</v>
      </c>
      <c r="B147" t="str">
        <f t="shared" si="6"/>
        <v>Gabryela Silva Gonçalves De Lima</v>
      </c>
      <c r="C147" t="str" cm="1">
        <f t="array" ref="C147:G147">_xlfn.TEXTSPLIT(B147," ")</f>
        <v>Gabryela</v>
      </c>
      <c r="D147" t="str">
        <v>Silva</v>
      </c>
      <c r="E147" t="str">
        <v>Gonçalves</v>
      </c>
      <c r="F147" t="str">
        <v>De</v>
      </c>
      <c r="G147" t="str">
        <v>Lima</v>
      </c>
      <c r="J147" t="str">
        <f t="shared" si="7"/>
        <v>Lima</v>
      </c>
      <c r="K147" t="str">
        <f t="shared" si="8"/>
        <v>ldgsg.lima</v>
      </c>
      <c r="L147" t="s">
        <v>983</v>
      </c>
    </row>
    <row r="148" spans="1:12" x14ac:dyDescent="0.25">
      <c r="A148" t="s">
        <v>563</v>
      </c>
      <c r="B148" t="str">
        <f t="shared" si="6"/>
        <v>Gedeão Felipe Ferreira De França</v>
      </c>
      <c r="C148" t="str" cm="1">
        <f t="array" ref="C148:G148">_xlfn.TEXTSPLIT(B148," ")</f>
        <v>Gedeão</v>
      </c>
      <c r="D148" t="str">
        <v>Felipe</v>
      </c>
      <c r="E148" t="str">
        <v>Ferreira</v>
      </c>
      <c r="F148" t="str">
        <v>De</v>
      </c>
      <c r="G148" t="str">
        <v>França</v>
      </c>
      <c r="J148" t="str">
        <f t="shared" si="7"/>
        <v>França</v>
      </c>
      <c r="K148" t="str">
        <f t="shared" si="8"/>
        <v>fdffg.frança</v>
      </c>
      <c r="L148" t="s">
        <v>984</v>
      </c>
    </row>
    <row r="149" spans="1:12" x14ac:dyDescent="0.25">
      <c r="A149" t="s">
        <v>564</v>
      </c>
      <c r="B149" t="str">
        <f t="shared" si="6"/>
        <v>Genilson George De Alencar Velez</v>
      </c>
      <c r="C149" t="str" cm="1">
        <f t="array" ref="C149:G149">_xlfn.TEXTSPLIT(B149," ")</f>
        <v>Genilson</v>
      </c>
      <c r="D149" t="str">
        <v>George</v>
      </c>
      <c r="E149" t="str">
        <v>De</v>
      </c>
      <c r="F149" t="str">
        <v>Alencar</v>
      </c>
      <c r="G149" t="str">
        <v>Velez</v>
      </c>
      <c r="J149" t="str">
        <f t="shared" si="7"/>
        <v>Velez</v>
      </c>
      <c r="K149" t="str">
        <f t="shared" si="8"/>
        <v>vadgg.velez</v>
      </c>
      <c r="L149" t="s">
        <v>985</v>
      </c>
    </row>
    <row r="150" spans="1:12" x14ac:dyDescent="0.25">
      <c r="A150" t="s">
        <v>565</v>
      </c>
      <c r="B150" t="str">
        <f t="shared" si="6"/>
        <v>Geonice Rafaela Da Silva Ramos</v>
      </c>
      <c r="C150" t="str" cm="1">
        <f t="array" ref="C150:G150">_xlfn.TEXTSPLIT(B150," ")</f>
        <v>Geonice</v>
      </c>
      <c r="D150" t="str">
        <v>Rafaela</v>
      </c>
      <c r="E150" t="str">
        <v>Da</v>
      </c>
      <c r="F150" t="str">
        <v>Silva</v>
      </c>
      <c r="G150" t="str">
        <v>Ramos</v>
      </c>
      <c r="J150" t="str">
        <f t="shared" si="7"/>
        <v>Ramos</v>
      </c>
      <c r="K150" t="str">
        <f t="shared" si="8"/>
        <v>rsdrg.ramos</v>
      </c>
      <c r="L150" t="s">
        <v>986</v>
      </c>
    </row>
    <row r="151" spans="1:12" x14ac:dyDescent="0.25">
      <c r="A151" t="s">
        <v>566</v>
      </c>
      <c r="B151" t="str">
        <f t="shared" si="6"/>
        <v>Géssika Pereira Gomes</v>
      </c>
      <c r="C151" t="str" cm="1">
        <f t="array" ref="C151:E151">_xlfn.TEXTSPLIT(B151," ")</f>
        <v>Géssika</v>
      </c>
      <c r="D151" t="str">
        <v>Pereira</v>
      </c>
      <c r="E151" t="str">
        <v>Gomes</v>
      </c>
      <c r="J151" t="str">
        <f t="shared" si="7"/>
        <v>Gomes</v>
      </c>
      <c r="K151" t="str">
        <f t="shared" si="8"/>
        <v>gpg.gomes</v>
      </c>
      <c r="L151" t="s">
        <v>987</v>
      </c>
    </row>
    <row r="152" spans="1:12" x14ac:dyDescent="0.25">
      <c r="A152" t="s">
        <v>567</v>
      </c>
      <c r="B152" t="str">
        <f t="shared" si="6"/>
        <v>Glaúber Gregório Ferreira</v>
      </c>
      <c r="C152" t="str" cm="1">
        <f t="array" ref="C152:E152">_xlfn.TEXTSPLIT(B152," ")</f>
        <v>Glaúber</v>
      </c>
      <c r="D152" t="str">
        <v>Gregório</v>
      </c>
      <c r="E152" t="str">
        <v>Ferreira</v>
      </c>
      <c r="J152" t="str">
        <f t="shared" si="7"/>
        <v>Ferreira</v>
      </c>
      <c r="K152" t="str">
        <f t="shared" si="8"/>
        <v>fgg.ferreira</v>
      </c>
      <c r="L152" t="s">
        <v>988</v>
      </c>
    </row>
    <row r="153" spans="1:12" x14ac:dyDescent="0.25">
      <c r="A153" t="s">
        <v>568</v>
      </c>
      <c r="B153" t="str">
        <f t="shared" si="6"/>
        <v>Glaudston Diego Queiroz Aragão</v>
      </c>
      <c r="C153" t="str" cm="1">
        <f t="array" ref="C153:F153">_xlfn.TEXTSPLIT(B153," ")</f>
        <v>Glaudston</v>
      </c>
      <c r="D153" t="str">
        <v>Diego</v>
      </c>
      <c r="E153" t="str">
        <v>Queiroz</v>
      </c>
      <c r="F153" t="str">
        <v>Aragão</v>
      </c>
      <c r="J153" t="str">
        <f t="shared" si="7"/>
        <v>Aragão</v>
      </c>
      <c r="K153" t="str">
        <f t="shared" si="8"/>
        <v>aqdg.aragão</v>
      </c>
      <c r="L153" t="s">
        <v>989</v>
      </c>
    </row>
    <row r="154" spans="1:12" x14ac:dyDescent="0.25">
      <c r="A154" t="s">
        <v>569</v>
      </c>
      <c r="B154" t="str">
        <f t="shared" si="6"/>
        <v>Gleyson Barbosa De França</v>
      </c>
      <c r="C154" t="str" cm="1">
        <f t="array" ref="C154:F154">_xlfn.TEXTSPLIT(B154," ")</f>
        <v>Gleyson</v>
      </c>
      <c r="D154" t="str">
        <v>Barbosa</v>
      </c>
      <c r="E154" t="str">
        <v>De</v>
      </c>
      <c r="F154" t="str">
        <v>França</v>
      </c>
      <c r="J154" t="str">
        <f t="shared" si="7"/>
        <v>França</v>
      </c>
      <c r="K154" t="str">
        <f t="shared" si="8"/>
        <v>fdbg.frança</v>
      </c>
      <c r="L154" t="s">
        <v>990</v>
      </c>
    </row>
    <row r="155" spans="1:12" x14ac:dyDescent="0.25">
      <c r="A155" t="s">
        <v>570</v>
      </c>
      <c r="B155" t="str">
        <f t="shared" si="6"/>
        <v>Gracivaldo Da Silva Pereira</v>
      </c>
      <c r="C155" t="str" cm="1">
        <f t="array" ref="C155:F155">_xlfn.TEXTSPLIT(B155," ")</f>
        <v>Gracivaldo</v>
      </c>
      <c r="D155" t="str">
        <v>Da</v>
      </c>
      <c r="E155" t="str">
        <v>Silva</v>
      </c>
      <c r="F155" t="str">
        <v>Pereira</v>
      </c>
      <c r="J155" t="str">
        <f t="shared" si="7"/>
        <v>Pereira</v>
      </c>
      <c r="K155" t="str">
        <f t="shared" si="8"/>
        <v>psdg.pereira</v>
      </c>
      <c r="L155" t="s">
        <v>991</v>
      </c>
    </row>
    <row r="156" spans="1:12" x14ac:dyDescent="0.25">
      <c r="A156" t="s">
        <v>571</v>
      </c>
      <c r="B156" t="str">
        <f t="shared" si="6"/>
        <v>Greisse Kelly Da Silva</v>
      </c>
      <c r="C156" t="str" cm="1">
        <f t="array" ref="C156:F156">_xlfn.TEXTSPLIT(B156," ")</f>
        <v>Greisse</v>
      </c>
      <c r="D156" t="str">
        <v>Kelly</v>
      </c>
      <c r="E156" t="str">
        <v>Da</v>
      </c>
      <c r="F156" t="str">
        <v>Silva</v>
      </c>
      <c r="J156" t="str">
        <f t="shared" si="7"/>
        <v>Silva</v>
      </c>
      <c r="K156" t="str">
        <f t="shared" si="8"/>
        <v>sdkg.silva</v>
      </c>
      <c r="L156" t="s">
        <v>992</v>
      </c>
    </row>
    <row r="157" spans="1:12" x14ac:dyDescent="0.25">
      <c r="A157" t="s">
        <v>829</v>
      </c>
      <c r="B157" t="str">
        <f t="shared" si="6"/>
        <v>Guilherme Cabral De Oliveira Cabral De Oliveira</v>
      </c>
      <c r="C157" t="str" cm="1">
        <f t="array" ref="C157:I157">_xlfn.TEXTSPLIT(B157," ")</f>
        <v>Guilherme</v>
      </c>
      <c r="D157" t="str">
        <v>Cabral</v>
      </c>
      <c r="E157" t="str">
        <v>De</v>
      </c>
      <c r="F157" t="str">
        <v>Oliveira</v>
      </c>
      <c r="G157" t="str">
        <v>Cabral</v>
      </c>
      <c r="H157" t="str">
        <v>De</v>
      </c>
      <c r="I157" t="str">
        <v>Oliveira</v>
      </c>
      <c r="J157" t="str">
        <f t="shared" si="7"/>
        <v>Oliveira</v>
      </c>
      <c r="K157" t="str">
        <f t="shared" si="8"/>
        <v>odcodcg.oliveira</v>
      </c>
      <c r="L157" t="s">
        <v>993</v>
      </c>
    </row>
    <row r="158" spans="1:12" x14ac:dyDescent="0.25">
      <c r="A158" t="s">
        <v>572</v>
      </c>
      <c r="B158" t="str">
        <f t="shared" si="6"/>
        <v>Hanndgyson Miron Mendes</v>
      </c>
      <c r="C158" t="str" cm="1">
        <f t="array" ref="C158:E158">_xlfn.TEXTSPLIT(B158," ")</f>
        <v>Hanndgyson</v>
      </c>
      <c r="D158" t="str">
        <v>Miron</v>
      </c>
      <c r="E158" t="str">
        <v>Mendes</v>
      </c>
      <c r="J158" t="str">
        <f t="shared" si="7"/>
        <v>Mendes</v>
      </c>
      <c r="K158" t="str">
        <f t="shared" si="8"/>
        <v>mmh.mendes</v>
      </c>
      <c r="L158" t="s">
        <v>994</v>
      </c>
    </row>
    <row r="159" spans="1:12" x14ac:dyDescent="0.25">
      <c r="A159" t="s">
        <v>573</v>
      </c>
      <c r="B159" t="str">
        <f t="shared" si="6"/>
        <v>Helder Fellipe Soares De Oliveira</v>
      </c>
      <c r="C159" t="str" cm="1">
        <f t="array" ref="C159:G159">_xlfn.TEXTSPLIT(B159," ")</f>
        <v>Helder</v>
      </c>
      <c r="D159" t="str">
        <v>Fellipe</v>
      </c>
      <c r="E159" t="str">
        <v>Soares</v>
      </c>
      <c r="F159" t="str">
        <v>De</v>
      </c>
      <c r="G159" t="str">
        <v>Oliveira</v>
      </c>
      <c r="J159" t="str">
        <f t="shared" si="7"/>
        <v>Oliveira</v>
      </c>
      <c r="K159" t="str">
        <f t="shared" si="8"/>
        <v>odsfh.oliveira</v>
      </c>
      <c r="L159" t="s">
        <v>995</v>
      </c>
    </row>
    <row r="160" spans="1:12" x14ac:dyDescent="0.25">
      <c r="A160" t="s">
        <v>574</v>
      </c>
      <c r="B160" t="str">
        <f t="shared" si="6"/>
        <v>Herculano Lima Santos</v>
      </c>
      <c r="C160" t="str" cm="1">
        <f t="array" ref="C160:E160">_xlfn.TEXTSPLIT(B160," ")</f>
        <v>Herculano</v>
      </c>
      <c r="D160" t="str">
        <v>Lima</v>
      </c>
      <c r="E160" t="str">
        <v>Santos</v>
      </c>
      <c r="J160" t="str">
        <f t="shared" si="7"/>
        <v>Santos</v>
      </c>
      <c r="K160" t="str">
        <f t="shared" si="8"/>
        <v>slh.santos</v>
      </c>
      <c r="L160" t="s">
        <v>996</v>
      </c>
    </row>
    <row r="161" spans="1:12" x14ac:dyDescent="0.25">
      <c r="A161" t="s">
        <v>575</v>
      </c>
      <c r="B161" t="str">
        <f t="shared" si="6"/>
        <v>Higor Félix Da Silva</v>
      </c>
      <c r="C161" t="str" cm="1">
        <f t="array" ref="C161:F161">_xlfn.TEXTSPLIT(B161," ")</f>
        <v>Higor</v>
      </c>
      <c r="D161" t="str">
        <v>Félix</v>
      </c>
      <c r="E161" t="str">
        <v>Da</v>
      </c>
      <c r="F161" t="str">
        <v>Silva</v>
      </c>
      <c r="J161" t="str">
        <f t="shared" si="7"/>
        <v>Silva</v>
      </c>
      <c r="K161" t="str">
        <f t="shared" si="8"/>
        <v>sdfh.silva</v>
      </c>
      <c r="L161" t="s">
        <v>997</v>
      </c>
    </row>
    <row r="162" spans="1:12" x14ac:dyDescent="0.25">
      <c r="A162" t="s">
        <v>576</v>
      </c>
      <c r="B162" t="str">
        <f t="shared" si="6"/>
        <v>Hugo Estevão Mendonça</v>
      </c>
      <c r="C162" t="str" cm="1">
        <f t="array" ref="C162:E162">_xlfn.TEXTSPLIT(B162," ")</f>
        <v>Hugo</v>
      </c>
      <c r="D162" t="str">
        <v>Estevão</v>
      </c>
      <c r="E162" t="str">
        <v>Mendonça</v>
      </c>
      <c r="J162" t="str">
        <f t="shared" si="7"/>
        <v>Mendonça</v>
      </c>
      <c r="K162" t="str">
        <f t="shared" si="8"/>
        <v>meh.mendonça</v>
      </c>
      <c r="L162" t="s">
        <v>998</v>
      </c>
    </row>
    <row r="163" spans="1:12" x14ac:dyDescent="0.25">
      <c r="A163" t="s">
        <v>577</v>
      </c>
      <c r="B163" t="str">
        <f t="shared" si="6"/>
        <v>Hugo Leonardo Celestino</v>
      </c>
      <c r="C163" t="str" cm="1">
        <f t="array" ref="C163:E163">_xlfn.TEXTSPLIT(B163," ")</f>
        <v>Hugo</v>
      </c>
      <c r="D163" t="str">
        <v>Leonardo</v>
      </c>
      <c r="E163" t="str">
        <v>Celestino</v>
      </c>
      <c r="J163" t="str">
        <f t="shared" si="7"/>
        <v>Celestino</v>
      </c>
      <c r="K163" t="str">
        <f t="shared" si="8"/>
        <v>clh.celestino</v>
      </c>
      <c r="L163" t="s">
        <v>999</v>
      </c>
    </row>
    <row r="164" spans="1:12" x14ac:dyDescent="0.25">
      <c r="A164" t="s">
        <v>578</v>
      </c>
      <c r="B164" t="str">
        <f t="shared" si="6"/>
        <v>Humberto De Santana Sobral</v>
      </c>
      <c r="C164" t="str" cm="1">
        <f t="array" ref="C164:F164">_xlfn.TEXTSPLIT(B164," ")</f>
        <v>Humberto</v>
      </c>
      <c r="D164" t="str">
        <v>De</v>
      </c>
      <c r="E164" t="str">
        <v>Santana</v>
      </c>
      <c r="F164" t="str">
        <v>Sobral</v>
      </c>
      <c r="J164" t="str">
        <f t="shared" si="7"/>
        <v>Sobral</v>
      </c>
      <c r="K164" t="str">
        <f t="shared" si="8"/>
        <v>ssdh.sobral</v>
      </c>
      <c r="L164" t="s">
        <v>1000</v>
      </c>
    </row>
    <row r="165" spans="1:12" x14ac:dyDescent="0.25">
      <c r="A165" t="s">
        <v>579</v>
      </c>
      <c r="B165" t="str">
        <f t="shared" si="6"/>
        <v>Hyan Fernandes Carneiro</v>
      </c>
      <c r="C165" t="str" cm="1">
        <f t="array" ref="C165:E165">_xlfn.TEXTSPLIT(B165," ")</f>
        <v>Hyan</v>
      </c>
      <c r="D165" t="str">
        <v>Fernandes</v>
      </c>
      <c r="E165" t="str">
        <v>Carneiro</v>
      </c>
      <c r="J165" t="str">
        <f t="shared" si="7"/>
        <v>Carneiro</v>
      </c>
      <c r="K165" t="str">
        <f t="shared" si="8"/>
        <v>cfh.carneiro</v>
      </c>
      <c r="L165" t="s">
        <v>1001</v>
      </c>
    </row>
    <row r="166" spans="1:12" x14ac:dyDescent="0.25">
      <c r="A166" t="s">
        <v>580</v>
      </c>
      <c r="B166" t="str">
        <f t="shared" si="6"/>
        <v>Iosangele De França Lima</v>
      </c>
      <c r="C166" t="str" cm="1">
        <f t="array" ref="C166:F166">_xlfn.TEXTSPLIT(B166," ")</f>
        <v>Iosangele</v>
      </c>
      <c r="D166" t="str">
        <v>De</v>
      </c>
      <c r="E166" t="str">
        <v>França</v>
      </c>
      <c r="F166" t="str">
        <v>Lima</v>
      </c>
      <c r="J166" t="str">
        <f t="shared" si="7"/>
        <v>Lima</v>
      </c>
      <c r="K166" t="str">
        <f t="shared" si="8"/>
        <v>lfdi.lima</v>
      </c>
      <c r="L166" t="s">
        <v>1002</v>
      </c>
    </row>
    <row r="167" spans="1:12" x14ac:dyDescent="0.25">
      <c r="A167" t="s">
        <v>581</v>
      </c>
      <c r="B167" t="str">
        <f t="shared" si="6"/>
        <v>Irina Cibele E Silva</v>
      </c>
      <c r="C167" t="str" cm="1">
        <f t="array" ref="C167:F167">_xlfn.TEXTSPLIT(B167," ")</f>
        <v>Irina</v>
      </c>
      <c r="D167" t="str">
        <v>Cibele</v>
      </c>
      <c r="E167" t="str">
        <v>E</v>
      </c>
      <c r="F167" t="str">
        <v>Silva</v>
      </c>
      <c r="J167" t="str">
        <f t="shared" si="7"/>
        <v>Silva</v>
      </c>
      <c r="K167" t="str">
        <f t="shared" si="8"/>
        <v>seci.silva</v>
      </c>
      <c r="L167" t="s">
        <v>1003</v>
      </c>
    </row>
    <row r="168" spans="1:12" x14ac:dyDescent="0.25">
      <c r="A168" t="s">
        <v>582</v>
      </c>
      <c r="B168" t="str">
        <f t="shared" si="6"/>
        <v>Isabelly Tereza Resende Cordeiro</v>
      </c>
      <c r="C168" t="str" cm="1">
        <f t="array" ref="C168:F168">_xlfn.TEXTSPLIT(B168," ")</f>
        <v>Isabelly</v>
      </c>
      <c r="D168" t="str">
        <v>Tereza</v>
      </c>
      <c r="E168" t="str">
        <v>Resende</v>
      </c>
      <c r="F168" t="str">
        <v>Cordeiro</v>
      </c>
      <c r="J168" t="str">
        <f t="shared" si="7"/>
        <v>Cordeiro</v>
      </c>
      <c r="K168" t="str">
        <f t="shared" si="8"/>
        <v>crti.cordeiro</v>
      </c>
      <c r="L168" t="s">
        <v>1004</v>
      </c>
    </row>
    <row r="169" spans="1:12" x14ac:dyDescent="0.25">
      <c r="A169" t="s">
        <v>583</v>
      </c>
      <c r="B169" t="str">
        <f t="shared" si="6"/>
        <v>Isac Cassimiro Barbosa</v>
      </c>
      <c r="C169" t="str" cm="1">
        <f t="array" ref="C169:E169">_xlfn.TEXTSPLIT(B169," ")</f>
        <v>Isac</v>
      </c>
      <c r="D169" t="str">
        <v>Cassimiro</v>
      </c>
      <c r="E169" t="str">
        <v>Barbosa</v>
      </c>
      <c r="J169" t="str">
        <f t="shared" si="7"/>
        <v>Barbosa</v>
      </c>
      <c r="K169" t="str">
        <f t="shared" si="8"/>
        <v>bci.barbosa</v>
      </c>
      <c r="L169" t="s">
        <v>1005</v>
      </c>
    </row>
    <row r="170" spans="1:12" x14ac:dyDescent="0.25">
      <c r="A170" t="s">
        <v>584</v>
      </c>
      <c r="B170" t="str">
        <f t="shared" si="6"/>
        <v>Isvaldo Alves Moreira</v>
      </c>
      <c r="C170" t="str" cm="1">
        <f t="array" ref="C170:E170">_xlfn.TEXTSPLIT(B170," ")</f>
        <v>Isvaldo</v>
      </c>
      <c r="D170" t="str">
        <v>Alves</v>
      </c>
      <c r="E170" t="str">
        <v>Moreira</v>
      </c>
      <c r="J170" t="str">
        <f t="shared" si="7"/>
        <v>Moreira</v>
      </c>
      <c r="K170" t="str">
        <f t="shared" si="8"/>
        <v>mai.moreira</v>
      </c>
      <c r="L170" t="s">
        <v>1006</v>
      </c>
    </row>
    <row r="171" spans="1:12" x14ac:dyDescent="0.25">
      <c r="A171" t="s">
        <v>585</v>
      </c>
      <c r="B171" t="str">
        <f t="shared" si="6"/>
        <v>Itamiles Sandrele Alves Moreira</v>
      </c>
      <c r="C171" t="str" cm="1">
        <f t="array" ref="C171:F171">_xlfn.TEXTSPLIT(B171," ")</f>
        <v>Itamiles</v>
      </c>
      <c r="D171" t="str">
        <v>Sandrele</v>
      </c>
      <c r="E171" t="str">
        <v>Alves</v>
      </c>
      <c r="F171" t="str">
        <v>Moreira</v>
      </c>
      <c r="J171" t="str">
        <f t="shared" si="7"/>
        <v>Moreira</v>
      </c>
      <c r="K171" t="str">
        <f t="shared" si="8"/>
        <v>masi.moreira</v>
      </c>
      <c r="L171" t="s">
        <v>1007</v>
      </c>
    </row>
    <row r="172" spans="1:12" x14ac:dyDescent="0.25">
      <c r="A172" t="s">
        <v>586</v>
      </c>
      <c r="B172" t="str">
        <f t="shared" si="6"/>
        <v>Ivan Barbosa Ribeiro</v>
      </c>
      <c r="C172" t="str" cm="1">
        <f t="array" ref="C172:E172">_xlfn.TEXTSPLIT(B172," ")</f>
        <v>Ivan</v>
      </c>
      <c r="D172" t="str">
        <v>Barbosa</v>
      </c>
      <c r="E172" t="str">
        <v>Ribeiro</v>
      </c>
      <c r="J172" t="str">
        <f t="shared" si="7"/>
        <v>Ribeiro</v>
      </c>
      <c r="K172" t="str">
        <f t="shared" si="8"/>
        <v>rbi.ribeiro</v>
      </c>
      <c r="L172" t="s">
        <v>1008</v>
      </c>
    </row>
    <row r="173" spans="1:12" x14ac:dyDescent="0.25">
      <c r="A173" t="s">
        <v>587</v>
      </c>
      <c r="B173" t="str">
        <f t="shared" si="6"/>
        <v>Izaquiel Arruda Siqueira</v>
      </c>
      <c r="C173" t="str" cm="1">
        <f t="array" ref="C173:E173">_xlfn.TEXTSPLIT(B173," ")</f>
        <v>Izaquiel</v>
      </c>
      <c r="D173" t="str">
        <v>Arruda</v>
      </c>
      <c r="E173" t="str">
        <v>Siqueira</v>
      </c>
      <c r="J173" t="str">
        <f t="shared" si="7"/>
        <v>Siqueira</v>
      </c>
      <c r="K173" t="str">
        <f t="shared" si="8"/>
        <v>sai.siqueira</v>
      </c>
      <c r="L173" t="s">
        <v>1009</v>
      </c>
    </row>
    <row r="174" spans="1:12" x14ac:dyDescent="0.25">
      <c r="A174" t="s">
        <v>588</v>
      </c>
      <c r="B174" t="str">
        <f t="shared" si="6"/>
        <v>Jacyane Nathalia Tavares</v>
      </c>
      <c r="C174" t="str" cm="1">
        <f t="array" ref="C174:E174">_xlfn.TEXTSPLIT(B174," ")</f>
        <v>Jacyane</v>
      </c>
      <c r="D174" t="str">
        <v>Nathalia</v>
      </c>
      <c r="E174" t="str">
        <v>Tavares</v>
      </c>
      <c r="J174" t="str">
        <f t="shared" si="7"/>
        <v>Tavares</v>
      </c>
      <c r="K174" t="str">
        <f t="shared" si="8"/>
        <v>tnj.tavares</v>
      </c>
      <c r="L174" t="s">
        <v>1010</v>
      </c>
    </row>
    <row r="175" spans="1:12" x14ac:dyDescent="0.25">
      <c r="A175" t="s">
        <v>589</v>
      </c>
      <c r="B175" t="str">
        <f t="shared" si="6"/>
        <v>Jadiael Morais Bento</v>
      </c>
      <c r="C175" t="str" cm="1">
        <f t="array" ref="C175:E175">_xlfn.TEXTSPLIT(B175," ")</f>
        <v>Jadiael</v>
      </c>
      <c r="D175" t="str">
        <v>Morais</v>
      </c>
      <c r="E175" t="str">
        <v>Bento</v>
      </c>
      <c r="J175" t="str">
        <f t="shared" si="7"/>
        <v>Bento</v>
      </c>
      <c r="K175" t="str">
        <f t="shared" si="8"/>
        <v>bmj.bento</v>
      </c>
      <c r="L175" t="s">
        <v>1011</v>
      </c>
    </row>
    <row r="176" spans="1:12" x14ac:dyDescent="0.25">
      <c r="A176" t="s">
        <v>590</v>
      </c>
      <c r="B176" t="str">
        <f t="shared" si="6"/>
        <v>Jakelane Kessya Silva</v>
      </c>
      <c r="C176" t="str" cm="1">
        <f t="array" ref="C176:E176">_xlfn.TEXTSPLIT(B176," ")</f>
        <v>Jakelane</v>
      </c>
      <c r="D176" t="str">
        <v>Kessya</v>
      </c>
      <c r="E176" t="str">
        <v>Silva</v>
      </c>
      <c r="J176" t="str">
        <f t="shared" si="7"/>
        <v>Silva</v>
      </c>
      <c r="K176" t="str">
        <f t="shared" si="8"/>
        <v>skj.silva</v>
      </c>
      <c r="L176" t="s">
        <v>1012</v>
      </c>
    </row>
    <row r="177" spans="1:12" x14ac:dyDescent="0.25">
      <c r="A177" t="s">
        <v>591</v>
      </c>
      <c r="B177" t="str">
        <f t="shared" si="6"/>
        <v>Jamilles Maria Silva</v>
      </c>
      <c r="C177" t="str" cm="1">
        <f t="array" ref="C177:E177">_xlfn.TEXTSPLIT(B177," ")</f>
        <v>Jamilles</v>
      </c>
      <c r="D177" t="str">
        <v>Maria</v>
      </c>
      <c r="E177" t="str">
        <v>Silva</v>
      </c>
      <c r="J177" t="str">
        <f t="shared" si="7"/>
        <v>Silva</v>
      </c>
      <c r="K177" t="str">
        <f t="shared" si="8"/>
        <v>smj.silva</v>
      </c>
      <c r="L177" t="s">
        <v>1013</v>
      </c>
    </row>
    <row r="178" spans="1:12" x14ac:dyDescent="0.25">
      <c r="A178" t="s">
        <v>592</v>
      </c>
      <c r="B178" t="str">
        <f t="shared" si="6"/>
        <v>Jaqueline Freitas Pereira</v>
      </c>
      <c r="C178" t="str" cm="1">
        <f t="array" ref="C178:E178">_xlfn.TEXTSPLIT(B178," ")</f>
        <v>Jaqueline</v>
      </c>
      <c r="D178" t="str">
        <v>Freitas</v>
      </c>
      <c r="E178" t="str">
        <v>Pereira</v>
      </c>
      <c r="J178" t="str">
        <f t="shared" si="7"/>
        <v>Pereira</v>
      </c>
      <c r="K178" t="str">
        <f t="shared" si="8"/>
        <v>pfj.pereira</v>
      </c>
      <c r="L178" t="s">
        <v>1014</v>
      </c>
    </row>
    <row r="179" spans="1:12" x14ac:dyDescent="0.25">
      <c r="A179" t="s">
        <v>593</v>
      </c>
      <c r="B179" t="str">
        <f t="shared" si="6"/>
        <v>Jefferson Santos Cabral</v>
      </c>
      <c r="C179" t="str" cm="1">
        <f t="array" ref="C179:E179">_xlfn.TEXTSPLIT(B179," ")</f>
        <v>Jefferson</v>
      </c>
      <c r="D179" t="str">
        <v>Santos</v>
      </c>
      <c r="E179" t="str">
        <v>Cabral</v>
      </c>
      <c r="J179" t="str">
        <f t="shared" si="7"/>
        <v>Cabral</v>
      </c>
      <c r="K179" t="str">
        <f t="shared" si="8"/>
        <v>csj.cabral</v>
      </c>
      <c r="L179" t="s">
        <v>1015</v>
      </c>
    </row>
    <row r="180" spans="1:12" x14ac:dyDescent="0.25">
      <c r="A180" t="s">
        <v>594</v>
      </c>
      <c r="B180" t="str">
        <f t="shared" si="6"/>
        <v>Jefferson Adelino Gomes</v>
      </c>
      <c r="C180" t="str" cm="1">
        <f t="array" ref="C180:E180">_xlfn.TEXTSPLIT(B180," ")</f>
        <v>Jefferson</v>
      </c>
      <c r="D180" t="str">
        <v>Adelino</v>
      </c>
      <c r="E180" t="str">
        <v>Gomes</v>
      </c>
      <c r="J180" t="str">
        <f t="shared" si="7"/>
        <v>Gomes</v>
      </c>
      <c r="K180" t="str">
        <f t="shared" si="8"/>
        <v>gaj.gomes</v>
      </c>
      <c r="L180" t="s">
        <v>1016</v>
      </c>
    </row>
    <row r="181" spans="1:12" x14ac:dyDescent="0.25">
      <c r="A181" t="s">
        <v>595</v>
      </c>
      <c r="B181" t="str">
        <f t="shared" si="6"/>
        <v>Jeison Mendes Félix Dos Santos</v>
      </c>
      <c r="C181" t="str" cm="1">
        <f t="array" ref="C181:G181">_xlfn.TEXTSPLIT(B181," ")</f>
        <v>Jeison</v>
      </c>
      <c r="D181" t="str">
        <v>Mendes</v>
      </c>
      <c r="E181" t="str">
        <v>Félix</v>
      </c>
      <c r="F181" t="str">
        <v>Dos</v>
      </c>
      <c r="G181" t="str">
        <v>Santos</v>
      </c>
      <c r="J181" t="str">
        <f t="shared" si="7"/>
        <v>Santos</v>
      </c>
      <c r="K181" t="str">
        <f t="shared" si="8"/>
        <v>sdfmj.santos</v>
      </c>
      <c r="L181" t="s">
        <v>1017</v>
      </c>
    </row>
    <row r="182" spans="1:12" x14ac:dyDescent="0.25">
      <c r="A182" t="s">
        <v>596</v>
      </c>
      <c r="B182" t="str">
        <f t="shared" si="6"/>
        <v>Jeniffer Camila Silva</v>
      </c>
      <c r="C182" t="str" cm="1">
        <f t="array" ref="C182:E182">_xlfn.TEXTSPLIT(B182," ")</f>
        <v>Jeniffer</v>
      </c>
      <c r="D182" t="str">
        <v>Camila</v>
      </c>
      <c r="E182" t="str">
        <v>Silva</v>
      </c>
      <c r="J182" t="str">
        <f t="shared" si="7"/>
        <v>Silva</v>
      </c>
      <c r="K182" t="str">
        <f t="shared" si="8"/>
        <v>scj.silva</v>
      </c>
      <c r="L182" t="s">
        <v>1018</v>
      </c>
    </row>
    <row r="183" spans="1:12" x14ac:dyDescent="0.25">
      <c r="A183" t="s">
        <v>597</v>
      </c>
      <c r="B183" t="str">
        <f t="shared" si="6"/>
        <v>Jerffson Arthur Moreno Da Silva</v>
      </c>
      <c r="C183" t="str" cm="1">
        <f t="array" ref="C183:G183">_xlfn.TEXTSPLIT(B183," ")</f>
        <v>Jerffson</v>
      </c>
      <c r="D183" t="str">
        <v>Arthur</v>
      </c>
      <c r="E183" t="str">
        <v>Moreno</v>
      </c>
      <c r="F183" t="str">
        <v>Da</v>
      </c>
      <c r="G183" t="str">
        <v>Silva</v>
      </c>
      <c r="J183" t="str">
        <f t="shared" si="7"/>
        <v>Silva</v>
      </c>
      <c r="K183" t="str">
        <f t="shared" si="8"/>
        <v>sdmaj.silva</v>
      </c>
      <c r="L183" t="s">
        <v>1019</v>
      </c>
    </row>
    <row r="184" spans="1:12" x14ac:dyDescent="0.25">
      <c r="A184" t="s">
        <v>598</v>
      </c>
      <c r="B184" t="str">
        <f t="shared" si="6"/>
        <v>Jéssica Ferreira Da Silva</v>
      </c>
      <c r="C184" t="str" cm="1">
        <f t="array" ref="C184:F184">_xlfn.TEXTSPLIT(B184," ")</f>
        <v>Jéssica</v>
      </c>
      <c r="D184" t="str">
        <v>Ferreira</v>
      </c>
      <c r="E184" t="str">
        <v>Da</v>
      </c>
      <c r="F184" t="str">
        <v>Silva</v>
      </c>
      <c r="J184" t="str">
        <f t="shared" si="7"/>
        <v>Silva</v>
      </c>
      <c r="K184" t="str">
        <f t="shared" si="8"/>
        <v>sdfj.silva</v>
      </c>
      <c r="L184" t="s">
        <v>1020</v>
      </c>
    </row>
    <row r="185" spans="1:12" x14ac:dyDescent="0.25">
      <c r="A185" t="s">
        <v>599</v>
      </c>
      <c r="B185" t="str">
        <f t="shared" si="6"/>
        <v>Jessica Camila Bezerra Santos</v>
      </c>
      <c r="C185" t="str" cm="1">
        <f t="array" ref="C185:F185">_xlfn.TEXTSPLIT(B185," ")</f>
        <v>Jessica</v>
      </c>
      <c r="D185" t="str">
        <v>Camila</v>
      </c>
      <c r="E185" t="str">
        <v>Bezerra</v>
      </c>
      <c r="F185" t="str">
        <v>Santos</v>
      </c>
      <c r="J185" t="str">
        <f t="shared" si="7"/>
        <v>Santos</v>
      </c>
      <c r="K185" t="str">
        <f t="shared" si="8"/>
        <v>sbcj.santos</v>
      </c>
      <c r="L185" t="s">
        <v>1021</v>
      </c>
    </row>
    <row r="186" spans="1:12" x14ac:dyDescent="0.25">
      <c r="A186" t="s">
        <v>600</v>
      </c>
      <c r="B186" t="str">
        <f t="shared" si="6"/>
        <v>Jessyca Paloma Santos Justinho</v>
      </c>
      <c r="C186" t="str" cm="1">
        <f t="array" ref="C186:F186">_xlfn.TEXTSPLIT(B186," ")</f>
        <v>Jessyca</v>
      </c>
      <c r="D186" t="str">
        <v>Paloma</v>
      </c>
      <c r="E186" t="str">
        <v>Santos</v>
      </c>
      <c r="F186" t="str">
        <v>Justinho</v>
      </c>
      <c r="J186" t="str">
        <f t="shared" si="7"/>
        <v>Justinho</v>
      </c>
      <c r="K186" t="str">
        <f t="shared" si="8"/>
        <v>jspj.justinho</v>
      </c>
      <c r="L186" t="s">
        <v>1022</v>
      </c>
    </row>
    <row r="187" spans="1:12" x14ac:dyDescent="0.25">
      <c r="A187" t="s">
        <v>601</v>
      </c>
      <c r="B187" t="str">
        <f t="shared" si="6"/>
        <v>Jlineylson Pereira De Moraes</v>
      </c>
      <c r="C187" t="str" cm="1">
        <f t="array" ref="C187:F187">_xlfn.TEXTSPLIT(B187," ")</f>
        <v>Jlineylson</v>
      </c>
      <c r="D187" t="str">
        <v>Pereira</v>
      </c>
      <c r="E187" t="str">
        <v>De</v>
      </c>
      <c r="F187" t="str">
        <v>Moraes</v>
      </c>
      <c r="J187" t="str">
        <f t="shared" si="7"/>
        <v>Moraes</v>
      </c>
      <c r="K187" t="str">
        <f t="shared" si="8"/>
        <v>mdpj.moraes</v>
      </c>
      <c r="L187" t="s">
        <v>1023</v>
      </c>
    </row>
    <row r="188" spans="1:12" x14ac:dyDescent="0.25">
      <c r="A188" t="s">
        <v>602</v>
      </c>
      <c r="B188" t="str">
        <f t="shared" si="6"/>
        <v>João Bezerra De Lima Neto</v>
      </c>
      <c r="C188" t="str" cm="1">
        <f t="array" ref="C188:G188">_xlfn.TEXTSPLIT(B188," ")</f>
        <v>João</v>
      </c>
      <c r="D188" t="str">
        <v>Bezerra</v>
      </c>
      <c r="E188" t="str">
        <v>De</v>
      </c>
      <c r="F188" t="str">
        <v>Lima</v>
      </c>
      <c r="G188" t="str">
        <v>Neto</v>
      </c>
      <c r="J188" t="str">
        <f t="shared" si="7"/>
        <v>Neto</v>
      </c>
      <c r="K188" t="str">
        <f t="shared" si="8"/>
        <v>nldbj.neto</v>
      </c>
      <c r="L188" t="s">
        <v>1024</v>
      </c>
    </row>
    <row r="189" spans="1:12" x14ac:dyDescent="0.25">
      <c r="A189" t="s">
        <v>603</v>
      </c>
      <c r="B189" t="str">
        <f t="shared" si="6"/>
        <v>Joao Carlos Avelino</v>
      </c>
      <c r="C189" t="str" cm="1">
        <f t="array" ref="C189:E189">_xlfn.TEXTSPLIT(B189," ")</f>
        <v>Joao</v>
      </c>
      <c r="D189" t="str">
        <v>Carlos</v>
      </c>
      <c r="E189" t="str">
        <v>Avelino</v>
      </c>
      <c r="J189" t="str">
        <f t="shared" si="7"/>
        <v>Avelino</v>
      </c>
      <c r="K189" t="str">
        <f t="shared" si="8"/>
        <v>acj.avelino</v>
      </c>
      <c r="L189" t="s">
        <v>1025</v>
      </c>
    </row>
    <row r="190" spans="1:12" x14ac:dyDescent="0.25">
      <c r="A190" t="s">
        <v>604</v>
      </c>
      <c r="B190" t="str">
        <f t="shared" si="6"/>
        <v>João Pedro Albuquerque</v>
      </c>
      <c r="C190" t="str" cm="1">
        <f t="array" ref="C190:E190">_xlfn.TEXTSPLIT(B190," ")</f>
        <v>João</v>
      </c>
      <c r="D190" t="str">
        <v>Pedro</v>
      </c>
      <c r="E190" t="str">
        <v>Albuquerque</v>
      </c>
      <c r="J190" t="str">
        <f t="shared" si="7"/>
        <v>Albuquerque</v>
      </c>
      <c r="K190" t="str">
        <f t="shared" si="8"/>
        <v>apj.albuquerque</v>
      </c>
      <c r="L190" t="s">
        <v>1026</v>
      </c>
    </row>
    <row r="191" spans="1:12" x14ac:dyDescent="0.25">
      <c r="A191" t="s">
        <v>605</v>
      </c>
      <c r="B191" t="str">
        <f t="shared" si="6"/>
        <v>João Antonio Duarte De Souza</v>
      </c>
      <c r="C191" t="str" cm="1">
        <f t="array" ref="C191:G191">_xlfn.TEXTSPLIT(B191," ")</f>
        <v>João</v>
      </c>
      <c r="D191" t="str">
        <v>Antonio</v>
      </c>
      <c r="E191" t="str">
        <v>Duarte</v>
      </c>
      <c r="F191" t="str">
        <v>De</v>
      </c>
      <c r="G191" t="str">
        <v>Souza</v>
      </c>
      <c r="J191" t="str">
        <f t="shared" si="7"/>
        <v>Souza</v>
      </c>
      <c r="K191" t="str">
        <f t="shared" si="8"/>
        <v>sddaj.souza</v>
      </c>
      <c r="L191" t="s">
        <v>1027</v>
      </c>
    </row>
    <row r="192" spans="1:12" x14ac:dyDescent="0.25">
      <c r="A192" t="s">
        <v>606</v>
      </c>
      <c r="B192" t="str">
        <f t="shared" si="6"/>
        <v>João Batista Aragão Oliveira Filho</v>
      </c>
      <c r="C192" t="str" cm="1">
        <f t="array" ref="C192:G192">_xlfn.TEXTSPLIT(B192," ")</f>
        <v>João</v>
      </c>
      <c r="D192" t="str">
        <v>Batista</v>
      </c>
      <c r="E192" t="str">
        <v>Aragão</v>
      </c>
      <c r="F192" t="str">
        <v>Oliveira</v>
      </c>
      <c r="G192" t="str">
        <v>Filho</v>
      </c>
      <c r="J192" t="str">
        <f t="shared" si="7"/>
        <v>Filho</v>
      </c>
      <c r="K192" t="str">
        <f t="shared" si="8"/>
        <v>foabj.filho</v>
      </c>
      <c r="L192" t="s">
        <v>1028</v>
      </c>
    </row>
    <row r="193" spans="1:12" x14ac:dyDescent="0.25">
      <c r="A193" t="s">
        <v>607</v>
      </c>
      <c r="B193" t="str">
        <f t="shared" si="6"/>
        <v>Joao Henrique Luiz Gonçalves</v>
      </c>
      <c r="C193" t="str" cm="1">
        <f t="array" ref="C193:F193">_xlfn.TEXTSPLIT(B193," ")</f>
        <v>Joao</v>
      </c>
      <c r="D193" t="str">
        <v>Henrique</v>
      </c>
      <c r="E193" t="str">
        <v>Luiz</v>
      </c>
      <c r="F193" t="str">
        <v>Gonçalves</v>
      </c>
      <c r="J193" t="str">
        <f t="shared" si="7"/>
        <v>Gonçalves</v>
      </c>
      <c r="K193" t="str">
        <f t="shared" si="8"/>
        <v>glhj.gonçalves</v>
      </c>
      <c r="L193" t="s">
        <v>1029</v>
      </c>
    </row>
    <row r="194" spans="1:12" x14ac:dyDescent="0.25">
      <c r="A194" t="s">
        <v>608</v>
      </c>
      <c r="B194" t="str">
        <f t="shared" si="6"/>
        <v>João Marcos Dutra Das Neves</v>
      </c>
      <c r="C194" t="str" cm="1">
        <f t="array" ref="C194:G194">_xlfn.TEXTSPLIT(B194," ")</f>
        <v>João</v>
      </c>
      <c r="D194" t="str">
        <v>Marcos</v>
      </c>
      <c r="E194" t="str">
        <v>Dutra</v>
      </c>
      <c r="F194" t="str">
        <v>Das</v>
      </c>
      <c r="G194" t="str">
        <v>Neves</v>
      </c>
      <c r="J194" t="str">
        <f t="shared" si="7"/>
        <v>Neves</v>
      </c>
      <c r="K194" t="str">
        <f t="shared" si="8"/>
        <v>nddmj.neves</v>
      </c>
      <c r="L194" t="s">
        <v>1030</v>
      </c>
    </row>
    <row r="195" spans="1:12" x14ac:dyDescent="0.25">
      <c r="A195" t="s">
        <v>609</v>
      </c>
      <c r="B195" t="str">
        <f t="shared" ref="B195:B258" si="9">PROPER(MID(A195,SEARCH(" ",A195)+1,100))</f>
        <v>Joatan Vitorino Dos Santos</v>
      </c>
      <c r="C195" t="str" cm="1">
        <f t="array" ref="C195:F195">_xlfn.TEXTSPLIT(B195," ")</f>
        <v>Joatan</v>
      </c>
      <c r="D195" t="str">
        <v>Vitorino</v>
      </c>
      <c r="E195" t="str">
        <v>Dos</v>
      </c>
      <c r="F195" t="str">
        <v>Santos</v>
      </c>
      <c r="J195" t="str">
        <f t="shared" ref="J195:J258" si="10">IF(I195&lt;&gt;"",I195,IF(H195&lt;&gt;"",H195,IF(G195&lt;&gt;"",G195,IF(F195&lt;&gt;"",F195,IF(E195&lt;&gt;"",E195,IF(D195&lt;&gt;"",D195,IF(C195&lt;&gt;"",C195)))))))</f>
        <v>Santos</v>
      </c>
      <c r="K195" t="str">
        <f t="shared" ref="K195:L258" si="11">LOWER(LEFT(I195,1)&amp;LEFT(H195,1)&amp;LEFT(G195,1)&amp;LEFT(F195,1)&amp;LEFT(E195,1)&amp;LEFT(D195,1)&amp;LEFT(C195,1)&amp;"."&amp;J195)</f>
        <v>sdvj.santos</v>
      </c>
      <c r="L195" t="s">
        <v>1031</v>
      </c>
    </row>
    <row r="196" spans="1:12" x14ac:dyDescent="0.25">
      <c r="A196" t="s">
        <v>830</v>
      </c>
      <c r="B196" t="str">
        <f t="shared" si="9"/>
        <v>Joelma Martins De Sena Joelma Martins</v>
      </c>
      <c r="C196" t="str" cm="1">
        <f t="array" ref="C196:H196">_xlfn.TEXTSPLIT(B196," ")</f>
        <v>Joelma</v>
      </c>
      <c r="D196" t="str">
        <v>Martins</v>
      </c>
      <c r="E196" t="str">
        <v>De</v>
      </c>
      <c r="F196" t="str">
        <v>Sena</v>
      </c>
      <c r="G196" t="str">
        <v>Joelma</v>
      </c>
      <c r="H196" t="str">
        <v>Martins</v>
      </c>
      <c r="J196" t="str">
        <f t="shared" si="10"/>
        <v>Martins</v>
      </c>
      <c r="K196" t="str">
        <f t="shared" si="11"/>
        <v>mjsdmj.martins</v>
      </c>
      <c r="L196" t="s">
        <v>1032</v>
      </c>
    </row>
    <row r="197" spans="1:12" x14ac:dyDescent="0.25">
      <c r="A197" t="s">
        <v>610</v>
      </c>
      <c r="B197" t="str">
        <f t="shared" si="9"/>
        <v>Jonas Emanoel Oliveira De Melo</v>
      </c>
      <c r="C197" t="str" cm="1">
        <f t="array" ref="C197:G197">_xlfn.TEXTSPLIT(B197," ")</f>
        <v>Jonas</v>
      </c>
      <c r="D197" t="str">
        <v>Emanoel</v>
      </c>
      <c r="E197" t="str">
        <v>Oliveira</v>
      </c>
      <c r="F197" t="str">
        <v>De</v>
      </c>
      <c r="G197" t="str">
        <v>Melo</v>
      </c>
      <c r="J197" t="str">
        <f t="shared" si="10"/>
        <v>Melo</v>
      </c>
      <c r="K197" t="str">
        <f t="shared" si="11"/>
        <v>mdoej.melo</v>
      </c>
      <c r="L197" t="s">
        <v>1033</v>
      </c>
    </row>
    <row r="198" spans="1:12" x14ac:dyDescent="0.25">
      <c r="A198" t="s">
        <v>611</v>
      </c>
      <c r="B198" t="str">
        <f t="shared" si="9"/>
        <v>Jose Arnaldo Lima Dias</v>
      </c>
      <c r="C198" t="str" cm="1">
        <f t="array" ref="C198:F198">_xlfn.TEXTSPLIT(B198," ")</f>
        <v>Jose</v>
      </c>
      <c r="D198" t="str">
        <v>Arnaldo</v>
      </c>
      <c r="E198" t="str">
        <v>Lima</v>
      </c>
      <c r="F198" t="str">
        <v>Dias</v>
      </c>
      <c r="J198" t="str">
        <f t="shared" si="10"/>
        <v>Dias</v>
      </c>
      <c r="K198" t="str">
        <f t="shared" si="11"/>
        <v>dlaj.dias</v>
      </c>
      <c r="L198" t="s">
        <v>1034</v>
      </c>
    </row>
    <row r="199" spans="1:12" x14ac:dyDescent="0.25">
      <c r="A199" t="s">
        <v>612</v>
      </c>
      <c r="B199" t="str">
        <f t="shared" si="9"/>
        <v>Jose Amaro Santos</v>
      </c>
      <c r="C199" t="str" cm="1">
        <f t="array" ref="C199:E199">_xlfn.TEXTSPLIT(B199," ")</f>
        <v>Jose</v>
      </c>
      <c r="D199" t="str">
        <v>Amaro</v>
      </c>
      <c r="E199" t="str">
        <v>Santos</v>
      </c>
      <c r="J199" t="str">
        <f t="shared" si="10"/>
        <v>Santos</v>
      </c>
      <c r="K199" t="str">
        <f t="shared" si="11"/>
        <v>saj.santos</v>
      </c>
      <c r="L199" t="s">
        <v>1035</v>
      </c>
    </row>
    <row r="200" spans="1:12" x14ac:dyDescent="0.25">
      <c r="A200" t="s">
        <v>613</v>
      </c>
      <c r="B200" t="str">
        <f t="shared" si="9"/>
        <v>José Severino Da Silva</v>
      </c>
      <c r="C200" t="str" cm="1">
        <f t="array" ref="C200:F200">_xlfn.TEXTSPLIT(B200," ")</f>
        <v>José</v>
      </c>
      <c r="D200" t="str">
        <v>Severino</v>
      </c>
      <c r="E200" t="str">
        <v>Da</v>
      </c>
      <c r="F200" t="str">
        <v>Silva</v>
      </c>
      <c r="J200" t="str">
        <f t="shared" si="10"/>
        <v>Silva</v>
      </c>
      <c r="K200" t="str">
        <f t="shared" si="11"/>
        <v>sdsj.silva</v>
      </c>
      <c r="L200" t="s">
        <v>1036</v>
      </c>
    </row>
    <row r="201" spans="1:12" x14ac:dyDescent="0.25">
      <c r="A201" t="s">
        <v>614</v>
      </c>
      <c r="B201" t="str">
        <f t="shared" si="9"/>
        <v>José Alexsandro Da Silva</v>
      </c>
      <c r="C201" t="str" cm="1">
        <f t="array" ref="C201:F201">_xlfn.TEXTSPLIT(B201," ")</f>
        <v>José</v>
      </c>
      <c r="D201" t="str">
        <v>Alexsandro</v>
      </c>
      <c r="E201" t="str">
        <v>Da</v>
      </c>
      <c r="F201" t="str">
        <v>Silva</v>
      </c>
      <c r="J201" t="str">
        <f t="shared" si="10"/>
        <v>Silva</v>
      </c>
      <c r="K201" t="str">
        <f t="shared" si="11"/>
        <v>sdaj.silva</v>
      </c>
      <c r="L201" t="s">
        <v>1037</v>
      </c>
    </row>
    <row r="202" spans="1:12" x14ac:dyDescent="0.25">
      <c r="A202" t="s">
        <v>831</v>
      </c>
      <c r="B202" t="str">
        <f t="shared" si="9"/>
        <v>José Carlos Do Nascimento Júnio</v>
      </c>
      <c r="C202" t="str" cm="1">
        <f t="array" ref="C202:G202">_xlfn.TEXTSPLIT(B202," ")</f>
        <v>José</v>
      </c>
      <c r="D202" t="str">
        <v>Carlos</v>
      </c>
      <c r="E202" t="str">
        <v>Do</v>
      </c>
      <c r="F202" t="str">
        <v>Nascimento</v>
      </c>
      <c r="G202" t="str">
        <v>Júnio</v>
      </c>
      <c r="J202" t="str">
        <f t="shared" si="10"/>
        <v>Júnio</v>
      </c>
      <c r="K202" t="str">
        <f t="shared" si="11"/>
        <v>jndcj.júnio</v>
      </c>
      <c r="L202" t="s">
        <v>1038</v>
      </c>
    </row>
    <row r="203" spans="1:12" x14ac:dyDescent="0.25">
      <c r="A203" t="s">
        <v>615</v>
      </c>
      <c r="B203" t="str">
        <f t="shared" si="9"/>
        <v>José Vila Nova Brainer Segundo</v>
      </c>
      <c r="C203" t="str" cm="1">
        <f t="array" ref="C203:G203">_xlfn.TEXTSPLIT(B203," ")</f>
        <v>José</v>
      </c>
      <c r="D203" t="str">
        <v>Vila</v>
      </c>
      <c r="E203" t="str">
        <v>Nova</v>
      </c>
      <c r="F203" t="str">
        <v>Brainer</v>
      </c>
      <c r="G203" t="str">
        <v>Segundo</v>
      </c>
      <c r="J203" t="str">
        <f t="shared" si="10"/>
        <v>Segundo</v>
      </c>
      <c r="K203" t="str">
        <f t="shared" si="11"/>
        <v>sbnvj.segundo</v>
      </c>
      <c r="L203" t="s">
        <v>1039</v>
      </c>
    </row>
    <row r="204" spans="1:12" x14ac:dyDescent="0.25">
      <c r="A204" t="s">
        <v>616</v>
      </c>
      <c r="B204" t="str">
        <f t="shared" si="9"/>
        <v>José Eudes Silva</v>
      </c>
      <c r="C204" t="str" cm="1">
        <f t="array" ref="C204:E204">_xlfn.TEXTSPLIT(B204," ")</f>
        <v>José</v>
      </c>
      <c r="D204" t="str">
        <v>Eudes</v>
      </c>
      <c r="E204" t="str">
        <v>Silva</v>
      </c>
      <c r="J204" t="str">
        <f t="shared" si="10"/>
        <v>Silva</v>
      </c>
      <c r="K204" t="str">
        <f t="shared" si="11"/>
        <v>sej.silva</v>
      </c>
      <c r="L204" t="s">
        <v>1040</v>
      </c>
    </row>
    <row r="205" spans="1:12" x14ac:dyDescent="0.25">
      <c r="A205" t="s">
        <v>617</v>
      </c>
      <c r="B205" t="str">
        <f t="shared" si="9"/>
        <v>José Adjaclécio Da Silva</v>
      </c>
      <c r="C205" t="str" cm="1">
        <f t="array" ref="C205:F205">_xlfn.TEXTSPLIT(B205," ")</f>
        <v>José</v>
      </c>
      <c r="D205" t="str">
        <v>Adjaclécio</v>
      </c>
      <c r="E205" t="str">
        <v>Da</v>
      </c>
      <c r="F205" t="str">
        <v>Silva</v>
      </c>
      <c r="J205" t="str">
        <f t="shared" si="10"/>
        <v>Silva</v>
      </c>
      <c r="K205" t="str">
        <f t="shared" si="11"/>
        <v>sdaj.silva</v>
      </c>
      <c r="L205" t="s">
        <v>1041</v>
      </c>
    </row>
    <row r="206" spans="1:12" x14ac:dyDescent="0.25">
      <c r="A206" t="s">
        <v>618</v>
      </c>
      <c r="B206" t="str">
        <f t="shared" si="9"/>
        <v>José Luciano Silva</v>
      </c>
      <c r="C206" t="str" cm="1">
        <f t="array" ref="C206:E206">_xlfn.TEXTSPLIT(B206," ")</f>
        <v>José</v>
      </c>
      <c r="D206" t="str">
        <v>Luciano</v>
      </c>
      <c r="E206" t="str">
        <v>Silva</v>
      </c>
      <c r="J206" t="str">
        <f t="shared" si="10"/>
        <v>Silva</v>
      </c>
      <c r="K206" t="str">
        <f t="shared" si="11"/>
        <v>slj.silva</v>
      </c>
      <c r="L206" t="s">
        <v>1042</v>
      </c>
    </row>
    <row r="207" spans="1:12" x14ac:dyDescent="0.25">
      <c r="A207" t="s">
        <v>619</v>
      </c>
      <c r="B207" t="str">
        <f t="shared" si="9"/>
        <v>José Ferreira Da Costa</v>
      </c>
      <c r="C207" t="str" cm="1">
        <f t="array" ref="C207:F207">_xlfn.TEXTSPLIT(B207," ")</f>
        <v>José</v>
      </c>
      <c r="D207" t="str">
        <v>Ferreira</v>
      </c>
      <c r="E207" t="str">
        <v>Da</v>
      </c>
      <c r="F207" t="str">
        <v>Costa</v>
      </c>
      <c r="J207" t="str">
        <f t="shared" si="10"/>
        <v>Costa</v>
      </c>
      <c r="K207" t="str">
        <f t="shared" si="11"/>
        <v>cdfj.costa</v>
      </c>
      <c r="L207" t="s">
        <v>1043</v>
      </c>
    </row>
    <row r="208" spans="1:12" x14ac:dyDescent="0.25">
      <c r="A208" t="s">
        <v>620</v>
      </c>
      <c r="B208" t="str">
        <f t="shared" si="9"/>
        <v>José Alan Da Silva</v>
      </c>
      <c r="C208" t="str" cm="1">
        <f t="array" ref="C208:F208">_xlfn.TEXTSPLIT(B208," ")</f>
        <v>José</v>
      </c>
      <c r="D208" t="str">
        <v>Alan</v>
      </c>
      <c r="E208" t="str">
        <v>Da</v>
      </c>
      <c r="F208" t="str">
        <v>Silva</v>
      </c>
      <c r="J208" t="str">
        <f t="shared" si="10"/>
        <v>Silva</v>
      </c>
      <c r="K208" t="str">
        <f t="shared" si="11"/>
        <v>sdaj.silva</v>
      </c>
      <c r="L208" t="s">
        <v>1044</v>
      </c>
    </row>
    <row r="209" spans="1:12" x14ac:dyDescent="0.25">
      <c r="A209" t="s">
        <v>621</v>
      </c>
      <c r="B209" t="str">
        <f t="shared" si="9"/>
        <v>José Ramos Falcão</v>
      </c>
      <c r="C209" t="str" cm="1">
        <f t="array" ref="C209:E209">_xlfn.TEXTSPLIT(B209," ")</f>
        <v>José</v>
      </c>
      <c r="D209" t="str">
        <v>Ramos</v>
      </c>
      <c r="E209" t="str">
        <v>Falcão</v>
      </c>
      <c r="J209" t="str">
        <f t="shared" si="10"/>
        <v>Falcão</v>
      </c>
      <c r="K209" t="str">
        <f t="shared" si="11"/>
        <v>frj.falcão</v>
      </c>
      <c r="L209" t="s">
        <v>1045</v>
      </c>
    </row>
    <row r="210" spans="1:12" x14ac:dyDescent="0.25">
      <c r="A210" t="s">
        <v>622</v>
      </c>
      <c r="B210" t="str">
        <f t="shared" si="9"/>
        <v>José Cleiton Barbosa</v>
      </c>
      <c r="C210" t="str" cm="1">
        <f t="array" ref="C210:E210">_xlfn.TEXTSPLIT(B210," ")</f>
        <v>José</v>
      </c>
      <c r="D210" t="str">
        <v>Cleiton</v>
      </c>
      <c r="E210" t="str">
        <v>Barbosa</v>
      </c>
      <c r="J210" t="str">
        <f t="shared" si="10"/>
        <v>Barbosa</v>
      </c>
      <c r="K210" t="str">
        <f t="shared" si="11"/>
        <v>bcj.barbosa</v>
      </c>
      <c r="L210" t="s">
        <v>1046</v>
      </c>
    </row>
    <row r="211" spans="1:12" x14ac:dyDescent="0.25">
      <c r="A211" t="s">
        <v>623</v>
      </c>
      <c r="B211" t="str">
        <f t="shared" si="9"/>
        <v>José Simão De Lima Neto</v>
      </c>
      <c r="C211" t="str" cm="1">
        <f t="array" ref="C211:G211">_xlfn.TEXTSPLIT(B211," ")</f>
        <v>José</v>
      </c>
      <c r="D211" t="str">
        <v>Simão</v>
      </c>
      <c r="E211" t="str">
        <v>De</v>
      </c>
      <c r="F211" t="str">
        <v>Lima</v>
      </c>
      <c r="G211" t="str">
        <v>Neto</v>
      </c>
      <c r="J211" t="str">
        <f t="shared" si="10"/>
        <v>Neto</v>
      </c>
      <c r="K211" t="str">
        <f t="shared" si="11"/>
        <v>nldsj.neto</v>
      </c>
      <c r="L211" t="s">
        <v>1047</v>
      </c>
    </row>
    <row r="212" spans="1:12" x14ac:dyDescent="0.25">
      <c r="A212" t="s">
        <v>624</v>
      </c>
      <c r="B212" t="str">
        <f t="shared" si="9"/>
        <v>José Francisco Andrade</v>
      </c>
      <c r="C212" t="str" cm="1">
        <f t="array" ref="C212:E212">_xlfn.TEXTSPLIT(B212," ")</f>
        <v>José</v>
      </c>
      <c r="D212" t="str">
        <v>Francisco</v>
      </c>
      <c r="E212" t="str">
        <v>Andrade</v>
      </c>
      <c r="J212" t="str">
        <f t="shared" si="10"/>
        <v>Andrade</v>
      </c>
      <c r="K212" t="str">
        <f t="shared" si="11"/>
        <v>afj.andrade</v>
      </c>
      <c r="L212" t="s">
        <v>1048</v>
      </c>
    </row>
    <row r="213" spans="1:12" x14ac:dyDescent="0.25">
      <c r="A213" t="s">
        <v>625</v>
      </c>
      <c r="B213" t="str">
        <f t="shared" si="9"/>
        <v>José Lucivaldo Dos Santos Lima</v>
      </c>
      <c r="C213" t="str" cm="1">
        <f t="array" ref="C213:G213">_xlfn.TEXTSPLIT(B213," ")</f>
        <v>José</v>
      </c>
      <c r="D213" t="str">
        <v>Lucivaldo</v>
      </c>
      <c r="E213" t="str">
        <v>Dos</v>
      </c>
      <c r="F213" t="str">
        <v>Santos</v>
      </c>
      <c r="G213" t="str">
        <v>Lima</v>
      </c>
      <c r="J213" t="str">
        <f t="shared" si="10"/>
        <v>Lima</v>
      </c>
      <c r="K213" t="str">
        <f t="shared" si="11"/>
        <v>lsdlj.lima</v>
      </c>
      <c r="L213" t="s">
        <v>1049</v>
      </c>
    </row>
    <row r="214" spans="1:12" x14ac:dyDescent="0.25">
      <c r="A214" t="s">
        <v>626</v>
      </c>
      <c r="B214" t="str">
        <f t="shared" si="9"/>
        <v>José Valter Silva</v>
      </c>
      <c r="C214" t="str" cm="1">
        <f t="array" ref="C214:E214">_xlfn.TEXTSPLIT(B214," ")</f>
        <v>José</v>
      </c>
      <c r="D214" t="str">
        <v>Valter</v>
      </c>
      <c r="E214" t="str">
        <v>Silva</v>
      </c>
      <c r="J214" t="str">
        <f t="shared" si="10"/>
        <v>Silva</v>
      </c>
      <c r="K214" t="str">
        <f t="shared" si="11"/>
        <v>svj.silva</v>
      </c>
      <c r="L214" t="s">
        <v>1050</v>
      </c>
    </row>
    <row r="215" spans="1:12" x14ac:dyDescent="0.25">
      <c r="A215" t="s">
        <v>627</v>
      </c>
      <c r="B215" t="str">
        <f t="shared" si="9"/>
        <v>José Alberto Pereira Da Silva</v>
      </c>
      <c r="C215" t="str" cm="1">
        <f t="array" ref="C215:G215">_xlfn.TEXTSPLIT(B215," ")</f>
        <v>José</v>
      </c>
      <c r="D215" t="str">
        <v>Alberto</v>
      </c>
      <c r="E215" t="str">
        <v>Pereira</v>
      </c>
      <c r="F215" t="str">
        <v>Da</v>
      </c>
      <c r="G215" t="str">
        <v>Silva</v>
      </c>
      <c r="J215" t="str">
        <f t="shared" si="10"/>
        <v>Silva</v>
      </c>
      <c r="K215" t="str">
        <f t="shared" si="11"/>
        <v>sdpaj.silva</v>
      </c>
      <c r="L215" t="s">
        <v>1051</v>
      </c>
    </row>
    <row r="216" spans="1:12" x14ac:dyDescent="0.25">
      <c r="A216" t="s">
        <v>628</v>
      </c>
      <c r="B216" t="str">
        <f t="shared" si="9"/>
        <v>José Carlos Barreto Da Silva</v>
      </c>
      <c r="C216" t="str" cm="1">
        <f t="array" ref="C216:G216">_xlfn.TEXTSPLIT(B216," ")</f>
        <v>José</v>
      </c>
      <c r="D216" t="str">
        <v>Carlos</v>
      </c>
      <c r="E216" t="str">
        <v>Barreto</v>
      </c>
      <c r="F216" t="str">
        <v>Da</v>
      </c>
      <c r="G216" t="str">
        <v>Silva</v>
      </c>
      <c r="J216" t="str">
        <f t="shared" si="10"/>
        <v>Silva</v>
      </c>
      <c r="K216" t="str">
        <f t="shared" si="11"/>
        <v>sdbcj.silva</v>
      </c>
      <c r="L216" t="s">
        <v>1052</v>
      </c>
    </row>
    <row r="217" spans="1:12" x14ac:dyDescent="0.25">
      <c r="A217" t="s">
        <v>629</v>
      </c>
      <c r="B217" t="str">
        <f t="shared" si="9"/>
        <v>José Douglas De Souza Cordeiro</v>
      </c>
      <c r="C217" t="str" cm="1">
        <f t="array" ref="C217:G217">_xlfn.TEXTSPLIT(B217," ")</f>
        <v>José</v>
      </c>
      <c r="D217" t="str">
        <v>Douglas</v>
      </c>
      <c r="E217" t="str">
        <v>De</v>
      </c>
      <c r="F217" t="str">
        <v>Souza</v>
      </c>
      <c r="G217" t="str">
        <v>Cordeiro</v>
      </c>
      <c r="J217" t="str">
        <f t="shared" si="10"/>
        <v>Cordeiro</v>
      </c>
      <c r="K217" t="str">
        <f t="shared" si="11"/>
        <v>csddj.cordeiro</v>
      </c>
      <c r="L217" t="s">
        <v>1053</v>
      </c>
    </row>
    <row r="218" spans="1:12" x14ac:dyDescent="0.25">
      <c r="A218" t="s">
        <v>630</v>
      </c>
      <c r="B218" t="str">
        <f t="shared" si="9"/>
        <v>Jose Elisomar Da Silva Cardoso</v>
      </c>
      <c r="C218" t="str" cm="1">
        <f t="array" ref="C218:G218">_xlfn.TEXTSPLIT(B218," ")</f>
        <v>Jose</v>
      </c>
      <c r="D218" t="str">
        <v>Elisomar</v>
      </c>
      <c r="E218" t="str">
        <v>Da</v>
      </c>
      <c r="F218" t="str">
        <v>Silva</v>
      </c>
      <c r="G218" t="str">
        <v>Cardoso</v>
      </c>
      <c r="J218" t="str">
        <f t="shared" si="10"/>
        <v>Cardoso</v>
      </c>
      <c r="K218" t="str">
        <f t="shared" si="11"/>
        <v>csdej.cardoso</v>
      </c>
      <c r="L218" t="s">
        <v>1054</v>
      </c>
    </row>
    <row r="219" spans="1:12" x14ac:dyDescent="0.25">
      <c r="A219" t="s">
        <v>631</v>
      </c>
      <c r="B219" t="str">
        <f t="shared" si="9"/>
        <v>Jose Eudo Correia Andrade</v>
      </c>
      <c r="C219" t="str" cm="1">
        <f t="array" ref="C219:F219">_xlfn.TEXTSPLIT(B219," ")</f>
        <v>Jose</v>
      </c>
      <c r="D219" t="str">
        <v>Eudo</v>
      </c>
      <c r="E219" t="str">
        <v>Correia</v>
      </c>
      <c r="F219" t="str">
        <v>Andrade</v>
      </c>
      <c r="J219" t="str">
        <f t="shared" si="10"/>
        <v>Andrade</v>
      </c>
      <c r="K219" t="str">
        <f t="shared" si="11"/>
        <v>acej.andrade</v>
      </c>
      <c r="L219" t="s">
        <v>1055</v>
      </c>
    </row>
    <row r="220" spans="1:12" x14ac:dyDescent="0.25">
      <c r="A220" t="s">
        <v>632</v>
      </c>
      <c r="B220" t="str">
        <f t="shared" si="9"/>
        <v>José Francisco Alves Junior</v>
      </c>
      <c r="C220" t="str" cm="1">
        <f t="array" ref="C220:F220">_xlfn.TEXTSPLIT(B220," ")</f>
        <v>José</v>
      </c>
      <c r="D220" t="str">
        <v>Francisco</v>
      </c>
      <c r="E220" t="str">
        <v>Alves</v>
      </c>
      <c r="F220" t="str">
        <v>Junior</v>
      </c>
      <c r="J220" t="str">
        <f t="shared" si="10"/>
        <v>Junior</v>
      </c>
      <c r="K220" t="str">
        <f t="shared" si="11"/>
        <v>jafj.junior</v>
      </c>
      <c r="L220" t="s">
        <v>1056</v>
      </c>
    </row>
    <row r="221" spans="1:12" x14ac:dyDescent="0.25">
      <c r="A221" t="s">
        <v>633</v>
      </c>
      <c r="B221" t="str">
        <f t="shared" si="9"/>
        <v>José Ícaro De Lima E Silva</v>
      </c>
      <c r="C221" t="str" cm="1">
        <f t="array" ref="C221:H221">_xlfn.TEXTSPLIT(B221," ")</f>
        <v>José</v>
      </c>
      <c r="D221" t="str">
        <v>Ícaro</v>
      </c>
      <c r="E221" t="str">
        <v>De</v>
      </c>
      <c r="F221" t="str">
        <v>Lima</v>
      </c>
      <c r="G221" t="str">
        <v>E</v>
      </c>
      <c r="H221" t="str">
        <v>Silva</v>
      </c>
      <c r="J221" t="str">
        <f t="shared" si="10"/>
        <v>Silva</v>
      </c>
      <c r="K221" t="str">
        <f t="shared" si="11"/>
        <v>seldíj.silva</v>
      </c>
      <c r="L221" t="s">
        <v>1057</v>
      </c>
    </row>
    <row r="222" spans="1:12" x14ac:dyDescent="0.25">
      <c r="A222" t="s">
        <v>634</v>
      </c>
      <c r="B222" t="str">
        <f t="shared" si="9"/>
        <v>José Jackson Bezerra Da Silva</v>
      </c>
      <c r="C222" t="str" cm="1">
        <f t="array" ref="C222:G222">_xlfn.TEXTSPLIT(B222," ")</f>
        <v>José</v>
      </c>
      <c r="D222" t="str">
        <v>Jackson</v>
      </c>
      <c r="E222" t="str">
        <v>Bezerra</v>
      </c>
      <c r="F222" t="str">
        <v>Da</v>
      </c>
      <c r="G222" t="str">
        <v>Silva</v>
      </c>
      <c r="J222" t="str">
        <f t="shared" si="10"/>
        <v>Silva</v>
      </c>
      <c r="K222" t="str">
        <f t="shared" si="11"/>
        <v>sdbjj.silva</v>
      </c>
      <c r="L222" t="s">
        <v>1058</v>
      </c>
    </row>
    <row r="223" spans="1:12" x14ac:dyDescent="0.25">
      <c r="A223" t="s">
        <v>635</v>
      </c>
      <c r="B223" t="str">
        <f t="shared" si="9"/>
        <v>José Nivaldo Da Silva Filho</v>
      </c>
      <c r="C223" t="str" cm="1">
        <f t="array" ref="C223:G223">_xlfn.TEXTSPLIT(B223," ")</f>
        <v>José</v>
      </c>
      <c r="D223" t="str">
        <v>Nivaldo</v>
      </c>
      <c r="E223" t="str">
        <v>Da</v>
      </c>
      <c r="F223" t="str">
        <v>Silva</v>
      </c>
      <c r="G223" t="str">
        <v>Filho</v>
      </c>
      <c r="J223" t="str">
        <f t="shared" si="10"/>
        <v>Filho</v>
      </c>
      <c r="K223" t="str">
        <f t="shared" si="11"/>
        <v>fsdnj.filho</v>
      </c>
      <c r="L223" t="s">
        <v>1059</v>
      </c>
    </row>
    <row r="224" spans="1:12" x14ac:dyDescent="0.25">
      <c r="A224" t="s">
        <v>636</v>
      </c>
      <c r="B224" t="str">
        <f t="shared" si="9"/>
        <v>Joseane Da Silva Pereira</v>
      </c>
      <c r="C224" t="str" cm="1">
        <f t="array" ref="C224:F224">_xlfn.TEXTSPLIT(B224," ")</f>
        <v>Joseane</v>
      </c>
      <c r="D224" t="str">
        <v>Da</v>
      </c>
      <c r="E224" t="str">
        <v>Silva</v>
      </c>
      <c r="F224" t="str">
        <v>Pereira</v>
      </c>
      <c r="J224" t="str">
        <f t="shared" si="10"/>
        <v>Pereira</v>
      </c>
      <c r="K224" t="str">
        <f t="shared" si="11"/>
        <v>psdj.pereira</v>
      </c>
      <c r="L224" t="s">
        <v>1060</v>
      </c>
    </row>
    <row r="225" spans="1:12" x14ac:dyDescent="0.25">
      <c r="A225" t="s">
        <v>637</v>
      </c>
      <c r="B225" t="str">
        <f t="shared" si="9"/>
        <v>Joseilton Farias Alves</v>
      </c>
      <c r="C225" t="str" cm="1">
        <f t="array" ref="C225:E225">_xlfn.TEXTSPLIT(B225," ")</f>
        <v>Joseilton</v>
      </c>
      <c r="D225" t="str">
        <v>Farias</v>
      </c>
      <c r="E225" t="str">
        <v>Alves</v>
      </c>
      <c r="J225" t="str">
        <f t="shared" si="10"/>
        <v>Alves</v>
      </c>
      <c r="K225" t="str">
        <f t="shared" si="11"/>
        <v>afj.alves</v>
      </c>
      <c r="L225" t="s">
        <v>1061</v>
      </c>
    </row>
    <row r="226" spans="1:12" x14ac:dyDescent="0.25">
      <c r="A226" t="s">
        <v>638</v>
      </c>
      <c r="B226" t="str">
        <f t="shared" si="9"/>
        <v>Joselito Joseildo Silva</v>
      </c>
      <c r="C226" t="str" cm="1">
        <f t="array" ref="C226:E226">_xlfn.TEXTSPLIT(B226," ")</f>
        <v>Joselito</v>
      </c>
      <c r="D226" t="str">
        <v>Joseildo</v>
      </c>
      <c r="E226" t="str">
        <v>Silva</v>
      </c>
      <c r="J226" t="str">
        <f t="shared" si="10"/>
        <v>Silva</v>
      </c>
      <c r="K226" t="str">
        <f t="shared" si="11"/>
        <v>sjj.silva</v>
      </c>
      <c r="L226" t="s">
        <v>1062</v>
      </c>
    </row>
    <row r="227" spans="1:12" x14ac:dyDescent="0.25">
      <c r="A227" t="s">
        <v>639</v>
      </c>
      <c r="B227" t="str">
        <f t="shared" si="9"/>
        <v>Josimario Paulo Albino</v>
      </c>
      <c r="C227" t="str" cm="1">
        <f t="array" ref="C227:E227">_xlfn.TEXTSPLIT(B227," ")</f>
        <v>Josimario</v>
      </c>
      <c r="D227" t="str">
        <v>Paulo</v>
      </c>
      <c r="E227" t="str">
        <v>Albino</v>
      </c>
      <c r="J227" t="str">
        <f t="shared" si="10"/>
        <v>Albino</v>
      </c>
      <c r="K227" t="str">
        <f t="shared" si="11"/>
        <v>apj.albino</v>
      </c>
      <c r="L227" t="s">
        <v>1063</v>
      </c>
    </row>
    <row r="228" spans="1:12" x14ac:dyDescent="0.25">
      <c r="A228" t="s">
        <v>640</v>
      </c>
      <c r="B228" t="str">
        <f t="shared" si="9"/>
        <v>Josivan Nunes Andrade</v>
      </c>
      <c r="C228" t="str" cm="1">
        <f t="array" ref="C228:E228">_xlfn.TEXTSPLIT(B228," ")</f>
        <v>Josivan</v>
      </c>
      <c r="D228" t="str">
        <v>Nunes</v>
      </c>
      <c r="E228" t="str">
        <v>Andrade</v>
      </c>
      <c r="J228" t="str">
        <f t="shared" si="10"/>
        <v>Andrade</v>
      </c>
      <c r="K228" t="str">
        <f t="shared" si="11"/>
        <v>anj.andrade</v>
      </c>
      <c r="L228" t="s">
        <v>1064</v>
      </c>
    </row>
    <row r="229" spans="1:12" x14ac:dyDescent="0.25">
      <c r="A229" t="s">
        <v>641</v>
      </c>
      <c r="B229" t="str">
        <f t="shared" si="9"/>
        <v>Josivan Ferreira Arruda</v>
      </c>
      <c r="C229" t="str" cm="1">
        <f t="array" ref="C229:E229">_xlfn.TEXTSPLIT(B229," ")</f>
        <v>Josivan</v>
      </c>
      <c r="D229" t="str">
        <v>Ferreira</v>
      </c>
      <c r="E229" t="str">
        <v>Arruda</v>
      </c>
      <c r="J229" t="str">
        <f t="shared" si="10"/>
        <v>Arruda</v>
      </c>
      <c r="K229" t="str">
        <f t="shared" si="11"/>
        <v>afj.arruda</v>
      </c>
      <c r="L229" t="s">
        <v>1065</v>
      </c>
    </row>
    <row r="230" spans="1:12" x14ac:dyDescent="0.25">
      <c r="A230" t="s">
        <v>642</v>
      </c>
      <c r="B230" t="str">
        <f t="shared" si="9"/>
        <v>Josué José De Torres José Torres</v>
      </c>
      <c r="C230" t="str" cm="1">
        <f t="array" ref="C230:H230">_xlfn.TEXTSPLIT(B230," ")</f>
        <v>Josué</v>
      </c>
      <c r="D230" t="str">
        <v>José</v>
      </c>
      <c r="E230" t="str">
        <v>De</v>
      </c>
      <c r="F230" t="str">
        <v>Torres</v>
      </c>
      <c r="G230" t="str">
        <v>José</v>
      </c>
      <c r="H230" t="str">
        <v>Torres</v>
      </c>
      <c r="J230" t="str">
        <f t="shared" si="10"/>
        <v>Torres</v>
      </c>
      <c r="K230" t="str">
        <f t="shared" si="11"/>
        <v>tjtdjj.torres</v>
      </c>
      <c r="L230" t="s">
        <v>1066</v>
      </c>
    </row>
    <row r="231" spans="1:12" x14ac:dyDescent="0.25">
      <c r="A231" t="s">
        <v>643</v>
      </c>
      <c r="B231" t="str">
        <f t="shared" si="9"/>
        <v>Joyce Paula Albuquerque</v>
      </c>
      <c r="C231" t="str" cm="1">
        <f t="array" ref="C231:E231">_xlfn.TEXTSPLIT(B231," ")</f>
        <v>Joyce</v>
      </c>
      <c r="D231" t="str">
        <v>Paula</v>
      </c>
      <c r="E231" t="str">
        <v>Albuquerque</v>
      </c>
      <c r="J231" t="str">
        <f t="shared" si="10"/>
        <v>Albuquerque</v>
      </c>
      <c r="K231" t="str">
        <f t="shared" si="11"/>
        <v>apj.albuquerque</v>
      </c>
      <c r="L231" t="s">
        <v>1067</v>
      </c>
    </row>
    <row r="232" spans="1:12" x14ac:dyDescent="0.25">
      <c r="A232" t="s">
        <v>644</v>
      </c>
      <c r="B232" t="str">
        <f t="shared" si="9"/>
        <v>Juliana Marques Costa</v>
      </c>
      <c r="C232" t="str" cm="1">
        <f t="array" ref="C232:E232">_xlfn.TEXTSPLIT(B232," ")</f>
        <v>Juliana</v>
      </c>
      <c r="D232" t="str">
        <v>Marques</v>
      </c>
      <c r="E232" t="str">
        <v>Costa</v>
      </c>
      <c r="J232" t="str">
        <f t="shared" si="10"/>
        <v>Costa</v>
      </c>
      <c r="K232" t="str">
        <f t="shared" si="11"/>
        <v>cmj.costa</v>
      </c>
      <c r="L232" t="s">
        <v>1068</v>
      </c>
    </row>
    <row r="233" spans="1:12" x14ac:dyDescent="0.25">
      <c r="A233" t="s">
        <v>645</v>
      </c>
      <c r="B233" t="str">
        <f t="shared" si="9"/>
        <v>Juliana Sousa Lima</v>
      </c>
      <c r="C233" t="str" cm="1">
        <f t="array" ref="C233:E233">_xlfn.TEXTSPLIT(B233," ")</f>
        <v>Juliana</v>
      </c>
      <c r="D233" t="str">
        <v>Sousa</v>
      </c>
      <c r="E233" t="str">
        <v>Lima</v>
      </c>
      <c r="J233" t="str">
        <f t="shared" si="10"/>
        <v>Lima</v>
      </c>
      <c r="K233" t="str">
        <f t="shared" si="11"/>
        <v>lsj.lima</v>
      </c>
      <c r="L233" t="s">
        <v>1069</v>
      </c>
    </row>
    <row r="234" spans="1:12" x14ac:dyDescent="0.25">
      <c r="A234" t="s">
        <v>646</v>
      </c>
      <c r="B234" t="str">
        <f t="shared" si="9"/>
        <v>Julyanne Do Carmo Albuquerque Silva</v>
      </c>
      <c r="C234" t="str" cm="1">
        <f t="array" ref="C234:G234">_xlfn.TEXTSPLIT(B234," ")</f>
        <v>Julyanne</v>
      </c>
      <c r="D234" t="str">
        <v>Do</v>
      </c>
      <c r="E234" t="str">
        <v>Carmo</v>
      </c>
      <c r="F234" t="str">
        <v>Albuquerque</v>
      </c>
      <c r="G234" t="str">
        <v>Silva</v>
      </c>
      <c r="J234" t="str">
        <f t="shared" si="10"/>
        <v>Silva</v>
      </c>
      <c r="K234" t="str">
        <f t="shared" si="11"/>
        <v>sacdj.silva</v>
      </c>
      <c r="L234" t="s">
        <v>1070</v>
      </c>
    </row>
    <row r="235" spans="1:12" x14ac:dyDescent="0.25">
      <c r="A235" t="s">
        <v>647</v>
      </c>
      <c r="B235" t="str">
        <f t="shared" si="9"/>
        <v>Kaio Henrique Cavalcanti</v>
      </c>
      <c r="C235" t="str" cm="1">
        <f t="array" ref="C235:E235">_xlfn.TEXTSPLIT(B235," ")</f>
        <v>Kaio</v>
      </c>
      <c r="D235" t="str">
        <v>Henrique</v>
      </c>
      <c r="E235" t="str">
        <v>Cavalcanti</v>
      </c>
      <c r="J235" t="str">
        <f t="shared" si="10"/>
        <v>Cavalcanti</v>
      </c>
      <c r="K235" t="str">
        <f t="shared" si="11"/>
        <v>chk.cavalcanti</v>
      </c>
      <c r="L235" t="s">
        <v>1071</v>
      </c>
    </row>
    <row r="236" spans="1:12" x14ac:dyDescent="0.25">
      <c r="A236" t="s">
        <v>648</v>
      </c>
      <c r="B236" t="str">
        <f t="shared" si="9"/>
        <v xml:space="preserve">Karina Oliveira Xavier </v>
      </c>
      <c r="C236" t="str" cm="1">
        <f t="array" ref="C236:F236">_xlfn.TEXTSPLIT(B236," ")</f>
        <v>Karina</v>
      </c>
      <c r="D236" t="str">
        <v>Oliveira</v>
      </c>
      <c r="E236" t="str">
        <v>Xavier</v>
      </c>
      <c r="F236" t="str">
        <v/>
      </c>
      <c r="J236" t="str">
        <f t="shared" si="10"/>
        <v>Xavier</v>
      </c>
      <c r="K236" t="str">
        <f t="shared" si="11"/>
        <v>xok.xavier</v>
      </c>
      <c r="L236" t="s">
        <v>1072</v>
      </c>
    </row>
    <row r="237" spans="1:12" x14ac:dyDescent="0.25">
      <c r="A237" t="s">
        <v>649</v>
      </c>
      <c r="B237" t="str">
        <f t="shared" si="9"/>
        <v>Karla Lays Correia De Araujo</v>
      </c>
      <c r="C237" t="str" cm="1">
        <f t="array" ref="C237:G237">_xlfn.TEXTSPLIT(B237," ")</f>
        <v>Karla</v>
      </c>
      <c r="D237" t="str">
        <v>Lays</v>
      </c>
      <c r="E237" t="str">
        <v>Correia</v>
      </c>
      <c r="F237" t="str">
        <v>De</v>
      </c>
      <c r="G237" t="str">
        <v>Araujo</v>
      </c>
      <c r="J237" t="str">
        <f t="shared" si="10"/>
        <v>Araujo</v>
      </c>
      <c r="K237" t="str">
        <f t="shared" si="11"/>
        <v>adclk.araujo</v>
      </c>
      <c r="L237" t="s">
        <v>1073</v>
      </c>
    </row>
    <row r="238" spans="1:12" x14ac:dyDescent="0.25">
      <c r="A238" t="s">
        <v>650</v>
      </c>
      <c r="B238" t="str">
        <f t="shared" si="9"/>
        <v>Karllos Vycttor Ferreira De Paula</v>
      </c>
      <c r="C238" t="str" cm="1">
        <f t="array" ref="C238:G238">_xlfn.TEXTSPLIT(B238," ")</f>
        <v>Karllos</v>
      </c>
      <c r="D238" t="str">
        <v>Vycttor</v>
      </c>
      <c r="E238" t="str">
        <v>Ferreira</v>
      </c>
      <c r="F238" t="str">
        <v>De</v>
      </c>
      <c r="G238" t="str">
        <v>Paula</v>
      </c>
      <c r="J238" t="str">
        <f t="shared" si="10"/>
        <v>Paula</v>
      </c>
      <c r="K238" t="str">
        <f t="shared" si="11"/>
        <v>pdfvk.paula</v>
      </c>
      <c r="L238" t="s">
        <v>1074</v>
      </c>
    </row>
    <row r="239" spans="1:12" x14ac:dyDescent="0.25">
      <c r="A239" t="s">
        <v>651</v>
      </c>
      <c r="B239" t="str">
        <f t="shared" si="9"/>
        <v>Katarina Félix Da Silva</v>
      </c>
      <c r="C239" t="str" cm="1">
        <f t="array" ref="C239:F239">_xlfn.TEXTSPLIT(B239," ")</f>
        <v>Katarina</v>
      </c>
      <c r="D239" t="str">
        <v>Félix</v>
      </c>
      <c r="E239" t="str">
        <v>Da</v>
      </c>
      <c r="F239" t="str">
        <v>Silva</v>
      </c>
      <c r="J239" t="str">
        <f t="shared" si="10"/>
        <v>Silva</v>
      </c>
      <c r="K239" t="str">
        <f t="shared" si="11"/>
        <v>sdfk.silva</v>
      </c>
      <c r="L239" t="s">
        <v>1075</v>
      </c>
    </row>
    <row r="240" spans="1:12" x14ac:dyDescent="0.25">
      <c r="A240" t="s">
        <v>652</v>
      </c>
      <c r="B240" t="str">
        <f t="shared" si="9"/>
        <v>Keity Malony Emanuely Da Silva</v>
      </c>
      <c r="C240" t="str" cm="1">
        <f t="array" ref="C240:G240">_xlfn.TEXTSPLIT(B240," ")</f>
        <v>Keity</v>
      </c>
      <c r="D240" t="str">
        <v>Malony</v>
      </c>
      <c r="E240" t="str">
        <v>Emanuely</v>
      </c>
      <c r="F240" t="str">
        <v>Da</v>
      </c>
      <c r="G240" t="str">
        <v>Silva</v>
      </c>
      <c r="J240" t="str">
        <f t="shared" si="10"/>
        <v>Silva</v>
      </c>
      <c r="K240" t="str">
        <f t="shared" si="11"/>
        <v>sdemk.silva</v>
      </c>
      <c r="L240" t="s">
        <v>1076</v>
      </c>
    </row>
    <row r="241" spans="1:12" x14ac:dyDescent="0.25">
      <c r="A241" t="s">
        <v>653</v>
      </c>
      <c r="B241" t="str">
        <f t="shared" si="9"/>
        <v>Kelly Amanda Da Silva</v>
      </c>
      <c r="C241" t="str" cm="1">
        <f t="array" ref="C241:F241">_xlfn.TEXTSPLIT(B241," ")</f>
        <v>Kelly</v>
      </c>
      <c r="D241" t="str">
        <v>Amanda</v>
      </c>
      <c r="E241" t="str">
        <v>Da</v>
      </c>
      <c r="F241" t="str">
        <v>Silva</v>
      </c>
      <c r="J241" t="str">
        <f t="shared" si="10"/>
        <v>Silva</v>
      </c>
      <c r="K241" t="str">
        <f t="shared" si="11"/>
        <v>sdak.silva</v>
      </c>
      <c r="L241" t="s">
        <v>1077</v>
      </c>
    </row>
    <row r="242" spans="1:12" x14ac:dyDescent="0.25">
      <c r="A242" t="s">
        <v>654</v>
      </c>
      <c r="B242" t="str">
        <f t="shared" si="9"/>
        <v>Kenned Da Silva Teixeira</v>
      </c>
      <c r="C242" t="str" cm="1">
        <f t="array" ref="C242:F242">_xlfn.TEXTSPLIT(B242," ")</f>
        <v>Kenned</v>
      </c>
      <c r="D242" t="str">
        <v>Da</v>
      </c>
      <c r="E242" t="str">
        <v>Silva</v>
      </c>
      <c r="F242" t="str">
        <v>Teixeira</v>
      </c>
      <c r="J242" t="str">
        <f t="shared" si="10"/>
        <v>Teixeira</v>
      </c>
      <c r="K242" t="str">
        <f t="shared" si="11"/>
        <v>tsdk.teixeira</v>
      </c>
      <c r="L242" t="s">
        <v>1078</v>
      </c>
    </row>
    <row r="243" spans="1:12" x14ac:dyDescent="0.25">
      <c r="A243" t="s">
        <v>655</v>
      </c>
      <c r="B243" t="str">
        <f t="shared" si="9"/>
        <v>Kleber Costa Cavalcanti</v>
      </c>
      <c r="C243" t="str" cm="1">
        <f t="array" ref="C243:E243">_xlfn.TEXTSPLIT(B243," ")</f>
        <v>Kleber</v>
      </c>
      <c r="D243" t="str">
        <v>Costa</v>
      </c>
      <c r="E243" t="str">
        <v>Cavalcanti</v>
      </c>
      <c r="J243" t="str">
        <f t="shared" si="10"/>
        <v>Cavalcanti</v>
      </c>
      <c r="K243" t="str">
        <f t="shared" si="11"/>
        <v>cck.cavalcanti</v>
      </c>
      <c r="L243" t="s">
        <v>1079</v>
      </c>
    </row>
    <row r="244" spans="1:12" x14ac:dyDescent="0.25">
      <c r="A244" t="s">
        <v>656</v>
      </c>
      <c r="B244" t="str">
        <f t="shared" si="9"/>
        <v>Kleyverson Domingues Bernardo</v>
      </c>
      <c r="C244" t="str" cm="1">
        <f t="array" ref="C244:E244">_xlfn.TEXTSPLIT(B244," ")</f>
        <v>Kleyverson</v>
      </c>
      <c r="D244" t="str">
        <v>Domingues</v>
      </c>
      <c r="E244" t="str">
        <v>Bernardo</v>
      </c>
      <c r="J244" t="str">
        <f t="shared" si="10"/>
        <v>Bernardo</v>
      </c>
      <c r="K244" t="str">
        <f t="shared" si="11"/>
        <v>bdk.bernardo</v>
      </c>
      <c r="L244" t="s">
        <v>1080</v>
      </c>
    </row>
    <row r="245" spans="1:12" x14ac:dyDescent="0.25">
      <c r="A245" t="s">
        <v>657</v>
      </c>
      <c r="B245" t="str">
        <f t="shared" si="9"/>
        <v>Lais Gabriela Izis De Santana</v>
      </c>
      <c r="C245" t="str" cm="1">
        <f t="array" ref="C245:G245">_xlfn.TEXTSPLIT(B245," ")</f>
        <v>Lais</v>
      </c>
      <c r="D245" t="str">
        <v>Gabriela</v>
      </c>
      <c r="E245" t="str">
        <v>Izis</v>
      </c>
      <c r="F245" t="str">
        <v>De</v>
      </c>
      <c r="G245" t="str">
        <v>Santana</v>
      </c>
      <c r="J245" t="str">
        <f t="shared" si="10"/>
        <v>Santana</v>
      </c>
      <c r="K245" t="str">
        <f t="shared" si="11"/>
        <v>sdigl.santana</v>
      </c>
      <c r="L245" t="s">
        <v>1081</v>
      </c>
    </row>
    <row r="246" spans="1:12" x14ac:dyDescent="0.25">
      <c r="A246" t="s">
        <v>658</v>
      </c>
      <c r="B246" t="str">
        <f t="shared" si="9"/>
        <v>Laize Tavares Braz</v>
      </c>
      <c r="C246" t="str" cm="1">
        <f t="array" ref="C246:E246">_xlfn.TEXTSPLIT(B246," ")</f>
        <v>Laize</v>
      </c>
      <c r="D246" t="str">
        <v>Tavares</v>
      </c>
      <c r="E246" t="str">
        <v>Braz</v>
      </c>
      <c r="J246" t="str">
        <f t="shared" si="10"/>
        <v>Braz</v>
      </c>
      <c r="K246" t="str">
        <f t="shared" si="11"/>
        <v>btl.braz</v>
      </c>
      <c r="L246" t="s">
        <v>1082</v>
      </c>
    </row>
    <row r="247" spans="1:12" x14ac:dyDescent="0.25">
      <c r="A247" t="s">
        <v>659</v>
      </c>
      <c r="B247" t="str">
        <f t="shared" si="9"/>
        <v>Larissa Peres Paulino</v>
      </c>
      <c r="C247" t="str" cm="1">
        <f t="array" ref="C247:E247">_xlfn.TEXTSPLIT(B247," ")</f>
        <v>Larissa</v>
      </c>
      <c r="D247" t="str">
        <v>Peres</v>
      </c>
      <c r="E247" t="str">
        <v>Paulino</v>
      </c>
      <c r="J247" t="str">
        <f t="shared" si="10"/>
        <v>Paulino</v>
      </c>
      <c r="K247" t="str">
        <f t="shared" si="11"/>
        <v>ppl.paulino</v>
      </c>
      <c r="L247" t="s">
        <v>1083</v>
      </c>
    </row>
    <row r="248" spans="1:12" x14ac:dyDescent="0.25">
      <c r="A248" t="s">
        <v>660</v>
      </c>
      <c r="B248" t="str">
        <f t="shared" si="9"/>
        <v>Larissa Gusmão Da Costa</v>
      </c>
      <c r="C248" t="str" cm="1">
        <f t="array" ref="C248:F248">_xlfn.TEXTSPLIT(B248," ")</f>
        <v>Larissa</v>
      </c>
      <c r="D248" t="str">
        <v>Gusmão</v>
      </c>
      <c r="E248" t="str">
        <v>Da</v>
      </c>
      <c r="F248" t="str">
        <v>Costa</v>
      </c>
      <c r="J248" t="str">
        <f t="shared" si="10"/>
        <v>Costa</v>
      </c>
      <c r="K248" t="str">
        <f t="shared" si="11"/>
        <v>cdgl.costa</v>
      </c>
      <c r="L248" t="s">
        <v>1084</v>
      </c>
    </row>
    <row r="249" spans="1:12" x14ac:dyDescent="0.25">
      <c r="A249" t="s">
        <v>661</v>
      </c>
      <c r="B249" t="str">
        <f t="shared" si="9"/>
        <v>Larissa Maria Lopes Juliao</v>
      </c>
      <c r="C249" t="str" cm="1">
        <f t="array" ref="C249:F249">_xlfn.TEXTSPLIT(B249," ")</f>
        <v>Larissa</v>
      </c>
      <c r="D249" t="str">
        <v>Maria</v>
      </c>
      <c r="E249" t="str">
        <v>Lopes</v>
      </c>
      <c r="F249" t="str">
        <v>Juliao</v>
      </c>
      <c r="J249" t="str">
        <f t="shared" si="10"/>
        <v>Juliao</v>
      </c>
      <c r="K249" t="str">
        <f t="shared" si="11"/>
        <v>jlml.juliao</v>
      </c>
      <c r="L249" t="s">
        <v>1085</v>
      </c>
    </row>
    <row r="250" spans="1:12" x14ac:dyDescent="0.25">
      <c r="A250" t="s">
        <v>662</v>
      </c>
      <c r="B250" t="str">
        <f t="shared" si="9"/>
        <v>Lauro Pessoa Soriano Lima</v>
      </c>
      <c r="C250" t="str" cm="1">
        <f t="array" ref="C250:F250">_xlfn.TEXTSPLIT(B250," ")</f>
        <v>Lauro</v>
      </c>
      <c r="D250" t="str">
        <v>Pessoa</v>
      </c>
      <c r="E250" t="str">
        <v>Soriano</v>
      </c>
      <c r="F250" t="str">
        <v>Lima</v>
      </c>
      <c r="J250" t="str">
        <f t="shared" si="10"/>
        <v>Lima</v>
      </c>
      <c r="K250" t="str">
        <f t="shared" si="11"/>
        <v>lspl.lima</v>
      </c>
      <c r="L250" t="s">
        <v>1086</v>
      </c>
    </row>
    <row r="251" spans="1:12" x14ac:dyDescent="0.25">
      <c r="A251" t="s">
        <v>663</v>
      </c>
      <c r="B251" t="str">
        <f t="shared" si="9"/>
        <v>Leandro Inácio Dos Santos Silva</v>
      </c>
      <c r="C251" t="str" cm="1">
        <f t="array" ref="C251:G251">_xlfn.TEXTSPLIT(B251," ")</f>
        <v>Leandro</v>
      </c>
      <c r="D251" t="str">
        <v>Inácio</v>
      </c>
      <c r="E251" t="str">
        <v>Dos</v>
      </c>
      <c r="F251" t="str">
        <v>Santos</v>
      </c>
      <c r="G251" t="str">
        <v>Silva</v>
      </c>
      <c r="J251" t="str">
        <f t="shared" si="10"/>
        <v>Silva</v>
      </c>
      <c r="K251" t="str">
        <f t="shared" si="11"/>
        <v>ssdil.silva</v>
      </c>
      <c r="L251" t="s">
        <v>1087</v>
      </c>
    </row>
    <row r="252" spans="1:12" x14ac:dyDescent="0.25">
      <c r="A252" t="s">
        <v>664</v>
      </c>
      <c r="B252" t="str">
        <f t="shared" si="9"/>
        <v>Leandro Gonçalves Souza</v>
      </c>
      <c r="C252" t="str" cm="1">
        <f t="array" ref="C252:E252">_xlfn.TEXTSPLIT(B252," ")</f>
        <v>Leandro</v>
      </c>
      <c r="D252" t="str">
        <v>Gonçalves</v>
      </c>
      <c r="E252" t="str">
        <v>Souza</v>
      </c>
      <c r="J252" t="str">
        <f t="shared" si="10"/>
        <v>Souza</v>
      </c>
      <c r="K252" t="str">
        <f t="shared" si="11"/>
        <v>sgl.souza</v>
      </c>
      <c r="L252" t="s">
        <v>1088</v>
      </c>
    </row>
    <row r="253" spans="1:12" x14ac:dyDescent="0.25">
      <c r="A253" t="s">
        <v>665</v>
      </c>
      <c r="B253" t="str">
        <f t="shared" si="9"/>
        <v>Leidiane Silva Souza</v>
      </c>
      <c r="C253" t="str" cm="1">
        <f t="array" ref="C253:E253">_xlfn.TEXTSPLIT(B253," ")</f>
        <v>Leidiane</v>
      </c>
      <c r="D253" t="str">
        <v>Silva</v>
      </c>
      <c r="E253" t="str">
        <v>Souza</v>
      </c>
      <c r="J253" t="str">
        <f t="shared" si="10"/>
        <v>Souza</v>
      </c>
      <c r="K253" t="str">
        <f t="shared" si="11"/>
        <v>ssl.souza</v>
      </c>
      <c r="L253" t="s">
        <v>1089</v>
      </c>
    </row>
    <row r="254" spans="1:12" x14ac:dyDescent="0.25">
      <c r="A254" t="s">
        <v>666</v>
      </c>
      <c r="B254" t="str">
        <f t="shared" si="9"/>
        <v>Lucas Peixoto De Freitas</v>
      </c>
      <c r="C254" t="str" cm="1">
        <f t="array" ref="C254:F254">_xlfn.TEXTSPLIT(B254," ")</f>
        <v>Lucas</v>
      </c>
      <c r="D254" t="str">
        <v>Peixoto</v>
      </c>
      <c r="E254" t="str">
        <v>De</v>
      </c>
      <c r="F254" t="str">
        <v>Freitas</v>
      </c>
      <c r="J254" t="str">
        <f t="shared" si="10"/>
        <v>Freitas</v>
      </c>
      <c r="K254" t="str">
        <f t="shared" si="11"/>
        <v>fdpl.freitas</v>
      </c>
      <c r="L254" t="s">
        <v>1090</v>
      </c>
    </row>
    <row r="255" spans="1:12" x14ac:dyDescent="0.25">
      <c r="A255" t="s">
        <v>667</v>
      </c>
      <c r="B255" t="str">
        <f t="shared" si="9"/>
        <v>Lucas Da Silva Cardozo</v>
      </c>
      <c r="C255" t="str" cm="1">
        <f t="array" ref="C255:F255">_xlfn.TEXTSPLIT(B255," ")</f>
        <v>Lucas</v>
      </c>
      <c r="D255" t="str">
        <v>Da</v>
      </c>
      <c r="E255" t="str">
        <v>Silva</v>
      </c>
      <c r="F255" t="str">
        <v>Cardozo</v>
      </c>
      <c r="J255" t="str">
        <f t="shared" si="10"/>
        <v>Cardozo</v>
      </c>
      <c r="K255" t="str">
        <f t="shared" si="11"/>
        <v>csdl.cardozo</v>
      </c>
      <c r="L255" t="s">
        <v>1091</v>
      </c>
    </row>
    <row r="256" spans="1:12" x14ac:dyDescent="0.25">
      <c r="A256" t="s">
        <v>668</v>
      </c>
      <c r="B256" t="str">
        <f t="shared" si="9"/>
        <v>Lucas Ferreira Da Silva</v>
      </c>
      <c r="C256" t="str" cm="1">
        <f t="array" ref="C256:F256">_xlfn.TEXTSPLIT(B256," ")</f>
        <v>Lucas</v>
      </c>
      <c r="D256" t="str">
        <v>Ferreira</v>
      </c>
      <c r="E256" t="str">
        <v>Da</v>
      </c>
      <c r="F256" t="str">
        <v>Silva</v>
      </c>
      <c r="J256" t="str">
        <f t="shared" si="10"/>
        <v>Silva</v>
      </c>
      <c r="K256" t="str">
        <f t="shared" si="11"/>
        <v>sdfl.silva</v>
      </c>
      <c r="L256" t="s">
        <v>1092</v>
      </c>
    </row>
    <row r="257" spans="1:12" x14ac:dyDescent="0.25">
      <c r="A257" t="s">
        <v>669</v>
      </c>
      <c r="B257" t="str">
        <f t="shared" si="9"/>
        <v>Lucas Henriques Rijo</v>
      </c>
      <c r="C257" t="str" cm="1">
        <f t="array" ref="C257:E257">_xlfn.TEXTSPLIT(B257," ")</f>
        <v>Lucas</v>
      </c>
      <c r="D257" t="str">
        <v>Henriques</v>
      </c>
      <c r="E257" t="str">
        <v>Rijo</v>
      </c>
      <c r="J257" t="str">
        <f t="shared" si="10"/>
        <v>Rijo</v>
      </c>
      <c r="K257" t="str">
        <f t="shared" si="11"/>
        <v>rhl.rijo</v>
      </c>
      <c r="L257" t="s">
        <v>1093</v>
      </c>
    </row>
    <row r="258" spans="1:12" x14ac:dyDescent="0.25">
      <c r="A258" t="s">
        <v>670</v>
      </c>
      <c r="B258" t="str">
        <f t="shared" si="9"/>
        <v>Lucas Pereira Coimbra</v>
      </c>
      <c r="C258" t="str" cm="1">
        <f t="array" ref="C258:E258">_xlfn.TEXTSPLIT(B258," ")</f>
        <v>Lucas</v>
      </c>
      <c r="D258" t="str">
        <v>Pereira</v>
      </c>
      <c r="E258" t="str">
        <v>Coimbra</v>
      </c>
      <c r="J258" t="str">
        <f t="shared" si="10"/>
        <v>Coimbra</v>
      </c>
      <c r="K258" t="str">
        <f t="shared" si="11"/>
        <v>cpl.coimbra</v>
      </c>
      <c r="L258" t="s">
        <v>1094</v>
      </c>
    </row>
    <row r="259" spans="1:12" x14ac:dyDescent="0.25">
      <c r="A259" t="s">
        <v>671</v>
      </c>
      <c r="B259" t="str">
        <f t="shared" ref="B259:B322" si="12">PROPER(MID(A259,SEARCH(" ",A259)+1,100))</f>
        <v>Lucas Silveira Araújo</v>
      </c>
      <c r="C259" t="str" cm="1">
        <f t="array" ref="C259:E259">_xlfn.TEXTSPLIT(B259," ")</f>
        <v>Lucas</v>
      </c>
      <c r="D259" t="str">
        <v>Silveira</v>
      </c>
      <c r="E259" t="str">
        <v>Araújo</v>
      </c>
      <c r="J259" t="str">
        <f t="shared" ref="J259:J322" si="13">IF(I259&lt;&gt;"",I259,IF(H259&lt;&gt;"",H259,IF(G259&lt;&gt;"",G259,IF(F259&lt;&gt;"",F259,IF(E259&lt;&gt;"",E259,IF(D259&lt;&gt;"",D259,IF(C259&lt;&gt;"",C259)))))))</f>
        <v>Araújo</v>
      </c>
      <c r="K259" t="str">
        <f t="shared" ref="K259:L322" si="14">LOWER(LEFT(I259,1)&amp;LEFT(H259,1)&amp;LEFT(G259,1)&amp;LEFT(F259,1)&amp;LEFT(E259,1)&amp;LEFT(D259,1)&amp;LEFT(C259,1)&amp;"."&amp;J259)</f>
        <v>asl.araújo</v>
      </c>
      <c r="L259" t="s">
        <v>1095</v>
      </c>
    </row>
    <row r="260" spans="1:12" x14ac:dyDescent="0.25">
      <c r="A260" t="s">
        <v>672</v>
      </c>
      <c r="B260" t="str">
        <f t="shared" si="12"/>
        <v>Lucas Souza Gomes</v>
      </c>
      <c r="C260" t="str" cm="1">
        <f t="array" ref="C260:E260">_xlfn.TEXTSPLIT(B260," ")</f>
        <v>Lucas</v>
      </c>
      <c r="D260" t="str">
        <v>Souza</v>
      </c>
      <c r="E260" t="str">
        <v>Gomes</v>
      </c>
      <c r="J260" t="str">
        <f t="shared" si="13"/>
        <v>Gomes</v>
      </c>
      <c r="K260" t="str">
        <f t="shared" si="14"/>
        <v>gsl.gomes</v>
      </c>
      <c r="L260" t="s">
        <v>1096</v>
      </c>
    </row>
    <row r="261" spans="1:12" x14ac:dyDescent="0.25">
      <c r="A261" t="s">
        <v>673</v>
      </c>
      <c r="B261" t="str">
        <f t="shared" si="12"/>
        <v>Lucas Do Carmo Farias</v>
      </c>
      <c r="C261" t="str" cm="1">
        <f t="array" ref="C261:F261">_xlfn.TEXTSPLIT(B261," ")</f>
        <v>Lucas</v>
      </c>
      <c r="D261" t="str">
        <v>Do</v>
      </c>
      <c r="E261" t="str">
        <v>Carmo</v>
      </c>
      <c r="F261" t="str">
        <v>Farias</v>
      </c>
      <c r="J261" t="str">
        <f t="shared" si="13"/>
        <v>Farias</v>
      </c>
      <c r="K261" t="str">
        <f t="shared" si="14"/>
        <v>fcdl.farias</v>
      </c>
      <c r="L261" t="s">
        <v>1097</v>
      </c>
    </row>
    <row r="262" spans="1:12" x14ac:dyDescent="0.25">
      <c r="A262" t="s">
        <v>674</v>
      </c>
      <c r="B262" t="str">
        <f t="shared" si="12"/>
        <v>Lucas José De Souza</v>
      </c>
      <c r="C262" t="str" cm="1">
        <f t="array" ref="C262:F262">_xlfn.TEXTSPLIT(B262," ")</f>
        <v>Lucas</v>
      </c>
      <c r="D262" t="str">
        <v>José</v>
      </c>
      <c r="E262" t="str">
        <v>De</v>
      </c>
      <c r="F262" t="str">
        <v>Souza</v>
      </c>
      <c r="J262" t="str">
        <f t="shared" si="13"/>
        <v>Souza</v>
      </c>
      <c r="K262" t="str">
        <f t="shared" si="14"/>
        <v>sdjl.souza</v>
      </c>
      <c r="L262" t="s">
        <v>1098</v>
      </c>
    </row>
    <row r="263" spans="1:12" x14ac:dyDescent="0.25">
      <c r="A263" t="s">
        <v>675</v>
      </c>
      <c r="B263" t="str">
        <f t="shared" si="12"/>
        <v>Lucas Ferreira Alcantara</v>
      </c>
      <c r="C263" t="str" cm="1">
        <f t="array" ref="C263:E263">_xlfn.TEXTSPLIT(B263," ")</f>
        <v>Lucas</v>
      </c>
      <c r="D263" t="str">
        <v>Ferreira</v>
      </c>
      <c r="E263" t="str">
        <v>Alcantara</v>
      </c>
      <c r="J263" t="str">
        <f t="shared" si="13"/>
        <v>Alcantara</v>
      </c>
      <c r="K263" t="str">
        <f t="shared" si="14"/>
        <v>afl.alcantara</v>
      </c>
      <c r="L263" t="s">
        <v>1099</v>
      </c>
    </row>
    <row r="264" spans="1:12" x14ac:dyDescent="0.25">
      <c r="A264" t="s">
        <v>676</v>
      </c>
      <c r="B264" t="str">
        <f t="shared" si="12"/>
        <v>Lucas Felipe Oliveira Nascimento</v>
      </c>
      <c r="C264" t="str" cm="1">
        <f t="array" ref="C264:F264">_xlfn.TEXTSPLIT(B264," ")</f>
        <v>Lucas</v>
      </c>
      <c r="D264" t="str">
        <v>Felipe</v>
      </c>
      <c r="E264" t="str">
        <v>Oliveira</v>
      </c>
      <c r="F264" t="str">
        <v>Nascimento</v>
      </c>
      <c r="J264" t="str">
        <f t="shared" si="13"/>
        <v>Nascimento</v>
      </c>
      <c r="K264" t="str">
        <f t="shared" si="14"/>
        <v>nofl.nascimento</v>
      </c>
      <c r="L264" t="s">
        <v>1100</v>
      </c>
    </row>
    <row r="265" spans="1:12" x14ac:dyDescent="0.25">
      <c r="A265" t="s">
        <v>677</v>
      </c>
      <c r="B265" t="str">
        <f t="shared" si="12"/>
        <v>Luciana Pereira De Brito</v>
      </c>
      <c r="C265" t="str" cm="1">
        <f t="array" ref="C265:F265">_xlfn.TEXTSPLIT(B265," ")</f>
        <v>Luciana</v>
      </c>
      <c r="D265" t="str">
        <v>Pereira</v>
      </c>
      <c r="E265" t="str">
        <v>De</v>
      </c>
      <c r="F265" t="str">
        <v>Brito</v>
      </c>
      <c r="J265" t="str">
        <f t="shared" si="13"/>
        <v>Brito</v>
      </c>
      <c r="K265" t="str">
        <f t="shared" si="14"/>
        <v>bdpl.brito</v>
      </c>
      <c r="L265" t="s">
        <v>1101</v>
      </c>
    </row>
    <row r="266" spans="1:12" x14ac:dyDescent="0.25">
      <c r="A266" t="s">
        <v>678</v>
      </c>
      <c r="B266" t="str">
        <f t="shared" si="12"/>
        <v>Luciano José De Souza</v>
      </c>
      <c r="C266" t="str" cm="1">
        <f t="array" ref="C266:F266">_xlfn.TEXTSPLIT(B266," ")</f>
        <v>Luciano</v>
      </c>
      <c r="D266" t="str">
        <v>José</v>
      </c>
      <c r="E266" t="str">
        <v>De</v>
      </c>
      <c r="F266" t="str">
        <v>Souza</v>
      </c>
      <c r="J266" t="str">
        <f t="shared" si="13"/>
        <v>Souza</v>
      </c>
      <c r="K266" t="str">
        <f t="shared" si="14"/>
        <v>sdjl.souza</v>
      </c>
      <c r="L266" t="s">
        <v>1102</v>
      </c>
    </row>
    <row r="267" spans="1:12" x14ac:dyDescent="0.25">
      <c r="A267" t="s">
        <v>679</v>
      </c>
      <c r="B267" t="str">
        <f t="shared" si="12"/>
        <v>Luciano Junior Caitano Da Silva</v>
      </c>
      <c r="C267" t="str" cm="1">
        <f t="array" ref="C267:G267">_xlfn.TEXTSPLIT(B267," ")</f>
        <v>Luciano</v>
      </c>
      <c r="D267" t="str">
        <v>Junior</v>
      </c>
      <c r="E267" t="str">
        <v>Caitano</v>
      </c>
      <c r="F267" t="str">
        <v>Da</v>
      </c>
      <c r="G267" t="str">
        <v>Silva</v>
      </c>
      <c r="J267" t="str">
        <f t="shared" si="13"/>
        <v>Silva</v>
      </c>
      <c r="K267" t="str">
        <f t="shared" si="14"/>
        <v>sdcjl.silva</v>
      </c>
      <c r="L267" t="s">
        <v>1103</v>
      </c>
    </row>
    <row r="268" spans="1:12" x14ac:dyDescent="0.25">
      <c r="A268" t="s">
        <v>680</v>
      </c>
      <c r="B268" t="str">
        <f t="shared" si="12"/>
        <v>Lucimara Ferreira Santos</v>
      </c>
      <c r="C268" t="str" cm="1">
        <f t="array" ref="C268:E268">_xlfn.TEXTSPLIT(B268," ")</f>
        <v>Lucimara</v>
      </c>
      <c r="D268" t="str">
        <v>Ferreira</v>
      </c>
      <c r="E268" t="str">
        <v>Santos</v>
      </c>
      <c r="J268" t="str">
        <f t="shared" si="13"/>
        <v>Santos</v>
      </c>
      <c r="K268" t="str">
        <f t="shared" si="14"/>
        <v>sfl.santos</v>
      </c>
      <c r="L268" t="s">
        <v>1104</v>
      </c>
    </row>
    <row r="269" spans="1:12" x14ac:dyDescent="0.25">
      <c r="A269" t="s">
        <v>681</v>
      </c>
      <c r="B269" t="str">
        <f t="shared" si="12"/>
        <v>Luilson Lino Pereira</v>
      </c>
      <c r="C269" t="str" cm="1">
        <f t="array" ref="C269:E269">_xlfn.TEXTSPLIT(B269," ")</f>
        <v>Luilson</v>
      </c>
      <c r="D269" t="str">
        <v>Lino</v>
      </c>
      <c r="E269" t="str">
        <v>Pereira</v>
      </c>
      <c r="J269" t="str">
        <f t="shared" si="13"/>
        <v>Pereira</v>
      </c>
      <c r="K269" t="str">
        <f t="shared" si="14"/>
        <v>pll.pereira</v>
      </c>
      <c r="L269" t="s">
        <v>1105</v>
      </c>
    </row>
    <row r="270" spans="1:12" x14ac:dyDescent="0.25">
      <c r="A270" t="s">
        <v>682</v>
      </c>
      <c r="B270" t="str">
        <f t="shared" si="12"/>
        <v>Luís Eduardo Silva</v>
      </c>
      <c r="C270" t="str" cm="1">
        <f t="array" ref="C270:E270">_xlfn.TEXTSPLIT(B270," ")</f>
        <v>Luís</v>
      </c>
      <c r="D270" t="str">
        <v>Eduardo</v>
      </c>
      <c r="E270" t="str">
        <v>Silva</v>
      </c>
      <c r="J270" t="str">
        <f t="shared" si="13"/>
        <v>Silva</v>
      </c>
      <c r="K270" t="str">
        <f t="shared" si="14"/>
        <v>sel.silva</v>
      </c>
      <c r="L270" t="s">
        <v>1106</v>
      </c>
    </row>
    <row r="271" spans="1:12" x14ac:dyDescent="0.25">
      <c r="A271" t="s">
        <v>683</v>
      </c>
      <c r="B271" t="str">
        <f t="shared" si="12"/>
        <v>Luiz Paulo Mota Dos Santos</v>
      </c>
      <c r="C271" t="str" cm="1">
        <f t="array" ref="C271:G271">_xlfn.TEXTSPLIT(B271," ")</f>
        <v>Luiz</v>
      </c>
      <c r="D271" t="str">
        <v>Paulo</v>
      </c>
      <c r="E271" t="str">
        <v>Mota</v>
      </c>
      <c r="F271" t="str">
        <v>Dos</v>
      </c>
      <c r="G271" t="str">
        <v>Santos</v>
      </c>
      <c r="J271" t="str">
        <f t="shared" si="13"/>
        <v>Santos</v>
      </c>
      <c r="K271" t="str">
        <f t="shared" si="14"/>
        <v>sdmpl.santos</v>
      </c>
      <c r="L271" t="s">
        <v>1107</v>
      </c>
    </row>
    <row r="272" spans="1:12" x14ac:dyDescent="0.25">
      <c r="A272" t="s">
        <v>684</v>
      </c>
      <c r="B272" t="str">
        <f t="shared" si="12"/>
        <v>Luiz Gustavo Da Silva</v>
      </c>
      <c r="C272" t="str" cm="1">
        <f t="array" ref="C272:F272">_xlfn.TEXTSPLIT(B272," ")</f>
        <v>Luiz</v>
      </c>
      <c r="D272" t="str">
        <v>Gustavo</v>
      </c>
      <c r="E272" t="str">
        <v>Da</v>
      </c>
      <c r="F272" t="str">
        <v>Silva</v>
      </c>
      <c r="J272" t="str">
        <f t="shared" si="13"/>
        <v>Silva</v>
      </c>
      <c r="K272" t="str">
        <f t="shared" si="14"/>
        <v>sdgl.silva</v>
      </c>
      <c r="L272" t="s">
        <v>1108</v>
      </c>
    </row>
    <row r="273" spans="1:12" x14ac:dyDescent="0.25">
      <c r="A273" t="s">
        <v>685</v>
      </c>
      <c r="B273" t="str">
        <f t="shared" si="12"/>
        <v>Luiz Fernando Ferreira Duarte</v>
      </c>
      <c r="C273" t="str" cm="1">
        <f t="array" ref="C273:F273">_xlfn.TEXTSPLIT(B273," ")</f>
        <v>Luiz</v>
      </c>
      <c r="D273" t="str">
        <v>Fernando</v>
      </c>
      <c r="E273" t="str">
        <v>Ferreira</v>
      </c>
      <c r="F273" t="str">
        <v>Duarte</v>
      </c>
      <c r="J273" t="str">
        <f t="shared" si="13"/>
        <v>Duarte</v>
      </c>
      <c r="K273" t="str">
        <f t="shared" si="14"/>
        <v>dffl.duarte</v>
      </c>
      <c r="L273" t="s">
        <v>1109</v>
      </c>
    </row>
    <row r="274" spans="1:12" x14ac:dyDescent="0.25">
      <c r="A274" t="s">
        <v>686</v>
      </c>
      <c r="B274" t="str">
        <f t="shared" si="12"/>
        <v>Maicom Takashi Kondo Kondo</v>
      </c>
      <c r="C274" t="str" cm="1">
        <f t="array" ref="C274:F274">_xlfn.TEXTSPLIT(B274," ")</f>
        <v>Maicom</v>
      </c>
      <c r="D274" t="str">
        <v>Takashi</v>
      </c>
      <c r="E274" t="str">
        <v>Kondo</v>
      </c>
      <c r="F274" t="str">
        <v>Kondo</v>
      </c>
      <c r="J274" t="str">
        <f t="shared" si="13"/>
        <v>Kondo</v>
      </c>
      <c r="K274" t="str">
        <f t="shared" si="14"/>
        <v>kktm.kondo</v>
      </c>
      <c r="L274" t="s">
        <v>1110</v>
      </c>
    </row>
    <row r="275" spans="1:12" x14ac:dyDescent="0.25">
      <c r="A275" t="s">
        <v>687</v>
      </c>
      <c r="B275" t="str">
        <f t="shared" si="12"/>
        <v>Maira Silvia De Sales Costa</v>
      </c>
      <c r="C275" t="str" cm="1">
        <f t="array" ref="C275:G275">_xlfn.TEXTSPLIT(B275," ")</f>
        <v>Maira</v>
      </c>
      <c r="D275" t="str">
        <v>Silvia</v>
      </c>
      <c r="E275" t="str">
        <v>De</v>
      </c>
      <c r="F275" t="str">
        <v>Sales</v>
      </c>
      <c r="G275" t="str">
        <v>Costa</v>
      </c>
      <c r="J275" t="str">
        <f t="shared" si="13"/>
        <v>Costa</v>
      </c>
      <c r="K275" t="str">
        <f t="shared" si="14"/>
        <v>csdsm.costa</v>
      </c>
      <c r="L275" t="s">
        <v>1111</v>
      </c>
    </row>
    <row r="276" spans="1:12" x14ac:dyDescent="0.25">
      <c r="A276" t="s">
        <v>688</v>
      </c>
      <c r="B276" t="str">
        <f t="shared" si="12"/>
        <v>Manoel Mangaba Neto</v>
      </c>
      <c r="C276" t="str" cm="1">
        <f t="array" ref="C276:E276">_xlfn.TEXTSPLIT(B276," ")</f>
        <v>Manoel</v>
      </c>
      <c r="D276" t="str">
        <v>Mangaba</v>
      </c>
      <c r="E276" t="str">
        <v>Neto</v>
      </c>
      <c r="J276" t="str">
        <f t="shared" si="13"/>
        <v>Neto</v>
      </c>
      <c r="K276" t="str">
        <f t="shared" si="14"/>
        <v>nmm.neto</v>
      </c>
      <c r="L276" t="s">
        <v>1112</v>
      </c>
    </row>
    <row r="277" spans="1:12" x14ac:dyDescent="0.25">
      <c r="A277" t="s">
        <v>689</v>
      </c>
      <c r="B277" t="str">
        <f t="shared" si="12"/>
        <v>Marcelo José Silva</v>
      </c>
      <c r="C277" t="str" cm="1">
        <f t="array" ref="C277:E277">_xlfn.TEXTSPLIT(B277," ")</f>
        <v>Marcelo</v>
      </c>
      <c r="D277" t="str">
        <v>José</v>
      </c>
      <c r="E277" t="str">
        <v>Silva</v>
      </c>
      <c r="J277" t="str">
        <f t="shared" si="13"/>
        <v>Silva</v>
      </c>
      <c r="K277" t="str">
        <f t="shared" si="14"/>
        <v>sjm.silva</v>
      </c>
      <c r="L277" t="s">
        <v>1113</v>
      </c>
    </row>
    <row r="278" spans="1:12" x14ac:dyDescent="0.25">
      <c r="A278" t="s">
        <v>690</v>
      </c>
      <c r="B278" t="str">
        <f t="shared" si="12"/>
        <v>Marcilene Marcia Silva</v>
      </c>
      <c r="C278" t="str" cm="1">
        <f t="array" ref="C278:E278">_xlfn.TEXTSPLIT(B278," ")</f>
        <v>Marcilene</v>
      </c>
      <c r="D278" t="str">
        <v>Marcia</v>
      </c>
      <c r="E278" t="str">
        <v>Silva</v>
      </c>
      <c r="J278" t="str">
        <f t="shared" si="13"/>
        <v>Silva</v>
      </c>
      <c r="K278" t="str">
        <f t="shared" si="14"/>
        <v>smm.silva</v>
      </c>
      <c r="L278" t="s">
        <v>1114</v>
      </c>
    </row>
    <row r="279" spans="1:12" x14ac:dyDescent="0.25">
      <c r="A279" t="s">
        <v>691</v>
      </c>
      <c r="B279" t="str">
        <f t="shared" si="12"/>
        <v>Marcilio Manoel Dos Santos</v>
      </c>
      <c r="C279" t="str" cm="1">
        <f t="array" ref="C279:F279">_xlfn.TEXTSPLIT(B279," ")</f>
        <v>Marcilio</v>
      </c>
      <c r="D279" t="str">
        <v>Manoel</v>
      </c>
      <c r="E279" t="str">
        <v>Dos</v>
      </c>
      <c r="F279" t="str">
        <v>Santos</v>
      </c>
      <c r="J279" t="str">
        <f t="shared" si="13"/>
        <v>Santos</v>
      </c>
      <c r="K279" t="str">
        <f t="shared" si="14"/>
        <v>sdmm.santos</v>
      </c>
      <c r="L279" t="s">
        <v>1115</v>
      </c>
    </row>
    <row r="280" spans="1:12" x14ac:dyDescent="0.25">
      <c r="A280" t="s">
        <v>692</v>
      </c>
      <c r="B280" t="str">
        <f t="shared" si="12"/>
        <v>Marcio Ramos Da Silva</v>
      </c>
      <c r="C280" t="str" cm="1">
        <f t="array" ref="C280:F280">_xlfn.TEXTSPLIT(B280," ")</f>
        <v>Marcio</v>
      </c>
      <c r="D280" t="str">
        <v>Ramos</v>
      </c>
      <c r="E280" t="str">
        <v>Da</v>
      </c>
      <c r="F280" t="str">
        <v>Silva</v>
      </c>
      <c r="J280" t="str">
        <f t="shared" si="13"/>
        <v>Silva</v>
      </c>
      <c r="K280" t="str">
        <f t="shared" si="14"/>
        <v>sdrm.silva</v>
      </c>
      <c r="L280" t="s">
        <v>1116</v>
      </c>
    </row>
    <row r="281" spans="1:12" x14ac:dyDescent="0.25">
      <c r="A281" t="s">
        <v>693</v>
      </c>
      <c r="B281" t="str">
        <f t="shared" si="12"/>
        <v>Marcos Rutemberg Assis</v>
      </c>
      <c r="C281" t="str" cm="1">
        <f t="array" ref="C281:E281">_xlfn.TEXTSPLIT(B281," ")</f>
        <v>Marcos</v>
      </c>
      <c r="D281" t="str">
        <v>Rutemberg</v>
      </c>
      <c r="E281" t="str">
        <v>Assis</v>
      </c>
      <c r="J281" t="str">
        <f t="shared" si="13"/>
        <v>Assis</v>
      </c>
      <c r="K281" t="str">
        <f t="shared" si="14"/>
        <v>arm.assis</v>
      </c>
      <c r="L281" t="s">
        <v>1117</v>
      </c>
    </row>
    <row r="282" spans="1:12" x14ac:dyDescent="0.25">
      <c r="A282" t="s">
        <v>694</v>
      </c>
      <c r="B282" t="str">
        <f t="shared" si="12"/>
        <v>Marcos Antônio De Arruda Moura</v>
      </c>
      <c r="C282" t="str" cm="1">
        <f t="array" ref="C282:G282">_xlfn.TEXTSPLIT(B282," ")</f>
        <v>Marcos</v>
      </c>
      <c r="D282" t="str">
        <v>Antônio</v>
      </c>
      <c r="E282" t="str">
        <v>De</v>
      </c>
      <c r="F282" t="str">
        <v>Arruda</v>
      </c>
      <c r="G282" t="str">
        <v>Moura</v>
      </c>
      <c r="J282" t="str">
        <f t="shared" si="13"/>
        <v>Moura</v>
      </c>
      <c r="K282" t="str">
        <f t="shared" si="14"/>
        <v>madam.moura</v>
      </c>
      <c r="L282" t="s">
        <v>1118</v>
      </c>
    </row>
    <row r="283" spans="1:12" x14ac:dyDescent="0.25">
      <c r="A283" t="s">
        <v>695</v>
      </c>
      <c r="B283" t="str">
        <f t="shared" si="12"/>
        <v>Marcos Paulo Da Silva Nao Tem</v>
      </c>
      <c r="C283" t="str" cm="1">
        <f t="array" ref="C283:H283">_xlfn.TEXTSPLIT(B283," ")</f>
        <v>Marcos</v>
      </c>
      <c r="D283" t="str">
        <v>Paulo</v>
      </c>
      <c r="E283" t="str">
        <v>Da</v>
      </c>
      <c r="F283" t="str">
        <v>Silva</v>
      </c>
      <c r="G283" t="str">
        <v>Nao</v>
      </c>
      <c r="H283" t="str">
        <v>Tem</v>
      </c>
      <c r="J283" t="str">
        <f t="shared" si="13"/>
        <v>Tem</v>
      </c>
      <c r="K283" t="str">
        <f t="shared" si="14"/>
        <v>tnsdpm.tem</v>
      </c>
      <c r="L283" t="s">
        <v>1119</v>
      </c>
    </row>
    <row r="284" spans="1:12" x14ac:dyDescent="0.25">
      <c r="A284" t="s">
        <v>696</v>
      </c>
      <c r="B284" t="str">
        <f t="shared" si="12"/>
        <v>Marcos Vinicius Nascimento Amorim</v>
      </c>
      <c r="C284" t="str" cm="1">
        <f t="array" ref="C284:F284">_xlfn.TEXTSPLIT(B284," ")</f>
        <v>Marcos</v>
      </c>
      <c r="D284" t="str">
        <v>Vinicius</v>
      </c>
      <c r="E284" t="str">
        <v>Nascimento</v>
      </c>
      <c r="F284" t="str">
        <v>Amorim</v>
      </c>
      <c r="J284" t="str">
        <f t="shared" si="13"/>
        <v>Amorim</v>
      </c>
      <c r="K284" t="str">
        <f t="shared" si="14"/>
        <v>anvm.amorim</v>
      </c>
      <c r="L284" t="s">
        <v>1120</v>
      </c>
    </row>
    <row r="285" spans="1:12" x14ac:dyDescent="0.25">
      <c r="A285" t="s">
        <v>697</v>
      </c>
      <c r="B285" t="str">
        <f t="shared" si="12"/>
        <v>Maria Isabel De Lira Santos</v>
      </c>
      <c r="C285" t="str" cm="1">
        <f t="array" ref="C285:G285">_xlfn.TEXTSPLIT(B285," ")</f>
        <v>Maria</v>
      </c>
      <c r="D285" t="str">
        <v>Isabel</v>
      </c>
      <c r="E285" t="str">
        <v>De</v>
      </c>
      <c r="F285" t="str">
        <v>Lira</v>
      </c>
      <c r="G285" t="str">
        <v>Santos</v>
      </c>
      <c r="J285" t="str">
        <f t="shared" si="13"/>
        <v>Santos</v>
      </c>
      <c r="K285" t="str">
        <f t="shared" si="14"/>
        <v>sldim.santos</v>
      </c>
      <c r="L285" t="s">
        <v>1121</v>
      </c>
    </row>
    <row r="286" spans="1:12" x14ac:dyDescent="0.25">
      <c r="A286" t="s">
        <v>698</v>
      </c>
      <c r="B286" t="str">
        <f t="shared" si="12"/>
        <v>Maria Telma Araujo Neris</v>
      </c>
      <c r="C286" t="str" cm="1">
        <f t="array" ref="C286:F286">_xlfn.TEXTSPLIT(B286," ")</f>
        <v>Maria</v>
      </c>
      <c r="D286" t="str">
        <v>Telma</v>
      </c>
      <c r="E286" t="str">
        <v>Araujo</v>
      </c>
      <c r="F286" t="str">
        <v>Neris</v>
      </c>
      <c r="J286" t="str">
        <f t="shared" si="13"/>
        <v>Neris</v>
      </c>
      <c r="K286" t="str">
        <f t="shared" si="14"/>
        <v>natm.neris</v>
      </c>
      <c r="L286" t="s">
        <v>1122</v>
      </c>
    </row>
    <row r="287" spans="1:12" x14ac:dyDescent="0.25">
      <c r="A287" t="s">
        <v>699</v>
      </c>
      <c r="B287" t="str">
        <f t="shared" si="12"/>
        <v>Maria Rosangela Souza</v>
      </c>
      <c r="C287" t="str" cm="1">
        <f t="array" ref="C287:E287">_xlfn.TEXTSPLIT(B287," ")</f>
        <v>Maria</v>
      </c>
      <c r="D287" t="str">
        <v>Rosangela</v>
      </c>
      <c r="E287" t="str">
        <v>Souza</v>
      </c>
      <c r="J287" t="str">
        <f t="shared" si="13"/>
        <v>Souza</v>
      </c>
      <c r="K287" t="str">
        <f t="shared" si="14"/>
        <v>srm.souza</v>
      </c>
      <c r="L287" t="s">
        <v>1123</v>
      </c>
    </row>
    <row r="288" spans="1:12" x14ac:dyDescent="0.25">
      <c r="A288" t="s">
        <v>700</v>
      </c>
      <c r="B288" t="str">
        <f t="shared" si="12"/>
        <v>Maria Jose Silva Prazeres</v>
      </c>
      <c r="C288" t="str" cm="1">
        <f t="array" ref="C288:F288">_xlfn.TEXTSPLIT(B288," ")</f>
        <v>Maria</v>
      </c>
      <c r="D288" t="str">
        <v>Jose</v>
      </c>
      <c r="E288" t="str">
        <v>Silva</v>
      </c>
      <c r="F288" t="str">
        <v>Prazeres</v>
      </c>
      <c r="J288" t="str">
        <f t="shared" si="13"/>
        <v>Prazeres</v>
      </c>
      <c r="K288" t="str">
        <f t="shared" si="14"/>
        <v>psjm.prazeres</v>
      </c>
      <c r="L288" t="s">
        <v>1124</v>
      </c>
    </row>
    <row r="289" spans="1:12" x14ac:dyDescent="0.25">
      <c r="A289" t="s">
        <v>701</v>
      </c>
      <c r="B289" t="str">
        <f t="shared" si="12"/>
        <v>Maria Milena Veríssimo</v>
      </c>
      <c r="C289" t="str" cm="1">
        <f t="array" ref="C289:E289">_xlfn.TEXTSPLIT(B289," ")</f>
        <v>Maria</v>
      </c>
      <c r="D289" t="str">
        <v>Milena</v>
      </c>
      <c r="E289" t="str">
        <v>Veríssimo</v>
      </c>
      <c r="J289" t="str">
        <f t="shared" si="13"/>
        <v>Veríssimo</v>
      </c>
      <c r="K289" t="str">
        <f t="shared" si="14"/>
        <v>vmm.veríssimo</v>
      </c>
      <c r="L289" t="s">
        <v>1125</v>
      </c>
    </row>
    <row r="290" spans="1:12" x14ac:dyDescent="0.25">
      <c r="A290" t="s">
        <v>702</v>
      </c>
      <c r="B290" t="str">
        <f t="shared" si="12"/>
        <v>Maria Luana De Lima</v>
      </c>
      <c r="C290" t="str" cm="1">
        <f t="array" ref="C290:F290">_xlfn.TEXTSPLIT(B290," ")</f>
        <v>Maria</v>
      </c>
      <c r="D290" t="str">
        <v>Luana</v>
      </c>
      <c r="E290" t="str">
        <v>De</v>
      </c>
      <c r="F290" t="str">
        <v>Lima</v>
      </c>
      <c r="J290" t="str">
        <f t="shared" si="13"/>
        <v>Lima</v>
      </c>
      <c r="K290" t="str">
        <f t="shared" si="14"/>
        <v>ldlm.lima</v>
      </c>
      <c r="L290" t="s">
        <v>1126</v>
      </c>
    </row>
    <row r="291" spans="1:12" x14ac:dyDescent="0.25">
      <c r="A291" t="s">
        <v>832</v>
      </c>
      <c r="B291" t="str">
        <f t="shared" si="12"/>
        <v>Maria Catiane Dos Anjos Ferrreira</v>
      </c>
      <c r="C291" t="str" cm="1">
        <f t="array" ref="C291:G291">_xlfn.TEXTSPLIT(B291," ")</f>
        <v>Maria</v>
      </c>
      <c r="D291" t="str">
        <v>Catiane</v>
      </c>
      <c r="E291" t="str">
        <v>Dos</v>
      </c>
      <c r="F291" t="str">
        <v>Anjos</v>
      </c>
      <c r="G291" t="str">
        <v>Ferrreira</v>
      </c>
      <c r="J291" t="str">
        <f t="shared" si="13"/>
        <v>Ferrreira</v>
      </c>
      <c r="K291" t="str">
        <f t="shared" si="14"/>
        <v>fadcm.ferrreira</v>
      </c>
      <c r="L291" t="s">
        <v>1127</v>
      </c>
    </row>
    <row r="292" spans="1:12" x14ac:dyDescent="0.25">
      <c r="A292" t="s">
        <v>703</v>
      </c>
      <c r="B292" t="str">
        <f t="shared" si="12"/>
        <v>Maria Eugênia Matias</v>
      </c>
      <c r="C292" t="str" cm="1">
        <f t="array" ref="C292:E292">_xlfn.TEXTSPLIT(B292," ")</f>
        <v>Maria</v>
      </c>
      <c r="D292" t="str">
        <v>Eugênia</v>
      </c>
      <c r="E292" t="str">
        <v>Matias</v>
      </c>
      <c r="J292" t="str">
        <f t="shared" si="13"/>
        <v>Matias</v>
      </c>
      <c r="K292" t="str">
        <f t="shared" si="14"/>
        <v>mem.matias</v>
      </c>
      <c r="L292" t="s">
        <v>1128</v>
      </c>
    </row>
    <row r="293" spans="1:12" x14ac:dyDescent="0.25">
      <c r="A293" t="s">
        <v>704</v>
      </c>
      <c r="B293" t="str">
        <f t="shared" si="12"/>
        <v>Maria Da Conceição Barroca Medeiros</v>
      </c>
      <c r="C293" t="str" cm="1">
        <f t="array" ref="C293:G293">_xlfn.TEXTSPLIT(B293," ")</f>
        <v>Maria</v>
      </c>
      <c r="D293" t="str">
        <v>Da</v>
      </c>
      <c r="E293" t="str">
        <v>Conceição</v>
      </c>
      <c r="F293" t="str">
        <v>Barroca</v>
      </c>
      <c r="G293" t="str">
        <v>Medeiros</v>
      </c>
      <c r="J293" t="str">
        <f t="shared" si="13"/>
        <v>Medeiros</v>
      </c>
      <c r="K293" t="str">
        <f t="shared" si="14"/>
        <v>mbcdm.medeiros</v>
      </c>
      <c r="L293" t="s">
        <v>1129</v>
      </c>
    </row>
    <row r="294" spans="1:12" x14ac:dyDescent="0.25">
      <c r="A294" t="s">
        <v>705</v>
      </c>
      <c r="B294" t="str">
        <f t="shared" si="12"/>
        <v>Maria Luana Henriques Rijo</v>
      </c>
      <c r="C294" t="str" cm="1">
        <f t="array" ref="C294:F294">_xlfn.TEXTSPLIT(B294," ")</f>
        <v>Maria</v>
      </c>
      <c r="D294" t="str">
        <v>Luana</v>
      </c>
      <c r="E294" t="str">
        <v>Henriques</v>
      </c>
      <c r="F294" t="str">
        <v>Rijo</v>
      </c>
      <c r="J294" t="str">
        <f t="shared" si="13"/>
        <v>Rijo</v>
      </c>
      <c r="K294" t="str">
        <f t="shared" si="14"/>
        <v>rhlm.rijo</v>
      </c>
      <c r="L294" t="s">
        <v>1130</v>
      </c>
    </row>
    <row r="295" spans="1:12" x14ac:dyDescent="0.25">
      <c r="A295" t="s">
        <v>706</v>
      </c>
      <c r="B295" t="str">
        <f t="shared" si="12"/>
        <v>Marianny Shamara Tavares</v>
      </c>
      <c r="C295" t="str" cm="1">
        <f t="array" ref="C295:E295">_xlfn.TEXTSPLIT(B295," ")</f>
        <v>Marianny</v>
      </c>
      <c r="D295" t="str">
        <v>Shamara</v>
      </c>
      <c r="E295" t="str">
        <v>Tavares</v>
      </c>
      <c r="J295" t="str">
        <f t="shared" si="13"/>
        <v>Tavares</v>
      </c>
      <c r="K295" t="str">
        <f t="shared" si="14"/>
        <v>tsm.tavares</v>
      </c>
      <c r="L295" t="s">
        <v>1131</v>
      </c>
    </row>
    <row r="296" spans="1:12" x14ac:dyDescent="0.25">
      <c r="A296" t="s">
        <v>707</v>
      </c>
      <c r="B296" t="str">
        <f t="shared" si="12"/>
        <v>Marília Cristina Da Silva Oliveira</v>
      </c>
      <c r="C296" t="str" cm="1">
        <f t="array" ref="C296:G296">_xlfn.TEXTSPLIT(B296," ")</f>
        <v>Marília</v>
      </c>
      <c r="D296" t="str">
        <v>Cristina</v>
      </c>
      <c r="E296" t="str">
        <v>Da</v>
      </c>
      <c r="F296" t="str">
        <v>Silva</v>
      </c>
      <c r="G296" t="str">
        <v>Oliveira</v>
      </c>
      <c r="J296" t="str">
        <f t="shared" si="13"/>
        <v>Oliveira</v>
      </c>
      <c r="K296" t="str">
        <f t="shared" si="14"/>
        <v>osdcm.oliveira</v>
      </c>
      <c r="L296" t="s">
        <v>1132</v>
      </c>
    </row>
    <row r="297" spans="1:12" x14ac:dyDescent="0.25">
      <c r="A297" t="s">
        <v>708</v>
      </c>
      <c r="B297" t="str">
        <f t="shared" si="12"/>
        <v>Marina Fernanda Lima</v>
      </c>
      <c r="C297" t="str" cm="1">
        <f t="array" ref="C297:E297">_xlfn.TEXTSPLIT(B297," ")</f>
        <v>Marina</v>
      </c>
      <c r="D297" t="str">
        <v>Fernanda</v>
      </c>
      <c r="E297" t="str">
        <v>Lima</v>
      </c>
      <c r="J297" t="str">
        <f t="shared" si="13"/>
        <v>Lima</v>
      </c>
      <c r="K297" t="str">
        <f t="shared" si="14"/>
        <v>lfm.lima</v>
      </c>
      <c r="L297" t="s">
        <v>1133</v>
      </c>
    </row>
    <row r="298" spans="1:12" x14ac:dyDescent="0.25">
      <c r="A298" t="s">
        <v>709</v>
      </c>
      <c r="B298" t="str">
        <f t="shared" si="12"/>
        <v>Maryllia De Lourdes Batista</v>
      </c>
      <c r="C298" t="str" cm="1">
        <f t="array" ref="C298:F298">_xlfn.TEXTSPLIT(B298," ")</f>
        <v>Maryllia</v>
      </c>
      <c r="D298" t="str">
        <v>De</v>
      </c>
      <c r="E298" t="str">
        <v>Lourdes</v>
      </c>
      <c r="F298" t="str">
        <v>Batista</v>
      </c>
      <c r="J298" t="str">
        <f t="shared" si="13"/>
        <v>Batista</v>
      </c>
      <c r="K298" t="str">
        <f t="shared" si="14"/>
        <v>bldm.batista</v>
      </c>
      <c r="L298" t="s">
        <v>1134</v>
      </c>
    </row>
    <row r="299" spans="1:12" x14ac:dyDescent="0.25">
      <c r="A299" t="s">
        <v>710</v>
      </c>
      <c r="B299" t="str">
        <f t="shared" si="12"/>
        <v>Masterson Guilherme Cariolano</v>
      </c>
      <c r="C299" t="str" cm="1">
        <f t="array" ref="C299:E299">_xlfn.TEXTSPLIT(B299," ")</f>
        <v>Masterson</v>
      </c>
      <c r="D299" t="str">
        <v>Guilherme</v>
      </c>
      <c r="E299" t="str">
        <v>Cariolano</v>
      </c>
      <c r="J299" t="str">
        <f t="shared" si="13"/>
        <v>Cariolano</v>
      </c>
      <c r="K299" t="str">
        <f t="shared" si="14"/>
        <v>cgm.cariolano</v>
      </c>
      <c r="L299" t="s">
        <v>1135</v>
      </c>
    </row>
    <row r="300" spans="1:12" x14ac:dyDescent="0.25">
      <c r="A300" t="s">
        <v>711</v>
      </c>
      <c r="B300" t="str">
        <f t="shared" si="12"/>
        <v>Matheus Campos Silva</v>
      </c>
      <c r="C300" t="str" cm="1">
        <f t="array" ref="C300:E300">_xlfn.TEXTSPLIT(B300," ")</f>
        <v>Matheus</v>
      </c>
      <c r="D300" t="str">
        <v>Campos</v>
      </c>
      <c r="E300" t="str">
        <v>Silva</v>
      </c>
      <c r="J300" t="str">
        <f t="shared" si="13"/>
        <v>Silva</v>
      </c>
      <c r="K300" t="str">
        <f t="shared" si="14"/>
        <v>scm.silva</v>
      </c>
      <c r="L300" t="s">
        <v>1136</v>
      </c>
    </row>
    <row r="301" spans="1:12" x14ac:dyDescent="0.25">
      <c r="A301" t="s">
        <v>712</v>
      </c>
      <c r="B301" t="str">
        <f t="shared" si="12"/>
        <v>Mauricio Nascimento Barbosa</v>
      </c>
      <c r="C301" t="str" cm="1">
        <f t="array" ref="C301:E301">_xlfn.TEXTSPLIT(B301," ")</f>
        <v>Mauricio</v>
      </c>
      <c r="D301" t="str">
        <v>Nascimento</v>
      </c>
      <c r="E301" t="str">
        <v>Barbosa</v>
      </c>
      <c r="J301" t="str">
        <f t="shared" si="13"/>
        <v>Barbosa</v>
      </c>
      <c r="K301" t="str">
        <f t="shared" si="14"/>
        <v>bnm.barbosa</v>
      </c>
      <c r="L301" t="s">
        <v>1137</v>
      </c>
    </row>
    <row r="302" spans="1:12" x14ac:dyDescent="0.25">
      <c r="A302" t="s">
        <v>713</v>
      </c>
      <c r="B302" t="str">
        <f t="shared" si="12"/>
        <v>Maxoel De Moraes Acioli</v>
      </c>
      <c r="C302" t="str" cm="1">
        <f t="array" ref="C302:F302">_xlfn.TEXTSPLIT(B302," ")</f>
        <v>Maxoel</v>
      </c>
      <c r="D302" t="str">
        <v>De</v>
      </c>
      <c r="E302" t="str">
        <v>Moraes</v>
      </c>
      <c r="F302" t="str">
        <v>Acioli</v>
      </c>
      <c r="J302" t="str">
        <f t="shared" si="13"/>
        <v>Acioli</v>
      </c>
      <c r="K302" t="str">
        <f t="shared" si="14"/>
        <v>amdm.acioli</v>
      </c>
      <c r="L302" t="s">
        <v>1138</v>
      </c>
    </row>
    <row r="303" spans="1:12" x14ac:dyDescent="0.25">
      <c r="A303" t="s">
        <v>714</v>
      </c>
      <c r="B303" t="str">
        <f t="shared" si="12"/>
        <v>Mayana Aquino Correia De Lima</v>
      </c>
      <c r="C303" t="str" cm="1">
        <f t="array" ref="C303:G303">_xlfn.TEXTSPLIT(B303," ")</f>
        <v>Mayana</v>
      </c>
      <c r="D303" t="str">
        <v>Aquino</v>
      </c>
      <c r="E303" t="str">
        <v>Correia</v>
      </c>
      <c r="F303" t="str">
        <v>De</v>
      </c>
      <c r="G303" t="str">
        <v>Lima</v>
      </c>
      <c r="J303" t="str">
        <f t="shared" si="13"/>
        <v>Lima</v>
      </c>
      <c r="K303" t="str">
        <f t="shared" si="14"/>
        <v>ldcam.lima</v>
      </c>
      <c r="L303" t="s">
        <v>1139</v>
      </c>
    </row>
    <row r="304" spans="1:12" x14ac:dyDescent="0.25">
      <c r="A304" t="s">
        <v>715</v>
      </c>
      <c r="B304" t="str">
        <f t="shared" si="12"/>
        <v>Mayra Ferreira Melo</v>
      </c>
      <c r="C304" t="str" cm="1">
        <f t="array" ref="C304:E304">_xlfn.TEXTSPLIT(B304," ")</f>
        <v>Mayra</v>
      </c>
      <c r="D304" t="str">
        <v>Ferreira</v>
      </c>
      <c r="E304" t="str">
        <v>Melo</v>
      </c>
      <c r="J304" t="str">
        <f t="shared" si="13"/>
        <v>Melo</v>
      </c>
      <c r="K304" t="str">
        <f t="shared" si="14"/>
        <v>mfm.melo</v>
      </c>
      <c r="L304" t="s">
        <v>1140</v>
      </c>
    </row>
    <row r="305" spans="1:12" x14ac:dyDescent="0.25">
      <c r="A305" t="s">
        <v>716</v>
      </c>
      <c r="B305" t="str">
        <f t="shared" si="12"/>
        <v>Mayra Flávia De Morais Silva</v>
      </c>
      <c r="C305" t="str" cm="1">
        <f t="array" ref="C305:G305">_xlfn.TEXTSPLIT(B305," ")</f>
        <v>Mayra</v>
      </c>
      <c r="D305" t="str">
        <v>Flávia</v>
      </c>
      <c r="E305" t="str">
        <v>De</v>
      </c>
      <c r="F305" t="str">
        <v>Morais</v>
      </c>
      <c r="G305" t="str">
        <v>Silva</v>
      </c>
      <c r="J305" t="str">
        <f t="shared" si="13"/>
        <v>Silva</v>
      </c>
      <c r="K305" t="str">
        <f t="shared" si="14"/>
        <v>smdfm.silva</v>
      </c>
      <c r="L305" t="s">
        <v>1141</v>
      </c>
    </row>
    <row r="306" spans="1:12" x14ac:dyDescent="0.25">
      <c r="A306" t="s">
        <v>717</v>
      </c>
      <c r="B306" t="str">
        <f t="shared" si="12"/>
        <v>Melquizedeque Ferreira Do Nascimento</v>
      </c>
      <c r="C306" t="str" cm="1">
        <f t="array" ref="C306:F306">_xlfn.TEXTSPLIT(B306," ")</f>
        <v>Melquizedeque</v>
      </c>
      <c r="D306" t="str">
        <v>Ferreira</v>
      </c>
      <c r="E306" t="str">
        <v>Do</v>
      </c>
      <c r="F306" t="str">
        <v>Nascimento</v>
      </c>
      <c r="J306" t="str">
        <f t="shared" si="13"/>
        <v>Nascimento</v>
      </c>
      <c r="K306" t="str">
        <f t="shared" si="14"/>
        <v>ndfm.nascimento</v>
      </c>
      <c r="L306" t="s">
        <v>1142</v>
      </c>
    </row>
    <row r="307" spans="1:12" x14ac:dyDescent="0.25">
      <c r="A307" t="s">
        <v>718</v>
      </c>
      <c r="B307" t="str">
        <f t="shared" si="12"/>
        <v>Michael De Moura Caetano</v>
      </c>
      <c r="C307" t="str" cm="1">
        <f t="array" ref="C307:F307">_xlfn.TEXTSPLIT(B307," ")</f>
        <v>Michael</v>
      </c>
      <c r="D307" t="str">
        <v>De</v>
      </c>
      <c r="E307" t="str">
        <v>Moura</v>
      </c>
      <c r="F307" t="str">
        <v>Caetano</v>
      </c>
      <c r="J307" t="str">
        <f t="shared" si="13"/>
        <v>Caetano</v>
      </c>
      <c r="K307" t="str">
        <f t="shared" si="14"/>
        <v>cmdm.caetano</v>
      </c>
      <c r="L307" t="s">
        <v>1143</v>
      </c>
    </row>
    <row r="308" spans="1:12" x14ac:dyDescent="0.25">
      <c r="A308" t="s">
        <v>719</v>
      </c>
      <c r="B308" t="str">
        <f t="shared" si="12"/>
        <v>Michele Costa Brito</v>
      </c>
      <c r="C308" t="str" cm="1">
        <f t="array" ref="C308:E308">_xlfn.TEXTSPLIT(B308," ")</f>
        <v>Michele</v>
      </c>
      <c r="D308" t="str">
        <v>Costa</v>
      </c>
      <c r="E308" t="str">
        <v>Brito</v>
      </c>
      <c r="J308" t="str">
        <f t="shared" si="13"/>
        <v>Brito</v>
      </c>
      <c r="K308" t="str">
        <f t="shared" si="14"/>
        <v>bcm.brito</v>
      </c>
      <c r="L308" t="s">
        <v>1144</v>
      </c>
    </row>
    <row r="309" spans="1:12" x14ac:dyDescent="0.25">
      <c r="A309" t="s">
        <v>720</v>
      </c>
      <c r="B309" t="str">
        <f t="shared" si="12"/>
        <v>Milton José Cavalcanti</v>
      </c>
      <c r="C309" t="str" cm="1">
        <f t="array" ref="C309:E309">_xlfn.TEXTSPLIT(B309," ")</f>
        <v>Milton</v>
      </c>
      <c r="D309" t="str">
        <v>José</v>
      </c>
      <c r="E309" t="str">
        <v>Cavalcanti</v>
      </c>
      <c r="J309" t="str">
        <f t="shared" si="13"/>
        <v>Cavalcanti</v>
      </c>
      <c r="K309" t="str">
        <f t="shared" si="14"/>
        <v>cjm.cavalcanti</v>
      </c>
      <c r="L309" t="s">
        <v>1145</v>
      </c>
    </row>
    <row r="310" spans="1:12" x14ac:dyDescent="0.25">
      <c r="A310" t="s">
        <v>721</v>
      </c>
      <c r="B310" t="str">
        <f t="shared" si="12"/>
        <v>Monayris Bianca De Lima</v>
      </c>
      <c r="C310" t="str" cm="1">
        <f t="array" ref="C310:F310">_xlfn.TEXTSPLIT(B310," ")</f>
        <v>Monayris</v>
      </c>
      <c r="D310" t="str">
        <v>Bianca</v>
      </c>
      <c r="E310" t="str">
        <v>De</v>
      </c>
      <c r="F310" t="str">
        <v>Lima</v>
      </c>
      <c r="J310" t="str">
        <f t="shared" si="13"/>
        <v>Lima</v>
      </c>
      <c r="K310" t="str">
        <f t="shared" si="14"/>
        <v>ldbm.lima</v>
      </c>
      <c r="L310" t="s">
        <v>1146</v>
      </c>
    </row>
    <row r="311" spans="1:12" x14ac:dyDescent="0.25">
      <c r="A311" t="s">
        <v>722</v>
      </c>
      <c r="B311" t="str">
        <f t="shared" si="12"/>
        <v>Mônica Cristina Borges De Barros</v>
      </c>
      <c r="C311" t="str" cm="1">
        <f t="array" ref="C311:G311">_xlfn.TEXTSPLIT(B311," ")</f>
        <v>Mônica</v>
      </c>
      <c r="D311" t="str">
        <v>Cristina</v>
      </c>
      <c r="E311" t="str">
        <v>Borges</v>
      </c>
      <c r="F311" t="str">
        <v>De</v>
      </c>
      <c r="G311" t="str">
        <v>Barros</v>
      </c>
      <c r="J311" t="str">
        <f t="shared" si="13"/>
        <v>Barros</v>
      </c>
      <c r="K311" t="str">
        <f t="shared" si="14"/>
        <v>bdbcm.barros</v>
      </c>
      <c r="L311" t="s">
        <v>1147</v>
      </c>
    </row>
    <row r="312" spans="1:12" x14ac:dyDescent="0.25">
      <c r="A312" t="s">
        <v>723</v>
      </c>
      <c r="B312" t="str">
        <f t="shared" si="12"/>
        <v>Munique Ramos Peixoto</v>
      </c>
      <c r="C312" t="str" cm="1">
        <f t="array" ref="C312:E312">_xlfn.TEXTSPLIT(B312," ")</f>
        <v>Munique</v>
      </c>
      <c r="D312" t="str">
        <v>Ramos</v>
      </c>
      <c r="E312" t="str">
        <v>Peixoto</v>
      </c>
      <c r="J312" t="str">
        <f t="shared" si="13"/>
        <v>Peixoto</v>
      </c>
      <c r="K312" t="str">
        <f t="shared" si="14"/>
        <v>prm.peixoto</v>
      </c>
      <c r="L312" t="s">
        <v>1148</v>
      </c>
    </row>
    <row r="313" spans="1:12" x14ac:dyDescent="0.25">
      <c r="A313" t="s">
        <v>724</v>
      </c>
      <c r="B313" t="str">
        <f t="shared" si="12"/>
        <v>Myrella Beatriz Souza Xavier</v>
      </c>
      <c r="C313" t="str" cm="1">
        <f t="array" ref="C313:F313">_xlfn.TEXTSPLIT(B313," ")</f>
        <v>Myrella</v>
      </c>
      <c r="D313" t="str">
        <v>Beatriz</v>
      </c>
      <c r="E313" t="str">
        <v>Souza</v>
      </c>
      <c r="F313" t="str">
        <v>Xavier</v>
      </c>
      <c r="J313" t="str">
        <f t="shared" si="13"/>
        <v>Xavier</v>
      </c>
      <c r="K313" t="str">
        <f t="shared" si="14"/>
        <v>xsbm.xavier</v>
      </c>
      <c r="L313" t="s">
        <v>1149</v>
      </c>
    </row>
    <row r="314" spans="1:12" x14ac:dyDescent="0.25">
      <c r="A314" t="s">
        <v>725</v>
      </c>
      <c r="B314" t="str">
        <f t="shared" si="12"/>
        <v>Nathalia Lima Vitoriano</v>
      </c>
      <c r="C314" t="str" cm="1">
        <f t="array" ref="C314:E314">_xlfn.TEXTSPLIT(B314," ")</f>
        <v>Nathalia</v>
      </c>
      <c r="D314" t="str">
        <v>Lima</v>
      </c>
      <c r="E314" t="str">
        <v>Vitoriano</v>
      </c>
      <c r="J314" t="str">
        <f t="shared" si="13"/>
        <v>Vitoriano</v>
      </c>
      <c r="K314" t="str">
        <f t="shared" si="14"/>
        <v>vln.vitoriano</v>
      </c>
      <c r="L314" t="s">
        <v>1150</v>
      </c>
    </row>
    <row r="315" spans="1:12" x14ac:dyDescent="0.25">
      <c r="A315" t="s">
        <v>726</v>
      </c>
      <c r="B315" t="str">
        <f t="shared" si="12"/>
        <v>Nathália Gomes França</v>
      </c>
      <c r="C315" t="str" cm="1">
        <f t="array" ref="C315:E315">_xlfn.TEXTSPLIT(B315," ")</f>
        <v>Nathália</v>
      </c>
      <c r="D315" t="str">
        <v>Gomes</v>
      </c>
      <c r="E315" t="str">
        <v>França</v>
      </c>
      <c r="J315" t="str">
        <f t="shared" si="13"/>
        <v>França</v>
      </c>
      <c r="K315" t="str">
        <f t="shared" si="14"/>
        <v>fgn.frança</v>
      </c>
      <c r="L315" t="s">
        <v>1151</v>
      </c>
    </row>
    <row r="316" spans="1:12" x14ac:dyDescent="0.25">
      <c r="A316" t="s">
        <v>727</v>
      </c>
      <c r="B316" t="str">
        <f t="shared" si="12"/>
        <v>Nathalya Maria Dias</v>
      </c>
      <c r="C316" t="str" cm="1">
        <f t="array" ref="C316:E316">_xlfn.TEXTSPLIT(B316," ")</f>
        <v>Nathalya</v>
      </c>
      <c r="D316" t="str">
        <v>Maria</v>
      </c>
      <c r="E316" t="str">
        <v>Dias</v>
      </c>
      <c r="J316" t="str">
        <f t="shared" si="13"/>
        <v>Dias</v>
      </c>
      <c r="K316" t="str">
        <f t="shared" si="14"/>
        <v>dmn.dias</v>
      </c>
      <c r="L316" t="s">
        <v>1152</v>
      </c>
    </row>
    <row r="317" spans="1:12" x14ac:dyDescent="0.25">
      <c r="A317" t="s">
        <v>728</v>
      </c>
      <c r="B317" t="str">
        <f t="shared" si="12"/>
        <v>Nathany Maria Matias Silva</v>
      </c>
      <c r="C317" t="str" cm="1">
        <f t="array" ref="C317:F317">_xlfn.TEXTSPLIT(B317," ")</f>
        <v>Nathany</v>
      </c>
      <c r="D317" t="str">
        <v>Maria</v>
      </c>
      <c r="E317" t="str">
        <v>Matias</v>
      </c>
      <c r="F317" t="str">
        <v>Silva</v>
      </c>
      <c r="J317" t="str">
        <f t="shared" si="13"/>
        <v>Silva</v>
      </c>
      <c r="K317" t="str">
        <f t="shared" si="14"/>
        <v>smmn.silva</v>
      </c>
      <c r="L317" t="s">
        <v>1153</v>
      </c>
    </row>
    <row r="318" spans="1:12" x14ac:dyDescent="0.25">
      <c r="A318" t="s">
        <v>729</v>
      </c>
      <c r="B318" t="str">
        <f t="shared" si="12"/>
        <v>Nicolas Ramos Carneiro</v>
      </c>
      <c r="C318" t="str" cm="1">
        <f t="array" ref="C318:E318">_xlfn.TEXTSPLIT(B318," ")</f>
        <v>Nicolas</v>
      </c>
      <c r="D318" t="str">
        <v>Ramos</v>
      </c>
      <c r="E318" t="str">
        <v>Carneiro</v>
      </c>
      <c r="J318" t="str">
        <f t="shared" si="13"/>
        <v>Carneiro</v>
      </c>
      <c r="K318" t="str">
        <f t="shared" si="14"/>
        <v>crn.carneiro</v>
      </c>
      <c r="L318" t="s">
        <v>1154</v>
      </c>
    </row>
    <row r="319" spans="1:12" x14ac:dyDescent="0.25">
      <c r="A319" t="s">
        <v>730</v>
      </c>
      <c r="B319" t="str">
        <f t="shared" si="12"/>
        <v>Oziel Rodrigues Silva</v>
      </c>
      <c r="C319" t="str" cm="1">
        <f t="array" ref="C319:E319">_xlfn.TEXTSPLIT(B319," ")</f>
        <v>Oziel</v>
      </c>
      <c r="D319" t="str">
        <v>Rodrigues</v>
      </c>
      <c r="E319" t="str">
        <v>Silva</v>
      </c>
      <c r="J319" t="str">
        <f t="shared" si="13"/>
        <v>Silva</v>
      </c>
      <c r="K319" t="str">
        <f t="shared" si="14"/>
        <v>sro.silva</v>
      </c>
      <c r="L319" t="s">
        <v>1155</v>
      </c>
    </row>
    <row r="320" spans="1:12" x14ac:dyDescent="0.25">
      <c r="A320" t="s">
        <v>731</v>
      </c>
      <c r="B320" t="str">
        <f t="shared" si="12"/>
        <v>Pabllo Cunha Campos Bento</v>
      </c>
      <c r="C320" t="str" cm="1">
        <f t="array" ref="C320:F320">_xlfn.TEXTSPLIT(B320," ")</f>
        <v>Pabllo</v>
      </c>
      <c r="D320" t="str">
        <v>Cunha</v>
      </c>
      <c r="E320" t="str">
        <v>Campos</v>
      </c>
      <c r="F320" t="str">
        <v>Bento</v>
      </c>
      <c r="J320" t="str">
        <f t="shared" si="13"/>
        <v>Bento</v>
      </c>
      <c r="K320" t="str">
        <f t="shared" si="14"/>
        <v>bccp.bento</v>
      </c>
      <c r="L320" t="s">
        <v>1156</v>
      </c>
    </row>
    <row r="321" spans="1:12" x14ac:dyDescent="0.25">
      <c r="A321" t="s">
        <v>732</v>
      </c>
      <c r="B321" t="str">
        <f t="shared" si="12"/>
        <v>Pamela Goncalves De Souza</v>
      </c>
      <c r="C321" t="str" cm="1">
        <f t="array" ref="C321:F321">_xlfn.TEXTSPLIT(B321," ")</f>
        <v>Pamela</v>
      </c>
      <c r="D321" t="str">
        <v>Goncalves</v>
      </c>
      <c r="E321" t="str">
        <v>De</v>
      </c>
      <c r="F321" t="str">
        <v>Souza</v>
      </c>
      <c r="J321" t="str">
        <f t="shared" si="13"/>
        <v>Souza</v>
      </c>
      <c r="K321" t="str">
        <f t="shared" si="14"/>
        <v>sdgp.souza</v>
      </c>
      <c r="L321" t="s">
        <v>1157</v>
      </c>
    </row>
    <row r="322" spans="1:12" x14ac:dyDescent="0.25">
      <c r="A322" t="s">
        <v>733</v>
      </c>
      <c r="B322" t="str">
        <f t="shared" si="12"/>
        <v>Patricia Santos Não Tem</v>
      </c>
      <c r="C322" t="str" cm="1">
        <f t="array" ref="C322:F322">_xlfn.TEXTSPLIT(B322," ")</f>
        <v>Patricia</v>
      </c>
      <c r="D322" t="str">
        <v>Santos</v>
      </c>
      <c r="E322" t="str">
        <v>Não</v>
      </c>
      <c r="F322" t="str">
        <v>Tem</v>
      </c>
      <c r="J322" t="str">
        <f t="shared" si="13"/>
        <v>Tem</v>
      </c>
      <c r="K322" t="str">
        <f t="shared" si="14"/>
        <v>tnsp.tem</v>
      </c>
      <c r="L322" t="s">
        <v>1158</v>
      </c>
    </row>
    <row r="323" spans="1:12" x14ac:dyDescent="0.25">
      <c r="A323" t="s">
        <v>734</v>
      </c>
      <c r="B323" t="str">
        <f t="shared" ref="B323:B386" si="15">PROPER(MID(A323,SEARCH(" ",A323)+1,100))</f>
        <v>Patrícia Gonçalo Pereira</v>
      </c>
      <c r="C323" t="str" cm="1">
        <f t="array" ref="C323:E323">_xlfn.TEXTSPLIT(B323," ")</f>
        <v>Patrícia</v>
      </c>
      <c r="D323" t="str">
        <v>Gonçalo</v>
      </c>
      <c r="E323" t="str">
        <v>Pereira</v>
      </c>
      <c r="J323" t="str">
        <f t="shared" ref="J323:J386" si="16">IF(I323&lt;&gt;"",I323,IF(H323&lt;&gt;"",H323,IF(G323&lt;&gt;"",G323,IF(F323&lt;&gt;"",F323,IF(E323&lt;&gt;"",E323,IF(D323&lt;&gt;"",D323,IF(C323&lt;&gt;"",C323)))))))</f>
        <v>Pereira</v>
      </c>
      <c r="K323" t="str">
        <f t="shared" ref="K323:L386" si="17">LOWER(LEFT(I323,1)&amp;LEFT(H323,1)&amp;LEFT(G323,1)&amp;LEFT(F323,1)&amp;LEFT(E323,1)&amp;LEFT(D323,1)&amp;LEFT(C323,1)&amp;"."&amp;J323)</f>
        <v>pgp.pereira</v>
      </c>
      <c r="L323" t="s">
        <v>1159</v>
      </c>
    </row>
    <row r="324" spans="1:12" x14ac:dyDescent="0.25">
      <c r="A324" t="s">
        <v>735</v>
      </c>
      <c r="B324" t="str">
        <f t="shared" si="15"/>
        <v>Paula Andrea Wanderley Cosmo</v>
      </c>
      <c r="C324" t="str" cm="1">
        <f t="array" ref="C324:F324">_xlfn.TEXTSPLIT(B324," ")</f>
        <v>Paula</v>
      </c>
      <c r="D324" t="str">
        <v>Andrea</v>
      </c>
      <c r="E324" t="str">
        <v>Wanderley</v>
      </c>
      <c r="F324" t="str">
        <v>Cosmo</v>
      </c>
      <c r="J324" t="str">
        <f t="shared" si="16"/>
        <v>Cosmo</v>
      </c>
      <c r="K324" t="str">
        <f t="shared" si="17"/>
        <v>cwap.cosmo</v>
      </c>
      <c r="L324" t="s">
        <v>1160</v>
      </c>
    </row>
    <row r="325" spans="1:12" x14ac:dyDescent="0.25">
      <c r="A325" t="s">
        <v>736</v>
      </c>
      <c r="B325" t="str">
        <f t="shared" si="15"/>
        <v>Paulo Henrique Araujo Barbosa</v>
      </c>
      <c r="C325" t="str" cm="1">
        <f t="array" ref="C325:F325">_xlfn.TEXTSPLIT(B325," ")</f>
        <v>Paulo</v>
      </c>
      <c r="D325" t="str">
        <v>Henrique</v>
      </c>
      <c r="E325" t="str">
        <v>Araujo</v>
      </c>
      <c r="F325" t="str">
        <v>Barbosa</v>
      </c>
      <c r="J325" t="str">
        <f t="shared" si="16"/>
        <v>Barbosa</v>
      </c>
      <c r="K325" t="str">
        <f t="shared" si="17"/>
        <v>bahp.barbosa</v>
      </c>
      <c r="L325" t="s">
        <v>1161</v>
      </c>
    </row>
    <row r="326" spans="1:12" x14ac:dyDescent="0.25">
      <c r="A326" t="s">
        <v>737</v>
      </c>
      <c r="B326" t="str">
        <f t="shared" si="15"/>
        <v>Paulo Sebastião Silva</v>
      </c>
      <c r="C326" t="str" cm="1">
        <f t="array" ref="C326:E326">_xlfn.TEXTSPLIT(B326," ")</f>
        <v>Paulo</v>
      </c>
      <c r="D326" t="str">
        <v>Sebastião</v>
      </c>
      <c r="E326" t="str">
        <v>Silva</v>
      </c>
      <c r="J326" t="str">
        <f t="shared" si="16"/>
        <v>Silva</v>
      </c>
      <c r="K326" t="str">
        <f t="shared" si="17"/>
        <v>ssp.silva</v>
      </c>
      <c r="L326" t="s">
        <v>1162</v>
      </c>
    </row>
    <row r="327" spans="1:12" x14ac:dyDescent="0.25">
      <c r="A327" t="s">
        <v>738</v>
      </c>
      <c r="B327" t="str">
        <f t="shared" si="15"/>
        <v>Paulo Henrique Félix De Almeida</v>
      </c>
      <c r="C327" t="str" cm="1">
        <f t="array" ref="C327:G327">_xlfn.TEXTSPLIT(B327," ")</f>
        <v>Paulo</v>
      </c>
      <c r="D327" t="str">
        <v>Henrique</v>
      </c>
      <c r="E327" t="str">
        <v>Félix</v>
      </c>
      <c r="F327" t="str">
        <v>De</v>
      </c>
      <c r="G327" t="str">
        <v>Almeida</v>
      </c>
      <c r="J327" t="str">
        <f t="shared" si="16"/>
        <v>Almeida</v>
      </c>
      <c r="K327" t="str">
        <f t="shared" si="17"/>
        <v>adfhp.almeida</v>
      </c>
      <c r="L327" t="s">
        <v>1163</v>
      </c>
    </row>
    <row r="328" spans="1:12" x14ac:dyDescent="0.25">
      <c r="A328" t="s">
        <v>739</v>
      </c>
      <c r="B328" t="str">
        <f t="shared" si="15"/>
        <v>Pedro Henrique Carneiro</v>
      </c>
      <c r="C328" t="str" cm="1">
        <f t="array" ref="C328:E328">_xlfn.TEXTSPLIT(B328," ")</f>
        <v>Pedro</v>
      </c>
      <c r="D328" t="str">
        <v>Henrique</v>
      </c>
      <c r="E328" t="str">
        <v>Carneiro</v>
      </c>
      <c r="J328" t="str">
        <f t="shared" si="16"/>
        <v>Carneiro</v>
      </c>
      <c r="K328" t="str">
        <f t="shared" si="17"/>
        <v>chp.carneiro</v>
      </c>
      <c r="L328" t="s">
        <v>1164</v>
      </c>
    </row>
    <row r="329" spans="1:12" x14ac:dyDescent="0.25">
      <c r="A329" t="s">
        <v>740</v>
      </c>
      <c r="B329" t="str">
        <f t="shared" si="15"/>
        <v>Pedro Henrique Lopes</v>
      </c>
      <c r="C329" t="str" cm="1">
        <f t="array" ref="C329:E329">_xlfn.TEXTSPLIT(B329," ")</f>
        <v>Pedro</v>
      </c>
      <c r="D329" t="str">
        <v>Henrique</v>
      </c>
      <c r="E329" t="str">
        <v>Lopes</v>
      </c>
      <c r="J329" t="str">
        <f t="shared" si="16"/>
        <v>Lopes</v>
      </c>
      <c r="K329" t="str">
        <f t="shared" si="17"/>
        <v>lhp.lopes</v>
      </c>
      <c r="L329" t="s">
        <v>1165</v>
      </c>
    </row>
    <row r="330" spans="1:12" x14ac:dyDescent="0.25">
      <c r="A330" t="s">
        <v>741</v>
      </c>
      <c r="B330" t="str">
        <f t="shared" si="15"/>
        <v>Pedro Lima De Oliveira</v>
      </c>
      <c r="C330" t="str" cm="1">
        <f t="array" ref="C330:F330">_xlfn.TEXTSPLIT(B330," ")</f>
        <v>Pedro</v>
      </c>
      <c r="D330" t="str">
        <v>Lima</v>
      </c>
      <c r="E330" t="str">
        <v>De</v>
      </c>
      <c r="F330" t="str">
        <v>Oliveira</v>
      </c>
      <c r="J330" t="str">
        <f t="shared" si="16"/>
        <v>Oliveira</v>
      </c>
      <c r="K330" t="str">
        <f t="shared" si="17"/>
        <v>odlp.oliveira</v>
      </c>
      <c r="L330" t="s">
        <v>1166</v>
      </c>
    </row>
    <row r="331" spans="1:12" x14ac:dyDescent="0.25">
      <c r="A331" t="s">
        <v>742</v>
      </c>
      <c r="B331" t="str">
        <f t="shared" si="15"/>
        <v>Pollyana Martins Silva</v>
      </c>
      <c r="C331" t="str" cm="1">
        <f t="array" ref="C331:E331">_xlfn.TEXTSPLIT(B331," ")</f>
        <v>Pollyana</v>
      </c>
      <c r="D331" t="str">
        <v>Martins</v>
      </c>
      <c r="E331" t="str">
        <v>Silva</v>
      </c>
      <c r="J331" t="str">
        <f t="shared" si="16"/>
        <v>Silva</v>
      </c>
      <c r="K331" t="str">
        <f t="shared" si="17"/>
        <v>smp.silva</v>
      </c>
      <c r="L331" t="s">
        <v>1167</v>
      </c>
    </row>
    <row r="332" spans="1:12" x14ac:dyDescent="0.25">
      <c r="A332" t="s">
        <v>743</v>
      </c>
      <c r="B332" t="str">
        <f t="shared" si="15"/>
        <v>Polyana Queiroz Silva</v>
      </c>
      <c r="C332" t="str" cm="1">
        <f t="array" ref="C332:E332">_xlfn.TEXTSPLIT(B332," ")</f>
        <v>Polyana</v>
      </c>
      <c r="D332" t="str">
        <v>Queiroz</v>
      </c>
      <c r="E332" t="str">
        <v>Silva</v>
      </c>
      <c r="J332" t="str">
        <f t="shared" si="16"/>
        <v>Silva</v>
      </c>
      <c r="K332" t="str">
        <f t="shared" si="17"/>
        <v>sqp.silva</v>
      </c>
      <c r="L332" t="s">
        <v>1168</v>
      </c>
    </row>
    <row r="333" spans="1:12" x14ac:dyDescent="0.25">
      <c r="A333" t="s">
        <v>744</v>
      </c>
      <c r="B333" t="str">
        <f t="shared" si="15"/>
        <v xml:space="preserve">Priscila Carla Gonzaga Silva </v>
      </c>
      <c r="C333" t="str" cm="1">
        <f t="array" ref="C333:G333">_xlfn.TEXTSPLIT(B333," ")</f>
        <v>Priscila</v>
      </c>
      <c r="D333" t="str">
        <v>Carla</v>
      </c>
      <c r="E333" t="str">
        <v>Gonzaga</v>
      </c>
      <c r="F333" t="str">
        <v>Silva</v>
      </c>
      <c r="G333" t="str">
        <v/>
      </c>
      <c r="J333" t="str">
        <f t="shared" si="16"/>
        <v>Silva</v>
      </c>
      <c r="K333" t="str">
        <f t="shared" si="17"/>
        <v>sgcp.silva</v>
      </c>
      <c r="L333" t="s">
        <v>1169</v>
      </c>
    </row>
    <row r="334" spans="1:12" x14ac:dyDescent="0.25">
      <c r="A334" t="s">
        <v>745</v>
      </c>
      <c r="B334" t="str">
        <f t="shared" si="15"/>
        <v>Priscilla Tibúrcio Costa</v>
      </c>
      <c r="C334" t="str" cm="1">
        <f t="array" ref="C334:E334">_xlfn.TEXTSPLIT(B334," ")</f>
        <v>Priscilla</v>
      </c>
      <c r="D334" t="str">
        <v>Tibúrcio</v>
      </c>
      <c r="E334" t="str">
        <v>Costa</v>
      </c>
      <c r="J334" t="str">
        <f t="shared" si="16"/>
        <v>Costa</v>
      </c>
      <c r="K334" t="str">
        <f t="shared" si="17"/>
        <v>ctp.costa</v>
      </c>
      <c r="L334" t="s">
        <v>1170</v>
      </c>
    </row>
    <row r="335" spans="1:12" x14ac:dyDescent="0.25">
      <c r="A335" t="s">
        <v>746</v>
      </c>
      <c r="B335" t="str">
        <f t="shared" si="15"/>
        <v>Priscylla Cristina De Souza Lippo</v>
      </c>
      <c r="C335" t="str" cm="1">
        <f t="array" ref="C335:G335">_xlfn.TEXTSPLIT(B335," ")</f>
        <v>Priscylla</v>
      </c>
      <c r="D335" t="str">
        <v>Cristina</v>
      </c>
      <c r="E335" t="str">
        <v>De</v>
      </c>
      <c r="F335" t="str">
        <v>Souza</v>
      </c>
      <c r="G335" t="str">
        <v>Lippo</v>
      </c>
      <c r="J335" t="str">
        <f t="shared" si="16"/>
        <v>Lippo</v>
      </c>
      <c r="K335" t="str">
        <f t="shared" si="17"/>
        <v>lsdcp.lippo</v>
      </c>
      <c r="L335" t="s">
        <v>1171</v>
      </c>
    </row>
    <row r="336" spans="1:12" x14ac:dyDescent="0.25">
      <c r="A336" t="s">
        <v>747</v>
      </c>
      <c r="B336" t="str">
        <f t="shared" si="15"/>
        <v>Rachel Soares Freire</v>
      </c>
      <c r="C336" t="str" cm="1">
        <f t="array" ref="C336:E336">_xlfn.TEXTSPLIT(B336," ")</f>
        <v>Rachel</v>
      </c>
      <c r="D336" t="str">
        <v>Soares</v>
      </c>
      <c r="E336" t="str">
        <v>Freire</v>
      </c>
      <c r="J336" t="str">
        <f t="shared" si="16"/>
        <v>Freire</v>
      </c>
      <c r="K336" t="str">
        <f t="shared" si="17"/>
        <v>fsr.freire</v>
      </c>
      <c r="L336" t="s">
        <v>1172</v>
      </c>
    </row>
    <row r="337" spans="1:12" x14ac:dyDescent="0.25">
      <c r="A337" t="s">
        <v>748</v>
      </c>
      <c r="B337" t="str">
        <f t="shared" si="15"/>
        <v>Rafael Moura Santos</v>
      </c>
      <c r="C337" t="str" cm="1">
        <f t="array" ref="C337:E337">_xlfn.TEXTSPLIT(B337," ")</f>
        <v>Rafael</v>
      </c>
      <c r="D337" t="str">
        <v>Moura</v>
      </c>
      <c r="E337" t="str">
        <v>Santos</v>
      </c>
      <c r="J337" t="str">
        <f t="shared" si="16"/>
        <v>Santos</v>
      </c>
      <c r="K337" t="str">
        <f t="shared" si="17"/>
        <v>smr.santos</v>
      </c>
      <c r="L337" t="s">
        <v>1173</v>
      </c>
    </row>
    <row r="338" spans="1:12" x14ac:dyDescent="0.25">
      <c r="A338" t="s">
        <v>749</v>
      </c>
      <c r="B338" t="str">
        <f t="shared" si="15"/>
        <v>Rafael Ricardo De Souza Menezes</v>
      </c>
      <c r="C338" t="str" cm="1">
        <f t="array" ref="C338:G338">_xlfn.TEXTSPLIT(B338," ")</f>
        <v>Rafael</v>
      </c>
      <c r="D338" t="str">
        <v>Ricardo</v>
      </c>
      <c r="E338" t="str">
        <v>De</v>
      </c>
      <c r="F338" t="str">
        <v>Souza</v>
      </c>
      <c r="G338" t="str">
        <v>Menezes</v>
      </c>
      <c r="J338" t="str">
        <f t="shared" si="16"/>
        <v>Menezes</v>
      </c>
      <c r="K338" t="str">
        <f t="shared" si="17"/>
        <v>msdrr.menezes</v>
      </c>
      <c r="L338" t="s">
        <v>1174</v>
      </c>
    </row>
    <row r="339" spans="1:12" x14ac:dyDescent="0.25">
      <c r="A339" t="s">
        <v>750</v>
      </c>
      <c r="B339" t="str">
        <f t="shared" si="15"/>
        <v>Rafael Jose Falcao De Lira</v>
      </c>
      <c r="C339" t="str" cm="1">
        <f t="array" ref="C339:G339">_xlfn.TEXTSPLIT(B339," ")</f>
        <v>Rafael</v>
      </c>
      <c r="D339" t="str">
        <v>Jose</v>
      </c>
      <c r="E339" t="str">
        <v>Falcao</v>
      </c>
      <c r="F339" t="str">
        <v>De</v>
      </c>
      <c r="G339" t="str">
        <v>Lira</v>
      </c>
      <c r="J339" t="str">
        <f t="shared" si="16"/>
        <v>Lira</v>
      </c>
      <c r="K339" t="str">
        <f t="shared" si="17"/>
        <v>ldfjr.lira</v>
      </c>
      <c r="L339" t="s">
        <v>1175</v>
      </c>
    </row>
    <row r="340" spans="1:12" x14ac:dyDescent="0.25">
      <c r="A340" t="s">
        <v>751</v>
      </c>
      <c r="B340" t="str">
        <f t="shared" si="15"/>
        <v>Rafael Alves De Araújo</v>
      </c>
      <c r="C340" t="str" cm="1">
        <f t="array" ref="C340:F340">_xlfn.TEXTSPLIT(B340," ")</f>
        <v>Rafael</v>
      </c>
      <c r="D340" t="str">
        <v>Alves</v>
      </c>
      <c r="E340" t="str">
        <v>De</v>
      </c>
      <c r="F340" t="str">
        <v>Araújo</v>
      </c>
      <c r="J340" t="str">
        <f t="shared" si="16"/>
        <v>Araújo</v>
      </c>
      <c r="K340" t="str">
        <f t="shared" si="17"/>
        <v>adar.araújo</v>
      </c>
      <c r="L340" t="s">
        <v>1176</v>
      </c>
    </row>
    <row r="341" spans="1:12" x14ac:dyDescent="0.25">
      <c r="A341" t="s">
        <v>752</v>
      </c>
      <c r="B341" t="str">
        <f t="shared" si="15"/>
        <v>Rafael Alves Da Silva</v>
      </c>
      <c r="C341" t="str" cm="1">
        <f t="array" ref="C341:F341">_xlfn.TEXTSPLIT(B341," ")</f>
        <v>Rafael</v>
      </c>
      <c r="D341" t="str">
        <v>Alves</v>
      </c>
      <c r="E341" t="str">
        <v>Da</v>
      </c>
      <c r="F341" t="str">
        <v>Silva</v>
      </c>
      <c r="J341" t="str">
        <f t="shared" si="16"/>
        <v>Silva</v>
      </c>
      <c r="K341" t="str">
        <f t="shared" si="17"/>
        <v>sdar.silva</v>
      </c>
      <c r="L341" t="s">
        <v>1177</v>
      </c>
    </row>
    <row r="342" spans="1:12" x14ac:dyDescent="0.25">
      <c r="A342" t="s">
        <v>753</v>
      </c>
      <c r="B342" t="str">
        <f t="shared" si="15"/>
        <v>Rafael Luiz Silva</v>
      </c>
      <c r="C342" t="str" cm="1">
        <f t="array" ref="C342:E342">_xlfn.TEXTSPLIT(B342," ")</f>
        <v>Rafael</v>
      </c>
      <c r="D342" t="str">
        <v>Luiz</v>
      </c>
      <c r="E342" t="str">
        <v>Silva</v>
      </c>
      <c r="J342" t="str">
        <f t="shared" si="16"/>
        <v>Silva</v>
      </c>
      <c r="K342" t="str">
        <f t="shared" si="17"/>
        <v>slr.silva</v>
      </c>
      <c r="L342" t="s">
        <v>1178</v>
      </c>
    </row>
    <row r="343" spans="1:12" x14ac:dyDescent="0.25">
      <c r="A343" t="s">
        <v>754</v>
      </c>
      <c r="B343" t="str">
        <f t="shared" si="15"/>
        <v>Rafael Francisco Dos Santos Firmino</v>
      </c>
      <c r="C343" t="str" cm="1">
        <f t="array" ref="C343:G343">_xlfn.TEXTSPLIT(B343," ")</f>
        <v>Rafael</v>
      </c>
      <c r="D343" t="str">
        <v>Francisco</v>
      </c>
      <c r="E343" t="str">
        <v>Dos</v>
      </c>
      <c r="F343" t="str">
        <v>Santos</v>
      </c>
      <c r="G343" t="str">
        <v>Firmino</v>
      </c>
      <c r="J343" t="str">
        <f t="shared" si="16"/>
        <v>Firmino</v>
      </c>
      <c r="K343" t="str">
        <f t="shared" si="17"/>
        <v>fsdfr.firmino</v>
      </c>
      <c r="L343" t="s">
        <v>1179</v>
      </c>
    </row>
    <row r="344" spans="1:12" x14ac:dyDescent="0.25">
      <c r="A344" t="s">
        <v>833</v>
      </c>
      <c r="B344" t="str">
        <f t="shared" si="15"/>
        <v>Raphaela Viviane Carneiro Dos Santos</v>
      </c>
      <c r="C344" t="str" cm="1">
        <f t="array" ref="C344:G344">_xlfn.TEXTSPLIT(B344," ")</f>
        <v>Raphaela</v>
      </c>
      <c r="D344" t="str">
        <v>Viviane</v>
      </c>
      <c r="E344" t="str">
        <v>Carneiro</v>
      </c>
      <c r="F344" t="str">
        <v>Dos</v>
      </c>
      <c r="G344" t="str">
        <v>Santos</v>
      </c>
      <c r="J344" t="str">
        <f t="shared" si="16"/>
        <v>Santos</v>
      </c>
      <c r="K344" t="str">
        <f t="shared" si="17"/>
        <v>sdcvr.santos</v>
      </c>
      <c r="L344" t="s">
        <v>1180</v>
      </c>
    </row>
    <row r="345" spans="1:12" x14ac:dyDescent="0.25">
      <c r="A345" t="s">
        <v>755</v>
      </c>
      <c r="B345" t="str">
        <f t="shared" si="15"/>
        <v>Rayane Fernandes De Lima Bertoldo</v>
      </c>
      <c r="C345" t="str" cm="1">
        <f t="array" ref="C345:G345">_xlfn.TEXTSPLIT(B345," ")</f>
        <v>Rayane</v>
      </c>
      <c r="D345" t="str">
        <v>Fernandes</v>
      </c>
      <c r="E345" t="str">
        <v>De</v>
      </c>
      <c r="F345" t="str">
        <v>Lima</v>
      </c>
      <c r="G345" t="str">
        <v>Bertoldo</v>
      </c>
      <c r="J345" t="str">
        <f t="shared" si="16"/>
        <v>Bertoldo</v>
      </c>
      <c r="K345" t="str">
        <f t="shared" si="17"/>
        <v>bldfr.bertoldo</v>
      </c>
      <c r="L345" t="s">
        <v>1181</v>
      </c>
    </row>
    <row r="346" spans="1:12" x14ac:dyDescent="0.25">
      <c r="A346" t="s">
        <v>756</v>
      </c>
      <c r="B346" t="str">
        <f t="shared" si="15"/>
        <v>Rayssa Guedes Gomes Da Silva</v>
      </c>
      <c r="C346" t="str" cm="1">
        <f t="array" ref="C346:G346">_xlfn.TEXTSPLIT(B346," ")</f>
        <v>Rayssa</v>
      </c>
      <c r="D346" t="str">
        <v>Guedes</v>
      </c>
      <c r="E346" t="str">
        <v>Gomes</v>
      </c>
      <c r="F346" t="str">
        <v>Da</v>
      </c>
      <c r="G346" t="str">
        <v>Silva</v>
      </c>
      <c r="J346" t="str">
        <f t="shared" si="16"/>
        <v>Silva</v>
      </c>
      <c r="K346" t="str">
        <f t="shared" si="17"/>
        <v>sdggr.silva</v>
      </c>
      <c r="L346" t="s">
        <v>1182</v>
      </c>
    </row>
    <row r="347" spans="1:12" x14ac:dyDescent="0.25">
      <c r="A347" t="s">
        <v>757</v>
      </c>
      <c r="B347" t="str">
        <f t="shared" si="15"/>
        <v>Rayssa Rocha Fonseca</v>
      </c>
      <c r="C347" t="str" cm="1">
        <f t="array" ref="C347:E347">_xlfn.TEXTSPLIT(B347," ")</f>
        <v>Rayssa</v>
      </c>
      <c r="D347" t="str">
        <v>Rocha</v>
      </c>
      <c r="E347" t="str">
        <v>Fonseca</v>
      </c>
      <c r="J347" t="str">
        <f t="shared" si="16"/>
        <v>Fonseca</v>
      </c>
      <c r="K347" t="str">
        <f t="shared" si="17"/>
        <v>frr.fonseca</v>
      </c>
      <c r="L347" t="s">
        <v>1183</v>
      </c>
    </row>
    <row r="348" spans="1:12" x14ac:dyDescent="0.25">
      <c r="A348" t="s">
        <v>758</v>
      </c>
      <c r="B348" t="str">
        <f t="shared" si="15"/>
        <v>Rayza Kelly Silva De Santana</v>
      </c>
      <c r="C348" t="str" cm="1">
        <f t="array" ref="C348:G348">_xlfn.TEXTSPLIT(B348," ")</f>
        <v>Rayza</v>
      </c>
      <c r="D348" t="str">
        <v>Kelly</v>
      </c>
      <c r="E348" t="str">
        <v>Silva</v>
      </c>
      <c r="F348" t="str">
        <v>De</v>
      </c>
      <c r="G348" t="str">
        <v>Santana</v>
      </c>
      <c r="J348" t="str">
        <f t="shared" si="16"/>
        <v>Santana</v>
      </c>
      <c r="K348" t="str">
        <f t="shared" si="17"/>
        <v>sdskr.santana</v>
      </c>
      <c r="L348" t="s">
        <v>1184</v>
      </c>
    </row>
    <row r="349" spans="1:12" x14ac:dyDescent="0.25">
      <c r="A349" t="s">
        <v>759</v>
      </c>
      <c r="B349" t="str">
        <f t="shared" si="15"/>
        <v>Regina Silva Araújo</v>
      </c>
      <c r="C349" t="str" cm="1">
        <f t="array" ref="C349:E349">_xlfn.TEXTSPLIT(B349," ")</f>
        <v>Regina</v>
      </c>
      <c r="D349" t="str">
        <v>Silva</v>
      </c>
      <c r="E349" t="str">
        <v>Araújo</v>
      </c>
      <c r="J349" t="str">
        <f t="shared" si="16"/>
        <v>Araújo</v>
      </c>
      <c r="K349" t="str">
        <f t="shared" si="17"/>
        <v>asr.araújo</v>
      </c>
      <c r="L349" t="s">
        <v>1185</v>
      </c>
    </row>
    <row r="350" spans="1:12" x14ac:dyDescent="0.25">
      <c r="A350" t="s">
        <v>760</v>
      </c>
      <c r="B350" t="str">
        <f t="shared" si="15"/>
        <v>Renan Mauricio Da Silva</v>
      </c>
      <c r="C350" t="str" cm="1">
        <f t="array" ref="C350:F350">_xlfn.TEXTSPLIT(B350," ")</f>
        <v>Renan</v>
      </c>
      <c r="D350" t="str">
        <v>Mauricio</v>
      </c>
      <c r="E350" t="str">
        <v>Da</v>
      </c>
      <c r="F350" t="str">
        <v>Silva</v>
      </c>
      <c r="J350" t="str">
        <f t="shared" si="16"/>
        <v>Silva</v>
      </c>
      <c r="K350" t="str">
        <f t="shared" si="17"/>
        <v>sdmr.silva</v>
      </c>
      <c r="L350" t="s">
        <v>1186</v>
      </c>
    </row>
    <row r="351" spans="1:12" x14ac:dyDescent="0.25">
      <c r="A351" t="s">
        <v>761</v>
      </c>
      <c r="B351" t="str">
        <f t="shared" si="15"/>
        <v>Renan Sebastião Da Silva</v>
      </c>
      <c r="C351" t="str" cm="1">
        <f t="array" ref="C351:F351">_xlfn.TEXTSPLIT(B351," ")</f>
        <v>Renan</v>
      </c>
      <c r="D351" t="str">
        <v>Sebastião</v>
      </c>
      <c r="E351" t="str">
        <v>Da</v>
      </c>
      <c r="F351" t="str">
        <v>Silva</v>
      </c>
      <c r="J351" t="str">
        <f t="shared" si="16"/>
        <v>Silva</v>
      </c>
      <c r="K351" t="str">
        <f t="shared" si="17"/>
        <v>sdsr.silva</v>
      </c>
      <c r="L351" t="s">
        <v>1187</v>
      </c>
    </row>
    <row r="352" spans="1:12" x14ac:dyDescent="0.25">
      <c r="A352" t="s">
        <v>762</v>
      </c>
      <c r="B352" t="str">
        <f t="shared" si="15"/>
        <v>Renato Dos Santos Feitoza</v>
      </c>
      <c r="C352" t="str" cm="1">
        <f t="array" ref="C352:F352">_xlfn.TEXTSPLIT(B352," ")</f>
        <v>Renato</v>
      </c>
      <c r="D352" t="str">
        <v>Dos</v>
      </c>
      <c r="E352" t="str">
        <v>Santos</v>
      </c>
      <c r="F352" t="str">
        <v>Feitoza</v>
      </c>
      <c r="J352" t="str">
        <f t="shared" si="16"/>
        <v>Feitoza</v>
      </c>
      <c r="K352" t="str">
        <f t="shared" si="17"/>
        <v>fsdr.feitoza</v>
      </c>
      <c r="L352" t="s">
        <v>1188</v>
      </c>
    </row>
    <row r="353" spans="1:12" x14ac:dyDescent="0.25">
      <c r="A353" t="s">
        <v>763</v>
      </c>
      <c r="B353" t="str">
        <f t="shared" si="15"/>
        <v>Renato Vieira De Melo</v>
      </c>
      <c r="C353" t="str" cm="1">
        <f t="array" ref="C353:F353">_xlfn.TEXTSPLIT(B353," ")</f>
        <v>Renato</v>
      </c>
      <c r="D353" t="str">
        <v>Vieira</v>
      </c>
      <c r="E353" t="str">
        <v>De</v>
      </c>
      <c r="F353" t="str">
        <v>Melo</v>
      </c>
      <c r="J353" t="str">
        <f t="shared" si="16"/>
        <v>Melo</v>
      </c>
      <c r="K353" t="str">
        <f t="shared" si="17"/>
        <v>mdvr.melo</v>
      </c>
      <c r="L353" t="s">
        <v>1189</v>
      </c>
    </row>
    <row r="354" spans="1:12" x14ac:dyDescent="0.25">
      <c r="A354" t="s">
        <v>764</v>
      </c>
      <c r="B354" t="str">
        <f t="shared" si="15"/>
        <v>Renato Antonio Souza</v>
      </c>
      <c r="C354" t="str" cm="1">
        <f t="array" ref="C354:E354">_xlfn.TEXTSPLIT(B354," ")</f>
        <v>Renato</v>
      </c>
      <c r="D354" t="str">
        <v>Antonio</v>
      </c>
      <c r="E354" t="str">
        <v>Souza</v>
      </c>
      <c r="J354" t="str">
        <f t="shared" si="16"/>
        <v>Souza</v>
      </c>
      <c r="K354" t="str">
        <f t="shared" si="17"/>
        <v>sar.souza</v>
      </c>
      <c r="L354" t="s">
        <v>1190</v>
      </c>
    </row>
    <row r="355" spans="1:12" x14ac:dyDescent="0.25">
      <c r="A355" t="s">
        <v>765</v>
      </c>
      <c r="B355" t="str">
        <f t="shared" si="15"/>
        <v>Rerison Soares Vicente</v>
      </c>
      <c r="C355" t="str" cm="1">
        <f t="array" ref="C355:E355">_xlfn.TEXTSPLIT(B355," ")</f>
        <v>Rerison</v>
      </c>
      <c r="D355" t="str">
        <v>Soares</v>
      </c>
      <c r="E355" t="str">
        <v>Vicente</v>
      </c>
      <c r="J355" t="str">
        <f t="shared" si="16"/>
        <v>Vicente</v>
      </c>
      <c r="K355" t="str">
        <f t="shared" si="17"/>
        <v>vsr.vicente</v>
      </c>
      <c r="L355" t="s">
        <v>1191</v>
      </c>
    </row>
    <row r="356" spans="1:12" x14ac:dyDescent="0.25">
      <c r="A356" t="s">
        <v>766</v>
      </c>
      <c r="B356" t="str">
        <f t="shared" si="15"/>
        <v>Rhayssa Carla Pereira De Araujo</v>
      </c>
      <c r="C356" t="str" cm="1">
        <f t="array" ref="C356:G356">_xlfn.TEXTSPLIT(B356," ")</f>
        <v>Rhayssa</v>
      </c>
      <c r="D356" t="str">
        <v>Carla</v>
      </c>
      <c r="E356" t="str">
        <v>Pereira</v>
      </c>
      <c r="F356" t="str">
        <v>De</v>
      </c>
      <c r="G356" t="str">
        <v>Araujo</v>
      </c>
      <c r="J356" t="str">
        <f t="shared" si="16"/>
        <v>Araujo</v>
      </c>
      <c r="K356" t="str">
        <f t="shared" si="17"/>
        <v>adpcr.araujo</v>
      </c>
      <c r="L356" t="s">
        <v>1192</v>
      </c>
    </row>
    <row r="357" spans="1:12" x14ac:dyDescent="0.25">
      <c r="A357" t="s">
        <v>767</v>
      </c>
      <c r="B357" t="str">
        <f t="shared" si="15"/>
        <v>Rivaldo Régis Barbosa</v>
      </c>
      <c r="C357" t="str" cm="1">
        <f t="array" ref="C357:E357">_xlfn.TEXTSPLIT(B357," ")</f>
        <v>Rivaldo</v>
      </c>
      <c r="D357" t="str">
        <v>Régis</v>
      </c>
      <c r="E357" t="str">
        <v>Barbosa</v>
      </c>
      <c r="J357" t="str">
        <f t="shared" si="16"/>
        <v>Barbosa</v>
      </c>
      <c r="K357" t="str">
        <f t="shared" si="17"/>
        <v>brr.barbosa</v>
      </c>
      <c r="L357" t="s">
        <v>1193</v>
      </c>
    </row>
    <row r="358" spans="1:12" x14ac:dyDescent="0.25">
      <c r="A358" t="s">
        <v>768</v>
      </c>
      <c r="B358" t="str">
        <f t="shared" si="15"/>
        <v>Roberta Barros Ewen</v>
      </c>
      <c r="C358" t="str" cm="1">
        <f t="array" ref="C358:E358">_xlfn.TEXTSPLIT(B358," ")</f>
        <v>Roberta</v>
      </c>
      <c r="D358" t="str">
        <v>Barros</v>
      </c>
      <c r="E358" t="str">
        <v>Ewen</v>
      </c>
      <c r="J358" t="str">
        <f t="shared" si="16"/>
        <v>Ewen</v>
      </c>
      <c r="K358" t="str">
        <f t="shared" si="17"/>
        <v>ebr.ewen</v>
      </c>
      <c r="L358" t="s">
        <v>1194</v>
      </c>
    </row>
    <row r="359" spans="1:12" x14ac:dyDescent="0.25">
      <c r="A359" t="s">
        <v>769</v>
      </c>
      <c r="B359" t="str">
        <f t="shared" si="15"/>
        <v>Rodolfo Dos Anjos Cabral</v>
      </c>
      <c r="C359" t="str" cm="1">
        <f t="array" ref="C359:F359">_xlfn.TEXTSPLIT(B359," ")</f>
        <v>Rodolfo</v>
      </c>
      <c r="D359" t="str">
        <v>Dos</v>
      </c>
      <c r="E359" t="str">
        <v>Anjos</v>
      </c>
      <c r="F359" t="str">
        <v>Cabral</v>
      </c>
      <c r="J359" t="str">
        <f t="shared" si="16"/>
        <v>Cabral</v>
      </c>
      <c r="K359" t="str">
        <f t="shared" si="17"/>
        <v>cadr.cabral</v>
      </c>
      <c r="L359" t="s">
        <v>1195</v>
      </c>
    </row>
    <row r="360" spans="1:12" x14ac:dyDescent="0.25">
      <c r="A360" t="s">
        <v>770</v>
      </c>
      <c r="B360" t="str">
        <f t="shared" si="15"/>
        <v>Rodrigo Martins Oliveira</v>
      </c>
      <c r="C360" t="str" cm="1">
        <f t="array" ref="C360:E360">_xlfn.TEXTSPLIT(B360," ")</f>
        <v>Rodrigo</v>
      </c>
      <c r="D360" t="str">
        <v>Martins</v>
      </c>
      <c r="E360" t="str">
        <v>Oliveira</v>
      </c>
      <c r="J360" t="str">
        <f t="shared" si="16"/>
        <v>Oliveira</v>
      </c>
      <c r="K360" t="str">
        <f t="shared" si="17"/>
        <v>omr.oliveira</v>
      </c>
      <c r="L360" t="s">
        <v>1196</v>
      </c>
    </row>
    <row r="361" spans="1:12" x14ac:dyDescent="0.25">
      <c r="A361" t="s">
        <v>771</v>
      </c>
      <c r="B361" t="str">
        <f t="shared" si="15"/>
        <v>Romário José Da Silva</v>
      </c>
      <c r="C361" t="str" cm="1">
        <f t="array" ref="C361:F361">_xlfn.TEXTSPLIT(B361," ")</f>
        <v>Romário</v>
      </c>
      <c r="D361" t="str">
        <v>José</v>
      </c>
      <c r="E361" t="str">
        <v>Da</v>
      </c>
      <c r="F361" t="str">
        <v>Silva</v>
      </c>
      <c r="J361" t="str">
        <f t="shared" si="16"/>
        <v>Silva</v>
      </c>
      <c r="K361" t="str">
        <f t="shared" si="17"/>
        <v>sdjr.silva</v>
      </c>
      <c r="L361" t="s">
        <v>1197</v>
      </c>
    </row>
    <row r="362" spans="1:12" x14ac:dyDescent="0.25">
      <c r="A362" t="s">
        <v>772</v>
      </c>
      <c r="B362" t="str">
        <f t="shared" si="15"/>
        <v>Ronaldo Rocha Alves</v>
      </c>
      <c r="C362" t="str" cm="1">
        <f t="array" ref="C362:E362">_xlfn.TEXTSPLIT(B362," ")</f>
        <v>Ronaldo</v>
      </c>
      <c r="D362" t="str">
        <v>Rocha</v>
      </c>
      <c r="E362" t="str">
        <v>Alves</v>
      </c>
      <c r="J362" t="str">
        <f t="shared" si="16"/>
        <v>Alves</v>
      </c>
      <c r="K362" t="str">
        <f t="shared" si="17"/>
        <v>arr.alves</v>
      </c>
      <c r="L362" t="s">
        <v>1198</v>
      </c>
    </row>
    <row r="363" spans="1:12" x14ac:dyDescent="0.25">
      <c r="A363" t="s">
        <v>773</v>
      </c>
      <c r="B363" t="str">
        <f t="shared" si="15"/>
        <v>Ronyelle Moura De Oliveira</v>
      </c>
      <c r="C363" t="str" cm="1">
        <f t="array" ref="C363:F363">_xlfn.TEXTSPLIT(B363," ")</f>
        <v>Ronyelle</v>
      </c>
      <c r="D363" t="str">
        <v>Moura</v>
      </c>
      <c r="E363" t="str">
        <v>De</v>
      </c>
      <c r="F363" t="str">
        <v>Oliveira</v>
      </c>
      <c r="J363" t="str">
        <f t="shared" si="16"/>
        <v>Oliveira</v>
      </c>
      <c r="K363" t="str">
        <f t="shared" si="17"/>
        <v>odmr.oliveira</v>
      </c>
      <c r="L363" t="s">
        <v>1199</v>
      </c>
    </row>
    <row r="364" spans="1:12" x14ac:dyDescent="0.25">
      <c r="A364" t="s">
        <v>774</v>
      </c>
      <c r="B364" t="str">
        <f t="shared" si="15"/>
        <v>Rosana Dos Santos Silva</v>
      </c>
      <c r="C364" t="str" cm="1">
        <f t="array" ref="C364:F364">_xlfn.TEXTSPLIT(B364," ")</f>
        <v>Rosana</v>
      </c>
      <c r="D364" t="str">
        <v>Dos</v>
      </c>
      <c r="E364" t="str">
        <v>Santos</v>
      </c>
      <c r="F364" t="str">
        <v>Silva</v>
      </c>
      <c r="J364" t="str">
        <f t="shared" si="16"/>
        <v>Silva</v>
      </c>
      <c r="K364" t="str">
        <f t="shared" si="17"/>
        <v>ssdr.silva</v>
      </c>
      <c r="L364" t="s">
        <v>1200</v>
      </c>
    </row>
    <row r="365" spans="1:12" x14ac:dyDescent="0.25">
      <c r="A365" t="s">
        <v>775</v>
      </c>
      <c r="B365" t="str">
        <f t="shared" si="15"/>
        <v>Rosana Maria Nascimento Da Silva</v>
      </c>
      <c r="C365" t="str" cm="1">
        <f t="array" ref="C365:G365">_xlfn.TEXTSPLIT(B365," ")</f>
        <v>Rosana</v>
      </c>
      <c r="D365" t="str">
        <v>Maria</v>
      </c>
      <c r="E365" t="str">
        <v>Nascimento</v>
      </c>
      <c r="F365" t="str">
        <v>Da</v>
      </c>
      <c r="G365" t="str">
        <v>Silva</v>
      </c>
      <c r="J365" t="str">
        <f t="shared" si="16"/>
        <v>Silva</v>
      </c>
      <c r="K365" t="str">
        <f t="shared" si="17"/>
        <v>sdnmr.silva</v>
      </c>
      <c r="L365" t="s">
        <v>1201</v>
      </c>
    </row>
    <row r="366" spans="1:12" x14ac:dyDescent="0.25">
      <c r="A366" t="s">
        <v>776</v>
      </c>
      <c r="B366" t="str">
        <f t="shared" si="15"/>
        <v>Rosely Bezerra Silva</v>
      </c>
      <c r="C366" t="str" cm="1">
        <f t="array" ref="C366:E366">_xlfn.TEXTSPLIT(B366," ")</f>
        <v>Rosely</v>
      </c>
      <c r="D366" t="str">
        <v>Bezerra</v>
      </c>
      <c r="E366" t="str">
        <v>Silva</v>
      </c>
      <c r="J366" t="str">
        <f t="shared" si="16"/>
        <v>Silva</v>
      </c>
      <c r="K366" t="str">
        <f t="shared" si="17"/>
        <v>sbr.silva</v>
      </c>
      <c r="L366" t="s">
        <v>1202</v>
      </c>
    </row>
    <row r="367" spans="1:12" x14ac:dyDescent="0.25">
      <c r="A367" t="s">
        <v>777</v>
      </c>
      <c r="B367" t="str">
        <f t="shared" si="15"/>
        <v>Rubens Florêcio De Brito</v>
      </c>
      <c r="C367" t="str" cm="1">
        <f t="array" ref="C367:F367">_xlfn.TEXTSPLIT(B367," ")</f>
        <v>Rubens</v>
      </c>
      <c r="D367" t="str">
        <v>Florêcio</v>
      </c>
      <c r="E367" t="str">
        <v>De</v>
      </c>
      <c r="F367" t="str">
        <v>Brito</v>
      </c>
      <c r="J367" t="str">
        <f t="shared" si="16"/>
        <v>Brito</v>
      </c>
      <c r="K367" t="str">
        <f t="shared" si="17"/>
        <v>bdfr.brito</v>
      </c>
      <c r="L367" t="s">
        <v>1203</v>
      </c>
    </row>
    <row r="368" spans="1:12" x14ac:dyDescent="0.25">
      <c r="A368" t="s">
        <v>778</v>
      </c>
      <c r="B368" t="str">
        <f t="shared" si="15"/>
        <v>Samuel Francisco Da Silva</v>
      </c>
      <c r="C368" t="str" cm="1">
        <f t="array" ref="C368:F368">_xlfn.TEXTSPLIT(B368," ")</f>
        <v>Samuel</v>
      </c>
      <c r="D368" t="str">
        <v>Francisco</v>
      </c>
      <c r="E368" t="str">
        <v>Da</v>
      </c>
      <c r="F368" t="str">
        <v>Silva</v>
      </c>
      <c r="J368" t="str">
        <f t="shared" si="16"/>
        <v>Silva</v>
      </c>
      <c r="K368" t="str">
        <f t="shared" si="17"/>
        <v>sdfs.silva</v>
      </c>
      <c r="L368" t="s">
        <v>1204</v>
      </c>
    </row>
    <row r="369" spans="1:12" x14ac:dyDescent="0.25">
      <c r="A369" t="s">
        <v>779</v>
      </c>
      <c r="B369" t="str">
        <f t="shared" si="15"/>
        <v>Samuel Cleiton Leonel</v>
      </c>
      <c r="C369" t="str" cm="1">
        <f t="array" ref="C369:E369">_xlfn.TEXTSPLIT(B369," ")</f>
        <v>Samuel</v>
      </c>
      <c r="D369" t="str">
        <v>Cleiton</v>
      </c>
      <c r="E369" t="str">
        <v>Leonel</v>
      </c>
      <c r="J369" t="str">
        <f t="shared" si="16"/>
        <v>Leonel</v>
      </c>
      <c r="K369" t="str">
        <f t="shared" si="17"/>
        <v>lcs.leonel</v>
      </c>
      <c r="L369" t="s">
        <v>1205</v>
      </c>
    </row>
    <row r="370" spans="1:12" x14ac:dyDescent="0.25">
      <c r="A370" t="s">
        <v>780</v>
      </c>
      <c r="B370" t="str">
        <f t="shared" si="15"/>
        <v>Sergio Muniz De Andrade</v>
      </c>
      <c r="C370" t="str" cm="1">
        <f t="array" ref="C370:F370">_xlfn.TEXTSPLIT(B370," ")</f>
        <v>Sergio</v>
      </c>
      <c r="D370" t="str">
        <v>Muniz</v>
      </c>
      <c r="E370" t="str">
        <v>De</v>
      </c>
      <c r="F370" t="str">
        <v>Andrade</v>
      </c>
      <c r="J370" t="str">
        <f t="shared" si="16"/>
        <v>Andrade</v>
      </c>
      <c r="K370" t="str">
        <f t="shared" si="17"/>
        <v>adms.andrade</v>
      </c>
      <c r="L370" t="s">
        <v>1206</v>
      </c>
    </row>
    <row r="371" spans="1:12" x14ac:dyDescent="0.25">
      <c r="A371" t="s">
        <v>781</v>
      </c>
      <c r="B371" t="str">
        <f t="shared" si="15"/>
        <v>Sérgio Manuel Dos Santos</v>
      </c>
      <c r="C371" t="str" cm="1">
        <f t="array" ref="C371:F371">_xlfn.TEXTSPLIT(B371," ")</f>
        <v>Sérgio</v>
      </c>
      <c r="D371" t="str">
        <v>Manuel</v>
      </c>
      <c r="E371" t="str">
        <v>Dos</v>
      </c>
      <c r="F371" t="str">
        <v>Santos</v>
      </c>
      <c r="J371" t="str">
        <f t="shared" si="16"/>
        <v>Santos</v>
      </c>
      <c r="K371" t="str">
        <f t="shared" si="17"/>
        <v>sdms.santos</v>
      </c>
      <c r="L371" t="s">
        <v>1207</v>
      </c>
    </row>
    <row r="372" spans="1:12" x14ac:dyDescent="0.25">
      <c r="A372" t="s">
        <v>782</v>
      </c>
      <c r="B372" t="str">
        <f t="shared" si="15"/>
        <v>Sidiny Figueredo De Melo</v>
      </c>
      <c r="C372" t="str" cm="1">
        <f t="array" ref="C372:F372">_xlfn.TEXTSPLIT(B372," ")</f>
        <v>Sidiny</v>
      </c>
      <c r="D372" t="str">
        <v>Figueredo</v>
      </c>
      <c r="E372" t="str">
        <v>De</v>
      </c>
      <c r="F372" t="str">
        <v>Melo</v>
      </c>
      <c r="J372" t="str">
        <f t="shared" si="16"/>
        <v>Melo</v>
      </c>
      <c r="K372" t="str">
        <f t="shared" si="17"/>
        <v>mdfs.melo</v>
      </c>
      <c r="L372" t="s">
        <v>1208</v>
      </c>
    </row>
    <row r="373" spans="1:12" x14ac:dyDescent="0.25">
      <c r="A373" t="s">
        <v>783</v>
      </c>
      <c r="B373" t="str">
        <f t="shared" si="15"/>
        <v>Silas Bruno Silva</v>
      </c>
      <c r="C373" t="str" cm="1">
        <f t="array" ref="C373:E373">_xlfn.TEXTSPLIT(B373," ")</f>
        <v>Silas</v>
      </c>
      <c r="D373" t="str">
        <v>Bruno</v>
      </c>
      <c r="E373" t="str">
        <v>Silva</v>
      </c>
      <c r="J373" t="str">
        <f t="shared" si="16"/>
        <v>Silva</v>
      </c>
      <c r="K373" t="str">
        <f t="shared" si="17"/>
        <v>sbs.silva</v>
      </c>
      <c r="L373" t="s">
        <v>1209</v>
      </c>
    </row>
    <row r="374" spans="1:12" x14ac:dyDescent="0.25">
      <c r="A374" t="s">
        <v>784</v>
      </c>
      <c r="B374" t="str">
        <f t="shared" si="15"/>
        <v>Stélio Henrique Almeida De Oliveira</v>
      </c>
      <c r="C374" t="str" cm="1">
        <f t="array" ref="C374:G374">_xlfn.TEXTSPLIT(B374," ")</f>
        <v>Stélio</v>
      </c>
      <c r="D374" t="str">
        <v>Henrique</v>
      </c>
      <c r="E374" t="str">
        <v>Almeida</v>
      </c>
      <c r="F374" t="str">
        <v>De</v>
      </c>
      <c r="G374" t="str">
        <v>Oliveira</v>
      </c>
      <c r="J374" t="str">
        <f t="shared" si="16"/>
        <v>Oliveira</v>
      </c>
      <c r="K374" t="str">
        <f t="shared" si="17"/>
        <v>odahs.oliveira</v>
      </c>
      <c r="L374" t="s">
        <v>1210</v>
      </c>
    </row>
    <row r="375" spans="1:12" x14ac:dyDescent="0.25">
      <c r="A375" t="s">
        <v>785</v>
      </c>
      <c r="B375" t="str">
        <f t="shared" si="15"/>
        <v>Stepheson Dos Passos Tavares</v>
      </c>
      <c r="C375" t="str" cm="1">
        <f t="array" ref="C375:F375">_xlfn.TEXTSPLIT(B375," ")</f>
        <v>Stepheson</v>
      </c>
      <c r="D375" t="str">
        <v>Dos</v>
      </c>
      <c r="E375" t="str">
        <v>Passos</v>
      </c>
      <c r="F375" t="str">
        <v>Tavares</v>
      </c>
      <c r="J375" t="str">
        <f t="shared" si="16"/>
        <v>Tavares</v>
      </c>
      <c r="K375" t="str">
        <f t="shared" si="17"/>
        <v>tpds.tavares</v>
      </c>
      <c r="L375" t="s">
        <v>1211</v>
      </c>
    </row>
    <row r="376" spans="1:12" x14ac:dyDescent="0.25">
      <c r="A376" t="s">
        <v>786</v>
      </c>
      <c r="B376" t="str">
        <f t="shared" si="15"/>
        <v>Tâmara Gabryella Bastos Santana</v>
      </c>
      <c r="C376" t="str" cm="1">
        <f t="array" ref="C376:F376">_xlfn.TEXTSPLIT(B376," ")</f>
        <v>Tâmara</v>
      </c>
      <c r="D376" t="str">
        <v>Gabryella</v>
      </c>
      <c r="E376" t="str">
        <v>Bastos</v>
      </c>
      <c r="F376" t="str">
        <v>Santana</v>
      </c>
      <c r="J376" t="str">
        <f t="shared" si="16"/>
        <v>Santana</v>
      </c>
      <c r="K376" t="str">
        <f t="shared" si="17"/>
        <v>sbgt.santana</v>
      </c>
      <c r="L376" t="s">
        <v>1212</v>
      </c>
    </row>
    <row r="377" spans="1:12" x14ac:dyDescent="0.25">
      <c r="A377" t="s">
        <v>787</v>
      </c>
      <c r="B377" t="str">
        <f t="shared" si="15"/>
        <v>Tamires Nunes De Lima</v>
      </c>
      <c r="C377" t="str" cm="1">
        <f t="array" ref="C377:F377">_xlfn.TEXTSPLIT(B377," ")</f>
        <v>Tamires</v>
      </c>
      <c r="D377" t="str">
        <v>Nunes</v>
      </c>
      <c r="E377" t="str">
        <v>De</v>
      </c>
      <c r="F377" t="str">
        <v>Lima</v>
      </c>
      <c r="J377" t="str">
        <f t="shared" si="16"/>
        <v>Lima</v>
      </c>
      <c r="K377" t="str">
        <f t="shared" si="17"/>
        <v>ldnt.lima</v>
      </c>
      <c r="L377" t="s">
        <v>1213</v>
      </c>
    </row>
    <row r="378" spans="1:12" x14ac:dyDescent="0.25">
      <c r="A378" t="s">
        <v>788</v>
      </c>
      <c r="B378" t="str">
        <f t="shared" si="15"/>
        <v>Tarsylla Laryssa Oliveira Rocha</v>
      </c>
      <c r="C378" t="str" cm="1">
        <f t="array" ref="C378:F378">_xlfn.TEXTSPLIT(B378," ")</f>
        <v>Tarsylla</v>
      </c>
      <c r="D378" t="str">
        <v>Laryssa</v>
      </c>
      <c r="E378" t="str">
        <v>Oliveira</v>
      </c>
      <c r="F378" t="str">
        <v>Rocha</v>
      </c>
      <c r="J378" t="str">
        <f t="shared" si="16"/>
        <v>Rocha</v>
      </c>
      <c r="K378" t="str">
        <f t="shared" si="17"/>
        <v>rolt.rocha</v>
      </c>
      <c r="L378" t="s">
        <v>1214</v>
      </c>
    </row>
    <row r="379" spans="1:12" x14ac:dyDescent="0.25">
      <c r="A379" t="s">
        <v>789</v>
      </c>
      <c r="B379" t="str">
        <f t="shared" si="15"/>
        <v>Tassicio Leal Oliveira</v>
      </c>
      <c r="C379" t="str" cm="1">
        <f t="array" ref="C379:E379">_xlfn.TEXTSPLIT(B379," ")</f>
        <v>Tassicio</v>
      </c>
      <c r="D379" t="str">
        <v>Leal</v>
      </c>
      <c r="E379" t="str">
        <v>Oliveira</v>
      </c>
      <c r="J379" t="str">
        <f t="shared" si="16"/>
        <v>Oliveira</v>
      </c>
      <c r="K379" t="str">
        <f t="shared" si="17"/>
        <v>olt.oliveira</v>
      </c>
      <c r="L379" t="s">
        <v>1215</v>
      </c>
    </row>
    <row r="380" spans="1:12" x14ac:dyDescent="0.25">
      <c r="A380" t="s">
        <v>790</v>
      </c>
      <c r="B380" t="str">
        <f t="shared" si="15"/>
        <v>Tatiane Oliveira Silva</v>
      </c>
      <c r="C380" t="str" cm="1">
        <f t="array" ref="C380:E380">_xlfn.TEXTSPLIT(B380," ")</f>
        <v>Tatiane</v>
      </c>
      <c r="D380" t="str">
        <v>Oliveira</v>
      </c>
      <c r="E380" t="str">
        <v>Silva</v>
      </c>
      <c r="J380" t="str">
        <f t="shared" si="16"/>
        <v>Silva</v>
      </c>
      <c r="K380" t="str">
        <f t="shared" si="17"/>
        <v>sot.silva</v>
      </c>
      <c r="L380" t="s">
        <v>1216</v>
      </c>
    </row>
    <row r="381" spans="1:12" x14ac:dyDescent="0.25">
      <c r="A381" t="s">
        <v>791</v>
      </c>
      <c r="B381" t="str">
        <f t="shared" si="15"/>
        <v>Tayza Mirella De Santana</v>
      </c>
      <c r="C381" t="str" cm="1">
        <f t="array" ref="C381:F381">_xlfn.TEXTSPLIT(B381," ")</f>
        <v>Tayza</v>
      </c>
      <c r="D381" t="str">
        <v>Mirella</v>
      </c>
      <c r="E381" t="str">
        <v>De</v>
      </c>
      <c r="F381" t="str">
        <v>Santana</v>
      </c>
      <c r="J381" t="str">
        <f t="shared" si="16"/>
        <v>Santana</v>
      </c>
      <c r="K381" t="str">
        <f t="shared" si="17"/>
        <v>sdmt.santana</v>
      </c>
      <c r="L381" t="s">
        <v>1217</v>
      </c>
    </row>
    <row r="382" spans="1:12" x14ac:dyDescent="0.25">
      <c r="A382" t="s">
        <v>792</v>
      </c>
      <c r="B382" t="str">
        <f t="shared" si="15"/>
        <v>Thales Figueiredo Silva</v>
      </c>
      <c r="C382" t="str" cm="1">
        <f t="array" ref="C382:E382">_xlfn.TEXTSPLIT(B382," ")</f>
        <v>Thales</v>
      </c>
      <c r="D382" t="str">
        <v>Figueiredo</v>
      </c>
      <c r="E382" t="str">
        <v>Silva</v>
      </c>
      <c r="J382" t="str">
        <f t="shared" si="16"/>
        <v>Silva</v>
      </c>
      <c r="K382" t="str">
        <f t="shared" si="17"/>
        <v>sft.silva</v>
      </c>
      <c r="L382" t="s">
        <v>1218</v>
      </c>
    </row>
    <row r="383" spans="1:12" x14ac:dyDescent="0.25">
      <c r="A383" t="s">
        <v>793</v>
      </c>
      <c r="B383" t="str">
        <f t="shared" si="15"/>
        <v>Thaoã Humberto Prudêncio</v>
      </c>
      <c r="C383" t="str" cm="1">
        <f t="array" ref="C383:E383">_xlfn.TEXTSPLIT(B383," ")</f>
        <v>Thaoã</v>
      </c>
      <c r="D383" t="str">
        <v>Humberto</v>
      </c>
      <c r="E383" t="str">
        <v>Prudêncio</v>
      </c>
      <c r="J383" t="str">
        <f t="shared" si="16"/>
        <v>Prudêncio</v>
      </c>
      <c r="K383" t="str">
        <f t="shared" si="17"/>
        <v>pht.prudêncio</v>
      </c>
      <c r="L383" t="s">
        <v>1219</v>
      </c>
    </row>
    <row r="384" spans="1:12" x14ac:dyDescent="0.25">
      <c r="A384" t="s">
        <v>794</v>
      </c>
      <c r="B384" t="str">
        <f t="shared" si="15"/>
        <v>Thiago Joaz Gonçalves</v>
      </c>
      <c r="C384" t="str" cm="1">
        <f t="array" ref="C384:E384">_xlfn.TEXTSPLIT(B384," ")</f>
        <v>Thiago</v>
      </c>
      <c r="D384" t="str">
        <v>Joaz</v>
      </c>
      <c r="E384" t="str">
        <v>Gonçalves</v>
      </c>
      <c r="J384" t="str">
        <f t="shared" si="16"/>
        <v>Gonçalves</v>
      </c>
      <c r="K384" t="str">
        <f t="shared" si="17"/>
        <v>gjt.gonçalves</v>
      </c>
      <c r="L384" t="s">
        <v>1220</v>
      </c>
    </row>
    <row r="385" spans="1:12" x14ac:dyDescent="0.25">
      <c r="A385" t="s">
        <v>795</v>
      </c>
      <c r="B385" t="str">
        <f t="shared" si="15"/>
        <v>Thiago Henrique Pereira Do Nascimento</v>
      </c>
      <c r="C385" t="str" cm="1">
        <f t="array" ref="C385:G385">_xlfn.TEXTSPLIT(B385," ")</f>
        <v>Thiago</v>
      </c>
      <c r="D385" t="str">
        <v>Henrique</v>
      </c>
      <c r="E385" t="str">
        <v>Pereira</v>
      </c>
      <c r="F385" t="str">
        <v>Do</v>
      </c>
      <c r="G385" t="str">
        <v>Nascimento</v>
      </c>
      <c r="J385" t="str">
        <f t="shared" si="16"/>
        <v>Nascimento</v>
      </c>
      <c r="K385" t="str">
        <f t="shared" si="17"/>
        <v>ndpht.nascimento</v>
      </c>
      <c r="L385" t="s">
        <v>1221</v>
      </c>
    </row>
    <row r="386" spans="1:12" x14ac:dyDescent="0.25">
      <c r="A386" t="s">
        <v>796</v>
      </c>
      <c r="B386" t="str">
        <f t="shared" si="15"/>
        <v>Thyally Xuanny Ferreira Da Silva</v>
      </c>
      <c r="C386" t="str" cm="1">
        <f t="array" ref="C386:G386">_xlfn.TEXTSPLIT(B386," ")</f>
        <v>Thyally</v>
      </c>
      <c r="D386" t="str">
        <v>Xuanny</v>
      </c>
      <c r="E386" t="str">
        <v>Ferreira</v>
      </c>
      <c r="F386" t="str">
        <v>Da</v>
      </c>
      <c r="G386" t="str">
        <v>Silva</v>
      </c>
      <c r="J386" t="str">
        <f t="shared" si="16"/>
        <v>Silva</v>
      </c>
      <c r="K386" t="str">
        <f t="shared" si="17"/>
        <v>sdfxt.silva</v>
      </c>
      <c r="L386" t="s">
        <v>1222</v>
      </c>
    </row>
    <row r="387" spans="1:12" x14ac:dyDescent="0.25">
      <c r="A387" t="s">
        <v>797</v>
      </c>
      <c r="B387" t="str">
        <f t="shared" ref="B387:B409" si="18">PROPER(MID(A387,SEARCH(" ",A387)+1,100))</f>
        <v>Tiago Alves Ferreira</v>
      </c>
      <c r="C387" t="str" cm="1">
        <f t="array" ref="C387:E387">_xlfn.TEXTSPLIT(B387," ")</f>
        <v>Tiago</v>
      </c>
      <c r="D387" t="str">
        <v>Alves</v>
      </c>
      <c r="E387" t="str">
        <v>Ferreira</v>
      </c>
      <c r="J387" t="str">
        <f t="shared" ref="J387:J409" si="19">IF(I387&lt;&gt;"",I387,IF(H387&lt;&gt;"",H387,IF(G387&lt;&gt;"",G387,IF(F387&lt;&gt;"",F387,IF(E387&lt;&gt;"",E387,IF(D387&lt;&gt;"",D387,IF(C387&lt;&gt;"",C387)))))))</f>
        <v>Ferreira</v>
      </c>
      <c r="K387" t="str">
        <f t="shared" ref="K387:L409" si="20">LOWER(LEFT(I387,1)&amp;LEFT(H387,1)&amp;LEFT(G387,1)&amp;LEFT(F387,1)&amp;LEFT(E387,1)&amp;LEFT(D387,1)&amp;LEFT(C387,1)&amp;"."&amp;J387)</f>
        <v>fat.ferreira</v>
      </c>
      <c r="L387" t="s">
        <v>1223</v>
      </c>
    </row>
    <row r="388" spans="1:12" x14ac:dyDescent="0.25">
      <c r="A388" t="s">
        <v>798</v>
      </c>
      <c r="B388" t="str">
        <f t="shared" si="18"/>
        <v xml:space="preserve">Tiago Lima Carvalho Da Silva </v>
      </c>
      <c r="C388" t="str" cm="1">
        <f t="array" ref="C388:H388">_xlfn.TEXTSPLIT(B388," ")</f>
        <v>Tiago</v>
      </c>
      <c r="D388" t="str">
        <v>Lima</v>
      </c>
      <c r="E388" t="str">
        <v>Carvalho</v>
      </c>
      <c r="F388" t="str">
        <v>Da</v>
      </c>
      <c r="G388" t="str">
        <v>Silva</v>
      </c>
      <c r="H388" t="str">
        <v/>
      </c>
      <c r="J388" t="str">
        <f t="shared" si="19"/>
        <v>Silva</v>
      </c>
      <c r="K388" t="str">
        <f t="shared" si="20"/>
        <v>sdclt.silva</v>
      </c>
      <c r="L388" t="s">
        <v>1224</v>
      </c>
    </row>
    <row r="389" spans="1:12" x14ac:dyDescent="0.25">
      <c r="A389" t="s">
        <v>799</v>
      </c>
      <c r="B389" t="str">
        <f t="shared" si="18"/>
        <v>Ticiano Andrade Rodrigues</v>
      </c>
      <c r="C389" t="str" cm="1">
        <f t="array" ref="C389:E389">_xlfn.TEXTSPLIT(B389," ")</f>
        <v>Ticiano</v>
      </c>
      <c r="D389" t="str">
        <v>Andrade</v>
      </c>
      <c r="E389" t="str">
        <v>Rodrigues</v>
      </c>
      <c r="J389" t="str">
        <f t="shared" si="19"/>
        <v>Rodrigues</v>
      </c>
      <c r="K389" t="str">
        <f t="shared" si="20"/>
        <v>rat.rodrigues</v>
      </c>
      <c r="L389" t="s">
        <v>1225</v>
      </c>
    </row>
    <row r="390" spans="1:12" x14ac:dyDescent="0.25">
      <c r="A390" t="s">
        <v>800</v>
      </c>
      <c r="B390" t="str">
        <f t="shared" si="18"/>
        <v>Tony Clebyson Pereira Moraes</v>
      </c>
      <c r="C390" t="str" cm="1">
        <f t="array" ref="C390:F390">_xlfn.TEXTSPLIT(B390," ")</f>
        <v>Tony</v>
      </c>
      <c r="D390" t="str">
        <v>Clebyson</v>
      </c>
      <c r="E390" t="str">
        <v>Pereira</v>
      </c>
      <c r="F390" t="str">
        <v>Moraes</v>
      </c>
      <c r="J390" t="str">
        <f t="shared" si="19"/>
        <v>Moraes</v>
      </c>
      <c r="K390" t="str">
        <f t="shared" si="20"/>
        <v>mpct.moraes</v>
      </c>
      <c r="L390" t="s">
        <v>1226</v>
      </c>
    </row>
    <row r="391" spans="1:12" x14ac:dyDescent="0.25">
      <c r="A391" t="s">
        <v>801</v>
      </c>
      <c r="B391" t="str">
        <f t="shared" si="18"/>
        <v>Valdenor José Nascimento</v>
      </c>
      <c r="C391" t="str" cm="1">
        <f t="array" ref="C391:E391">_xlfn.TEXTSPLIT(B391," ")</f>
        <v>Valdenor</v>
      </c>
      <c r="D391" t="str">
        <v>José</v>
      </c>
      <c r="E391" t="str">
        <v>Nascimento</v>
      </c>
      <c r="J391" t="str">
        <f t="shared" si="19"/>
        <v>Nascimento</v>
      </c>
      <c r="K391" t="str">
        <f t="shared" si="20"/>
        <v>njv.nascimento</v>
      </c>
      <c r="L391" t="s">
        <v>1227</v>
      </c>
    </row>
    <row r="392" spans="1:12" x14ac:dyDescent="0.25">
      <c r="A392" t="s">
        <v>802</v>
      </c>
      <c r="B392" t="str">
        <f t="shared" si="18"/>
        <v>Valéria Cristina Israel De Souza</v>
      </c>
      <c r="C392" t="str" cm="1">
        <f t="array" ref="C392:G392">_xlfn.TEXTSPLIT(B392," ")</f>
        <v>Valéria</v>
      </c>
      <c r="D392" t="str">
        <v>Cristina</v>
      </c>
      <c r="E392" t="str">
        <v>Israel</v>
      </c>
      <c r="F392" t="str">
        <v>De</v>
      </c>
      <c r="G392" t="str">
        <v>Souza</v>
      </c>
      <c r="J392" t="str">
        <f t="shared" si="19"/>
        <v>Souza</v>
      </c>
      <c r="K392" t="str">
        <f t="shared" si="20"/>
        <v>sdicv.souza</v>
      </c>
      <c r="L392" t="s">
        <v>1228</v>
      </c>
    </row>
    <row r="393" spans="1:12" x14ac:dyDescent="0.25">
      <c r="A393" t="s">
        <v>803</v>
      </c>
      <c r="B393" t="str">
        <f t="shared" si="18"/>
        <v>Vandeilsom Nogueira Nascimento</v>
      </c>
      <c r="C393" t="str" cm="1">
        <f t="array" ref="C393:E393">_xlfn.TEXTSPLIT(B393," ")</f>
        <v>Vandeilsom</v>
      </c>
      <c r="D393" t="str">
        <v>Nogueira</v>
      </c>
      <c r="E393" t="str">
        <v>Nascimento</v>
      </c>
      <c r="J393" t="str">
        <f t="shared" si="19"/>
        <v>Nascimento</v>
      </c>
      <c r="K393" t="str">
        <f t="shared" si="20"/>
        <v>nnv.nascimento</v>
      </c>
    </row>
    <row r="394" spans="1:12" x14ac:dyDescent="0.25">
      <c r="A394" t="s">
        <v>804</v>
      </c>
      <c r="B394" t="str">
        <f t="shared" si="18"/>
        <v>Vanderlan Da Silva Mendes</v>
      </c>
      <c r="C394" t="str" cm="1">
        <f t="array" ref="C394:F394">_xlfn.TEXTSPLIT(B394," ")</f>
        <v>Vanderlan</v>
      </c>
      <c r="D394" t="str">
        <v>Da</v>
      </c>
      <c r="E394" t="str">
        <v>Silva</v>
      </c>
      <c r="F394" t="str">
        <v>Mendes</v>
      </c>
      <c r="J394" t="str">
        <f t="shared" si="19"/>
        <v>Mendes</v>
      </c>
      <c r="K394" t="str">
        <f t="shared" si="20"/>
        <v>msdv.mendes</v>
      </c>
    </row>
    <row r="395" spans="1:12" x14ac:dyDescent="0.25">
      <c r="A395" t="s">
        <v>805</v>
      </c>
      <c r="B395" t="str">
        <f t="shared" si="18"/>
        <v>Vanderson Félix Da Silva</v>
      </c>
      <c r="C395" t="str" cm="1">
        <f t="array" ref="C395:F395">_xlfn.TEXTSPLIT(B395," ")</f>
        <v>Vanderson</v>
      </c>
      <c r="D395" t="str">
        <v>Félix</v>
      </c>
      <c r="E395" t="str">
        <v>Da</v>
      </c>
      <c r="F395" t="str">
        <v>Silva</v>
      </c>
      <c r="J395" t="str">
        <f t="shared" si="19"/>
        <v>Silva</v>
      </c>
      <c r="K395" t="str">
        <f t="shared" si="20"/>
        <v>sdfv.silva</v>
      </c>
    </row>
    <row r="396" spans="1:12" x14ac:dyDescent="0.25">
      <c r="A396" t="s">
        <v>806</v>
      </c>
      <c r="B396" t="str">
        <f t="shared" si="18"/>
        <v>Veridiano Ourino Da Silva</v>
      </c>
      <c r="C396" t="str" cm="1">
        <f t="array" ref="C396:F396">_xlfn.TEXTSPLIT(B396," ")</f>
        <v>Veridiano</v>
      </c>
      <c r="D396" t="str">
        <v>Ourino</v>
      </c>
      <c r="E396" t="str">
        <v>Da</v>
      </c>
      <c r="F396" t="str">
        <v>Silva</v>
      </c>
      <c r="J396" t="str">
        <f t="shared" si="19"/>
        <v>Silva</v>
      </c>
      <c r="K396" t="str">
        <f t="shared" si="20"/>
        <v>sdov.silva</v>
      </c>
    </row>
    <row r="397" spans="1:12" x14ac:dyDescent="0.25">
      <c r="A397" t="s">
        <v>807</v>
      </c>
      <c r="B397" t="str">
        <f t="shared" si="18"/>
        <v>Victor Fabiam Gomes Xavier</v>
      </c>
      <c r="C397" t="str" cm="1">
        <f t="array" ref="C397:F397">_xlfn.TEXTSPLIT(B397," ")</f>
        <v>Victor</v>
      </c>
      <c r="D397" t="str">
        <v>Fabiam</v>
      </c>
      <c r="E397" t="str">
        <v>Gomes</v>
      </c>
      <c r="F397" t="str">
        <v>Xavier</v>
      </c>
      <c r="J397" t="str">
        <f t="shared" si="19"/>
        <v>Xavier</v>
      </c>
      <c r="K397" t="str">
        <f t="shared" si="20"/>
        <v>xgfv.xavier</v>
      </c>
    </row>
    <row r="398" spans="1:12" x14ac:dyDescent="0.25">
      <c r="A398" t="s">
        <v>808</v>
      </c>
      <c r="B398" t="str">
        <f t="shared" si="18"/>
        <v>Victória Cristina Isarel</v>
      </c>
      <c r="C398" t="str" cm="1">
        <f t="array" ref="C398:E398">_xlfn.TEXTSPLIT(B398," ")</f>
        <v>Victória</v>
      </c>
      <c r="D398" t="str">
        <v>Cristina</v>
      </c>
      <c r="E398" t="str">
        <v>Isarel</v>
      </c>
      <c r="J398" t="str">
        <f t="shared" si="19"/>
        <v>Isarel</v>
      </c>
      <c r="K398" t="str">
        <f t="shared" si="20"/>
        <v>icv.isarel</v>
      </c>
    </row>
    <row r="399" spans="1:12" x14ac:dyDescent="0.25">
      <c r="A399" t="s">
        <v>809</v>
      </c>
      <c r="B399" t="str">
        <f t="shared" si="18"/>
        <v>Welerson Silva De Carvalho</v>
      </c>
      <c r="C399" t="str" cm="1">
        <f t="array" ref="C399:F399">_xlfn.TEXTSPLIT(B399," ")</f>
        <v>Welerson</v>
      </c>
      <c r="D399" t="str">
        <v>Silva</v>
      </c>
      <c r="E399" t="str">
        <v>De</v>
      </c>
      <c r="F399" t="str">
        <v>Carvalho</v>
      </c>
      <c r="J399" t="str">
        <f t="shared" si="19"/>
        <v>Carvalho</v>
      </c>
      <c r="K399" t="str">
        <f t="shared" si="20"/>
        <v>cdsw.carvalho</v>
      </c>
    </row>
    <row r="400" spans="1:12" s="2" customFormat="1" x14ac:dyDescent="0.25">
      <c r="A400" s="2" t="s">
        <v>810</v>
      </c>
      <c r="B400" s="2" t="str">
        <f t="shared" si="18"/>
        <v>Weliton Lourenço Silva</v>
      </c>
      <c r="C400" s="2" t="str" cm="1">
        <f t="array" ref="C400:E400">_xlfn.TEXTSPLIT(B400," ")</f>
        <v>Weliton</v>
      </c>
      <c r="D400" s="2" t="str">
        <v>Lourenço</v>
      </c>
      <c r="E400" s="2" t="str">
        <v>Silva</v>
      </c>
      <c r="J400" s="2" t="str">
        <f t="shared" si="19"/>
        <v>Silva</v>
      </c>
      <c r="K400" s="2" t="str">
        <f t="shared" si="20"/>
        <v>slw.silva</v>
      </c>
    </row>
    <row r="401" spans="1:12" x14ac:dyDescent="0.25">
      <c r="A401" t="s">
        <v>811</v>
      </c>
      <c r="B401" t="str">
        <f t="shared" si="18"/>
        <v>Wellington Maciel Da Silva</v>
      </c>
      <c r="C401" t="str" cm="1">
        <f t="array" ref="C401:F401">_xlfn.TEXTSPLIT(B401," ")</f>
        <v>Wellington</v>
      </c>
      <c r="D401" t="str">
        <v>Maciel</v>
      </c>
      <c r="E401" t="str">
        <v>Da</v>
      </c>
      <c r="F401" t="str">
        <v>Silva</v>
      </c>
      <c r="J401" t="str">
        <f t="shared" si="19"/>
        <v>Silva</v>
      </c>
      <c r="K401" t="str">
        <f t="shared" si="20"/>
        <v>sdmw.silva</v>
      </c>
      <c r="L401" t="s">
        <v>1229</v>
      </c>
    </row>
    <row r="402" spans="1:12" s="2" customFormat="1" x14ac:dyDescent="0.25">
      <c r="A402" s="2" t="s">
        <v>812</v>
      </c>
      <c r="B402" s="2" t="str">
        <f t="shared" si="18"/>
        <v>Welyson Luiz Silva</v>
      </c>
      <c r="C402" s="2" t="str" cm="1">
        <f t="array" ref="C402:E402">_xlfn.TEXTSPLIT(B402," ")</f>
        <v>Welyson</v>
      </c>
      <c r="D402" s="2" t="str">
        <v>Luiz</v>
      </c>
      <c r="E402" s="2" t="str">
        <v>Silva</v>
      </c>
      <c r="J402" s="2" t="str">
        <f t="shared" si="19"/>
        <v>Silva</v>
      </c>
      <c r="K402" s="2" t="str">
        <f t="shared" si="20"/>
        <v>slw.silva</v>
      </c>
    </row>
    <row r="403" spans="1:12" x14ac:dyDescent="0.25">
      <c r="A403" t="s">
        <v>813</v>
      </c>
      <c r="B403" t="str">
        <f t="shared" si="18"/>
        <v>Weverton Josias Da Silva</v>
      </c>
      <c r="C403" t="str" cm="1">
        <f t="array" ref="C403:F403">_xlfn.TEXTSPLIT(B403," ")</f>
        <v>Weverton</v>
      </c>
      <c r="D403" t="str">
        <v>Josias</v>
      </c>
      <c r="E403" t="str">
        <v>Da</v>
      </c>
      <c r="F403" t="str">
        <v>Silva</v>
      </c>
      <c r="J403" t="str">
        <f t="shared" si="19"/>
        <v>Silva</v>
      </c>
      <c r="K403" t="str">
        <f t="shared" si="20"/>
        <v>sdjw.silva</v>
      </c>
      <c r="L403" t="s">
        <v>1230</v>
      </c>
    </row>
    <row r="404" spans="1:12" x14ac:dyDescent="0.25">
      <c r="A404" t="s">
        <v>814</v>
      </c>
      <c r="B404" t="str">
        <f t="shared" si="18"/>
        <v>Willany Maria De Freitas</v>
      </c>
      <c r="C404" t="str" cm="1">
        <f t="array" ref="C404:F404">_xlfn.TEXTSPLIT(B404," ")</f>
        <v>Willany</v>
      </c>
      <c r="D404" t="str">
        <v>Maria</v>
      </c>
      <c r="E404" t="str">
        <v>De</v>
      </c>
      <c r="F404" t="str">
        <v>Freitas</v>
      </c>
      <c r="J404" t="str">
        <f t="shared" si="19"/>
        <v>Freitas</v>
      </c>
      <c r="K404" t="str">
        <f t="shared" si="20"/>
        <v>fdmw.freitas</v>
      </c>
      <c r="L404" t="s">
        <v>1231</v>
      </c>
    </row>
    <row r="405" spans="1:12" x14ac:dyDescent="0.25">
      <c r="A405" t="s">
        <v>815</v>
      </c>
      <c r="B405" t="str">
        <f t="shared" si="18"/>
        <v>William Francisco Silva</v>
      </c>
      <c r="C405" t="str" cm="1">
        <f t="array" ref="C405:E405">_xlfn.TEXTSPLIT(B405," ")</f>
        <v>William</v>
      </c>
      <c r="D405" t="str">
        <v>Francisco</v>
      </c>
      <c r="E405" t="str">
        <v>Silva</v>
      </c>
      <c r="J405" t="str">
        <f t="shared" si="19"/>
        <v>Silva</v>
      </c>
      <c r="K405" t="str">
        <f t="shared" si="20"/>
        <v>sfw.silva</v>
      </c>
      <c r="L405" t="s">
        <v>1232</v>
      </c>
    </row>
    <row r="406" spans="1:12" x14ac:dyDescent="0.25">
      <c r="A406" t="s">
        <v>816</v>
      </c>
      <c r="B406" t="str">
        <f t="shared" si="18"/>
        <v>Willys Albuquerque Candido</v>
      </c>
      <c r="C406" t="str" cm="1">
        <f t="array" ref="C406:E406">_xlfn.TEXTSPLIT(B406," ")</f>
        <v>Willys</v>
      </c>
      <c r="D406" t="str">
        <v>Albuquerque</v>
      </c>
      <c r="E406" t="str">
        <v>Candido</v>
      </c>
      <c r="J406" t="str">
        <f t="shared" si="19"/>
        <v>Candido</v>
      </c>
      <c r="K406" t="str">
        <f t="shared" si="20"/>
        <v>caw.candido</v>
      </c>
      <c r="L406" t="s">
        <v>1233</v>
      </c>
    </row>
    <row r="407" spans="1:12" x14ac:dyDescent="0.25">
      <c r="A407" t="s">
        <v>817</v>
      </c>
      <c r="B407" t="str">
        <f t="shared" si="18"/>
        <v>Wilson Nunes Andrade</v>
      </c>
      <c r="C407" t="str" cm="1">
        <f t="array" ref="C407:E407">_xlfn.TEXTSPLIT(B407," ")</f>
        <v>Wilson</v>
      </c>
      <c r="D407" t="str">
        <v>Nunes</v>
      </c>
      <c r="E407" t="str">
        <v>Andrade</v>
      </c>
      <c r="J407" t="str">
        <f t="shared" si="19"/>
        <v>Andrade</v>
      </c>
      <c r="K407" t="str">
        <f t="shared" si="20"/>
        <v>anw.andrade</v>
      </c>
      <c r="L407" t="s">
        <v>1234</v>
      </c>
    </row>
    <row r="408" spans="1:12" x14ac:dyDescent="0.25">
      <c r="A408" t="s">
        <v>818</v>
      </c>
      <c r="B408" t="str">
        <f t="shared" si="18"/>
        <v>Wiron Stewart Gonçalves</v>
      </c>
      <c r="C408" t="str" cm="1">
        <f t="array" ref="C408:E408">_xlfn.TEXTSPLIT(B408," ")</f>
        <v>Wiron</v>
      </c>
      <c r="D408" t="str">
        <v>Stewart</v>
      </c>
      <c r="E408" t="str">
        <v>Gonçalves</v>
      </c>
      <c r="J408" t="str">
        <f t="shared" si="19"/>
        <v>Gonçalves</v>
      </c>
      <c r="K408" t="str">
        <f t="shared" si="20"/>
        <v>gsw.gonçalves</v>
      </c>
      <c r="L408" t="s">
        <v>1235</v>
      </c>
    </row>
    <row r="409" spans="1:12" x14ac:dyDescent="0.25">
      <c r="A409" t="s">
        <v>819</v>
      </c>
      <c r="B409" t="str">
        <f t="shared" si="18"/>
        <v>Yakamyll Alekssandra Silva Marques</v>
      </c>
      <c r="C409" t="str" cm="1">
        <f t="array" ref="C409:F409">_xlfn.TEXTSPLIT(B409," ")</f>
        <v>Yakamyll</v>
      </c>
      <c r="D409" t="str">
        <v>Alekssandra</v>
      </c>
      <c r="E409" t="str">
        <v>Silva</v>
      </c>
      <c r="F409" t="str">
        <v>Marques</v>
      </c>
      <c r="J409" t="str">
        <f t="shared" si="19"/>
        <v>Marques</v>
      </c>
      <c r="K409" t="str">
        <f t="shared" si="20"/>
        <v>msay.marques</v>
      </c>
      <c r="L409" t="s">
        <v>1236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AEA5-7ACA-43FF-8900-164C3B1C84D9}">
  <dimension ref="A1:J409"/>
  <sheetViews>
    <sheetView workbookViewId="0">
      <selection activeCell="J2" sqref="J2"/>
    </sheetView>
  </sheetViews>
  <sheetFormatPr defaultRowHeight="15" x14ac:dyDescent="0.25"/>
  <cols>
    <col min="1" max="1" width="53.140625" bestFit="1" customWidth="1"/>
    <col min="2" max="2" width="44.140625" bestFit="1" customWidth="1"/>
    <col min="4" max="6" width="12.7109375" bestFit="1" customWidth="1"/>
    <col min="7" max="7" width="11.85546875" bestFit="1" customWidth="1"/>
  </cols>
  <sheetData>
    <row r="1" spans="1:10" x14ac:dyDescent="0.25">
      <c r="A1" t="s">
        <v>834</v>
      </c>
      <c r="B1" t="s">
        <v>820</v>
      </c>
    </row>
    <row r="2" spans="1:10" x14ac:dyDescent="0.25">
      <c r="A2" t="s">
        <v>425</v>
      </c>
      <c r="B2" t="str">
        <f>PROPER(MID(A2,SEARCH(" ",A2)+1,100))</f>
        <v>Acácio Rodrigues De Souza</v>
      </c>
      <c r="C2" t="str" cm="1">
        <f t="array" ref="C2:F2">_xlfn.TEXTSPLIT(B2," ")</f>
        <v>Acácio</v>
      </c>
      <c r="D2" t="str">
        <v>Rodrigues</v>
      </c>
      <c r="E2" t="str">
        <v>De</v>
      </c>
      <c r="F2" t="str">
        <v>Souza</v>
      </c>
      <c r="J2" t="s">
        <v>837</v>
      </c>
    </row>
    <row r="3" spans="1:10" x14ac:dyDescent="0.25">
      <c r="A3" t="s">
        <v>426</v>
      </c>
      <c r="B3" t="str">
        <f t="shared" ref="B3:B66" si="0">PROPER(MID(A3,SEARCH(" ",A3)+1,100))</f>
        <v>Acassio Barbosa De Santana</v>
      </c>
      <c r="C3" t="str" cm="1">
        <f t="array" ref="C3:F3">_xlfn.TEXTSPLIT(B3," ")</f>
        <v>Acassio</v>
      </c>
      <c r="D3" t="str">
        <v>Barbosa</v>
      </c>
      <c r="E3" t="str">
        <v>De</v>
      </c>
      <c r="F3" t="str">
        <v>Santana</v>
      </c>
    </row>
    <row r="4" spans="1:10" x14ac:dyDescent="0.25">
      <c r="A4" t="s">
        <v>427</v>
      </c>
      <c r="B4" t="str">
        <f t="shared" si="0"/>
        <v>Adriana Dos Santos Costa</v>
      </c>
      <c r="C4" t="str" cm="1">
        <f t="array" ref="C4:F4">_xlfn.TEXTSPLIT(B4," ")</f>
        <v>Adriana</v>
      </c>
      <c r="D4" t="str">
        <v>Dos</v>
      </c>
      <c r="E4" t="str">
        <v>Santos</v>
      </c>
      <c r="F4" t="str">
        <v>Costa</v>
      </c>
    </row>
    <row r="5" spans="1:10" x14ac:dyDescent="0.25">
      <c r="A5" t="s">
        <v>428</v>
      </c>
      <c r="B5" t="str">
        <f t="shared" si="0"/>
        <v>Adriano Pereira Da Silva</v>
      </c>
      <c r="C5" t="str" cm="1">
        <f t="array" ref="C5:F5">_xlfn.TEXTSPLIT(B5," ")</f>
        <v>Adriano</v>
      </c>
      <c r="D5" t="str">
        <v>Pereira</v>
      </c>
      <c r="E5" t="str">
        <v>Da</v>
      </c>
      <c r="F5" t="str">
        <v>Silva</v>
      </c>
    </row>
    <row r="6" spans="1:10" x14ac:dyDescent="0.25">
      <c r="A6" t="s">
        <v>429</v>
      </c>
      <c r="B6" t="str">
        <f t="shared" si="0"/>
        <v>Adriele Mayane Souza</v>
      </c>
      <c r="C6" t="str" cm="1">
        <f t="array" ref="C6:E6">_xlfn.TEXTSPLIT(B6," ")</f>
        <v>Adriele</v>
      </c>
      <c r="D6" t="str">
        <v>Mayane</v>
      </c>
      <c r="E6" t="str">
        <v>Souza</v>
      </c>
    </row>
    <row r="7" spans="1:10" x14ac:dyDescent="0.25">
      <c r="A7" t="s">
        <v>430</v>
      </c>
      <c r="B7" t="str">
        <f t="shared" si="0"/>
        <v>Adrielle Souza Santos</v>
      </c>
      <c r="C7" t="str" cm="1">
        <f t="array" ref="C7:E7">_xlfn.TEXTSPLIT(B7," ")</f>
        <v>Adrielle</v>
      </c>
      <c r="D7" t="str">
        <v>Souza</v>
      </c>
      <c r="E7" t="str">
        <v>Santos</v>
      </c>
    </row>
    <row r="8" spans="1:10" x14ac:dyDescent="0.25">
      <c r="A8" t="s">
        <v>431</v>
      </c>
      <c r="B8" t="str">
        <f t="shared" si="0"/>
        <v>Adson Marinho Ferreira</v>
      </c>
      <c r="C8" t="str" cm="1">
        <f t="array" ref="C8:E8">_xlfn.TEXTSPLIT(B8," ")</f>
        <v>Adson</v>
      </c>
      <c r="D8" t="str">
        <v>Marinho</v>
      </c>
      <c r="E8" t="str">
        <v>Ferreira</v>
      </c>
    </row>
    <row r="9" spans="1:10" x14ac:dyDescent="0.25">
      <c r="A9" t="s">
        <v>432</v>
      </c>
      <c r="B9" t="str">
        <f t="shared" si="0"/>
        <v>Advanilson Fernando Silva</v>
      </c>
      <c r="C9" t="str" cm="1">
        <f t="array" ref="C9:E9">_xlfn.TEXTSPLIT(B9," ")</f>
        <v>Advanilson</v>
      </c>
      <c r="D9" t="str">
        <v>Fernando</v>
      </c>
      <c r="E9" t="str">
        <v>Silva</v>
      </c>
    </row>
    <row r="10" spans="1:10" x14ac:dyDescent="0.25">
      <c r="A10" t="s">
        <v>433</v>
      </c>
      <c r="B10" t="str">
        <f t="shared" si="0"/>
        <v>Ailtom José Da Silva</v>
      </c>
      <c r="C10" t="str" cm="1">
        <f t="array" ref="C10:F10">_xlfn.TEXTSPLIT(B10," ")</f>
        <v>Ailtom</v>
      </c>
      <c r="D10" t="str">
        <v>José</v>
      </c>
      <c r="E10" t="str">
        <v>Da</v>
      </c>
      <c r="F10" t="str">
        <v>Silva</v>
      </c>
    </row>
    <row r="11" spans="1:10" x14ac:dyDescent="0.25">
      <c r="A11" t="s">
        <v>434</v>
      </c>
      <c r="B11" t="str">
        <f t="shared" si="0"/>
        <v>Ailton Antônio Dos Santos Júnior</v>
      </c>
      <c r="C11" t="str" cm="1">
        <f t="array" ref="C11:G11">_xlfn.TEXTSPLIT(B11," ")</f>
        <v>Ailton</v>
      </c>
      <c r="D11" t="str">
        <v>Antônio</v>
      </c>
      <c r="E11" t="str">
        <v>Dos</v>
      </c>
      <c r="F11" t="str">
        <v>Santos</v>
      </c>
      <c r="G11" t="str">
        <v>Júnior</v>
      </c>
    </row>
    <row r="12" spans="1:10" x14ac:dyDescent="0.25">
      <c r="A12" t="s">
        <v>435</v>
      </c>
      <c r="B12" t="str">
        <f t="shared" si="0"/>
        <v>Aldis Da Silva Ferreira Filho</v>
      </c>
      <c r="C12" t="str" cm="1">
        <f t="array" ref="C12:G12">_xlfn.TEXTSPLIT(B12," ")</f>
        <v>Aldis</v>
      </c>
      <c r="D12" t="str">
        <v>Da</v>
      </c>
      <c r="E12" t="str">
        <v>Silva</v>
      </c>
      <c r="F12" t="str">
        <v>Ferreira</v>
      </c>
      <c r="G12" t="str">
        <v>Filho</v>
      </c>
    </row>
    <row r="13" spans="1:10" x14ac:dyDescent="0.25">
      <c r="A13" t="s">
        <v>436</v>
      </c>
      <c r="B13" t="str">
        <f t="shared" si="0"/>
        <v>Alessandra Santos Lessa</v>
      </c>
      <c r="C13" t="str" cm="1">
        <f t="array" ref="C13:E13">_xlfn.TEXTSPLIT(B13," ")</f>
        <v>Alessandra</v>
      </c>
      <c r="D13" t="str">
        <v>Santos</v>
      </c>
      <c r="E13" t="str">
        <v>Lessa</v>
      </c>
    </row>
    <row r="14" spans="1:10" x14ac:dyDescent="0.25">
      <c r="A14" t="s">
        <v>437</v>
      </c>
      <c r="B14" t="str">
        <f t="shared" si="0"/>
        <v>Alessandra Kelly Gonçalo Da Silva</v>
      </c>
      <c r="C14" t="str" cm="1">
        <f t="array" ref="C14:G14">_xlfn.TEXTSPLIT(B14," ")</f>
        <v>Alessandra</v>
      </c>
      <c r="D14" t="str">
        <v>Kelly</v>
      </c>
      <c r="E14" t="str">
        <v>Gonçalo</v>
      </c>
      <c r="F14" t="str">
        <v>Da</v>
      </c>
      <c r="G14" t="str">
        <v>Silva</v>
      </c>
    </row>
    <row r="15" spans="1:10" x14ac:dyDescent="0.25">
      <c r="A15" t="s">
        <v>438</v>
      </c>
      <c r="B15" t="str">
        <f t="shared" si="0"/>
        <v>Alex Antônio Da Silva</v>
      </c>
      <c r="C15" t="str" cm="1">
        <f t="array" ref="C15:F15">_xlfn.TEXTSPLIT(B15," ")</f>
        <v>Alex</v>
      </c>
      <c r="D15" t="str">
        <v>Antônio</v>
      </c>
      <c r="E15" t="str">
        <v>Da</v>
      </c>
      <c r="F15" t="str">
        <v>Silva</v>
      </c>
    </row>
    <row r="16" spans="1:10" x14ac:dyDescent="0.25">
      <c r="A16" t="s">
        <v>439</v>
      </c>
      <c r="B16" t="str">
        <f t="shared" si="0"/>
        <v>Alex Sander Nascimento Sander</v>
      </c>
      <c r="C16" t="str" cm="1">
        <f t="array" ref="C16:F16">_xlfn.TEXTSPLIT(B16," ")</f>
        <v>Alex</v>
      </c>
      <c r="D16" t="str">
        <v>Sander</v>
      </c>
      <c r="E16" t="str">
        <v>Nascimento</v>
      </c>
      <c r="F16" t="str">
        <v>Sander</v>
      </c>
    </row>
    <row r="17" spans="1:7" x14ac:dyDescent="0.25">
      <c r="A17" t="s">
        <v>440</v>
      </c>
      <c r="B17" t="str">
        <f t="shared" si="0"/>
        <v>Alexandre Porfirio Ribeiro</v>
      </c>
      <c r="C17" t="str" cm="1">
        <f t="array" ref="C17:E17">_xlfn.TEXTSPLIT(B17," ")</f>
        <v>Alexandre</v>
      </c>
      <c r="D17" t="str">
        <v>Porfirio</v>
      </c>
      <c r="E17" t="str">
        <v>Ribeiro</v>
      </c>
    </row>
    <row r="18" spans="1:7" x14ac:dyDescent="0.25">
      <c r="A18" t="s">
        <v>441</v>
      </c>
      <c r="B18" t="str">
        <f t="shared" si="0"/>
        <v>Alexandre Justino Silva</v>
      </c>
      <c r="C18" t="str" cm="1">
        <f t="array" ref="C18:E18">_xlfn.TEXTSPLIT(B18," ")</f>
        <v>Alexandre</v>
      </c>
      <c r="D18" t="str">
        <v>Justino</v>
      </c>
      <c r="E18" t="str">
        <v>Silva</v>
      </c>
    </row>
    <row r="19" spans="1:7" x14ac:dyDescent="0.25">
      <c r="A19" t="s">
        <v>442</v>
      </c>
      <c r="B19" t="str">
        <f t="shared" si="0"/>
        <v>Alexandre Rufino Da Silva</v>
      </c>
      <c r="C19" t="str" cm="1">
        <f t="array" ref="C19:F19">_xlfn.TEXTSPLIT(B19," ")</f>
        <v>Alexandre</v>
      </c>
      <c r="D19" t="str">
        <v>Rufino</v>
      </c>
      <c r="E19" t="str">
        <v>Da</v>
      </c>
      <c r="F19" t="str">
        <v>Silva</v>
      </c>
    </row>
    <row r="20" spans="1:7" x14ac:dyDescent="0.25">
      <c r="A20" t="s">
        <v>443</v>
      </c>
      <c r="B20" t="str">
        <f t="shared" si="0"/>
        <v>Alexsandra Santos Lessa</v>
      </c>
      <c r="C20" t="str" cm="1">
        <f t="array" ref="C20:E20">_xlfn.TEXTSPLIT(B20," ")</f>
        <v>Alexsandra</v>
      </c>
      <c r="D20" t="str">
        <v>Santos</v>
      </c>
      <c r="E20" t="str">
        <v>Lessa</v>
      </c>
    </row>
    <row r="21" spans="1:7" x14ac:dyDescent="0.25">
      <c r="A21" t="s">
        <v>444</v>
      </c>
      <c r="B21" t="str">
        <f t="shared" si="0"/>
        <v>Alexsandro Jorge Da Silva</v>
      </c>
      <c r="C21" t="str" cm="1">
        <f t="array" ref="C21:F21">_xlfn.TEXTSPLIT(B21," ")</f>
        <v>Alexsandro</v>
      </c>
      <c r="D21" t="str">
        <v>Jorge</v>
      </c>
      <c r="E21" t="str">
        <v>Da</v>
      </c>
      <c r="F21" t="str">
        <v>Silva</v>
      </c>
    </row>
    <row r="22" spans="1:7" x14ac:dyDescent="0.25">
      <c r="A22" t="s">
        <v>445</v>
      </c>
      <c r="B22" t="str">
        <f t="shared" si="0"/>
        <v>Aline Nascimento Espínola</v>
      </c>
      <c r="C22" t="str" cm="1">
        <f t="array" ref="C22:E22">_xlfn.TEXTSPLIT(B22," ")</f>
        <v>Aline</v>
      </c>
      <c r="D22" t="str">
        <v>Nascimento</v>
      </c>
      <c r="E22" t="str">
        <v>Espínola</v>
      </c>
    </row>
    <row r="23" spans="1:7" x14ac:dyDescent="0.25">
      <c r="A23" t="s">
        <v>446</v>
      </c>
      <c r="B23" t="str">
        <f t="shared" si="0"/>
        <v>Alisson Alves Nascimento</v>
      </c>
      <c r="C23" t="str" cm="1">
        <f t="array" ref="C23:E23">_xlfn.TEXTSPLIT(B23," ")</f>
        <v>Alisson</v>
      </c>
      <c r="D23" t="str">
        <v>Alves</v>
      </c>
      <c r="E23" t="str">
        <v>Nascimento</v>
      </c>
    </row>
    <row r="24" spans="1:7" x14ac:dyDescent="0.25">
      <c r="A24" t="s">
        <v>447</v>
      </c>
      <c r="B24" t="str">
        <f t="shared" si="0"/>
        <v>Almeida Militão Bezerra</v>
      </c>
      <c r="C24" t="str" cm="1">
        <f t="array" ref="C24:E24">_xlfn.TEXTSPLIT(B24," ")</f>
        <v>Almeida</v>
      </c>
      <c r="D24" t="str">
        <v>Militão</v>
      </c>
      <c r="E24" t="str">
        <v>Bezerra</v>
      </c>
    </row>
    <row r="25" spans="1:7" x14ac:dyDescent="0.25">
      <c r="A25" t="s">
        <v>448</v>
      </c>
      <c r="B25" t="str">
        <f t="shared" si="0"/>
        <v>Alyson Henrique Gomes Freitas</v>
      </c>
      <c r="C25" t="str" cm="1">
        <f t="array" ref="C25:F25">_xlfn.TEXTSPLIT(B25," ")</f>
        <v>Alyson</v>
      </c>
      <c r="D25" t="str">
        <v>Henrique</v>
      </c>
      <c r="E25" t="str">
        <v>Gomes</v>
      </c>
      <c r="F25" t="str">
        <v>Freitas</v>
      </c>
    </row>
    <row r="26" spans="1:7" x14ac:dyDescent="0.25">
      <c r="A26" t="s">
        <v>449</v>
      </c>
      <c r="B26" t="str">
        <f t="shared" si="0"/>
        <v>Amanda Soares Da Costa</v>
      </c>
      <c r="C26" t="str" cm="1">
        <f t="array" ref="C26:F26">_xlfn.TEXTSPLIT(B26," ")</f>
        <v>Amanda</v>
      </c>
      <c r="D26" t="str">
        <v>Soares</v>
      </c>
      <c r="E26" t="str">
        <v>Da</v>
      </c>
      <c r="F26" t="str">
        <v>Costa</v>
      </c>
    </row>
    <row r="27" spans="1:7" x14ac:dyDescent="0.25">
      <c r="A27" t="s">
        <v>450</v>
      </c>
      <c r="B27" t="str">
        <f t="shared" si="0"/>
        <v>Amanda Larissa Ferreira Souza</v>
      </c>
      <c r="C27" t="str" cm="1">
        <f t="array" ref="C27:F27">_xlfn.TEXTSPLIT(B27," ")</f>
        <v>Amanda</v>
      </c>
      <c r="D27" t="str">
        <v>Larissa</v>
      </c>
      <c r="E27" t="str">
        <v>Ferreira</v>
      </c>
      <c r="F27" t="str">
        <v>Souza</v>
      </c>
    </row>
    <row r="28" spans="1:7" x14ac:dyDescent="0.25">
      <c r="A28" t="s">
        <v>451</v>
      </c>
      <c r="B28" t="str">
        <f t="shared" si="0"/>
        <v>Amisterdã Anderson De Assis Santos</v>
      </c>
      <c r="C28" t="str" cm="1">
        <f t="array" ref="C28:G28">_xlfn.TEXTSPLIT(B28," ")</f>
        <v>Amisterdã</v>
      </c>
      <c r="D28" t="str">
        <v>Anderson</v>
      </c>
      <c r="E28" t="str">
        <v>De</v>
      </c>
      <c r="F28" t="str">
        <v>Assis</v>
      </c>
      <c r="G28" t="str">
        <v>Santos</v>
      </c>
    </row>
    <row r="29" spans="1:7" x14ac:dyDescent="0.25">
      <c r="A29" t="s">
        <v>452</v>
      </c>
      <c r="B29" t="str">
        <f t="shared" si="0"/>
        <v>Ana Lúcia Sabino Melo</v>
      </c>
      <c r="C29" t="str" cm="1">
        <f t="array" ref="C29:F29">_xlfn.TEXTSPLIT(B29," ")</f>
        <v>Ana</v>
      </c>
      <c r="D29" t="str">
        <v>Lúcia</v>
      </c>
      <c r="E29" t="str">
        <v>Sabino</v>
      </c>
      <c r="F29" t="str">
        <v>Melo</v>
      </c>
    </row>
    <row r="30" spans="1:7" x14ac:dyDescent="0.25">
      <c r="A30" t="s">
        <v>453</v>
      </c>
      <c r="B30" t="str">
        <f t="shared" si="0"/>
        <v>Ana Jucélia Batista De Assis</v>
      </c>
      <c r="C30" t="str" cm="1">
        <f t="array" ref="C30:G30">_xlfn.TEXTSPLIT(B30," ")</f>
        <v>Ana</v>
      </c>
      <c r="D30" t="str">
        <v>Jucélia</v>
      </c>
      <c r="E30" t="str">
        <v>Batista</v>
      </c>
      <c r="F30" t="str">
        <v>De</v>
      </c>
      <c r="G30" t="str">
        <v>Assis</v>
      </c>
    </row>
    <row r="31" spans="1:7" x14ac:dyDescent="0.25">
      <c r="A31" t="s">
        <v>454</v>
      </c>
      <c r="B31" t="str">
        <f t="shared" si="0"/>
        <v xml:space="preserve">Ana Maria Bezerra Santos </v>
      </c>
      <c r="C31" t="str" cm="1">
        <f t="array" ref="C31:G31">_xlfn.TEXTSPLIT(B31," ")</f>
        <v>Ana</v>
      </c>
      <c r="D31" t="str">
        <v>Maria</v>
      </c>
      <c r="E31" t="str">
        <v>Bezerra</v>
      </c>
      <c r="F31" t="str">
        <v>Santos</v>
      </c>
      <c r="G31" t="str">
        <v/>
      </c>
    </row>
    <row r="32" spans="1:7" x14ac:dyDescent="0.25">
      <c r="A32" t="s">
        <v>455</v>
      </c>
      <c r="B32" t="str">
        <f t="shared" si="0"/>
        <v>Anderson Cavalcanti Júnior</v>
      </c>
      <c r="C32" t="str" cm="1">
        <f t="array" ref="C32:E32">_xlfn.TEXTSPLIT(B32," ")</f>
        <v>Anderson</v>
      </c>
      <c r="D32" t="str">
        <v>Cavalcanti</v>
      </c>
      <c r="E32" t="str">
        <v>Júnior</v>
      </c>
    </row>
    <row r="33" spans="1:7" x14ac:dyDescent="0.25">
      <c r="A33" t="s">
        <v>456</v>
      </c>
      <c r="B33" t="str">
        <f t="shared" si="0"/>
        <v>Anderson Claudio Fonseca Da Silva</v>
      </c>
      <c r="C33" t="str" cm="1">
        <f t="array" ref="C33:G33">_xlfn.TEXTSPLIT(B33," ")</f>
        <v>Anderson</v>
      </c>
      <c r="D33" t="str">
        <v>Claudio</v>
      </c>
      <c r="E33" t="str">
        <v>Fonseca</v>
      </c>
      <c r="F33" t="str">
        <v>Da</v>
      </c>
      <c r="G33" t="str">
        <v>Silva</v>
      </c>
    </row>
    <row r="34" spans="1:7" x14ac:dyDescent="0.25">
      <c r="A34" t="s">
        <v>457</v>
      </c>
      <c r="B34" t="str">
        <f t="shared" si="0"/>
        <v>André Luiz Carvalho</v>
      </c>
      <c r="C34" t="str" cm="1">
        <f t="array" ref="C34:E34">_xlfn.TEXTSPLIT(B34," ")</f>
        <v>André</v>
      </c>
      <c r="D34" t="str">
        <v>Luiz</v>
      </c>
      <c r="E34" t="str">
        <v>Carvalho</v>
      </c>
    </row>
    <row r="35" spans="1:7" x14ac:dyDescent="0.25">
      <c r="A35" t="s">
        <v>458</v>
      </c>
      <c r="B35" t="str">
        <f t="shared" si="0"/>
        <v>Andrea Araújo Freitas</v>
      </c>
      <c r="C35" t="str" cm="1">
        <f t="array" ref="C35:E35">_xlfn.TEXTSPLIT(B35," ")</f>
        <v>Andrea</v>
      </c>
      <c r="D35" t="str">
        <v>Araújo</v>
      </c>
      <c r="E35" t="str">
        <v>Freitas</v>
      </c>
    </row>
    <row r="36" spans="1:7" x14ac:dyDescent="0.25">
      <c r="A36" t="s">
        <v>459</v>
      </c>
      <c r="B36" t="str">
        <f t="shared" si="0"/>
        <v>Anthony Queiroz Félix</v>
      </c>
      <c r="C36" t="str" cm="1">
        <f t="array" ref="C36:E36">_xlfn.TEXTSPLIT(B36," ")</f>
        <v>Anthony</v>
      </c>
      <c r="D36" t="str">
        <v>Queiroz</v>
      </c>
      <c r="E36" t="str">
        <v>Félix</v>
      </c>
    </row>
    <row r="37" spans="1:7" x14ac:dyDescent="0.25">
      <c r="A37" t="s">
        <v>460</v>
      </c>
      <c r="B37" t="str">
        <f t="shared" si="0"/>
        <v>Anthony Rafael Santos Silva</v>
      </c>
      <c r="C37" t="str" cm="1">
        <f t="array" ref="C37:F37">_xlfn.TEXTSPLIT(B37," ")</f>
        <v>Anthony</v>
      </c>
      <c r="D37" t="str">
        <v>Rafael</v>
      </c>
      <c r="E37" t="str">
        <v>Santos</v>
      </c>
      <c r="F37" t="str">
        <v>Silva</v>
      </c>
    </row>
    <row r="38" spans="1:7" x14ac:dyDescent="0.25">
      <c r="A38" t="s">
        <v>461</v>
      </c>
      <c r="B38" t="str">
        <f t="shared" si="0"/>
        <v>Antonio José Dos Santos</v>
      </c>
      <c r="C38" t="str" cm="1">
        <f t="array" ref="C38:F38">_xlfn.TEXTSPLIT(B38," ")</f>
        <v>Antonio</v>
      </c>
      <c r="D38" t="str">
        <v>José</v>
      </c>
      <c r="E38" t="str">
        <v>Dos</v>
      </c>
      <c r="F38" t="str">
        <v>Santos</v>
      </c>
    </row>
    <row r="39" spans="1:7" x14ac:dyDescent="0.25">
      <c r="A39" t="s">
        <v>462</v>
      </c>
      <c r="B39" t="str">
        <f t="shared" si="0"/>
        <v>Antonio Marcos De Melo</v>
      </c>
      <c r="C39" t="str" cm="1">
        <f t="array" ref="C39:F39">_xlfn.TEXTSPLIT(B39," ")</f>
        <v>Antonio</v>
      </c>
      <c r="D39" t="str">
        <v>Marcos</v>
      </c>
      <c r="E39" t="str">
        <v>De</v>
      </c>
      <c r="F39" t="str">
        <v>Melo</v>
      </c>
    </row>
    <row r="40" spans="1:7" x14ac:dyDescent="0.25">
      <c r="A40" t="s">
        <v>463</v>
      </c>
      <c r="B40" t="str">
        <f t="shared" si="0"/>
        <v>Antônio Alves Ferreira Júnior</v>
      </c>
      <c r="C40" t="str" cm="1">
        <f t="array" ref="C40:F40">_xlfn.TEXTSPLIT(B40," ")</f>
        <v>Antônio</v>
      </c>
      <c r="D40" t="str">
        <v>Alves</v>
      </c>
      <c r="E40" t="str">
        <v>Ferreira</v>
      </c>
      <c r="F40" t="str">
        <v>Júnior</v>
      </c>
    </row>
    <row r="41" spans="1:7" x14ac:dyDescent="0.25">
      <c r="A41" t="s">
        <v>464</v>
      </c>
      <c r="B41" t="str">
        <f t="shared" si="0"/>
        <v>Antônio Carlos Silva</v>
      </c>
      <c r="C41" t="str" cm="1">
        <f t="array" ref="C41:E41">_xlfn.TEXTSPLIT(B41," ")</f>
        <v>Antônio</v>
      </c>
      <c r="D41" t="str">
        <v>Carlos</v>
      </c>
      <c r="E41" t="str">
        <v>Silva</v>
      </c>
    </row>
    <row r="42" spans="1:7" x14ac:dyDescent="0.25">
      <c r="A42" t="s">
        <v>465</v>
      </c>
      <c r="B42" t="str">
        <f t="shared" si="0"/>
        <v>Antônio Júlio Da Silva</v>
      </c>
      <c r="C42" t="str" cm="1">
        <f t="array" ref="C42:F42">_xlfn.TEXTSPLIT(B42," ")</f>
        <v>Antônio</v>
      </c>
      <c r="D42" t="str">
        <v>Júlio</v>
      </c>
      <c r="E42" t="str">
        <v>Da</v>
      </c>
      <c r="F42" t="str">
        <v>Silva</v>
      </c>
    </row>
    <row r="43" spans="1:7" x14ac:dyDescent="0.25">
      <c r="A43" t="s">
        <v>466</v>
      </c>
      <c r="B43" t="str">
        <f t="shared" si="0"/>
        <v>Antonio Rodrigo Wanderley Serra</v>
      </c>
      <c r="C43" t="str" cm="1">
        <f t="array" ref="C43:F43">_xlfn.TEXTSPLIT(B43," ")</f>
        <v>Antonio</v>
      </c>
      <c r="D43" t="str">
        <v>Rodrigo</v>
      </c>
      <c r="E43" t="str">
        <v>Wanderley</v>
      </c>
      <c r="F43" t="str">
        <v>Serra</v>
      </c>
    </row>
    <row r="44" spans="1:7" x14ac:dyDescent="0.25">
      <c r="A44" t="s">
        <v>467</v>
      </c>
      <c r="B44" t="str">
        <f t="shared" si="0"/>
        <v>Antunes Fernando Da Silva</v>
      </c>
      <c r="C44" t="str" cm="1">
        <f t="array" ref="C44:F44">_xlfn.TEXTSPLIT(B44," ")</f>
        <v>Antunes</v>
      </c>
      <c r="D44" t="str">
        <v>Fernando</v>
      </c>
      <c r="E44" t="str">
        <v>Da</v>
      </c>
      <c r="F44" t="str">
        <v>Silva</v>
      </c>
    </row>
    <row r="45" spans="1:7" x14ac:dyDescent="0.25">
      <c r="A45" t="s">
        <v>468</v>
      </c>
      <c r="B45" t="str">
        <f t="shared" si="0"/>
        <v>Ariane Lorena De Souza Silva</v>
      </c>
      <c r="C45" t="str" cm="1">
        <f t="array" ref="C45:G45">_xlfn.TEXTSPLIT(B45," ")</f>
        <v>Ariane</v>
      </c>
      <c r="D45" t="str">
        <v>Lorena</v>
      </c>
      <c r="E45" t="str">
        <v>De</v>
      </c>
      <c r="F45" t="str">
        <v>Souza</v>
      </c>
      <c r="G45" t="str">
        <v>Silva</v>
      </c>
    </row>
    <row r="46" spans="1:7" x14ac:dyDescent="0.25">
      <c r="A46" t="s">
        <v>469</v>
      </c>
      <c r="B46" t="str">
        <f t="shared" si="0"/>
        <v>Augusto Andrade Santana</v>
      </c>
      <c r="C46" t="str" cm="1">
        <f t="array" ref="C46:E46">_xlfn.TEXTSPLIT(B46," ")</f>
        <v>Augusto</v>
      </c>
      <c r="D46" t="str">
        <v>Andrade</v>
      </c>
      <c r="E46" t="str">
        <v>Santana</v>
      </c>
    </row>
    <row r="47" spans="1:7" x14ac:dyDescent="0.25">
      <c r="A47" t="s">
        <v>470</v>
      </c>
      <c r="B47" t="str">
        <f t="shared" si="0"/>
        <v>Aurelio Jair Dos Santos</v>
      </c>
      <c r="C47" t="str" cm="1">
        <f t="array" ref="C47:F47">_xlfn.TEXTSPLIT(B47," ")</f>
        <v>Aurelio</v>
      </c>
      <c r="D47" t="str">
        <v>Jair</v>
      </c>
      <c r="E47" t="str">
        <v>Dos</v>
      </c>
      <c r="F47" t="str">
        <v>Santos</v>
      </c>
    </row>
    <row r="48" spans="1:7" x14ac:dyDescent="0.25">
      <c r="A48" t="s">
        <v>471</v>
      </c>
      <c r="B48" t="str">
        <f t="shared" si="0"/>
        <v>Ayrton Barbosa Da Silva</v>
      </c>
      <c r="C48" t="str" cm="1">
        <f t="array" ref="C48:F48">_xlfn.TEXTSPLIT(B48," ")</f>
        <v>Ayrton</v>
      </c>
      <c r="D48" t="str">
        <v>Barbosa</v>
      </c>
      <c r="E48" t="str">
        <v>Da</v>
      </c>
      <c r="F48" t="str">
        <v>Silva</v>
      </c>
    </row>
    <row r="49" spans="1:7" x14ac:dyDescent="0.25">
      <c r="A49" t="s">
        <v>472</v>
      </c>
      <c r="B49" t="str">
        <f t="shared" si="0"/>
        <v>Berenildo Felix Silva</v>
      </c>
      <c r="C49" t="str" cm="1">
        <f t="array" ref="C49:E49">_xlfn.TEXTSPLIT(B49," ")</f>
        <v>Berenildo</v>
      </c>
      <c r="D49" t="str">
        <v>Felix</v>
      </c>
      <c r="E49" t="str">
        <v>Silva</v>
      </c>
    </row>
    <row r="50" spans="1:7" x14ac:dyDescent="0.25">
      <c r="A50" t="s">
        <v>473</v>
      </c>
      <c r="B50" t="str">
        <f t="shared" si="0"/>
        <v>Bianka Larissa Dos Santos</v>
      </c>
      <c r="C50" t="str" cm="1">
        <f t="array" ref="C50:F50">_xlfn.TEXTSPLIT(B50," ")</f>
        <v>Bianka</v>
      </c>
      <c r="D50" t="str">
        <v>Larissa</v>
      </c>
      <c r="E50" t="str">
        <v>Dos</v>
      </c>
      <c r="F50" t="str">
        <v>Santos</v>
      </c>
    </row>
    <row r="51" spans="1:7" x14ac:dyDescent="0.25">
      <c r="A51" t="s">
        <v>474</v>
      </c>
      <c r="B51" t="str">
        <f t="shared" si="0"/>
        <v>Brena Rafaela Tenorio</v>
      </c>
      <c r="C51" t="str" cm="1">
        <f t="array" ref="C51:E51">_xlfn.TEXTSPLIT(B51," ")</f>
        <v>Brena</v>
      </c>
      <c r="D51" t="str">
        <v>Rafaela</v>
      </c>
      <c r="E51" t="str">
        <v>Tenorio</v>
      </c>
    </row>
    <row r="52" spans="1:7" x14ac:dyDescent="0.25">
      <c r="A52" t="s">
        <v>475</v>
      </c>
      <c r="B52" t="str">
        <f t="shared" si="0"/>
        <v>Bruna Ferreira Palhares</v>
      </c>
      <c r="C52" t="str" cm="1">
        <f t="array" ref="C52:E52">_xlfn.TEXTSPLIT(B52," ")</f>
        <v>Bruna</v>
      </c>
      <c r="D52" t="str">
        <v>Ferreira</v>
      </c>
      <c r="E52" t="str">
        <v>Palhares</v>
      </c>
    </row>
    <row r="53" spans="1:7" x14ac:dyDescent="0.25">
      <c r="A53" t="s">
        <v>476</v>
      </c>
      <c r="B53" t="str">
        <f t="shared" si="0"/>
        <v>Bruno Arruda Lucena</v>
      </c>
      <c r="C53" t="str" cm="1">
        <f t="array" ref="C53:E53">_xlfn.TEXTSPLIT(B53," ")</f>
        <v>Bruno</v>
      </c>
      <c r="D53" t="str">
        <v>Arruda</v>
      </c>
      <c r="E53" t="str">
        <v>Lucena</v>
      </c>
    </row>
    <row r="54" spans="1:7" x14ac:dyDescent="0.25">
      <c r="A54" t="s">
        <v>477</v>
      </c>
      <c r="B54" t="str">
        <f t="shared" si="0"/>
        <v>Bruno Da Silva Bezerra</v>
      </c>
      <c r="C54" t="str" cm="1">
        <f t="array" ref="C54:F54">_xlfn.TEXTSPLIT(B54," ")</f>
        <v>Bruno</v>
      </c>
      <c r="D54" t="str">
        <v>Da</v>
      </c>
      <c r="E54" t="str">
        <v>Silva</v>
      </c>
      <c r="F54" t="str">
        <v>Bezerra</v>
      </c>
    </row>
    <row r="55" spans="1:7" x14ac:dyDescent="0.25">
      <c r="A55" t="s">
        <v>478</v>
      </c>
      <c r="B55" t="str">
        <f t="shared" si="0"/>
        <v>Bruno José Araújo Florêncio</v>
      </c>
      <c r="C55" t="str" cm="1">
        <f t="array" ref="C55:F55">_xlfn.TEXTSPLIT(B55," ")</f>
        <v>Bruno</v>
      </c>
      <c r="D55" t="str">
        <v>José</v>
      </c>
      <c r="E55" t="str">
        <v>Araújo</v>
      </c>
      <c r="F55" t="str">
        <v>Florêncio</v>
      </c>
    </row>
    <row r="56" spans="1:7" x14ac:dyDescent="0.25">
      <c r="A56" t="s">
        <v>821</v>
      </c>
      <c r="B56" t="str">
        <f t="shared" si="0"/>
        <v>Camila Carolyne Bento Silva Santos</v>
      </c>
      <c r="C56" t="str" cm="1">
        <f t="array" ref="C56:G56">_xlfn.TEXTSPLIT(B56," ")</f>
        <v>Camila</v>
      </c>
      <c r="D56" t="str">
        <v>Carolyne</v>
      </c>
      <c r="E56" t="str">
        <v>Bento</v>
      </c>
      <c r="F56" t="str">
        <v>Silva</v>
      </c>
      <c r="G56" t="str">
        <v>Santos</v>
      </c>
    </row>
    <row r="57" spans="1:7" x14ac:dyDescent="0.25">
      <c r="A57" t="s">
        <v>479</v>
      </c>
      <c r="B57" t="str">
        <f t="shared" si="0"/>
        <v>Camila Sobral Leite Lyra Montalvão</v>
      </c>
      <c r="C57" t="str" cm="1">
        <f t="array" ref="C57:G57">_xlfn.TEXTSPLIT(B57," ")</f>
        <v>Camila</v>
      </c>
      <c r="D57" t="str">
        <v>Sobral</v>
      </c>
      <c r="E57" t="str">
        <v>Leite</v>
      </c>
      <c r="F57" t="str">
        <v>Lyra</v>
      </c>
      <c r="G57" t="str">
        <v>Montalvão</v>
      </c>
    </row>
    <row r="58" spans="1:7" x14ac:dyDescent="0.25">
      <c r="A58" t="s">
        <v>480</v>
      </c>
      <c r="B58" t="str">
        <f t="shared" si="0"/>
        <v>Camila Vieira De Oliveira Araujo</v>
      </c>
      <c r="C58" t="str" cm="1">
        <f t="array" ref="C58:G58">_xlfn.TEXTSPLIT(B58," ")</f>
        <v>Camila</v>
      </c>
      <c r="D58" t="str">
        <v>Vieira</v>
      </c>
      <c r="E58" t="str">
        <v>De</v>
      </c>
      <c r="F58" t="str">
        <v>Oliveira</v>
      </c>
      <c r="G58" t="str">
        <v>Araujo</v>
      </c>
    </row>
    <row r="59" spans="1:7" x14ac:dyDescent="0.25">
      <c r="A59" t="s">
        <v>481</v>
      </c>
      <c r="B59" t="str">
        <f t="shared" si="0"/>
        <v>Carla Taciana Luiza De Santana</v>
      </c>
      <c r="C59" t="str" cm="1">
        <f t="array" ref="C59:G59">_xlfn.TEXTSPLIT(B59," ")</f>
        <v>Carla</v>
      </c>
      <c r="D59" t="str">
        <v>Taciana</v>
      </c>
      <c r="E59" t="str">
        <v>Luiza</v>
      </c>
      <c r="F59" t="str">
        <v>De</v>
      </c>
      <c r="G59" t="str">
        <v>Santana</v>
      </c>
    </row>
    <row r="60" spans="1:7" x14ac:dyDescent="0.25">
      <c r="A60" t="s">
        <v>482</v>
      </c>
      <c r="B60" t="str">
        <f t="shared" si="0"/>
        <v>Carlos Felipe Oliveira Silva</v>
      </c>
      <c r="C60" t="str" cm="1">
        <f t="array" ref="C60:F60">_xlfn.TEXTSPLIT(B60," ")</f>
        <v>Carlos</v>
      </c>
      <c r="D60" t="str">
        <v>Felipe</v>
      </c>
      <c r="E60" t="str">
        <v>Oliveira</v>
      </c>
      <c r="F60" t="str">
        <v>Silva</v>
      </c>
    </row>
    <row r="61" spans="1:7" x14ac:dyDescent="0.25">
      <c r="A61" t="s">
        <v>483</v>
      </c>
      <c r="B61" t="str">
        <f t="shared" si="0"/>
        <v>Carlos Henrique Barbosa Da Silva</v>
      </c>
      <c r="C61" t="str" cm="1">
        <f t="array" ref="C61:G61">_xlfn.TEXTSPLIT(B61," ")</f>
        <v>Carlos</v>
      </c>
      <c r="D61" t="str">
        <v>Henrique</v>
      </c>
      <c r="E61" t="str">
        <v>Barbosa</v>
      </c>
      <c r="F61" t="str">
        <v>Da</v>
      </c>
      <c r="G61" t="str">
        <v>Silva</v>
      </c>
    </row>
    <row r="62" spans="1:7" x14ac:dyDescent="0.25">
      <c r="A62" t="s">
        <v>484</v>
      </c>
      <c r="B62" t="str">
        <f t="shared" si="0"/>
        <v>Caroline Da Silva</v>
      </c>
      <c r="C62" t="str" cm="1">
        <f t="array" ref="C62:E62">_xlfn.TEXTSPLIT(B62," ")</f>
        <v>Caroline</v>
      </c>
      <c r="D62" t="str">
        <v>Da</v>
      </c>
      <c r="E62" t="str">
        <v>Silva</v>
      </c>
    </row>
    <row r="63" spans="1:7" x14ac:dyDescent="0.25">
      <c r="A63" t="s">
        <v>485</v>
      </c>
      <c r="B63" t="str">
        <f t="shared" si="0"/>
        <v>Charles De Araujo Costa</v>
      </c>
      <c r="C63" t="str" cm="1">
        <f t="array" ref="C63:F63">_xlfn.TEXTSPLIT(B63," ")</f>
        <v>Charles</v>
      </c>
      <c r="D63" t="str">
        <v>De</v>
      </c>
      <c r="E63" t="str">
        <v>Araujo</v>
      </c>
      <c r="F63" t="str">
        <v>Costa</v>
      </c>
    </row>
    <row r="64" spans="1:7" x14ac:dyDescent="0.25">
      <c r="A64" t="s">
        <v>486</v>
      </c>
      <c r="B64" t="str">
        <f t="shared" si="0"/>
        <v>Cibele Cristina Do Nascimento</v>
      </c>
      <c r="C64" t="str" cm="1">
        <f t="array" ref="C64:F64">_xlfn.TEXTSPLIT(B64," ")</f>
        <v>Cibele</v>
      </c>
      <c r="D64" t="str">
        <v>Cristina</v>
      </c>
      <c r="E64" t="str">
        <v>Do</v>
      </c>
      <c r="F64" t="str">
        <v>Nascimento</v>
      </c>
    </row>
    <row r="65" spans="1:8" x14ac:dyDescent="0.25">
      <c r="A65" t="s">
        <v>487</v>
      </c>
      <c r="B65" t="str">
        <f t="shared" si="0"/>
        <v>Cicero Adson Bezerra Da Silva</v>
      </c>
      <c r="C65" t="str" cm="1">
        <f t="array" ref="C65:G65">_xlfn.TEXTSPLIT(B65," ")</f>
        <v>Cicero</v>
      </c>
      <c r="D65" t="str">
        <v>Adson</v>
      </c>
      <c r="E65" t="str">
        <v>Bezerra</v>
      </c>
      <c r="F65" t="str">
        <v>Da</v>
      </c>
      <c r="G65" t="str">
        <v>Silva</v>
      </c>
    </row>
    <row r="66" spans="1:8" x14ac:dyDescent="0.25">
      <c r="A66" t="s">
        <v>488</v>
      </c>
      <c r="B66" t="str">
        <f t="shared" si="0"/>
        <v>Cícero Praxedes Sales</v>
      </c>
      <c r="C66" t="str" cm="1">
        <f t="array" ref="C66:E66">_xlfn.TEXTSPLIT(B66," ")</f>
        <v>Cícero</v>
      </c>
      <c r="D66" t="str">
        <v>Praxedes</v>
      </c>
      <c r="E66" t="str">
        <v>Sales</v>
      </c>
    </row>
    <row r="67" spans="1:8" x14ac:dyDescent="0.25">
      <c r="A67" t="s">
        <v>822</v>
      </c>
      <c r="B67" t="str">
        <f t="shared" ref="B67:B130" si="1">PROPER(MID(A67,SEARCH(" ",A67)+1,100))</f>
        <v>Cinthia Kardilane Carvalho Dos Santos</v>
      </c>
      <c r="C67" t="str" cm="1">
        <f t="array" ref="C67:G67">_xlfn.TEXTSPLIT(B67," ")</f>
        <v>Cinthia</v>
      </c>
      <c r="D67" t="str">
        <v>Kardilane</v>
      </c>
      <c r="E67" t="str">
        <v>Carvalho</v>
      </c>
      <c r="F67" t="str">
        <v>Dos</v>
      </c>
      <c r="G67" t="str">
        <v>Santos</v>
      </c>
    </row>
    <row r="68" spans="1:8" x14ac:dyDescent="0.25">
      <c r="A68" t="s">
        <v>489</v>
      </c>
      <c r="B68" t="str">
        <f t="shared" si="1"/>
        <v>Claudeanne Da Silva Cavalcanti</v>
      </c>
      <c r="C68" t="str" cm="1">
        <f t="array" ref="C68:F68">_xlfn.TEXTSPLIT(B68," ")</f>
        <v>Claudeanne</v>
      </c>
      <c r="D68" t="str">
        <v>Da</v>
      </c>
      <c r="E68" t="str">
        <v>Silva</v>
      </c>
      <c r="F68" t="str">
        <v>Cavalcanti</v>
      </c>
    </row>
    <row r="69" spans="1:8" x14ac:dyDescent="0.25">
      <c r="A69" t="s">
        <v>490</v>
      </c>
      <c r="B69" t="str">
        <f t="shared" si="1"/>
        <v>Claudemir José Santos</v>
      </c>
      <c r="C69" t="str" cm="1">
        <f t="array" ref="C69:E69">_xlfn.TEXTSPLIT(B69," ")</f>
        <v>Claudemir</v>
      </c>
      <c r="D69" t="str">
        <v>José</v>
      </c>
      <c r="E69" t="str">
        <v>Santos</v>
      </c>
    </row>
    <row r="70" spans="1:8" x14ac:dyDescent="0.25">
      <c r="A70" t="s">
        <v>491</v>
      </c>
      <c r="B70" t="str">
        <f t="shared" si="1"/>
        <v>Claudio Henrique Dias Leite</v>
      </c>
      <c r="C70" t="str" cm="1">
        <f t="array" ref="C70:F70">_xlfn.TEXTSPLIT(B70," ")</f>
        <v>Claudio</v>
      </c>
      <c r="D70" t="str">
        <v>Henrique</v>
      </c>
      <c r="E70" t="str">
        <v>Dias</v>
      </c>
      <c r="F70" t="str">
        <v>Leite</v>
      </c>
    </row>
    <row r="71" spans="1:8" x14ac:dyDescent="0.25">
      <c r="A71" t="s">
        <v>492</v>
      </c>
      <c r="B71" t="str">
        <f t="shared" si="1"/>
        <v>Clebsom Gomes Santos</v>
      </c>
      <c r="C71" t="str" cm="1">
        <f t="array" ref="C71:E71">_xlfn.TEXTSPLIT(B71," ")</f>
        <v>Clebsom</v>
      </c>
      <c r="D71" t="str">
        <v>Gomes</v>
      </c>
      <c r="E71" t="str">
        <v>Santos</v>
      </c>
    </row>
    <row r="72" spans="1:8" x14ac:dyDescent="0.25">
      <c r="A72" t="s">
        <v>493</v>
      </c>
      <c r="B72" t="str">
        <f t="shared" si="1"/>
        <v>Cleidson Marciano Costa</v>
      </c>
      <c r="C72" t="str" cm="1">
        <f t="array" ref="C72:E72">_xlfn.TEXTSPLIT(B72," ")</f>
        <v>Cleidson</v>
      </c>
      <c r="D72" t="str">
        <v>Marciano</v>
      </c>
      <c r="E72" t="str">
        <v>Costa</v>
      </c>
    </row>
    <row r="73" spans="1:8" x14ac:dyDescent="0.25">
      <c r="A73" t="s">
        <v>494</v>
      </c>
      <c r="B73" t="str">
        <f t="shared" si="1"/>
        <v>Cleydson Da Silva Ferreira</v>
      </c>
      <c r="C73" t="str" cm="1">
        <f t="array" ref="C73:F73">_xlfn.TEXTSPLIT(B73," ")</f>
        <v>Cleydson</v>
      </c>
      <c r="D73" t="str">
        <v>Da</v>
      </c>
      <c r="E73" t="str">
        <v>Silva</v>
      </c>
      <c r="F73" t="str">
        <v>Ferreira</v>
      </c>
    </row>
    <row r="74" spans="1:8" x14ac:dyDescent="0.25">
      <c r="A74" t="s">
        <v>495</v>
      </c>
      <c r="B74" t="str">
        <f t="shared" si="1"/>
        <v>Cristiane Pinheiro Alves Oliveira</v>
      </c>
      <c r="C74" t="str" cm="1">
        <f t="array" ref="C74:F74">_xlfn.TEXTSPLIT(B74," ")</f>
        <v>Cristiane</v>
      </c>
      <c r="D74" t="str">
        <v>Pinheiro</v>
      </c>
      <c r="E74" t="str">
        <v>Alves</v>
      </c>
      <c r="F74" t="str">
        <v>Oliveira</v>
      </c>
    </row>
    <row r="75" spans="1:8" x14ac:dyDescent="0.25">
      <c r="A75" t="s">
        <v>496</v>
      </c>
      <c r="B75" t="str">
        <f t="shared" si="1"/>
        <v>Cristianne De Barros Santos</v>
      </c>
      <c r="C75" t="str" cm="1">
        <f t="array" ref="C75:F75">_xlfn.TEXTSPLIT(B75," ")</f>
        <v>Cristianne</v>
      </c>
      <c r="D75" t="str">
        <v>De</v>
      </c>
      <c r="E75" t="str">
        <v>Barros</v>
      </c>
      <c r="F75" t="str">
        <v>Santos</v>
      </c>
    </row>
    <row r="76" spans="1:8" x14ac:dyDescent="0.25">
      <c r="A76" t="s">
        <v>497</v>
      </c>
      <c r="B76" t="str">
        <f t="shared" si="1"/>
        <v>Dandara Kyese Medeiros Dos Santos</v>
      </c>
      <c r="C76" t="str" cm="1">
        <f t="array" ref="C76:G76">_xlfn.TEXTSPLIT(B76," ")</f>
        <v>Dandara</v>
      </c>
      <c r="D76" t="str">
        <v>Kyese</v>
      </c>
      <c r="E76" t="str">
        <v>Medeiros</v>
      </c>
      <c r="F76" t="str">
        <v>Dos</v>
      </c>
      <c r="G76" t="str">
        <v>Santos</v>
      </c>
    </row>
    <row r="77" spans="1:8" x14ac:dyDescent="0.25">
      <c r="A77" t="s">
        <v>498</v>
      </c>
      <c r="B77" t="str">
        <f t="shared" si="1"/>
        <v>Daniel Bruno Gomes</v>
      </c>
      <c r="C77" t="str" cm="1">
        <f t="array" ref="C77:E77">_xlfn.TEXTSPLIT(B77," ")</f>
        <v>Daniel</v>
      </c>
      <c r="D77" t="str">
        <v>Bruno</v>
      </c>
      <c r="E77" t="str">
        <v>Gomes</v>
      </c>
    </row>
    <row r="78" spans="1:8" x14ac:dyDescent="0.25">
      <c r="A78" t="s">
        <v>499</v>
      </c>
      <c r="B78" t="str">
        <f t="shared" si="1"/>
        <v>Daniele Bezerra Silva</v>
      </c>
      <c r="C78" t="str" cm="1">
        <f t="array" ref="C78:E78">_xlfn.TEXTSPLIT(B78," ")</f>
        <v>Daniele</v>
      </c>
      <c r="D78" t="str">
        <v>Bezerra</v>
      </c>
      <c r="E78" t="str">
        <v>Silva</v>
      </c>
    </row>
    <row r="79" spans="1:8" x14ac:dyDescent="0.25">
      <c r="A79" t="s">
        <v>500</v>
      </c>
      <c r="B79" t="str">
        <f t="shared" si="1"/>
        <v>Daniely Do Bom Jesus De Lima</v>
      </c>
      <c r="C79" t="str" cm="1">
        <f t="array" ref="C79:H79">_xlfn.TEXTSPLIT(B79," ")</f>
        <v>Daniely</v>
      </c>
      <c r="D79" t="str">
        <v>Do</v>
      </c>
      <c r="E79" t="str">
        <v>Bom</v>
      </c>
      <c r="F79" t="str">
        <v>Jesus</v>
      </c>
      <c r="G79" t="str">
        <v>De</v>
      </c>
      <c r="H79" t="str">
        <v>Lima</v>
      </c>
    </row>
    <row r="80" spans="1:8" x14ac:dyDescent="0.25">
      <c r="A80" t="s">
        <v>823</v>
      </c>
      <c r="B80" t="str">
        <f t="shared" si="1"/>
        <v>Danilo Rogerio Pereira De Vasconcelos</v>
      </c>
      <c r="C80" t="str" cm="1">
        <f t="array" ref="C80:G80">_xlfn.TEXTSPLIT(B80," ")</f>
        <v>Danilo</v>
      </c>
      <c r="D80" t="str">
        <v>Rogerio</v>
      </c>
      <c r="E80" t="str">
        <v>Pereira</v>
      </c>
      <c r="F80" t="str">
        <v>De</v>
      </c>
      <c r="G80" t="str">
        <v>Vasconcelos</v>
      </c>
    </row>
    <row r="81" spans="1:7" x14ac:dyDescent="0.25">
      <c r="A81" t="s">
        <v>501</v>
      </c>
      <c r="B81" t="str">
        <f t="shared" si="1"/>
        <v>Danilo Santos França</v>
      </c>
      <c r="C81" t="str" cm="1">
        <f t="array" ref="C81:E81">_xlfn.TEXTSPLIT(B81," ")</f>
        <v>Danilo</v>
      </c>
      <c r="D81" t="str">
        <v>Santos</v>
      </c>
      <c r="E81" t="str">
        <v>França</v>
      </c>
    </row>
    <row r="82" spans="1:7" x14ac:dyDescent="0.25">
      <c r="A82" t="s">
        <v>502</v>
      </c>
      <c r="B82" t="str">
        <f t="shared" si="1"/>
        <v>Débora Cristiane Santos Da Silva</v>
      </c>
      <c r="C82" t="str" cm="1">
        <f t="array" ref="C82:G82">_xlfn.TEXTSPLIT(B82," ")</f>
        <v>Débora</v>
      </c>
      <c r="D82" t="str">
        <v>Cristiane</v>
      </c>
      <c r="E82" t="str">
        <v>Santos</v>
      </c>
      <c r="F82" t="str">
        <v>Da</v>
      </c>
      <c r="G82" t="str">
        <v>Silva</v>
      </c>
    </row>
    <row r="83" spans="1:7" x14ac:dyDescent="0.25">
      <c r="A83" t="s">
        <v>824</v>
      </c>
      <c r="B83" t="str">
        <f t="shared" si="1"/>
        <v>Deisiane Caroline Silva Silva Silva</v>
      </c>
      <c r="C83" t="str" cm="1">
        <f t="array" ref="C83:G83">_xlfn.TEXTSPLIT(B83," ")</f>
        <v>Deisiane</v>
      </c>
      <c r="D83" t="str">
        <v>Caroline</v>
      </c>
      <c r="E83" t="str">
        <v>Silva</v>
      </c>
      <c r="F83" t="str">
        <v>Silva</v>
      </c>
      <c r="G83" t="str">
        <v>Silva</v>
      </c>
    </row>
    <row r="84" spans="1:7" x14ac:dyDescent="0.25">
      <c r="A84" t="s">
        <v>503</v>
      </c>
      <c r="B84" t="str">
        <f t="shared" si="1"/>
        <v>Deusilene Da Silva Dantas</v>
      </c>
      <c r="C84" t="str" cm="1">
        <f t="array" ref="C84:F84">_xlfn.TEXTSPLIT(B84," ")</f>
        <v>Deusilene</v>
      </c>
      <c r="D84" t="str">
        <v>Da</v>
      </c>
      <c r="E84" t="str">
        <v>Silva</v>
      </c>
      <c r="F84" t="str">
        <v>Dantas</v>
      </c>
    </row>
    <row r="85" spans="1:7" x14ac:dyDescent="0.25">
      <c r="A85" t="s">
        <v>504</v>
      </c>
      <c r="B85" t="str">
        <f t="shared" si="1"/>
        <v>Diana Maria Da Silva</v>
      </c>
      <c r="C85" t="str" cm="1">
        <f t="array" ref="C85:F85">_xlfn.TEXTSPLIT(B85," ")</f>
        <v>Diana</v>
      </c>
      <c r="D85" t="str">
        <v>Maria</v>
      </c>
      <c r="E85" t="str">
        <v>Da</v>
      </c>
      <c r="F85" t="str">
        <v>Silva</v>
      </c>
    </row>
    <row r="86" spans="1:7" x14ac:dyDescent="0.25">
      <c r="A86" t="s">
        <v>505</v>
      </c>
      <c r="B86" t="str">
        <f t="shared" si="1"/>
        <v>Diego Costa Da Silva</v>
      </c>
      <c r="C86" t="str" cm="1">
        <f t="array" ref="C86:F86">_xlfn.TEXTSPLIT(B86," ")</f>
        <v>Diego</v>
      </c>
      <c r="D86" t="str">
        <v>Costa</v>
      </c>
      <c r="E86" t="str">
        <v>Da</v>
      </c>
      <c r="F86" t="str">
        <v>Silva</v>
      </c>
    </row>
    <row r="87" spans="1:7" x14ac:dyDescent="0.25">
      <c r="A87" t="s">
        <v>506</v>
      </c>
      <c r="B87" t="str">
        <f t="shared" si="1"/>
        <v>Diego Correia Lira</v>
      </c>
      <c r="C87" t="str" cm="1">
        <f t="array" ref="C87:E87">_xlfn.TEXTSPLIT(B87," ")</f>
        <v>Diego</v>
      </c>
      <c r="D87" t="str">
        <v>Correia</v>
      </c>
      <c r="E87" t="str">
        <v>Lira</v>
      </c>
    </row>
    <row r="88" spans="1:7" x14ac:dyDescent="0.25">
      <c r="A88" t="s">
        <v>507</v>
      </c>
      <c r="B88" t="str">
        <f t="shared" si="1"/>
        <v>Diego Vicente Moura</v>
      </c>
      <c r="C88" t="str" cm="1">
        <f t="array" ref="C88:E88">_xlfn.TEXTSPLIT(B88," ")</f>
        <v>Diego</v>
      </c>
      <c r="D88" t="str">
        <v>Vicente</v>
      </c>
      <c r="E88" t="str">
        <v>Moura</v>
      </c>
    </row>
    <row r="89" spans="1:7" x14ac:dyDescent="0.25">
      <c r="A89" t="s">
        <v>508</v>
      </c>
      <c r="B89" t="str">
        <f t="shared" si="1"/>
        <v>Diego Wilson Chaves</v>
      </c>
      <c r="C89" t="str" cm="1">
        <f t="array" ref="C89:E89">_xlfn.TEXTSPLIT(B89," ")</f>
        <v>Diego</v>
      </c>
      <c r="D89" t="str">
        <v>Wilson</v>
      </c>
      <c r="E89" t="str">
        <v>Chaves</v>
      </c>
    </row>
    <row r="90" spans="1:7" x14ac:dyDescent="0.25">
      <c r="A90" t="s">
        <v>509</v>
      </c>
      <c r="B90" t="str">
        <f t="shared" si="1"/>
        <v>Diego Dorgival De Macedo</v>
      </c>
      <c r="C90" t="str" cm="1">
        <f t="array" ref="C90:F90">_xlfn.TEXTSPLIT(B90," ")</f>
        <v>Diego</v>
      </c>
      <c r="D90" t="str">
        <v>Dorgival</v>
      </c>
      <c r="E90" t="str">
        <v>De</v>
      </c>
      <c r="F90" t="str">
        <v>Macedo</v>
      </c>
    </row>
    <row r="91" spans="1:7" x14ac:dyDescent="0.25">
      <c r="A91" t="s">
        <v>510</v>
      </c>
      <c r="B91" t="str">
        <f t="shared" si="1"/>
        <v>Diego Roberto Da Silva</v>
      </c>
      <c r="C91" t="str" cm="1">
        <f t="array" ref="C91:F91">_xlfn.TEXTSPLIT(B91," ")</f>
        <v>Diego</v>
      </c>
      <c r="D91" t="str">
        <v>Roberto</v>
      </c>
      <c r="E91" t="str">
        <v>Da</v>
      </c>
      <c r="F91" t="str">
        <v>Silva</v>
      </c>
    </row>
    <row r="92" spans="1:7" x14ac:dyDescent="0.25">
      <c r="A92" t="s">
        <v>511</v>
      </c>
      <c r="B92" t="str">
        <f t="shared" si="1"/>
        <v>Douglas Severo De Moraes</v>
      </c>
      <c r="C92" t="str" cm="1">
        <f t="array" ref="C92:F92">_xlfn.TEXTSPLIT(B92," ")</f>
        <v>Douglas</v>
      </c>
      <c r="D92" t="str">
        <v>Severo</v>
      </c>
      <c r="E92" t="str">
        <v>De</v>
      </c>
      <c r="F92" t="str">
        <v>Moraes</v>
      </c>
    </row>
    <row r="93" spans="1:7" x14ac:dyDescent="0.25">
      <c r="A93" t="s">
        <v>512</v>
      </c>
      <c r="B93" t="str">
        <f t="shared" si="1"/>
        <v>Eder Ramos Duarte</v>
      </c>
      <c r="C93" t="str" cm="1">
        <f t="array" ref="C93:E93">_xlfn.TEXTSPLIT(B93," ")</f>
        <v>Eder</v>
      </c>
      <c r="D93" t="str">
        <v>Ramos</v>
      </c>
      <c r="E93" t="str">
        <v>Duarte</v>
      </c>
    </row>
    <row r="94" spans="1:7" x14ac:dyDescent="0.25">
      <c r="A94" t="s">
        <v>513</v>
      </c>
      <c r="B94" t="str">
        <f t="shared" si="1"/>
        <v>Edilene Alice Pereira</v>
      </c>
      <c r="C94" t="str" cm="1">
        <f t="array" ref="C94:E94">_xlfn.TEXTSPLIT(B94," ")</f>
        <v>Edilene</v>
      </c>
      <c r="D94" t="str">
        <v>Alice</v>
      </c>
      <c r="E94" t="str">
        <v>Pereira</v>
      </c>
    </row>
    <row r="95" spans="1:7" x14ac:dyDescent="0.25">
      <c r="A95" t="s">
        <v>514</v>
      </c>
      <c r="B95" t="str">
        <f t="shared" si="1"/>
        <v>Edilson José Rodrigues</v>
      </c>
      <c r="C95" t="str" cm="1">
        <f t="array" ref="C95:E95">_xlfn.TEXTSPLIT(B95," ")</f>
        <v>Edilson</v>
      </c>
      <c r="D95" t="str">
        <v>José</v>
      </c>
      <c r="E95" t="str">
        <v>Rodrigues</v>
      </c>
    </row>
    <row r="96" spans="1:7" x14ac:dyDescent="0.25">
      <c r="A96" t="s">
        <v>515</v>
      </c>
      <c r="B96" t="str">
        <f t="shared" si="1"/>
        <v>Edilson Cezar Rodrigues</v>
      </c>
      <c r="C96" t="str" cm="1">
        <f t="array" ref="C96:E96">_xlfn.TEXTSPLIT(B96," ")</f>
        <v>Edilson</v>
      </c>
      <c r="D96" t="str">
        <v>Cezar</v>
      </c>
      <c r="E96" t="str">
        <v>Rodrigues</v>
      </c>
    </row>
    <row r="97" spans="1:9" x14ac:dyDescent="0.25">
      <c r="A97" t="s">
        <v>516</v>
      </c>
      <c r="B97" t="str">
        <f t="shared" si="1"/>
        <v>Edson José Manoel</v>
      </c>
      <c r="C97" t="str" cm="1">
        <f t="array" ref="C97:E97">_xlfn.TEXTSPLIT(B97," ")</f>
        <v>Edson</v>
      </c>
      <c r="D97" t="str">
        <v>José</v>
      </c>
      <c r="E97" t="str">
        <v>Manoel</v>
      </c>
    </row>
    <row r="98" spans="1:9" x14ac:dyDescent="0.25">
      <c r="A98" t="s">
        <v>517</v>
      </c>
      <c r="B98" t="str">
        <f t="shared" si="1"/>
        <v>Edson Alves Cunha</v>
      </c>
      <c r="C98" t="str" cm="1">
        <f t="array" ref="C98:E98">_xlfn.TEXTSPLIT(B98," ")</f>
        <v>Edson</v>
      </c>
      <c r="D98" t="str">
        <v>Alves</v>
      </c>
      <c r="E98" t="str">
        <v>Cunha</v>
      </c>
    </row>
    <row r="99" spans="1:9" x14ac:dyDescent="0.25">
      <c r="A99" t="s">
        <v>518</v>
      </c>
      <c r="B99" t="str">
        <f t="shared" si="1"/>
        <v>Eduardo Silva Macedo</v>
      </c>
      <c r="C99" t="str" cm="1">
        <f t="array" ref="C99:E99">_xlfn.TEXTSPLIT(B99," ")</f>
        <v>Eduardo</v>
      </c>
      <c r="D99" t="str">
        <v>Silva</v>
      </c>
      <c r="E99" t="str">
        <v>Macedo</v>
      </c>
    </row>
    <row r="100" spans="1:9" x14ac:dyDescent="0.25">
      <c r="A100" t="s">
        <v>519</v>
      </c>
      <c r="B100" t="str">
        <f t="shared" si="1"/>
        <v>Elaine Souza Monte</v>
      </c>
      <c r="C100" t="str" cm="1">
        <f t="array" ref="C100:E100">_xlfn.TEXTSPLIT(B100," ")</f>
        <v>Elaine</v>
      </c>
      <c r="D100" t="str">
        <v>Souza</v>
      </c>
      <c r="E100" t="str">
        <v>Monte</v>
      </c>
    </row>
    <row r="101" spans="1:9" x14ac:dyDescent="0.25">
      <c r="A101" t="s">
        <v>825</v>
      </c>
      <c r="B101" t="str">
        <f t="shared" si="1"/>
        <v>Elba Carla Maria Do Nascimento Silva</v>
      </c>
      <c r="C101" t="str" cm="1">
        <f t="array" ref="C101:H101">_xlfn.TEXTSPLIT(B101," ")</f>
        <v>Elba</v>
      </c>
      <c r="D101" t="str">
        <v>Carla</v>
      </c>
      <c r="E101" t="str">
        <v>Maria</v>
      </c>
      <c r="F101" t="str">
        <v>Do</v>
      </c>
      <c r="G101" t="str">
        <v>Nascimento</v>
      </c>
      <c r="H101" t="str">
        <v>Silva</v>
      </c>
    </row>
    <row r="102" spans="1:9" x14ac:dyDescent="0.25">
      <c r="A102" t="s">
        <v>520</v>
      </c>
      <c r="B102" t="str">
        <f t="shared" si="1"/>
        <v>Elida Maria Henrique</v>
      </c>
      <c r="C102" t="str" cm="1">
        <f t="array" ref="C102:E102">_xlfn.TEXTSPLIT(B102," ")</f>
        <v>Elida</v>
      </c>
      <c r="D102" t="str">
        <v>Maria</v>
      </c>
      <c r="E102" t="str">
        <v>Henrique</v>
      </c>
    </row>
    <row r="103" spans="1:9" x14ac:dyDescent="0.25">
      <c r="A103" t="s">
        <v>521</v>
      </c>
      <c r="B103" t="str">
        <f t="shared" si="1"/>
        <v>Elis Regina Dos Santos</v>
      </c>
      <c r="C103" t="str" cm="1">
        <f t="array" ref="C103:F103">_xlfn.TEXTSPLIT(B103," ")</f>
        <v>Elis</v>
      </c>
      <c r="D103" t="str">
        <v>Regina</v>
      </c>
      <c r="E103" t="str">
        <v>Dos</v>
      </c>
      <c r="F103" t="str">
        <v>Santos</v>
      </c>
    </row>
    <row r="104" spans="1:9" x14ac:dyDescent="0.25">
      <c r="A104" t="s">
        <v>522</v>
      </c>
      <c r="B104" t="str">
        <f t="shared" si="1"/>
        <v>Elizabete Da Silva Belo</v>
      </c>
      <c r="C104" t="str" cm="1">
        <f t="array" ref="C104:F104">_xlfn.TEXTSPLIT(B104," ")</f>
        <v>Elizabete</v>
      </c>
      <c r="D104" t="str">
        <v>Da</v>
      </c>
      <c r="E104" t="str">
        <v>Silva</v>
      </c>
      <c r="F104" t="str">
        <v>Belo</v>
      </c>
    </row>
    <row r="105" spans="1:9" x14ac:dyDescent="0.25">
      <c r="A105" t="s">
        <v>523</v>
      </c>
      <c r="B105" t="str">
        <f t="shared" si="1"/>
        <v>Ellys Alana Oliveira De Andrade</v>
      </c>
      <c r="C105" t="str" cm="1">
        <f t="array" ref="C105:G105">_xlfn.TEXTSPLIT(B105," ")</f>
        <v>Ellys</v>
      </c>
      <c r="D105" t="str">
        <v>Alana</v>
      </c>
      <c r="E105" t="str">
        <v>Oliveira</v>
      </c>
      <c r="F105" t="str">
        <v>De</v>
      </c>
      <c r="G105" t="str">
        <v>Andrade</v>
      </c>
    </row>
    <row r="106" spans="1:9" x14ac:dyDescent="0.25">
      <c r="A106" t="s">
        <v>826</v>
      </c>
      <c r="B106" t="str">
        <f t="shared" si="1"/>
        <v>Elvis Caio De Macedo Lira Elvis Lira</v>
      </c>
      <c r="C106" t="str" cm="1">
        <f t="array" ref="C106:I106">_xlfn.TEXTSPLIT(B106," ")</f>
        <v>Elvis</v>
      </c>
      <c r="D106" t="str">
        <v>Caio</v>
      </c>
      <c r="E106" t="str">
        <v>De</v>
      </c>
      <c r="F106" t="str">
        <v>Macedo</v>
      </c>
      <c r="G106" t="str">
        <v>Lira</v>
      </c>
      <c r="H106" t="str">
        <v>Elvis</v>
      </c>
      <c r="I106" t="str">
        <v>Lira</v>
      </c>
    </row>
    <row r="107" spans="1:9" x14ac:dyDescent="0.25">
      <c r="A107" t="s">
        <v>524</v>
      </c>
      <c r="B107" t="str">
        <f t="shared" si="1"/>
        <v>Emerson Mozart Silva</v>
      </c>
      <c r="C107" t="str" cm="1">
        <f t="array" ref="C107:E107">_xlfn.TEXTSPLIT(B107," ")</f>
        <v>Emerson</v>
      </c>
      <c r="D107" t="str">
        <v>Mozart</v>
      </c>
      <c r="E107" t="str">
        <v>Silva</v>
      </c>
    </row>
    <row r="108" spans="1:9" x14ac:dyDescent="0.25">
      <c r="A108" t="s">
        <v>525</v>
      </c>
      <c r="B108" t="str">
        <f t="shared" si="1"/>
        <v>Emerson David Do Nascimento</v>
      </c>
      <c r="C108" t="str" cm="1">
        <f t="array" ref="C108:F108">_xlfn.TEXTSPLIT(B108," ")</f>
        <v>Emerson</v>
      </c>
      <c r="D108" t="str">
        <v>David</v>
      </c>
      <c r="E108" t="str">
        <v>Do</v>
      </c>
      <c r="F108" t="str">
        <v>Nascimento</v>
      </c>
    </row>
    <row r="109" spans="1:9" x14ac:dyDescent="0.25">
      <c r="A109" t="s">
        <v>526</v>
      </c>
      <c r="B109" t="str">
        <f t="shared" si="1"/>
        <v>Êndel Alves Gomes</v>
      </c>
      <c r="C109" t="str" cm="1">
        <f t="array" ref="C109:E109">_xlfn.TEXTSPLIT(B109," ")</f>
        <v>Êndel</v>
      </c>
      <c r="D109" t="str">
        <v>Alves</v>
      </c>
      <c r="E109" t="str">
        <v>Gomes</v>
      </c>
    </row>
    <row r="110" spans="1:9" x14ac:dyDescent="0.25">
      <c r="A110" t="s">
        <v>827</v>
      </c>
      <c r="B110" t="str">
        <f t="shared" si="1"/>
        <v>Enio Renato De Oliveira Rodrigues</v>
      </c>
      <c r="C110" t="str" cm="1">
        <f t="array" ref="C110:G110">_xlfn.TEXTSPLIT(B110," ")</f>
        <v>Enio</v>
      </c>
      <c r="D110" t="str">
        <v>Renato</v>
      </c>
      <c r="E110" t="str">
        <v>De</v>
      </c>
      <c r="F110" t="str">
        <v>Oliveira</v>
      </c>
      <c r="G110" t="str">
        <v>Rodrigues</v>
      </c>
    </row>
    <row r="111" spans="1:9" x14ac:dyDescent="0.25">
      <c r="A111" t="s">
        <v>527</v>
      </c>
      <c r="B111" t="str">
        <f t="shared" si="1"/>
        <v>Epifanio Epifânio Luna Freire Neto</v>
      </c>
      <c r="C111" t="str" cm="1">
        <f t="array" ref="C111:G111">_xlfn.TEXTSPLIT(B111," ")</f>
        <v>Epifanio</v>
      </c>
      <c r="D111" t="str">
        <v>Epifânio</v>
      </c>
      <c r="E111" t="str">
        <v>Luna</v>
      </c>
      <c r="F111" t="str">
        <v>Freire</v>
      </c>
      <c r="G111" t="str">
        <v>Neto</v>
      </c>
    </row>
    <row r="112" spans="1:9" x14ac:dyDescent="0.25">
      <c r="A112" t="s">
        <v>828</v>
      </c>
      <c r="B112" t="str">
        <f t="shared" si="1"/>
        <v>Erica Patricia Alves Batista Alves Batista</v>
      </c>
      <c r="C112" t="str" cm="1">
        <f t="array" ref="C112:H112">_xlfn.TEXTSPLIT(B112," ")</f>
        <v>Erica</v>
      </c>
      <c r="D112" t="str">
        <v>Patricia</v>
      </c>
      <c r="E112" t="str">
        <v>Alves</v>
      </c>
      <c r="F112" t="str">
        <v>Batista</v>
      </c>
      <c r="G112" t="str">
        <v>Alves</v>
      </c>
      <c r="H112" t="str">
        <v>Batista</v>
      </c>
    </row>
    <row r="113" spans="1:7" x14ac:dyDescent="0.25">
      <c r="A113" t="s">
        <v>528</v>
      </c>
      <c r="B113" t="str">
        <f t="shared" si="1"/>
        <v>Erisvan Silva Soares</v>
      </c>
      <c r="C113" t="str" cm="1">
        <f t="array" ref="C113:E113">_xlfn.TEXTSPLIT(B113," ")</f>
        <v>Erisvan</v>
      </c>
      <c r="D113" t="str">
        <v>Silva</v>
      </c>
      <c r="E113" t="str">
        <v>Soares</v>
      </c>
    </row>
    <row r="114" spans="1:7" x14ac:dyDescent="0.25">
      <c r="A114" t="s">
        <v>529</v>
      </c>
      <c r="B114" t="str">
        <f t="shared" si="1"/>
        <v>Erondina Da Silva Dos Santos</v>
      </c>
      <c r="C114" t="str" cm="1">
        <f t="array" ref="C114:G114">_xlfn.TEXTSPLIT(B114," ")</f>
        <v>Erondina</v>
      </c>
      <c r="D114" t="str">
        <v>Da</v>
      </c>
      <c r="E114" t="str">
        <v>Silva</v>
      </c>
      <c r="F114" t="str">
        <v>Dos</v>
      </c>
      <c r="G114" t="str">
        <v>Santos</v>
      </c>
    </row>
    <row r="115" spans="1:7" x14ac:dyDescent="0.25">
      <c r="A115" t="s">
        <v>530</v>
      </c>
      <c r="B115" t="str">
        <f t="shared" si="1"/>
        <v>Esmeraldo Monteiro Leão Júnior</v>
      </c>
      <c r="C115" t="str" cm="1">
        <f t="array" ref="C115:F115">_xlfn.TEXTSPLIT(B115," ")</f>
        <v>Esmeraldo</v>
      </c>
      <c r="D115" t="str">
        <v>Monteiro</v>
      </c>
      <c r="E115" t="str">
        <v>Leão</v>
      </c>
      <c r="F115" t="str">
        <v>Júnior</v>
      </c>
    </row>
    <row r="116" spans="1:7" x14ac:dyDescent="0.25">
      <c r="A116" t="s">
        <v>531</v>
      </c>
      <c r="B116" t="str">
        <f t="shared" si="1"/>
        <v>Estefany Alice Da Silva Monteiro</v>
      </c>
      <c r="C116" t="str" cm="1">
        <f t="array" ref="C116:G116">_xlfn.TEXTSPLIT(B116," ")</f>
        <v>Estefany</v>
      </c>
      <c r="D116" t="str">
        <v>Alice</v>
      </c>
      <c r="E116" t="str">
        <v>Da</v>
      </c>
      <c r="F116" t="str">
        <v>Silva</v>
      </c>
      <c r="G116" t="str">
        <v>Monteiro</v>
      </c>
    </row>
    <row r="117" spans="1:7" x14ac:dyDescent="0.25">
      <c r="A117" t="s">
        <v>532</v>
      </c>
      <c r="B117" t="str">
        <f t="shared" si="1"/>
        <v>Evandro Nascimento Santana</v>
      </c>
      <c r="C117" t="str" cm="1">
        <f t="array" ref="C117:E117">_xlfn.TEXTSPLIT(B117," ")</f>
        <v>Evandro</v>
      </c>
      <c r="D117" t="str">
        <v>Nascimento</v>
      </c>
      <c r="E117" t="str">
        <v>Santana</v>
      </c>
    </row>
    <row r="118" spans="1:7" x14ac:dyDescent="0.25">
      <c r="A118" t="s">
        <v>533</v>
      </c>
      <c r="B118" t="str">
        <f t="shared" si="1"/>
        <v>Everaldo Gonçalves Rodrigues</v>
      </c>
      <c r="C118" t="str" cm="1">
        <f t="array" ref="C118:E118">_xlfn.TEXTSPLIT(B118," ")</f>
        <v>Everaldo</v>
      </c>
      <c r="D118" t="str">
        <v>Gonçalves</v>
      </c>
      <c r="E118" t="str">
        <v>Rodrigues</v>
      </c>
    </row>
    <row r="119" spans="1:7" x14ac:dyDescent="0.25">
      <c r="A119" t="s">
        <v>534</v>
      </c>
      <c r="B119" t="str">
        <f t="shared" si="1"/>
        <v>Ewerton De Oliveira E Silva</v>
      </c>
      <c r="C119" t="str" cm="1">
        <f t="array" ref="C119:G119">_xlfn.TEXTSPLIT(B119," ")</f>
        <v>Ewerton</v>
      </c>
      <c r="D119" t="str">
        <v>De</v>
      </c>
      <c r="E119" t="str">
        <v>Oliveira</v>
      </c>
      <c r="F119" t="str">
        <v>E</v>
      </c>
      <c r="G119" t="str">
        <v>Silva</v>
      </c>
    </row>
    <row r="120" spans="1:7" x14ac:dyDescent="0.25">
      <c r="A120" t="s">
        <v>535</v>
      </c>
      <c r="B120" t="str">
        <f t="shared" si="1"/>
        <v>Ewerton Gleison De Mascena</v>
      </c>
      <c r="C120" t="str" cm="1">
        <f t="array" ref="C120:F120">_xlfn.TEXTSPLIT(B120," ")</f>
        <v>Ewerton</v>
      </c>
      <c r="D120" t="str">
        <v>Gleison</v>
      </c>
      <c r="E120" t="str">
        <v>De</v>
      </c>
      <c r="F120" t="str">
        <v>Mascena</v>
      </c>
    </row>
    <row r="121" spans="1:7" x14ac:dyDescent="0.25">
      <c r="A121" t="s">
        <v>536</v>
      </c>
      <c r="B121" t="str">
        <f t="shared" si="1"/>
        <v>Ewerton Ricardo Cavalcante Mangueira</v>
      </c>
      <c r="C121" t="str" cm="1">
        <f t="array" ref="C121:F121">_xlfn.TEXTSPLIT(B121," ")</f>
        <v>Ewerton</v>
      </c>
      <c r="D121" t="str">
        <v>Ricardo</v>
      </c>
      <c r="E121" t="str">
        <v>Cavalcante</v>
      </c>
      <c r="F121" t="str">
        <v>Mangueira</v>
      </c>
    </row>
    <row r="122" spans="1:7" x14ac:dyDescent="0.25">
      <c r="A122" t="s">
        <v>537</v>
      </c>
      <c r="B122" t="str">
        <f t="shared" si="1"/>
        <v>Ewerton Vinicius Lima Do Nascimento</v>
      </c>
      <c r="C122" t="str" cm="1">
        <f t="array" ref="C122:G122">_xlfn.TEXTSPLIT(B122," ")</f>
        <v>Ewerton</v>
      </c>
      <c r="D122" t="str">
        <v>Vinicius</v>
      </c>
      <c r="E122" t="str">
        <v>Lima</v>
      </c>
      <c r="F122" t="str">
        <v>Do</v>
      </c>
      <c r="G122" t="str">
        <v>Nascimento</v>
      </c>
    </row>
    <row r="123" spans="1:7" x14ac:dyDescent="0.25">
      <c r="A123" t="s">
        <v>538</v>
      </c>
      <c r="B123" t="str">
        <f t="shared" si="1"/>
        <v>Fabio Nascimento Santos</v>
      </c>
      <c r="C123" t="str" cm="1">
        <f t="array" ref="C123:E123">_xlfn.TEXTSPLIT(B123," ")</f>
        <v>Fabio</v>
      </c>
      <c r="D123" t="str">
        <v>Nascimento</v>
      </c>
      <c r="E123" t="str">
        <v>Santos</v>
      </c>
    </row>
    <row r="124" spans="1:7" x14ac:dyDescent="0.25">
      <c r="A124" t="s">
        <v>539</v>
      </c>
      <c r="B124" t="str">
        <f t="shared" si="1"/>
        <v>Fábio Cordeiro De Oliveira Junior</v>
      </c>
      <c r="C124" t="str" cm="1">
        <f t="array" ref="C124:G124">_xlfn.TEXTSPLIT(B124," ")</f>
        <v>Fábio</v>
      </c>
      <c r="D124" t="str">
        <v>Cordeiro</v>
      </c>
      <c r="E124" t="str">
        <v>De</v>
      </c>
      <c r="F124" t="str">
        <v>Oliveira</v>
      </c>
      <c r="G124" t="str">
        <v>Junior</v>
      </c>
    </row>
    <row r="125" spans="1:7" x14ac:dyDescent="0.25">
      <c r="A125" t="s">
        <v>540</v>
      </c>
      <c r="B125" t="str">
        <f t="shared" si="1"/>
        <v xml:space="preserve">Fabio Junior Borges Costa </v>
      </c>
      <c r="C125" t="str" cm="1">
        <f t="array" ref="C125:G125">_xlfn.TEXTSPLIT(B125," ")</f>
        <v>Fabio</v>
      </c>
      <c r="D125" t="str">
        <v>Junior</v>
      </c>
      <c r="E125" t="str">
        <v>Borges</v>
      </c>
      <c r="F125" t="str">
        <v>Costa</v>
      </c>
      <c r="G125" t="str">
        <v/>
      </c>
    </row>
    <row r="126" spans="1:7" x14ac:dyDescent="0.25">
      <c r="A126" t="s">
        <v>541</v>
      </c>
      <c r="B126" t="str">
        <f t="shared" si="1"/>
        <v>Felipe Da Cunha Penaforte Correia</v>
      </c>
      <c r="C126" t="str" cm="1">
        <f t="array" ref="C126:G126">_xlfn.TEXTSPLIT(B126," ")</f>
        <v>Felipe</v>
      </c>
      <c r="D126" t="str">
        <v>Da</v>
      </c>
      <c r="E126" t="str">
        <v>Cunha</v>
      </c>
      <c r="F126" t="str">
        <v>Penaforte</v>
      </c>
      <c r="G126" t="str">
        <v>Correia</v>
      </c>
    </row>
    <row r="127" spans="1:7" x14ac:dyDescent="0.25">
      <c r="A127" t="s">
        <v>542</v>
      </c>
      <c r="B127" t="str">
        <f t="shared" si="1"/>
        <v>Felipe Pereira Santoro</v>
      </c>
      <c r="C127" t="str" cm="1">
        <f t="array" ref="C127:E127">_xlfn.TEXTSPLIT(B127," ")</f>
        <v>Felipe</v>
      </c>
      <c r="D127" t="str">
        <v>Pereira</v>
      </c>
      <c r="E127" t="str">
        <v>Santoro</v>
      </c>
    </row>
    <row r="128" spans="1:7" x14ac:dyDescent="0.25">
      <c r="A128" t="s">
        <v>543</v>
      </c>
      <c r="B128" t="str">
        <f t="shared" si="1"/>
        <v>Felipe Antonio Andrade Brito</v>
      </c>
      <c r="C128" t="str" cm="1">
        <f t="array" ref="C128:F128">_xlfn.TEXTSPLIT(B128," ")</f>
        <v>Felipe</v>
      </c>
      <c r="D128" t="str">
        <v>Antonio</v>
      </c>
      <c r="E128" t="str">
        <v>Andrade</v>
      </c>
      <c r="F128" t="str">
        <v>Brito</v>
      </c>
    </row>
    <row r="129" spans="1:7" x14ac:dyDescent="0.25">
      <c r="A129" t="s">
        <v>544</v>
      </c>
      <c r="B129" t="str">
        <f t="shared" si="1"/>
        <v>Fernanda Brasil Silva</v>
      </c>
      <c r="C129" t="str" cm="1">
        <f t="array" ref="C129:E129">_xlfn.TEXTSPLIT(B129," ")</f>
        <v>Fernanda</v>
      </c>
      <c r="D129" t="str">
        <v>Brasil</v>
      </c>
      <c r="E129" t="str">
        <v>Silva</v>
      </c>
    </row>
    <row r="130" spans="1:7" x14ac:dyDescent="0.25">
      <c r="A130" t="s">
        <v>545</v>
      </c>
      <c r="B130" t="str">
        <f t="shared" si="1"/>
        <v>Fernanda Caldas Silva</v>
      </c>
      <c r="C130" t="str" cm="1">
        <f t="array" ref="C130:E130">_xlfn.TEXTSPLIT(B130," ")</f>
        <v>Fernanda</v>
      </c>
      <c r="D130" t="str">
        <v>Caldas</v>
      </c>
      <c r="E130" t="str">
        <v>Silva</v>
      </c>
    </row>
    <row r="131" spans="1:7" x14ac:dyDescent="0.25">
      <c r="A131" t="s">
        <v>546</v>
      </c>
      <c r="B131" t="str">
        <f t="shared" ref="B131:B194" si="2">PROPER(MID(A131,SEARCH(" ",A131)+1,100))</f>
        <v>Fernanda Da Silva Gouveia</v>
      </c>
      <c r="C131" t="str" cm="1">
        <f t="array" ref="C131:F131">_xlfn.TEXTSPLIT(B131," ")</f>
        <v>Fernanda</v>
      </c>
      <c r="D131" t="str">
        <v>Da</v>
      </c>
      <c r="E131" t="str">
        <v>Silva</v>
      </c>
      <c r="F131" t="str">
        <v>Gouveia</v>
      </c>
    </row>
    <row r="132" spans="1:7" x14ac:dyDescent="0.25">
      <c r="A132" t="s">
        <v>547</v>
      </c>
      <c r="B132" t="str">
        <f t="shared" si="2"/>
        <v>Fernando Cosmo Oliveira De Arruda</v>
      </c>
      <c r="C132" t="str" cm="1">
        <f t="array" ref="C132:G132">_xlfn.TEXTSPLIT(B132," ")</f>
        <v>Fernando</v>
      </c>
      <c r="D132" t="str">
        <v>Cosmo</v>
      </c>
      <c r="E132" t="str">
        <v>Oliveira</v>
      </c>
      <c r="F132" t="str">
        <v>De</v>
      </c>
      <c r="G132" t="str">
        <v>Arruda</v>
      </c>
    </row>
    <row r="133" spans="1:7" x14ac:dyDescent="0.25">
      <c r="A133" t="s">
        <v>548</v>
      </c>
      <c r="B133" t="str">
        <f t="shared" si="2"/>
        <v>Fernando Rodrigues Santana Junior</v>
      </c>
      <c r="C133" t="str" cm="1">
        <f t="array" ref="C133:F133">_xlfn.TEXTSPLIT(B133," ")</f>
        <v>Fernando</v>
      </c>
      <c r="D133" t="str">
        <v>Rodrigues</v>
      </c>
      <c r="E133" t="str">
        <v>Santana</v>
      </c>
      <c r="F133" t="str">
        <v>Junior</v>
      </c>
    </row>
    <row r="134" spans="1:7" x14ac:dyDescent="0.25">
      <c r="A134" t="s">
        <v>549</v>
      </c>
      <c r="B134" t="str">
        <f t="shared" si="2"/>
        <v>Flávio Cleber Pereira Da Silva</v>
      </c>
      <c r="C134" t="str" cm="1">
        <f t="array" ref="C134:G134">_xlfn.TEXTSPLIT(B134," ")</f>
        <v>Flávio</v>
      </c>
      <c r="D134" t="str">
        <v>Cleber</v>
      </c>
      <c r="E134" t="str">
        <v>Pereira</v>
      </c>
      <c r="F134" t="str">
        <v>Da</v>
      </c>
      <c r="G134" t="str">
        <v>Silva</v>
      </c>
    </row>
    <row r="135" spans="1:7" x14ac:dyDescent="0.25">
      <c r="A135" t="s">
        <v>550</v>
      </c>
      <c r="B135" t="str">
        <f t="shared" si="2"/>
        <v>Flavio Henrique Albuquerque Pereira</v>
      </c>
      <c r="C135" t="str" cm="1">
        <f t="array" ref="C135:F135">_xlfn.TEXTSPLIT(B135," ")</f>
        <v>Flavio</v>
      </c>
      <c r="D135" t="str">
        <v>Henrique</v>
      </c>
      <c r="E135" t="str">
        <v>Albuquerque</v>
      </c>
      <c r="F135" t="str">
        <v>Pereira</v>
      </c>
    </row>
    <row r="136" spans="1:7" x14ac:dyDescent="0.25">
      <c r="A136" t="s">
        <v>551</v>
      </c>
      <c r="B136" t="str">
        <f t="shared" si="2"/>
        <v>Franciele Conceição Patricio</v>
      </c>
      <c r="C136" t="str" cm="1">
        <f t="array" ref="C136:E136">_xlfn.TEXTSPLIT(B136," ")</f>
        <v>Franciele</v>
      </c>
      <c r="D136" t="str">
        <v>Conceição</v>
      </c>
      <c r="E136" t="str">
        <v>Patricio</v>
      </c>
    </row>
    <row r="137" spans="1:7" x14ac:dyDescent="0.25">
      <c r="A137" t="s">
        <v>552</v>
      </c>
      <c r="B137" t="str">
        <f t="shared" si="2"/>
        <v>Francinaldo Feitoza Cunha</v>
      </c>
      <c r="C137" t="str" cm="1">
        <f t="array" ref="C137:E137">_xlfn.TEXTSPLIT(B137," ")</f>
        <v>Francinaldo</v>
      </c>
      <c r="D137" t="str">
        <v>Feitoza</v>
      </c>
      <c r="E137" t="str">
        <v>Cunha</v>
      </c>
    </row>
    <row r="138" spans="1:7" x14ac:dyDescent="0.25">
      <c r="A138" t="s">
        <v>553</v>
      </c>
      <c r="B138" t="str">
        <f t="shared" si="2"/>
        <v>Francisco Izidorio Santos</v>
      </c>
      <c r="C138" t="str" cm="1">
        <f t="array" ref="C138:E138">_xlfn.TEXTSPLIT(B138," ")</f>
        <v>Francisco</v>
      </c>
      <c r="D138" t="str">
        <v>Izidorio</v>
      </c>
      <c r="E138" t="str">
        <v>Santos</v>
      </c>
    </row>
    <row r="139" spans="1:7" x14ac:dyDescent="0.25">
      <c r="A139" t="s">
        <v>554</v>
      </c>
      <c r="B139" t="str">
        <f t="shared" si="2"/>
        <v>Francisco Leonardo Silva</v>
      </c>
      <c r="C139" t="str" cm="1">
        <f t="array" ref="C139:E139">_xlfn.TEXTSPLIT(B139," ")</f>
        <v>Francisco</v>
      </c>
      <c r="D139" t="str">
        <v>Leonardo</v>
      </c>
      <c r="E139" t="str">
        <v>Silva</v>
      </c>
    </row>
    <row r="140" spans="1:7" x14ac:dyDescent="0.25">
      <c r="A140" t="s">
        <v>555</v>
      </c>
      <c r="B140" t="str">
        <f t="shared" si="2"/>
        <v>Francisco Rodrigues Macedo</v>
      </c>
      <c r="C140" t="str" cm="1">
        <f t="array" ref="C140:E140">_xlfn.TEXTSPLIT(B140," ")</f>
        <v>Francisco</v>
      </c>
      <c r="D140" t="str">
        <v>Rodrigues</v>
      </c>
      <c r="E140" t="str">
        <v>Macedo</v>
      </c>
    </row>
    <row r="141" spans="1:7" x14ac:dyDescent="0.25">
      <c r="A141" t="s">
        <v>556</v>
      </c>
      <c r="B141" t="str">
        <f t="shared" si="2"/>
        <v>Francisco Alves Pereira</v>
      </c>
      <c r="C141" t="str" cm="1">
        <f t="array" ref="C141:E141">_xlfn.TEXTSPLIT(B141," ")</f>
        <v>Francisco</v>
      </c>
      <c r="D141" t="str">
        <v>Alves</v>
      </c>
      <c r="E141" t="str">
        <v>Pereira</v>
      </c>
    </row>
    <row r="142" spans="1:7" x14ac:dyDescent="0.25">
      <c r="A142" t="s">
        <v>557</v>
      </c>
      <c r="B142" t="str">
        <f t="shared" si="2"/>
        <v>Francisco Batista Marques</v>
      </c>
      <c r="C142" t="str" cm="1">
        <f t="array" ref="C142:E142">_xlfn.TEXTSPLIT(B142," ")</f>
        <v>Francisco</v>
      </c>
      <c r="D142" t="str">
        <v>Batista</v>
      </c>
      <c r="E142" t="str">
        <v>Marques</v>
      </c>
    </row>
    <row r="143" spans="1:7" x14ac:dyDescent="0.25">
      <c r="A143" t="s">
        <v>558</v>
      </c>
      <c r="B143" t="str">
        <f t="shared" si="2"/>
        <v>Francisco José Dandas Neto</v>
      </c>
      <c r="C143" t="str" cm="1">
        <f t="array" ref="C143:F143">_xlfn.TEXTSPLIT(B143," ")</f>
        <v>Francisco</v>
      </c>
      <c r="D143" t="str">
        <v>José</v>
      </c>
      <c r="E143" t="str">
        <v>Dandas</v>
      </c>
      <c r="F143" t="str">
        <v>Neto</v>
      </c>
    </row>
    <row r="144" spans="1:7" x14ac:dyDescent="0.25">
      <c r="A144" t="s">
        <v>559</v>
      </c>
      <c r="B144" t="str">
        <f t="shared" si="2"/>
        <v>Fylipe Alves Tenório</v>
      </c>
      <c r="C144" t="str" cm="1">
        <f t="array" ref="C144:E144">_xlfn.TEXTSPLIT(B144," ")</f>
        <v>Fylipe</v>
      </c>
      <c r="D144" t="str">
        <v>Alves</v>
      </c>
      <c r="E144" t="str">
        <v>Tenório</v>
      </c>
    </row>
    <row r="145" spans="1:9" x14ac:dyDescent="0.25">
      <c r="A145" t="s">
        <v>560</v>
      </c>
      <c r="B145" t="str">
        <f t="shared" si="2"/>
        <v>Gabriel Romão Dos Santos</v>
      </c>
      <c r="C145" t="str" cm="1">
        <f t="array" ref="C145:F145">_xlfn.TEXTSPLIT(B145," ")</f>
        <v>Gabriel</v>
      </c>
      <c r="D145" t="str">
        <v>Romão</v>
      </c>
      <c r="E145" t="str">
        <v>Dos</v>
      </c>
      <c r="F145" t="str">
        <v>Santos</v>
      </c>
    </row>
    <row r="146" spans="1:9" x14ac:dyDescent="0.25">
      <c r="A146" t="s">
        <v>561</v>
      </c>
      <c r="B146" t="str">
        <f t="shared" si="2"/>
        <v>Gabriel Macena Teixeira</v>
      </c>
      <c r="C146" t="str" cm="1">
        <f t="array" ref="C146:E146">_xlfn.TEXTSPLIT(B146," ")</f>
        <v>Gabriel</v>
      </c>
      <c r="D146" t="str">
        <v>Macena</v>
      </c>
      <c r="E146" t="str">
        <v>Teixeira</v>
      </c>
    </row>
    <row r="147" spans="1:9" x14ac:dyDescent="0.25">
      <c r="A147" t="s">
        <v>562</v>
      </c>
      <c r="B147" t="str">
        <f t="shared" si="2"/>
        <v>Gabryela Silva Gonçalves De Lima</v>
      </c>
      <c r="C147" t="str" cm="1">
        <f t="array" ref="C147:G147">_xlfn.TEXTSPLIT(B147," ")</f>
        <v>Gabryela</v>
      </c>
      <c r="D147" t="str">
        <v>Silva</v>
      </c>
      <c r="E147" t="str">
        <v>Gonçalves</v>
      </c>
      <c r="F147" t="str">
        <v>De</v>
      </c>
      <c r="G147" t="str">
        <v>Lima</v>
      </c>
    </row>
    <row r="148" spans="1:9" x14ac:dyDescent="0.25">
      <c r="A148" t="s">
        <v>563</v>
      </c>
      <c r="B148" t="str">
        <f t="shared" si="2"/>
        <v>Gedeão Felipe Ferreira De França</v>
      </c>
      <c r="C148" t="str" cm="1">
        <f t="array" ref="C148:G148">_xlfn.TEXTSPLIT(B148," ")</f>
        <v>Gedeão</v>
      </c>
      <c r="D148" t="str">
        <v>Felipe</v>
      </c>
      <c r="E148" t="str">
        <v>Ferreira</v>
      </c>
      <c r="F148" t="str">
        <v>De</v>
      </c>
      <c r="G148" t="str">
        <v>França</v>
      </c>
    </row>
    <row r="149" spans="1:9" x14ac:dyDescent="0.25">
      <c r="A149" t="s">
        <v>564</v>
      </c>
      <c r="B149" t="str">
        <f t="shared" si="2"/>
        <v>Genilson George De Alencar Velez</v>
      </c>
      <c r="C149" t="str" cm="1">
        <f t="array" ref="C149:G149">_xlfn.TEXTSPLIT(B149," ")</f>
        <v>Genilson</v>
      </c>
      <c r="D149" t="str">
        <v>George</v>
      </c>
      <c r="E149" t="str">
        <v>De</v>
      </c>
      <c r="F149" t="str">
        <v>Alencar</v>
      </c>
      <c r="G149" t="str">
        <v>Velez</v>
      </c>
    </row>
    <row r="150" spans="1:9" x14ac:dyDescent="0.25">
      <c r="A150" t="s">
        <v>565</v>
      </c>
      <c r="B150" t="str">
        <f t="shared" si="2"/>
        <v>Geonice Rafaela Da Silva Ramos</v>
      </c>
      <c r="C150" t="str" cm="1">
        <f t="array" ref="C150:G150">_xlfn.TEXTSPLIT(B150," ")</f>
        <v>Geonice</v>
      </c>
      <c r="D150" t="str">
        <v>Rafaela</v>
      </c>
      <c r="E150" t="str">
        <v>Da</v>
      </c>
      <c r="F150" t="str">
        <v>Silva</v>
      </c>
      <c r="G150" t="str">
        <v>Ramos</v>
      </c>
    </row>
    <row r="151" spans="1:9" x14ac:dyDescent="0.25">
      <c r="A151" t="s">
        <v>566</v>
      </c>
      <c r="B151" t="str">
        <f t="shared" si="2"/>
        <v>Géssika Pereira Gomes</v>
      </c>
      <c r="C151" t="str" cm="1">
        <f t="array" ref="C151:E151">_xlfn.TEXTSPLIT(B151," ")</f>
        <v>Géssika</v>
      </c>
      <c r="D151" t="str">
        <v>Pereira</v>
      </c>
      <c r="E151" t="str">
        <v>Gomes</v>
      </c>
    </row>
    <row r="152" spans="1:9" x14ac:dyDescent="0.25">
      <c r="A152" t="s">
        <v>567</v>
      </c>
      <c r="B152" t="str">
        <f t="shared" si="2"/>
        <v>Glaúber Gregório Ferreira</v>
      </c>
      <c r="C152" t="str" cm="1">
        <f t="array" ref="C152:E152">_xlfn.TEXTSPLIT(B152," ")</f>
        <v>Glaúber</v>
      </c>
      <c r="D152" t="str">
        <v>Gregório</v>
      </c>
      <c r="E152" t="str">
        <v>Ferreira</v>
      </c>
    </row>
    <row r="153" spans="1:9" x14ac:dyDescent="0.25">
      <c r="A153" t="s">
        <v>568</v>
      </c>
      <c r="B153" t="str">
        <f t="shared" si="2"/>
        <v>Glaudston Diego Queiroz Aragão</v>
      </c>
      <c r="C153" t="str" cm="1">
        <f t="array" ref="C153:F153">_xlfn.TEXTSPLIT(B153," ")</f>
        <v>Glaudston</v>
      </c>
      <c r="D153" t="str">
        <v>Diego</v>
      </c>
      <c r="E153" t="str">
        <v>Queiroz</v>
      </c>
      <c r="F153" t="str">
        <v>Aragão</v>
      </c>
    </row>
    <row r="154" spans="1:9" x14ac:dyDescent="0.25">
      <c r="A154" t="s">
        <v>569</v>
      </c>
      <c r="B154" t="str">
        <f t="shared" si="2"/>
        <v>Gleyson Barbosa De França</v>
      </c>
      <c r="C154" t="str" cm="1">
        <f t="array" ref="C154:F154">_xlfn.TEXTSPLIT(B154," ")</f>
        <v>Gleyson</v>
      </c>
      <c r="D154" t="str">
        <v>Barbosa</v>
      </c>
      <c r="E154" t="str">
        <v>De</v>
      </c>
      <c r="F154" t="str">
        <v>França</v>
      </c>
    </row>
    <row r="155" spans="1:9" x14ac:dyDescent="0.25">
      <c r="A155" t="s">
        <v>570</v>
      </c>
      <c r="B155" t="str">
        <f t="shared" si="2"/>
        <v>Gracivaldo Da Silva Pereira</v>
      </c>
      <c r="C155" t="str" cm="1">
        <f t="array" ref="C155:F155">_xlfn.TEXTSPLIT(B155," ")</f>
        <v>Gracivaldo</v>
      </c>
      <c r="D155" t="str">
        <v>Da</v>
      </c>
      <c r="E155" t="str">
        <v>Silva</v>
      </c>
      <c r="F155" t="str">
        <v>Pereira</v>
      </c>
    </row>
    <row r="156" spans="1:9" x14ac:dyDescent="0.25">
      <c r="A156" t="s">
        <v>571</v>
      </c>
      <c r="B156" t="str">
        <f t="shared" si="2"/>
        <v>Greisse Kelly Da Silva</v>
      </c>
      <c r="C156" t="str" cm="1">
        <f t="array" ref="C156:F156">_xlfn.TEXTSPLIT(B156," ")</f>
        <v>Greisse</v>
      </c>
      <c r="D156" t="str">
        <v>Kelly</v>
      </c>
      <c r="E156" t="str">
        <v>Da</v>
      </c>
      <c r="F156" t="str">
        <v>Silva</v>
      </c>
    </row>
    <row r="157" spans="1:9" x14ac:dyDescent="0.25">
      <c r="A157" t="s">
        <v>829</v>
      </c>
      <c r="B157" t="str">
        <f t="shared" si="2"/>
        <v>Guilherme Cabral De Oliveira Cabral De Oliveira</v>
      </c>
      <c r="C157" t="str" cm="1">
        <f t="array" ref="C157:I157">_xlfn.TEXTSPLIT(B157," ")</f>
        <v>Guilherme</v>
      </c>
      <c r="D157" t="str">
        <v>Cabral</v>
      </c>
      <c r="E157" t="str">
        <v>De</v>
      </c>
      <c r="F157" t="str">
        <v>Oliveira</v>
      </c>
      <c r="G157" t="str">
        <v>Cabral</v>
      </c>
      <c r="H157" t="str">
        <v>De</v>
      </c>
      <c r="I157" t="str">
        <v>Oliveira</v>
      </c>
    </row>
    <row r="158" spans="1:9" x14ac:dyDescent="0.25">
      <c r="A158" t="s">
        <v>572</v>
      </c>
      <c r="B158" t="str">
        <f t="shared" si="2"/>
        <v>Hanndgyson Miron Mendes</v>
      </c>
      <c r="C158" t="str" cm="1">
        <f t="array" ref="C158:E158">_xlfn.TEXTSPLIT(B158," ")</f>
        <v>Hanndgyson</v>
      </c>
      <c r="D158" t="str">
        <v>Miron</v>
      </c>
      <c r="E158" t="str">
        <v>Mendes</v>
      </c>
    </row>
    <row r="159" spans="1:9" x14ac:dyDescent="0.25">
      <c r="A159" t="s">
        <v>573</v>
      </c>
      <c r="B159" t="str">
        <f t="shared" si="2"/>
        <v>Helder Fellipe Soares De Oliveira</v>
      </c>
      <c r="C159" t="str" cm="1">
        <f t="array" ref="C159:G159">_xlfn.TEXTSPLIT(B159," ")</f>
        <v>Helder</v>
      </c>
      <c r="D159" t="str">
        <v>Fellipe</v>
      </c>
      <c r="E159" t="str">
        <v>Soares</v>
      </c>
      <c r="F159" t="str">
        <v>De</v>
      </c>
      <c r="G159" t="str">
        <v>Oliveira</v>
      </c>
    </row>
    <row r="160" spans="1:9" x14ac:dyDescent="0.25">
      <c r="A160" t="s">
        <v>574</v>
      </c>
      <c r="B160" t="str">
        <f t="shared" si="2"/>
        <v>Herculano Lima Santos</v>
      </c>
      <c r="C160" t="str" cm="1">
        <f t="array" ref="C160:E160">_xlfn.TEXTSPLIT(B160," ")</f>
        <v>Herculano</v>
      </c>
      <c r="D160" t="str">
        <v>Lima</v>
      </c>
      <c r="E160" t="str">
        <v>Santos</v>
      </c>
    </row>
    <row r="161" spans="1:6" x14ac:dyDescent="0.25">
      <c r="A161" t="s">
        <v>575</v>
      </c>
      <c r="B161" t="str">
        <f t="shared" si="2"/>
        <v>Higor Félix Da Silva</v>
      </c>
      <c r="C161" t="str" cm="1">
        <f t="array" ref="C161:F161">_xlfn.TEXTSPLIT(B161," ")</f>
        <v>Higor</v>
      </c>
      <c r="D161" t="str">
        <v>Félix</v>
      </c>
      <c r="E161" t="str">
        <v>Da</v>
      </c>
      <c r="F161" t="str">
        <v>Silva</v>
      </c>
    </row>
    <row r="162" spans="1:6" x14ac:dyDescent="0.25">
      <c r="A162" t="s">
        <v>576</v>
      </c>
      <c r="B162" t="str">
        <f t="shared" si="2"/>
        <v>Hugo Estevão Mendonça</v>
      </c>
      <c r="C162" t="str" cm="1">
        <f t="array" ref="C162:E162">_xlfn.TEXTSPLIT(B162," ")</f>
        <v>Hugo</v>
      </c>
      <c r="D162" t="str">
        <v>Estevão</v>
      </c>
      <c r="E162" t="str">
        <v>Mendonça</v>
      </c>
    </row>
    <row r="163" spans="1:6" x14ac:dyDescent="0.25">
      <c r="A163" t="s">
        <v>577</v>
      </c>
      <c r="B163" t="str">
        <f t="shared" si="2"/>
        <v>Hugo Leonardo Celestino</v>
      </c>
      <c r="C163" t="str" cm="1">
        <f t="array" ref="C163:E163">_xlfn.TEXTSPLIT(B163," ")</f>
        <v>Hugo</v>
      </c>
      <c r="D163" t="str">
        <v>Leonardo</v>
      </c>
      <c r="E163" t="str">
        <v>Celestino</v>
      </c>
    </row>
    <row r="164" spans="1:6" x14ac:dyDescent="0.25">
      <c r="A164" t="s">
        <v>578</v>
      </c>
      <c r="B164" t="str">
        <f t="shared" si="2"/>
        <v>Humberto De Santana Sobral</v>
      </c>
      <c r="C164" t="str" cm="1">
        <f t="array" ref="C164:F164">_xlfn.TEXTSPLIT(B164," ")</f>
        <v>Humberto</v>
      </c>
      <c r="D164" t="str">
        <v>De</v>
      </c>
      <c r="E164" t="str">
        <v>Santana</v>
      </c>
      <c r="F164" t="str">
        <v>Sobral</v>
      </c>
    </row>
    <row r="165" spans="1:6" x14ac:dyDescent="0.25">
      <c r="A165" t="s">
        <v>579</v>
      </c>
      <c r="B165" t="str">
        <f t="shared" si="2"/>
        <v>Hyan Fernandes Carneiro</v>
      </c>
      <c r="C165" t="str" cm="1">
        <f t="array" ref="C165:E165">_xlfn.TEXTSPLIT(B165," ")</f>
        <v>Hyan</v>
      </c>
      <c r="D165" t="str">
        <v>Fernandes</v>
      </c>
      <c r="E165" t="str">
        <v>Carneiro</v>
      </c>
    </row>
    <row r="166" spans="1:6" x14ac:dyDescent="0.25">
      <c r="A166" t="s">
        <v>580</v>
      </c>
      <c r="B166" t="str">
        <f t="shared" si="2"/>
        <v>Iosangele De França Lima</v>
      </c>
      <c r="C166" t="str" cm="1">
        <f t="array" ref="C166:F166">_xlfn.TEXTSPLIT(B166," ")</f>
        <v>Iosangele</v>
      </c>
      <c r="D166" t="str">
        <v>De</v>
      </c>
      <c r="E166" t="str">
        <v>França</v>
      </c>
      <c r="F166" t="str">
        <v>Lima</v>
      </c>
    </row>
    <row r="167" spans="1:6" x14ac:dyDescent="0.25">
      <c r="A167" t="s">
        <v>581</v>
      </c>
      <c r="B167" t="str">
        <f t="shared" si="2"/>
        <v>Irina Cibele E Silva</v>
      </c>
      <c r="C167" t="str" cm="1">
        <f t="array" ref="C167:F167">_xlfn.TEXTSPLIT(B167," ")</f>
        <v>Irina</v>
      </c>
      <c r="D167" t="str">
        <v>Cibele</v>
      </c>
      <c r="E167" t="str">
        <v>E</v>
      </c>
      <c r="F167" t="str">
        <v>Silva</v>
      </c>
    </row>
    <row r="168" spans="1:6" x14ac:dyDescent="0.25">
      <c r="A168" t="s">
        <v>582</v>
      </c>
      <c r="B168" t="str">
        <f t="shared" si="2"/>
        <v>Isabelly Tereza Resende Cordeiro</v>
      </c>
      <c r="C168" t="str" cm="1">
        <f t="array" ref="C168:F168">_xlfn.TEXTSPLIT(B168," ")</f>
        <v>Isabelly</v>
      </c>
      <c r="D168" t="str">
        <v>Tereza</v>
      </c>
      <c r="E168" t="str">
        <v>Resende</v>
      </c>
      <c r="F168" t="str">
        <v>Cordeiro</v>
      </c>
    </row>
    <row r="169" spans="1:6" x14ac:dyDescent="0.25">
      <c r="A169" t="s">
        <v>583</v>
      </c>
      <c r="B169" t="str">
        <f t="shared" si="2"/>
        <v>Isac Cassimiro Barbosa</v>
      </c>
      <c r="C169" t="str" cm="1">
        <f t="array" ref="C169:E169">_xlfn.TEXTSPLIT(B169," ")</f>
        <v>Isac</v>
      </c>
      <c r="D169" t="str">
        <v>Cassimiro</v>
      </c>
      <c r="E169" t="str">
        <v>Barbosa</v>
      </c>
    </row>
    <row r="170" spans="1:6" x14ac:dyDescent="0.25">
      <c r="A170" t="s">
        <v>584</v>
      </c>
      <c r="B170" t="str">
        <f t="shared" si="2"/>
        <v>Isvaldo Alves Moreira</v>
      </c>
      <c r="C170" t="str" cm="1">
        <f t="array" ref="C170:E170">_xlfn.TEXTSPLIT(B170," ")</f>
        <v>Isvaldo</v>
      </c>
      <c r="D170" t="str">
        <v>Alves</v>
      </c>
      <c r="E170" t="str">
        <v>Moreira</v>
      </c>
    </row>
    <row r="171" spans="1:6" x14ac:dyDescent="0.25">
      <c r="A171" t="s">
        <v>585</v>
      </c>
      <c r="B171" t="str">
        <f t="shared" si="2"/>
        <v>Itamiles Sandrele Alves Moreira</v>
      </c>
      <c r="C171" t="str" cm="1">
        <f t="array" ref="C171:F171">_xlfn.TEXTSPLIT(B171," ")</f>
        <v>Itamiles</v>
      </c>
      <c r="D171" t="str">
        <v>Sandrele</v>
      </c>
      <c r="E171" t="str">
        <v>Alves</v>
      </c>
      <c r="F171" t="str">
        <v>Moreira</v>
      </c>
    </row>
    <row r="172" spans="1:6" x14ac:dyDescent="0.25">
      <c r="A172" t="s">
        <v>586</v>
      </c>
      <c r="B172" t="str">
        <f t="shared" si="2"/>
        <v>Ivan Barbosa Ribeiro</v>
      </c>
      <c r="C172" t="str" cm="1">
        <f t="array" ref="C172:E172">_xlfn.TEXTSPLIT(B172," ")</f>
        <v>Ivan</v>
      </c>
      <c r="D172" t="str">
        <v>Barbosa</v>
      </c>
      <c r="E172" t="str">
        <v>Ribeiro</v>
      </c>
    </row>
    <row r="173" spans="1:6" x14ac:dyDescent="0.25">
      <c r="A173" t="s">
        <v>587</v>
      </c>
      <c r="B173" t="str">
        <f t="shared" si="2"/>
        <v>Izaquiel Arruda Siqueira</v>
      </c>
      <c r="C173" t="str" cm="1">
        <f t="array" ref="C173:E173">_xlfn.TEXTSPLIT(B173," ")</f>
        <v>Izaquiel</v>
      </c>
      <c r="D173" t="str">
        <v>Arruda</v>
      </c>
      <c r="E173" t="str">
        <v>Siqueira</v>
      </c>
    </row>
    <row r="174" spans="1:6" x14ac:dyDescent="0.25">
      <c r="A174" t="s">
        <v>588</v>
      </c>
      <c r="B174" t="str">
        <f t="shared" si="2"/>
        <v>Jacyane Nathalia Tavares</v>
      </c>
      <c r="C174" t="str" cm="1">
        <f t="array" ref="C174:E174">_xlfn.TEXTSPLIT(B174," ")</f>
        <v>Jacyane</v>
      </c>
      <c r="D174" t="str">
        <v>Nathalia</v>
      </c>
      <c r="E174" t="str">
        <v>Tavares</v>
      </c>
    </row>
    <row r="175" spans="1:6" x14ac:dyDescent="0.25">
      <c r="A175" t="s">
        <v>589</v>
      </c>
      <c r="B175" t="str">
        <f t="shared" si="2"/>
        <v>Jadiael Morais Bento</v>
      </c>
      <c r="C175" t="str" cm="1">
        <f t="array" ref="C175:E175">_xlfn.TEXTSPLIT(B175," ")</f>
        <v>Jadiael</v>
      </c>
      <c r="D175" t="str">
        <v>Morais</v>
      </c>
      <c r="E175" t="str">
        <v>Bento</v>
      </c>
    </row>
    <row r="176" spans="1:6" x14ac:dyDescent="0.25">
      <c r="A176" t="s">
        <v>590</v>
      </c>
      <c r="B176" t="str">
        <f t="shared" si="2"/>
        <v>Jakelane Kessya Silva</v>
      </c>
      <c r="C176" t="str" cm="1">
        <f t="array" ref="C176:E176">_xlfn.TEXTSPLIT(B176," ")</f>
        <v>Jakelane</v>
      </c>
      <c r="D176" t="str">
        <v>Kessya</v>
      </c>
      <c r="E176" t="str">
        <v>Silva</v>
      </c>
    </row>
    <row r="177" spans="1:7" x14ac:dyDescent="0.25">
      <c r="A177" t="s">
        <v>591</v>
      </c>
      <c r="B177" t="str">
        <f t="shared" si="2"/>
        <v>Jamilles Maria Silva</v>
      </c>
      <c r="C177" t="str" cm="1">
        <f t="array" ref="C177:E177">_xlfn.TEXTSPLIT(B177," ")</f>
        <v>Jamilles</v>
      </c>
      <c r="D177" t="str">
        <v>Maria</v>
      </c>
      <c r="E177" t="str">
        <v>Silva</v>
      </c>
    </row>
    <row r="178" spans="1:7" x14ac:dyDescent="0.25">
      <c r="A178" t="s">
        <v>592</v>
      </c>
      <c r="B178" t="str">
        <f t="shared" si="2"/>
        <v>Jaqueline Freitas Pereira</v>
      </c>
      <c r="C178" t="str" cm="1">
        <f t="array" ref="C178:E178">_xlfn.TEXTSPLIT(B178," ")</f>
        <v>Jaqueline</v>
      </c>
      <c r="D178" t="str">
        <v>Freitas</v>
      </c>
      <c r="E178" t="str">
        <v>Pereira</v>
      </c>
    </row>
    <row r="179" spans="1:7" x14ac:dyDescent="0.25">
      <c r="A179" t="s">
        <v>593</v>
      </c>
      <c r="B179" t="str">
        <f t="shared" si="2"/>
        <v>Jefferson Santos Cabral</v>
      </c>
      <c r="C179" t="str" cm="1">
        <f t="array" ref="C179:E179">_xlfn.TEXTSPLIT(B179," ")</f>
        <v>Jefferson</v>
      </c>
      <c r="D179" t="str">
        <v>Santos</v>
      </c>
      <c r="E179" t="str">
        <v>Cabral</v>
      </c>
    </row>
    <row r="180" spans="1:7" x14ac:dyDescent="0.25">
      <c r="A180" t="s">
        <v>594</v>
      </c>
      <c r="B180" t="str">
        <f t="shared" si="2"/>
        <v>Jefferson Adelino Gomes</v>
      </c>
      <c r="C180" t="str" cm="1">
        <f t="array" ref="C180:E180">_xlfn.TEXTSPLIT(B180," ")</f>
        <v>Jefferson</v>
      </c>
      <c r="D180" t="str">
        <v>Adelino</v>
      </c>
      <c r="E180" t="str">
        <v>Gomes</v>
      </c>
    </row>
    <row r="181" spans="1:7" x14ac:dyDescent="0.25">
      <c r="A181" t="s">
        <v>595</v>
      </c>
      <c r="B181" t="str">
        <f t="shared" si="2"/>
        <v>Jeison Mendes Félix Dos Santos</v>
      </c>
      <c r="C181" t="str" cm="1">
        <f t="array" ref="C181:G181">_xlfn.TEXTSPLIT(B181," ")</f>
        <v>Jeison</v>
      </c>
      <c r="D181" t="str">
        <v>Mendes</v>
      </c>
      <c r="E181" t="str">
        <v>Félix</v>
      </c>
      <c r="F181" t="str">
        <v>Dos</v>
      </c>
      <c r="G181" t="str">
        <v>Santos</v>
      </c>
    </row>
    <row r="182" spans="1:7" x14ac:dyDescent="0.25">
      <c r="A182" t="s">
        <v>596</v>
      </c>
      <c r="B182" t="str">
        <f t="shared" si="2"/>
        <v>Jeniffer Camila Silva</v>
      </c>
      <c r="C182" t="str" cm="1">
        <f t="array" ref="C182:E182">_xlfn.TEXTSPLIT(B182," ")</f>
        <v>Jeniffer</v>
      </c>
      <c r="D182" t="str">
        <v>Camila</v>
      </c>
      <c r="E182" t="str">
        <v>Silva</v>
      </c>
    </row>
    <row r="183" spans="1:7" x14ac:dyDescent="0.25">
      <c r="A183" t="s">
        <v>597</v>
      </c>
      <c r="B183" t="str">
        <f t="shared" si="2"/>
        <v>Jerffson Arthur Moreno Da Silva</v>
      </c>
      <c r="C183" t="str" cm="1">
        <f t="array" ref="C183:G183">_xlfn.TEXTSPLIT(B183," ")</f>
        <v>Jerffson</v>
      </c>
      <c r="D183" t="str">
        <v>Arthur</v>
      </c>
      <c r="E183" t="str">
        <v>Moreno</v>
      </c>
      <c r="F183" t="str">
        <v>Da</v>
      </c>
      <c r="G183" t="str">
        <v>Silva</v>
      </c>
    </row>
    <row r="184" spans="1:7" x14ac:dyDescent="0.25">
      <c r="A184" t="s">
        <v>598</v>
      </c>
      <c r="B184" t="str">
        <f t="shared" si="2"/>
        <v>Jéssica Ferreira Da Silva</v>
      </c>
      <c r="C184" t="str" cm="1">
        <f t="array" ref="C184:F184">_xlfn.TEXTSPLIT(B184," ")</f>
        <v>Jéssica</v>
      </c>
      <c r="D184" t="str">
        <v>Ferreira</v>
      </c>
      <c r="E184" t="str">
        <v>Da</v>
      </c>
      <c r="F184" t="str">
        <v>Silva</v>
      </c>
    </row>
    <row r="185" spans="1:7" x14ac:dyDescent="0.25">
      <c r="A185" t="s">
        <v>599</v>
      </c>
      <c r="B185" t="str">
        <f t="shared" si="2"/>
        <v>Jessica Camila Bezerra Santos</v>
      </c>
      <c r="C185" t="str" cm="1">
        <f t="array" ref="C185:F185">_xlfn.TEXTSPLIT(B185," ")</f>
        <v>Jessica</v>
      </c>
      <c r="D185" t="str">
        <v>Camila</v>
      </c>
      <c r="E185" t="str">
        <v>Bezerra</v>
      </c>
      <c r="F185" t="str">
        <v>Santos</v>
      </c>
    </row>
    <row r="186" spans="1:7" x14ac:dyDescent="0.25">
      <c r="A186" t="s">
        <v>600</v>
      </c>
      <c r="B186" t="str">
        <f t="shared" si="2"/>
        <v>Jessyca Paloma Santos Justinho</v>
      </c>
      <c r="C186" t="str" cm="1">
        <f t="array" ref="C186:F186">_xlfn.TEXTSPLIT(B186," ")</f>
        <v>Jessyca</v>
      </c>
      <c r="D186" t="str">
        <v>Paloma</v>
      </c>
      <c r="E186" t="str">
        <v>Santos</v>
      </c>
      <c r="F186" t="str">
        <v>Justinho</v>
      </c>
    </row>
    <row r="187" spans="1:7" x14ac:dyDescent="0.25">
      <c r="A187" t="s">
        <v>601</v>
      </c>
      <c r="B187" t="str">
        <f t="shared" si="2"/>
        <v>Jlineylson Pereira De Moraes</v>
      </c>
      <c r="C187" t="str" cm="1">
        <f t="array" ref="C187:F187">_xlfn.TEXTSPLIT(B187," ")</f>
        <v>Jlineylson</v>
      </c>
      <c r="D187" t="str">
        <v>Pereira</v>
      </c>
      <c r="E187" t="str">
        <v>De</v>
      </c>
      <c r="F187" t="str">
        <v>Moraes</v>
      </c>
    </row>
    <row r="188" spans="1:7" x14ac:dyDescent="0.25">
      <c r="A188" t="s">
        <v>602</v>
      </c>
      <c r="B188" t="str">
        <f t="shared" si="2"/>
        <v>João Bezerra De Lima Neto</v>
      </c>
      <c r="C188" t="str" cm="1">
        <f t="array" ref="C188:G188">_xlfn.TEXTSPLIT(B188," ")</f>
        <v>João</v>
      </c>
      <c r="D188" t="str">
        <v>Bezerra</v>
      </c>
      <c r="E188" t="str">
        <v>De</v>
      </c>
      <c r="F188" t="str">
        <v>Lima</v>
      </c>
      <c r="G188" t="str">
        <v>Neto</v>
      </c>
    </row>
    <row r="189" spans="1:7" x14ac:dyDescent="0.25">
      <c r="A189" t="s">
        <v>603</v>
      </c>
      <c r="B189" t="str">
        <f t="shared" si="2"/>
        <v>Joao Carlos Avelino</v>
      </c>
      <c r="C189" t="str" cm="1">
        <f t="array" ref="C189:E189">_xlfn.TEXTSPLIT(B189," ")</f>
        <v>Joao</v>
      </c>
      <c r="D189" t="str">
        <v>Carlos</v>
      </c>
      <c r="E189" t="str">
        <v>Avelino</v>
      </c>
    </row>
    <row r="190" spans="1:7" x14ac:dyDescent="0.25">
      <c r="A190" t="s">
        <v>604</v>
      </c>
      <c r="B190" t="str">
        <f t="shared" si="2"/>
        <v>João Pedro Albuquerque</v>
      </c>
      <c r="C190" t="str" cm="1">
        <f t="array" ref="C190:E190">_xlfn.TEXTSPLIT(B190," ")</f>
        <v>João</v>
      </c>
      <c r="D190" t="str">
        <v>Pedro</v>
      </c>
      <c r="E190" t="str">
        <v>Albuquerque</v>
      </c>
    </row>
    <row r="191" spans="1:7" x14ac:dyDescent="0.25">
      <c r="A191" t="s">
        <v>605</v>
      </c>
      <c r="B191" t="str">
        <f t="shared" si="2"/>
        <v>João Antonio Duarte De Souza</v>
      </c>
      <c r="C191" t="str" cm="1">
        <f t="array" ref="C191:G191">_xlfn.TEXTSPLIT(B191," ")</f>
        <v>João</v>
      </c>
      <c r="D191" t="str">
        <v>Antonio</v>
      </c>
      <c r="E191" t="str">
        <v>Duarte</v>
      </c>
      <c r="F191" t="str">
        <v>De</v>
      </c>
      <c r="G191" t="str">
        <v>Souza</v>
      </c>
    </row>
    <row r="192" spans="1:7" x14ac:dyDescent="0.25">
      <c r="A192" t="s">
        <v>606</v>
      </c>
      <c r="B192" t="str">
        <f t="shared" si="2"/>
        <v>João Batista Aragão Oliveira Filho</v>
      </c>
      <c r="C192" t="str" cm="1">
        <f t="array" ref="C192:G192">_xlfn.TEXTSPLIT(B192," ")</f>
        <v>João</v>
      </c>
      <c r="D192" t="str">
        <v>Batista</v>
      </c>
      <c r="E192" t="str">
        <v>Aragão</v>
      </c>
      <c r="F192" t="str">
        <v>Oliveira</v>
      </c>
      <c r="G192" t="str">
        <v>Filho</v>
      </c>
    </row>
    <row r="193" spans="1:8" x14ac:dyDescent="0.25">
      <c r="A193" t="s">
        <v>607</v>
      </c>
      <c r="B193" t="str">
        <f t="shared" si="2"/>
        <v>Joao Henrique Luiz Gonçalves</v>
      </c>
      <c r="C193" t="str" cm="1">
        <f t="array" ref="C193:F193">_xlfn.TEXTSPLIT(B193," ")</f>
        <v>Joao</v>
      </c>
      <c r="D193" t="str">
        <v>Henrique</v>
      </c>
      <c r="E193" t="str">
        <v>Luiz</v>
      </c>
      <c r="F193" t="str">
        <v>Gonçalves</v>
      </c>
    </row>
    <row r="194" spans="1:8" x14ac:dyDescent="0.25">
      <c r="A194" t="s">
        <v>608</v>
      </c>
      <c r="B194" t="str">
        <f t="shared" si="2"/>
        <v>João Marcos Dutra Das Neves</v>
      </c>
      <c r="C194" t="str" cm="1">
        <f t="array" ref="C194:G194">_xlfn.TEXTSPLIT(B194," ")</f>
        <v>João</v>
      </c>
      <c r="D194" t="str">
        <v>Marcos</v>
      </c>
      <c r="E194" t="str">
        <v>Dutra</v>
      </c>
      <c r="F194" t="str">
        <v>Das</v>
      </c>
      <c r="G194" t="str">
        <v>Neves</v>
      </c>
    </row>
    <row r="195" spans="1:8" x14ac:dyDescent="0.25">
      <c r="A195" t="s">
        <v>609</v>
      </c>
      <c r="B195" t="str">
        <f t="shared" ref="B195:B258" si="3">PROPER(MID(A195,SEARCH(" ",A195)+1,100))</f>
        <v>Joatan Vitorino Dos Santos</v>
      </c>
      <c r="C195" t="str" cm="1">
        <f t="array" ref="C195:F195">_xlfn.TEXTSPLIT(B195," ")</f>
        <v>Joatan</v>
      </c>
      <c r="D195" t="str">
        <v>Vitorino</v>
      </c>
      <c r="E195" t="str">
        <v>Dos</v>
      </c>
      <c r="F195" t="str">
        <v>Santos</v>
      </c>
    </row>
    <row r="196" spans="1:8" x14ac:dyDescent="0.25">
      <c r="A196" t="s">
        <v>830</v>
      </c>
      <c r="B196" t="str">
        <f t="shared" si="3"/>
        <v>Joelma Martins De Sena Joelma Martins</v>
      </c>
      <c r="C196" t="str" cm="1">
        <f t="array" ref="C196:H196">_xlfn.TEXTSPLIT(B196," ")</f>
        <v>Joelma</v>
      </c>
      <c r="D196" t="str">
        <v>Martins</v>
      </c>
      <c r="E196" t="str">
        <v>De</v>
      </c>
      <c r="F196" t="str">
        <v>Sena</v>
      </c>
      <c r="G196" t="str">
        <v>Joelma</v>
      </c>
      <c r="H196" t="str">
        <v>Martins</v>
      </c>
    </row>
    <row r="197" spans="1:8" x14ac:dyDescent="0.25">
      <c r="A197" t="s">
        <v>610</v>
      </c>
      <c r="B197" t="str">
        <f t="shared" si="3"/>
        <v>Jonas Emanoel Oliveira De Melo</v>
      </c>
      <c r="C197" t="str" cm="1">
        <f t="array" ref="C197:G197">_xlfn.TEXTSPLIT(B197," ")</f>
        <v>Jonas</v>
      </c>
      <c r="D197" t="str">
        <v>Emanoel</v>
      </c>
      <c r="E197" t="str">
        <v>Oliveira</v>
      </c>
      <c r="F197" t="str">
        <v>De</v>
      </c>
      <c r="G197" t="str">
        <v>Melo</v>
      </c>
    </row>
    <row r="198" spans="1:8" x14ac:dyDescent="0.25">
      <c r="A198" t="s">
        <v>611</v>
      </c>
      <c r="B198" t="str">
        <f t="shared" si="3"/>
        <v>Jose Arnaldo Lima Dias</v>
      </c>
      <c r="C198" t="str" cm="1">
        <f t="array" ref="C198:F198">_xlfn.TEXTSPLIT(B198," ")</f>
        <v>Jose</v>
      </c>
      <c r="D198" t="str">
        <v>Arnaldo</v>
      </c>
      <c r="E198" t="str">
        <v>Lima</v>
      </c>
      <c r="F198" t="str">
        <v>Dias</v>
      </c>
    </row>
    <row r="199" spans="1:8" x14ac:dyDescent="0.25">
      <c r="A199" t="s">
        <v>612</v>
      </c>
      <c r="B199" t="str">
        <f t="shared" si="3"/>
        <v>Jose Amaro Santos</v>
      </c>
      <c r="C199" t="str" cm="1">
        <f t="array" ref="C199:E199">_xlfn.TEXTSPLIT(B199," ")</f>
        <v>Jose</v>
      </c>
      <c r="D199" t="str">
        <v>Amaro</v>
      </c>
      <c r="E199" t="str">
        <v>Santos</v>
      </c>
    </row>
    <row r="200" spans="1:8" x14ac:dyDescent="0.25">
      <c r="A200" t="s">
        <v>613</v>
      </c>
      <c r="B200" t="str">
        <f t="shared" si="3"/>
        <v>José Severino Da Silva</v>
      </c>
      <c r="C200" t="str" cm="1">
        <f t="array" ref="C200:F200">_xlfn.TEXTSPLIT(B200," ")</f>
        <v>José</v>
      </c>
      <c r="D200" t="str">
        <v>Severino</v>
      </c>
      <c r="E200" t="str">
        <v>Da</v>
      </c>
      <c r="F200" t="str">
        <v>Silva</v>
      </c>
    </row>
    <row r="201" spans="1:8" x14ac:dyDescent="0.25">
      <c r="A201" t="s">
        <v>614</v>
      </c>
      <c r="B201" t="str">
        <f t="shared" si="3"/>
        <v>José Alexsandro Da Silva</v>
      </c>
      <c r="C201" t="str" cm="1">
        <f t="array" ref="C201:F201">_xlfn.TEXTSPLIT(B201," ")</f>
        <v>José</v>
      </c>
      <c r="D201" t="str">
        <v>Alexsandro</v>
      </c>
      <c r="E201" t="str">
        <v>Da</v>
      </c>
      <c r="F201" t="str">
        <v>Silva</v>
      </c>
    </row>
    <row r="202" spans="1:8" x14ac:dyDescent="0.25">
      <c r="A202" t="s">
        <v>831</v>
      </c>
      <c r="B202" t="str">
        <f t="shared" si="3"/>
        <v>José Carlos Do Nascimento Júnio</v>
      </c>
      <c r="C202" t="str" cm="1">
        <f t="array" ref="C202:G202">_xlfn.TEXTSPLIT(B202," ")</f>
        <v>José</v>
      </c>
      <c r="D202" t="str">
        <v>Carlos</v>
      </c>
      <c r="E202" t="str">
        <v>Do</v>
      </c>
      <c r="F202" t="str">
        <v>Nascimento</v>
      </c>
      <c r="G202" t="str">
        <v>Júnio</v>
      </c>
    </row>
    <row r="203" spans="1:8" x14ac:dyDescent="0.25">
      <c r="A203" t="s">
        <v>615</v>
      </c>
      <c r="B203" t="str">
        <f t="shared" si="3"/>
        <v>José Vila Nova Brainer Segundo</v>
      </c>
      <c r="C203" t="str" cm="1">
        <f t="array" ref="C203:G203">_xlfn.TEXTSPLIT(B203," ")</f>
        <v>José</v>
      </c>
      <c r="D203" t="str">
        <v>Vila</v>
      </c>
      <c r="E203" t="str">
        <v>Nova</v>
      </c>
      <c r="F203" t="str">
        <v>Brainer</v>
      </c>
      <c r="G203" t="str">
        <v>Segundo</v>
      </c>
    </row>
    <row r="204" spans="1:8" x14ac:dyDescent="0.25">
      <c r="A204" t="s">
        <v>616</v>
      </c>
      <c r="B204" t="str">
        <f t="shared" si="3"/>
        <v>José Eudes Silva</v>
      </c>
      <c r="C204" t="str" cm="1">
        <f t="array" ref="C204:E204">_xlfn.TEXTSPLIT(B204," ")</f>
        <v>José</v>
      </c>
      <c r="D204" t="str">
        <v>Eudes</v>
      </c>
      <c r="E204" t="str">
        <v>Silva</v>
      </c>
    </row>
    <row r="205" spans="1:8" x14ac:dyDescent="0.25">
      <c r="A205" t="s">
        <v>617</v>
      </c>
      <c r="B205" t="str">
        <f t="shared" si="3"/>
        <v>José Adjaclécio Da Silva</v>
      </c>
      <c r="C205" t="str" cm="1">
        <f t="array" ref="C205:F205">_xlfn.TEXTSPLIT(B205," ")</f>
        <v>José</v>
      </c>
      <c r="D205" t="str">
        <v>Adjaclécio</v>
      </c>
      <c r="E205" t="str">
        <v>Da</v>
      </c>
      <c r="F205" t="str">
        <v>Silva</v>
      </c>
    </row>
    <row r="206" spans="1:8" x14ac:dyDescent="0.25">
      <c r="A206" t="s">
        <v>618</v>
      </c>
      <c r="B206" t="str">
        <f t="shared" si="3"/>
        <v>José Luciano Silva</v>
      </c>
      <c r="C206" t="str" cm="1">
        <f t="array" ref="C206:E206">_xlfn.TEXTSPLIT(B206," ")</f>
        <v>José</v>
      </c>
      <c r="D206" t="str">
        <v>Luciano</v>
      </c>
      <c r="E206" t="str">
        <v>Silva</v>
      </c>
    </row>
    <row r="207" spans="1:8" x14ac:dyDescent="0.25">
      <c r="A207" t="s">
        <v>619</v>
      </c>
      <c r="B207" t="str">
        <f t="shared" si="3"/>
        <v>José Ferreira Da Costa</v>
      </c>
      <c r="C207" t="str" cm="1">
        <f t="array" ref="C207:F207">_xlfn.TEXTSPLIT(B207," ")</f>
        <v>José</v>
      </c>
      <c r="D207" t="str">
        <v>Ferreira</v>
      </c>
      <c r="E207" t="str">
        <v>Da</v>
      </c>
      <c r="F207" t="str">
        <v>Costa</v>
      </c>
    </row>
    <row r="208" spans="1:8" x14ac:dyDescent="0.25">
      <c r="A208" t="s">
        <v>620</v>
      </c>
      <c r="B208" t="str">
        <f t="shared" si="3"/>
        <v>José Alan Da Silva</v>
      </c>
      <c r="C208" t="str" cm="1">
        <f t="array" ref="C208:F208">_xlfn.TEXTSPLIT(B208," ")</f>
        <v>José</v>
      </c>
      <c r="D208" t="str">
        <v>Alan</v>
      </c>
      <c r="E208" t="str">
        <v>Da</v>
      </c>
      <c r="F208" t="str">
        <v>Silva</v>
      </c>
    </row>
    <row r="209" spans="1:8" x14ac:dyDescent="0.25">
      <c r="A209" t="s">
        <v>621</v>
      </c>
      <c r="B209" t="str">
        <f t="shared" si="3"/>
        <v>José Ramos Falcão</v>
      </c>
      <c r="C209" t="str" cm="1">
        <f t="array" ref="C209:E209">_xlfn.TEXTSPLIT(B209," ")</f>
        <v>José</v>
      </c>
      <c r="D209" t="str">
        <v>Ramos</v>
      </c>
      <c r="E209" t="str">
        <v>Falcão</v>
      </c>
    </row>
    <row r="210" spans="1:8" x14ac:dyDescent="0.25">
      <c r="A210" t="s">
        <v>622</v>
      </c>
      <c r="B210" t="str">
        <f t="shared" si="3"/>
        <v>José Cleiton Barbosa</v>
      </c>
      <c r="C210" t="str" cm="1">
        <f t="array" ref="C210:E210">_xlfn.TEXTSPLIT(B210," ")</f>
        <v>José</v>
      </c>
      <c r="D210" t="str">
        <v>Cleiton</v>
      </c>
      <c r="E210" t="str">
        <v>Barbosa</v>
      </c>
    </row>
    <row r="211" spans="1:8" x14ac:dyDescent="0.25">
      <c r="A211" t="s">
        <v>623</v>
      </c>
      <c r="B211" t="str">
        <f t="shared" si="3"/>
        <v>José Simão De Lima Neto</v>
      </c>
      <c r="C211" t="str" cm="1">
        <f t="array" ref="C211:G211">_xlfn.TEXTSPLIT(B211," ")</f>
        <v>José</v>
      </c>
      <c r="D211" t="str">
        <v>Simão</v>
      </c>
      <c r="E211" t="str">
        <v>De</v>
      </c>
      <c r="F211" t="str">
        <v>Lima</v>
      </c>
      <c r="G211" t="str">
        <v>Neto</v>
      </c>
    </row>
    <row r="212" spans="1:8" x14ac:dyDescent="0.25">
      <c r="A212" t="s">
        <v>624</v>
      </c>
      <c r="B212" t="str">
        <f t="shared" si="3"/>
        <v>José Francisco Andrade</v>
      </c>
      <c r="C212" t="str" cm="1">
        <f t="array" ref="C212:E212">_xlfn.TEXTSPLIT(B212," ")</f>
        <v>José</v>
      </c>
      <c r="D212" t="str">
        <v>Francisco</v>
      </c>
      <c r="E212" t="str">
        <v>Andrade</v>
      </c>
    </row>
    <row r="213" spans="1:8" x14ac:dyDescent="0.25">
      <c r="A213" t="s">
        <v>625</v>
      </c>
      <c r="B213" t="str">
        <f t="shared" si="3"/>
        <v>José Lucivaldo Dos Santos Lima</v>
      </c>
      <c r="C213" t="str" cm="1">
        <f t="array" ref="C213:G213">_xlfn.TEXTSPLIT(B213," ")</f>
        <v>José</v>
      </c>
      <c r="D213" t="str">
        <v>Lucivaldo</v>
      </c>
      <c r="E213" t="str">
        <v>Dos</v>
      </c>
      <c r="F213" t="str">
        <v>Santos</v>
      </c>
      <c r="G213" t="str">
        <v>Lima</v>
      </c>
    </row>
    <row r="214" spans="1:8" x14ac:dyDescent="0.25">
      <c r="A214" t="s">
        <v>626</v>
      </c>
      <c r="B214" t="str">
        <f t="shared" si="3"/>
        <v>José Valter Silva</v>
      </c>
      <c r="C214" t="str" cm="1">
        <f t="array" ref="C214:E214">_xlfn.TEXTSPLIT(B214," ")</f>
        <v>José</v>
      </c>
      <c r="D214" t="str">
        <v>Valter</v>
      </c>
      <c r="E214" t="str">
        <v>Silva</v>
      </c>
    </row>
    <row r="215" spans="1:8" x14ac:dyDescent="0.25">
      <c r="A215" t="s">
        <v>627</v>
      </c>
      <c r="B215" t="str">
        <f t="shared" si="3"/>
        <v>José Alberto Pereira Da Silva</v>
      </c>
      <c r="C215" t="str" cm="1">
        <f t="array" ref="C215:G215">_xlfn.TEXTSPLIT(B215," ")</f>
        <v>José</v>
      </c>
      <c r="D215" t="str">
        <v>Alberto</v>
      </c>
      <c r="E215" t="str">
        <v>Pereira</v>
      </c>
      <c r="F215" t="str">
        <v>Da</v>
      </c>
      <c r="G215" t="str">
        <v>Silva</v>
      </c>
    </row>
    <row r="216" spans="1:8" x14ac:dyDescent="0.25">
      <c r="A216" t="s">
        <v>628</v>
      </c>
      <c r="B216" t="str">
        <f t="shared" si="3"/>
        <v>José Carlos Barreto Da Silva</v>
      </c>
      <c r="C216" t="str" cm="1">
        <f t="array" ref="C216:G216">_xlfn.TEXTSPLIT(B216," ")</f>
        <v>José</v>
      </c>
      <c r="D216" t="str">
        <v>Carlos</v>
      </c>
      <c r="E216" t="str">
        <v>Barreto</v>
      </c>
      <c r="F216" t="str">
        <v>Da</v>
      </c>
      <c r="G216" t="str">
        <v>Silva</v>
      </c>
    </row>
    <row r="217" spans="1:8" x14ac:dyDescent="0.25">
      <c r="A217" t="s">
        <v>629</v>
      </c>
      <c r="B217" t="str">
        <f t="shared" si="3"/>
        <v>José Douglas De Souza Cordeiro</v>
      </c>
      <c r="C217" t="str" cm="1">
        <f t="array" ref="C217:G217">_xlfn.TEXTSPLIT(B217," ")</f>
        <v>José</v>
      </c>
      <c r="D217" t="str">
        <v>Douglas</v>
      </c>
      <c r="E217" t="str">
        <v>De</v>
      </c>
      <c r="F217" t="str">
        <v>Souza</v>
      </c>
      <c r="G217" t="str">
        <v>Cordeiro</v>
      </c>
    </row>
    <row r="218" spans="1:8" x14ac:dyDescent="0.25">
      <c r="A218" t="s">
        <v>630</v>
      </c>
      <c r="B218" t="str">
        <f t="shared" si="3"/>
        <v>Jose Elisomar Da Silva Cardoso</v>
      </c>
      <c r="C218" t="str" cm="1">
        <f t="array" ref="C218:G218">_xlfn.TEXTSPLIT(B218," ")</f>
        <v>Jose</v>
      </c>
      <c r="D218" t="str">
        <v>Elisomar</v>
      </c>
      <c r="E218" t="str">
        <v>Da</v>
      </c>
      <c r="F218" t="str">
        <v>Silva</v>
      </c>
      <c r="G218" t="str">
        <v>Cardoso</v>
      </c>
    </row>
    <row r="219" spans="1:8" x14ac:dyDescent="0.25">
      <c r="A219" t="s">
        <v>631</v>
      </c>
      <c r="B219" t="str">
        <f t="shared" si="3"/>
        <v>Jose Eudo Correia Andrade</v>
      </c>
      <c r="C219" t="str" cm="1">
        <f t="array" ref="C219:F219">_xlfn.TEXTSPLIT(B219," ")</f>
        <v>Jose</v>
      </c>
      <c r="D219" t="str">
        <v>Eudo</v>
      </c>
      <c r="E219" t="str">
        <v>Correia</v>
      </c>
      <c r="F219" t="str">
        <v>Andrade</v>
      </c>
    </row>
    <row r="220" spans="1:8" x14ac:dyDescent="0.25">
      <c r="A220" t="s">
        <v>632</v>
      </c>
      <c r="B220" t="str">
        <f t="shared" si="3"/>
        <v>José Francisco Alves Junior</v>
      </c>
      <c r="C220" t="str" cm="1">
        <f t="array" ref="C220:F220">_xlfn.TEXTSPLIT(B220," ")</f>
        <v>José</v>
      </c>
      <c r="D220" t="str">
        <v>Francisco</v>
      </c>
      <c r="E220" t="str">
        <v>Alves</v>
      </c>
      <c r="F220" t="str">
        <v>Junior</v>
      </c>
    </row>
    <row r="221" spans="1:8" x14ac:dyDescent="0.25">
      <c r="A221" t="s">
        <v>633</v>
      </c>
      <c r="B221" t="str">
        <f t="shared" si="3"/>
        <v>José Ícaro De Lima E Silva</v>
      </c>
      <c r="C221" t="str" cm="1">
        <f t="array" ref="C221:H221">_xlfn.TEXTSPLIT(B221," ")</f>
        <v>José</v>
      </c>
      <c r="D221" t="str">
        <v>Ícaro</v>
      </c>
      <c r="E221" t="str">
        <v>De</v>
      </c>
      <c r="F221" t="str">
        <v>Lima</v>
      </c>
      <c r="G221" t="str">
        <v>E</v>
      </c>
      <c r="H221" t="str">
        <v>Silva</v>
      </c>
    </row>
    <row r="222" spans="1:8" x14ac:dyDescent="0.25">
      <c r="A222" t="s">
        <v>634</v>
      </c>
      <c r="B222" t="str">
        <f t="shared" si="3"/>
        <v>José Jackson Bezerra Da Silva</v>
      </c>
      <c r="C222" t="str" cm="1">
        <f t="array" ref="C222:G222">_xlfn.TEXTSPLIT(B222," ")</f>
        <v>José</v>
      </c>
      <c r="D222" t="str">
        <v>Jackson</v>
      </c>
      <c r="E222" t="str">
        <v>Bezerra</v>
      </c>
      <c r="F222" t="str">
        <v>Da</v>
      </c>
      <c r="G222" t="str">
        <v>Silva</v>
      </c>
    </row>
    <row r="223" spans="1:8" x14ac:dyDescent="0.25">
      <c r="A223" t="s">
        <v>635</v>
      </c>
      <c r="B223" t="str">
        <f t="shared" si="3"/>
        <v>José Nivaldo Da Silva Filho</v>
      </c>
      <c r="C223" t="str" cm="1">
        <f t="array" ref="C223:G223">_xlfn.TEXTSPLIT(B223," ")</f>
        <v>José</v>
      </c>
      <c r="D223" t="str">
        <v>Nivaldo</v>
      </c>
      <c r="E223" t="str">
        <v>Da</v>
      </c>
      <c r="F223" t="str">
        <v>Silva</v>
      </c>
      <c r="G223" t="str">
        <v>Filho</v>
      </c>
    </row>
    <row r="224" spans="1:8" x14ac:dyDescent="0.25">
      <c r="A224" t="s">
        <v>636</v>
      </c>
      <c r="B224" t="str">
        <f t="shared" si="3"/>
        <v>Joseane Da Silva Pereira</v>
      </c>
      <c r="C224" t="str" cm="1">
        <f t="array" ref="C224:F224">_xlfn.TEXTSPLIT(B224," ")</f>
        <v>Joseane</v>
      </c>
      <c r="D224" t="str">
        <v>Da</v>
      </c>
      <c r="E224" t="str">
        <v>Silva</v>
      </c>
      <c r="F224" t="str">
        <v>Pereira</v>
      </c>
    </row>
    <row r="225" spans="1:8" x14ac:dyDescent="0.25">
      <c r="A225" t="s">
        <v>637</v>
      </c>
      <c r="B225" t="str">
        <f t="shared" si="3"/>
        <v>Joseilton Farias Alves</v>
      </c>
      <c r="C225" t="str" cm="1">
        <f t="array" ref="C225:E225">_xlfn.TEXTSPLIT(B225," ")</f>
        <v>Joseilton</v>
      </c>
      <c r="D225" t="str">
        <v>Farias</v>
      </c>
      <c r="E225" t="str">
        <v>Alves</v>
      </c>
    </row>
    <row r="226" spans="1:8" x14ac:dyDescent="0.25">
      <c r="A226" t="s">
        <v>638</v>
      </c>
      <c r="B226" t="str">
        <f t="shared" si="3"/>
        <v>Joselito Joseildo Silva</v>
      </c>
      <c r="C226" t="str" cm="1">
        <f t="array" ref="C226:E226">_xlfn.TEXTSPLIT(B226," ")</f>
        <v>Joselito</v>
      </c>
      <c r="D226" t="str">
        <v>Joseildo</v>
      </c>
      <c r="E226" t="str">
        <v>Silva</v>
      </c>
    </row>
    <row r="227" spans="1:8" x14ac:dyDescent="0.25">
      <c r="A227" t="s">
        <v>639</v>
      </c>
      <c r="B227" t="str">
        <f t="shared" si="3"/>
        <v>Josimario Paulo Albino</v>
      </c>
      <c r="C227" t="str" cm="1">
        <f t="array" ref="C227:E227">_xlfn.TEXTSPLIT(B227," ")</f>
        <v>Josimario</v>
      </c>
      <c r="D227" t="str">
        <v>Paulo</v>
      </c>
      <c r="E227" t="str">
        <v>Albino</v>
      </c>
    </row>
    <row r="228" spans="1:8" x14ac:dyDescent="0.25">
      <c r="A228" t="s">
        <v>640</v>
      </c>
      <c r="B228" t="str">
        <f t="shared" si="3"/>
        <v>Josivan Nunes Andrade</v>
      </c>
      <c r="C228" t="str" cm="1">
        <f t="array" ref="C228:E228">_xlfn.TEXTSPLIT(B228," ")</f>
        <v>Josivan</v>
      </c>
      <c r="D228" t="str">
        <v>Nunes</v>
      </c>
      <c r="E228" t="str">
        <v>Andrade</v>
      </c>
    </row>
    <row r="229" spans="1:8" x14ac:dyDescent="0.25">
      <c r="A229" t="s">
        <v>641</v>
      </c>
      <c r="B229" t="str">
        <f t="shared" si="3"/>
        <v>Josivan Ferreira Arruda</v>
      </c>
      <c r="C229" t="str" cm="1">
        <f t="array" ref="C229:E229">_xlfn.TEXTSPLIT(B229," ")</f>
        <v>Josivan</v>
      </c>
      <c r="D229" t="str">
        <v>Ferreira</v>
      </c>
      <c r="E229" t="str">
        <v>Arruda</v>
      </c>
    </row>
    <row r="230" spans="1:8" x14ac:dyDescent="0.25">
      <c r="A230" t="s">
        <v>642</v>
      </c>
      <c r="B230" t="str">
        <f t="shared" si="3"/>
        <v>Josué José De Torres José Torres</v>
      </c>
      <c r="C230" t="str" cm="1">
        <f t="array" ref="C230:H230">_xlfn.TEXTSPLIT(B230," ")</f>
        <v>Josué</v>
      </c>
      <c r="D230" t="str">
        <v>José</v>
      </c>
      <c r="E230" t="str">
        <v>De</v>
      </c>
      <c r="F230" t="str">
        <v>Torres</v>
      </c>
      <c r="G230" t="str">
        <v>José</v>
      </c>
      <c r="H230" t="str">
        <v>Torres</v>
      </c>
    </row>
    <row r="231" spans="1:8" x14ac:dyDescent="0.25">
      <c r="A231" t="s">
        <v>643</v>
      </c>
      <c r="B231" t="str">
        <f t="shared" si="3"/>
        <v>Joyce Paula Albuquerque</v>
      </c>
      <c r="C231" t="str" cm="1">
        <f t="array" ref="C231:E231">_xlfn.TEXTSPLIT(B231," ")</f>
        <v>Joyce</v>
      </c>
      <c r="D231" t="str">
        <v>Paula</v>
      </c>
      <c r="E231" t="str">
        <v>Albuquerque</v>
      </c>
    </row>
    <row r="232" spans="1:8" x14ac:dyDescent="0.25">
      <c r="A232" t="s">
        <v>644</v>
      </c>
      <c r="B232" t="str">
        <f t="shared" si="3"/>
        <v>Juliana Marques Costa</v>
      </c>
      <c r="C232" t="str" cm="1">
        <f t="array" ref="C232:E232">_xlfn.TEXTSPLIT(B232," ")</f>
        <v>Juliana</v>
      </c>
      <c r="D232" t="str">
        <v>Marques</v>
      </c>
      <c r="E232" t="str">
        <v>Costa</v>
      </c>
    </row>
    <row r="233" spans="1:8" x14ac:dyDescent="0.25">
      <c r="A233" t="s">
        <v>645</v>
      </c>
      <c r="B233" t="str">
        <f t="shared" si="3"/>
        <v>Juliana Sousa Lima</v>
      </c>
      <c r="C233" t="str" cm="1">
        <f t="array" ref="C233:E233">_xlfn.TEXTSPLIT(B233," ")</f>
        <v>Juliana</v>
      </c>
      <c r="D233" t="str">
        <v>Sousa</v>
      </c>
      <c r="E233" t="str">
        <v>Lima</v>
      </c>
    </row>
    <row r="234" spans="1:8" x14ac:dyDescent="0.25">
      <c r="A234" t="s">
        <v>646</v>
      </c>
      <c r="B234" t="str">
        <f t="shared" si="3"/>
        <v>Julyanne Do Carmo Albuquerque Silva</v>
      </c>
      <c r="C234" t="str" cm="1">
        <f t="array" ref="C234:G234">_xlfn.TEXTSPLIT(B234," ")</f>
        <v>Julyanne</v>
      </c>
      <c r="D234" t="str">
        <v>Do</v>
      </c>
      <c r="E234" t="str">
        <v>Carmo</v>
      </c>
      <c r="F234" t="str">
        <v>Albuquerque</v>
      </c>
      <c r="G234" t="str">
        <v>Silva</v>
      </c>
    </row>
    <row r="235" spans="1:8" x14ac:dyDescent="0.25">
      <c r="A235" t="s">
        <v>647</v>
      </c>
      <c r="B235" t="str">
        <f t="shared" si="3"/>
        <v>Kaio Henrique Cavalcanti</v>
      </c>
      <c r="C235" t="str" cm="1">
        <f t="array" ref="C235:E235">_xlfn.TEXTSPLIT(B235," ")</f>
        <v>Kaio</v>
      </c>
      <c r="D235" t="str">
        <v>Henrique</v>
      </c>
      <c r="E235" t="str">
        <v>Cavalcanti</v>
      </c>
    </row>
    <row r="236" spans="1:8" x14ac:dyDescent="0.25">
      <c r="A236" t="s">
        <v>648</v>
      </c>
      <c r="B236" t="str">
        <f t="shared" si="3"/>
        <v xml:space="preserve">Karina Oliveira Xavier </v>
      </c>
      <c r="C236" t="str" cm="1">
        <f t="array" ref="C236:F236">_xlfn.TEXTSPLIT(B236," ")</f>
        <v>Karina</v>
      </c>
      <c r="D236" t="str">
        <v>Oliveira</v>
      </c>
      <c r="E236" t="str">
        <v>Xavier</v>
      </c>
      <c r="F236" t="str">
        <v/>
      </c>
    </row>
    <row r="237" spans="1:8" x14ac:dyDescent="0.25">
      <c r="A237" t="s">
        <v>649</v>
      </c>
      <c r="B237" t="str">
        <f t="shared" si="3"/>
        <v>Karla Lays Correia De Araujo</v>
      </c>
      <c r="C237" t="str" cm="1">
        <f t="array" ref="C237:G237">_xlfn.TEXTSPLIT(B237," ")</f>
        <v>Karla</v>
      </c>
      <c r="D237" t="str">
        <v>Lays</v>
      </c>
      <c r="E237" t="str">
        <v>Correia</v>
      </c>
      <c r="F237" t="str">
        <v>De</v>
      </c>
      <c r="G237" t="str">
        <v>Araujo</v>
      </c>
    </row>
    <row r="238" spans="1:8" x14ac:dyDescent="0.25">
      <c r="A238" t="s">
        <v>650</v>
      </c>
      <c r="B238" t="str">
        <f t="shared" si="3"/>
        <v>Karllos Vycttor Ferreira De Paula</v>
      </c>
      <c r="C238" t="str" cm="1">
        <f t="array" ref="C238:G238">_xlfn.TEXTSPLIT(B238," ")</f>
        <v>Karllos</v>
      </c>
      <c r="D238" t="str">
        <v>Vycttor</v>
      </c>
      <c r="E238" t="str">
        <v>Ferreira</v>
      </c>
      <c r="F238" t="str">
        <v>De</v>
      </c>
      <c r="G238" t="str">
        <v>Paula</v>
      </c>
    </row>
    <row r="239" spans="1:8" x14ac:dyDescent="0.25">
      <c r="A239" t="s">
        <v>651</v>
      </c>
      <c r="B239" t="str">
        <f t="shared" si="3"/>
        <v>Katarina Félix Da Silva</v>
      </c>
      <c r="C239" t="str" cm="1">
        <f t="array" ref="C239:F239">_xlfn.TEXTSPLIT(B239," ")</f>
        <v>Katarina</v>
      </c>
      <c r="D239" t="str">
        <v>Félix</v>
      </c>
      <c r="E239" t="str">
        <v>Da</v>
      </c>
      <c r="F239" t="str">
        <v>Silva</v>
      </c>
    </row>
    <row r="240" spans="1:8" x14ac:dyDescent="0.25">
      <c r="A240" t="s">
        <v>652</v>
      </c>
      <c r="B240" t="str">
        <f t="shared" si="3"/>
        <v>Keity Malony Emanuely Da Silva</v>
      </c>
      <c r="C240" t="str" cm="1">
        <f t="array" ref="C240:G240">_xlfn.TEXTSPLIT(B240," ")</f>
        <v>Keity</v>
      </c>
      <c r="D240" t="str">
        <v>Malony</v>
      </c>
      <c r="E240" t="str">
        <v>Emanuely</v>
      </c>
      <c r="F240" t="str">
        <v>Da</v>
      </c>
      <c r="G240" t="str">
        <v>Silva</v>
      </c>
    </row>
    <row r="241" spans="1:7" x14ac:dyDescent="0.25">
      <c r="A241" t="s">
        <v>653</v>
      </c>
      <c r="B241" t="str">
        <f t="shared" si="3"/>
        <v>Kelly Amanda Da Silva</v>
      </c>
      <c r="C241" t="str" cm="1">
        <f t="array" ref="C241:F241">_xlfn.TEXTSPLIT(B241," ")</f>
        <v>Kelly</v>
      </c>
      <c r="D241" t="str">
        <v>Amanda</v>
      </c>
      <c r="E241" t="str">
        <v>Da</v>
      </c>
      <c r="F241" t="str">
        <v>Silva</v>
      </c>
    </row>
    <row r="242" spans="1:7" x14ac:dyDescent="0.25">
      <c r="A242" t="s">
        <v>654</v>
      </c>
      <c r="B242" t="str">
        <f t="shared" si="3"/>
        <v>Kenned Da Silva Teixeira</v>
      </c>
      <c r="C242" t="str" cm="1">
        <f t="array" ref="C242:F242">_xlfn.TEXTSPLIT(B242," ")</f>
        <v>Kenned</v>
      </c>
      <c r="D242" t="str">
        <v>Da</v>
      </c>
      <c r="E242" t="str">
        <v>Silva</v>
      </c>
      <c r="F242" t="str">
        <v>Teixeira</v>
      </c>
    </row>
    <row r="243" spans="1:7" x14ac:dyDescent="0.25">
      <c r="A243" t="s">
        <v>655</v>
      </c>
      <c r="B243" t="str">
        <f t="shared" si="3"/>
        <v>Kleber Costa Cavalcanti</v>
      </c>
      <c r="C243" t="str" cm="1">
        <f t="array" ref="C243:E243">_xlfn.TEXTSPLIT(B243," ")</f>
        <v>Kleber</v>
      </c>
      <c r="D243" t="str">
        <v>Costa</v>
      </c>
      <c r="E243" t="str">
        <v>Cavalcanti</v>
      </c>
    </row>
    <row r="244" spans="1:7" x14ac:dyDescent="0.25">
      <c r="A244" t="s">
        <v>656</v>
      </c>
      <c r="B244" t="str">
        <f t="shared" si="3"/>
        <v>Kleyverson Domingues Bernardo</v>
      </c>
      <c r="C244" t="str" cm="1">
        <f t="array" ref="C244:E244">_xlfn.TEXTSPLIT(B244," ")</f>
        <v>Kleyverson</v>
      </c>
      <c r="D244" t="str">
        <v>Domingues</v>
      </c>
      <c r="E244" t="str">
        <v>Bernardo</v>
      </c>
    </row>
    <row r="245" spans="1:7" x14ac:dyDescent="0.25">
      <c r="A245" t="s">
        <v>657</v>
      </c>
      <c r="B245" t="str">
        <f t="shared" si="3"/>
        <v>Lais Gabriela Izis De Santana</v>
      </c>
      <c r="C245" t="str" cm="1">
        <f t="array" ref="C245:G245">_xlfn.TEXTSPLIT(B245," ")</f>
        <v>Lais</v>
      </c>
      <c r="D245" t="str">
        <v>Gabriela</v>
      </c>
      <c r="E245" t="str">
        <v>Izis</v>
      </c>
      <c r="F245" t="str">
        <v>De</v>
      </c>
      <c r="G245" t="str">
        <v>Santana</v>
      </c>
    </row>
    <row r="246" spans="1:7" x14ac:dyDescent="0.25">
      <c r="A246" t="s">
        <v>658</v>
      </c>
      <c r="B246" t="str">
        <f t="shared" si="3"/>
        <v>Laize Tavares Braz</v>
      </c>
      <c r="C246" t="str" cm="1">
        <f t="array" ref="C246:E246">_xlfn.TEXTSPLIT(B246," ")</f>
        <v>Laize</v>
      </c>
      <c r="D246" t="str">
        <v>Tavares</v>
      </c>
      <c r="E246" t="str">
        <v>Braz</v>
      </c>
    </row>
    <row r="247" spans="1:7" x14ac:dyDescent="0.25">
      <c r="A247" t="s">
        <v>659</v>
      </c>
      <c r="B247" t="str">
        <f t="shared" si="3"/>
        <v>Larissa Peres Paulino</v>
      </c>
      <c r="C247" t="str" cm="1">
        <f t="array" ref="C247:E247">_xlfn.TEXTSPLIT(B247," ")</f>
        <v>Larissa</v>
      </c>
      <c r="D247" t="str">
        <v>Peres</v>
      </c>
      <c r="E247" t="str">
        <v>Paulino</v>
      </c>
    </row>
    <row r="248" spans="1:7" x14ac:dyDescent="0.25">
      <c r="A248" t="s">
        <v>660</v>
      </c>
      <c r="B248" t="str">
        <f t="shared" si="3"/>
        <v>Larissa Gusmão Da Costa</v>
      </c>
      <c r="C248" t="str" cm="1">
        <f t="array" ref="C248:F248">_xlfn.TEXTSPLIT(B248," ")</f>
        <v>Larissa</v>
      </c>
      <c r="D248" t="str">
        <v>Gusmão</v>
      </c>
      <c r="E248" t="str">
        <v>Da</v>
      </c>
      <c r="F248" t="str">
        <v>Costa</v>
      </c>
    </row>
    <row r="249" spans="1:7" x14ac:dyDescent="0.25">
      <c r="A249" t="s">
        <v>661</v>
      </c>
      <c r="B249" t="str">
        <f t="shared" si="3"/>
        <v>Larissa Maria Lopes Juliao</v>
      </c>
      <c r="C249" t="str" cm="1">
        <f t="array" ref="C249:F249">_xlfn.TEXTSPLIT(B249," ")</f>
        <v>Larissa</v>
      </c>
      <c r="D249" t="str">
        <v>Maria</v>
      </c>
      <c r="E249" t="str">
        <v>Lopes</v>
      </c>
      <c r="F249" t="str">
        <v>Juliao</v>
      </c>
    </row>
    <row r="250" spans="1:7" x14ac:dyDescent="0.25">
      <c r="A250" t="s">
        <v>662</v>
      </c>
      <c r="B250" t="str">
        <f t="shared" si="3"/>
        <v>Lauro Pessoa Soriano Lima</v>
      </c>
      <c r="C250" t="str" cm="1">
        <f t="array" ref="C250:F250">_xlfn.TEXTSPLIT(B250," ")</f>
        <v>Lauro</v>
      </c>
      <c r="D250" t="str">
        <v>Pessoa</v>
      </c>
      <c r="E250" t="str">
        <v>Soriano</v>
      </c>
      <c r="F250" t="str">
        <v>Lima</v>
      </c>
    </row>
    <row r="251" spans="1:7" x14ac:dyDescent="0.25">
      <c r="A251" t="s">
        <v>663</v>
      </c>
      <c r="B251" t="str">
        <f t="shared" si="3"/>
        <v>Leandro Inácio Dos Santos Silva</v>
      </c>
      <c r="C251" t="str" cm="1">
        <f t="array" ref="C251:G251">_xlfn.TEXTSPLIT(B251," ")</f>
        <v>Leandro</v>
      </c>
      <c r="D251" t="str">
        <v>Inácio</v>
      </c>
      <c r="E251" t="str">
        <v>Dos</v>
      </c>
      <c r="F251" t="str">
        <v>Santos</v>
      </c>
      <c r="G251" t="str">
        <v>Silva</v>
      </c>
    </row>
    <row r="252" spans="1:7" x14ac:dyDescent="0.25">
      <c r="A252" t="s">
        <v>664</v>
      </c>
      <c r="B252" t="str">
        <f t="shared" si="3"/>
        <v>Leandro Gonçalves Souza</v>
      </c>
      <c r="C252" t="str" cm="1">
        <f t="array" ref="C252:E252">_xlfn.TEXTSPLIT(B252," ")</f>
        <v>Leandro</v>
      </c>
      <c r="D252" t="str">
        <v>Gonçalves</v>
      </c>
      <c r="E252" t="str">
        <v>Souza</v>
      </c>
    </row>
    <row r="253" spans="1:7" x14ac:dyDescent="0.25">
      <c r="A253" t="s">
        <v>665</v>
      </c>
      <c r="B253" t="str">
        <f t="shared" si="3"/>
        <v>Leidiane Silva Souza</v>
      </c>
      <c r="C253" t="str" cm="1">
        <f t="array" ref="C253:E253">_xlfn.TEXTSPLIT(B253," ")</f>
        <v>Leidiane</v>
      </c>
      <c r="D253" t="str">
        <v>Silva</v>
      </c>
      <c r="E253" t="str">
        <v>Souza</v>
      </c>
    </row>
    <row r="254" spans="1:7" x14ac:dyDescent="0.25">
      <c r="A254" t="s">
        <v>666</v>
      </c>
      <c r="B254" t="str">
        <f t="shared" si="3"/>
        <v>Lucas Peixoto De Freitas</v>
      </c>
      <c r="C254" t="str" cm="1">
        <f t="array" ref="C254:F254">_xlfn.TEXTSPLIT(B254," ")</f>
        <v>Lucas</v>
      </c>
      <c r="D254" t="str">
        <v>Peixoto</v>
      </c>
      <c r="E254" t="str">
        <v>De</v>
      </c>
      <c r="F254" t="str">
        <v>Freitas</v>
      </c>
    </row>
    <row r="255" spans="1:7" x14ac:dyDescent="0.25">
      <c r="A255" t="s">
        <v>667</v>
      </c>
      <c r="B255" t="str">
        <f t="shared" si="3"/>
        <v>Lucas Da Silva Cardozo</v>
      </c>
      <c r="C255" t="str" cm="1">
        <f t="array" ref="C255:F255">_xlfn.TEXTSPLIT(B255," ")</f>
        <v>Lucas</v>
      </c>
      <c r="D255" t="str">
        <v>Da</v>
      </c>
      <c r="E255" t="str">
        <v>Silva</v>
      </c>
      <c r="F255" t="str">
        <v>Cardozo</v>
      </c>
    </row>
    <row r="256" spans="1:7" x14ac:dyDescent="0.25">
      <c r="A256" t="s">
        <v>668</v>
      </c>
      <c r="B256" t="str">
        <f t="shared" si="3"/>
        <v>Lucas Ferreira Da Silva</v>
      </c>
      <c r="C256" t="str" cm="1">
        <f t="array" ref="C256:F256">_xlfn.TEXTSPLIT(B256," ")</f>
        <v>Lucas</v>
      </c>
      <c r="D256" t="str">
        <v>Ferreira</v>
      </c>
      <c r="E256" t="str">
        <v>Da</v>
      </c>
      <c r="F256" t="str">
        <v>Silva</v>
      </c>
    </row>
    <row r="257" spans="1:7" x14ac:dyDescent="0.25">
      <c r="A257" t="s">
        <v>669</v>
      </c>
      <c r="B257" t="str">
        <f t="shared" si="3"/>
        <v>Lucas Henriques Rijo</v>
      </c>
      <c r="C257" t="str" cm="1">
        <f t="array" ref="C257:E257">_xlfn.TEXTSPLIT(B257," ")</f>
        <v>Lucas</v>
      </c>
      <c r="D257" t="str">
        <v>Henriques</v>
      </c>
      <c r="E257" t="str">
        <v>Rijo</v>
      </c>
    </row>
    <row r="258" spans="1:7" x14ac:dyDescent="0.25">
      <c r="A258" t="s">
        <v>670</v>
      </c>
      <c r="B258" t="str">
        <f t="shared" si="3"/>
        <v>Lucas Pereira Coimbra</v>
      </c>
      <c r="C258" t="str" cm="1">
        <f t="array" ref="C258:E258">_xlfn.TEXTSPLIT(B258," ")</f>
        <v>Lucas</v>
      </c>
      <c r="D258" t="str">
        <v>Pereira</v>
      </c>
      <c r="E258" t="str">
        <v>Coimbra</v>
      </c>
    </row>
    <row r="259" spans="1:7" x14ac:dyDescent="0.25">
      <c r="A259" t="s">
        <v>671</v>
      </c>
      <c r="B259" t="str">
        <f t="shared" ref="B259:B322" si="4">PROPER(MID(A259,SEARCH(" ",A259)+1,100))</f>
        <v>Lucas Silveira Araújo</v>
      </c>
      <c r="C259" t="str" cm="1">
        <f t="array" ref="C259:E259">_xlfn.TEXTSPLIT(B259," ")</f>
        <v>Lucas</v>
      </c>
      <c r="D259" t="str">
        <v>Silveira</v>
      </c>
      <c r="E259" t="str">
        <v>Araújo</v>
      </c>
    </row>
    <row r="260" spans="1:7" x14ac:dyDescent="0.25">
      <c r="A260" t="s">
        <v>672</v>
      </c>
      <c r="B260" t="str">
        <f t="shared" si="4"/>
        <v>Lucas Souza Gomes</v>
      </c>
      <c r="C260" t="str" cm="1">
        <f t="array" ref="C260:E260">_xlfn.TEXTSPLIT(B260," ")</f>
        <v>Lucas</v>
      </c>
      <c r="D260" t="str">
        <v>Souza</v>
      </c>
      <c r="E260" t="str">
        <v>Gomes</v>
      </c>
    </row>
    <row r="261" spans="1:7" x14ac:dyDescent="0.25">
      <c r="A261" t="s">
        <v>673</v>
      </c>
      <c r="B261" t="str">
        <f t="shared" si="4"/>
        <v>Lucas Do Carmo Farias</v>
      </c>
      <c r="C261" t="str" cm="1">
        <f t="array" ref="C261:F261">_xlfn.TEXTSPLIT(B261," ")</f>
        <v>Lucas</v>
      </c>
      <c r="D261" t="str">
        <v>Do</v>
      </c>
      <c r="E261" t="str">
        <v>Carmo</v>
      </c>
      <c r="F261" t="str">
        <v>Farias</v>
      </c>
    </row>
    <row r="262" spans="1:7" x14ac:dyDescent="0.25">
      <c r="A262" t="s">
        <v>674</v>
      </c>
      <c r="B262" t="str">
        <f t="shared" si="4"/>
        <v>Lucas José De Souza</v>
      </c>
      <c r="C262" t="str" cm="1">
        <f t="array" ref="C262:F262">_xlfn.TEXTSPLIT(B262," ")</f>
        <v>Lucas</v>
      </c>
      <c r="D262" t="str">
        <v>José</v>
      </c>
      <c r="E262" t="str">
        <v>De</v>
      </c>
      <c r="F262" t="str">
        <v>Souza</v>
      </c>
    </row>
    <row r="263" spans="1:7" x14ac:dyDescent="0.25">
      <c r="A263" t="s">
        <v>675</v>
      </c>
      <c r="B263" t="str">
        <f t="shared" si="4"/>
        <v>Lucas Ferreira Alcantara</v>
      </c>
      <c r="C263" t="str" cm="1">
        <f t="array" ref="C263:E263">_xlfn.TEXTSPLIT(B263," ")</f>
        <v>Lucas</v>
      </c>
      <c r="D263" t="str">
        <v>Ferreira</v>
      </c>
      <c r="E263" t="str">
        <v>Alcantara</v>
      </c>
    </row>
    <row r="264" spans="1:7" x14ac:dyDescent="0.25">
      <c r="A264" t="s">
        <v>676</v>
      </c>
      <c r="B264" t="str">
        <f t="shared" si="4"/>
        <v>Lucas Felipe Oliveira Nascimento</v>
      </c>
      <c r="C264" t="str" cm="1">
        <f t="array" ref="C264:F264">_xlfn.TEXTSPLIT(B264," ")</f>
        <v>Lucas</v>
      </c>
      <c r="D264" t="str">
        <v>Felipe</v>
      </c>
      <c r="E264" t="str">
        <v>Oliveira</v>
      </c>
      <c r="F264" t="str">
        <v>Nascimento</v>
      </c>
    </row>
    <row r="265" spans="1:7" x14ac:dyDescent="0.25">
      <c r="A265" t="s">
        <v>677</v>
      </c>
      <c r="B265" t="str">
        <f t="shared" si="4"/>
        <v>Luciana Pereira De Brito</v>
      </c>
      <c r="C265" t="str" cm="1">
        <f t="array" ref="C265:F265">_xlfn.TEXTSPLIT(B265," ")</f>
        <v>Luciana</v>
      </c>
      <c r="D265" t="str">
        <v>Pereira</v>
      </c>
      <c r="E265" t="str">
        <v>De</v>
      </c>
      <c r="F265" t="str">
        <v>Brito</v>
      </c>
    </row>
    <row r="266" spans="1:7" x14ac:dyDescent="0.25">
      <c r="A266" t="s">
        <v>678</v>
      </c>
      <c r="B266" t="str">
        <f t="shared" si="4"/>
        <v>Luciano José De Souza</v>
      </c>
      <c r="C266" t="str" cm="1">
        <f t="array" ref="C266:F266">_xlfn.TEXTSPLIT(B266," ")</f>
        <v>Luciano</v>
      </c>
      <c r="D266" t="str">
        <v>José</v>
      </c>
      <c r="E266" t="str">
        <v>De</v>
      </c>
      <c r="F266" t="str">
        <v>Souza</v>
      </c>
    </row>
    <row r="267" spans="1:7" x14ac:dyDescent="0.25">
      <c r="A267" t="s">
        <v>679</v>
      </c>
      <c r="B267" t="str">
        <f t="shared" si="4"/>
        <v>Luciano Junior Caitano Da Silva</v>
      </c>
      <c r="C267" t="str" cm="1">
        <f t="array" ref="C267:G267">_xlfn.TEXTSPLIT(B267," ")</f>
        <v>Luciano</v>
      </c>
      <c r="D267" t="str">
        <v>Junior</v>
      </c>
      <c r="E267" t="str">
        <v>Caitano</v>
      </c>
      <c r="F267" t="str">
        <v>Da</v>
      </c>
      <c r="G267" t="str">
        <v>Silva</v>
      </c>
    </row>
    <row r="268" spans="1:7" x14ac:dyDescent="0.25">
      <c r="A268" t="s">
        <v>680</v>
      </c>
      <c r="B268" t="str">
        <f t="shared" si="4"/>
        <v>Lucimara Ferreira Santos</v>
      </c>
      <c r="C268" t="str" cm="1">
        <f t="array" ref="C268:E268">_xlfn.TEXTSPLIT(B268," ")</f>
        <v>Lucimara</v>
      </c>
      <c r="D268" t="str">
        <v>Ferreira</v>
      </c>
      <c r="E268" t="str">
        <v>Santos</v>
      </c>
    </row>
    <row r="269" spans="1:7" x14ac:dyDescent="0.25">
      <c r="A269" t="s">
        <v>681</v>
      </c>
      <c r="B269" t="str">
        <f t="shared" si="4"/>
        <v>Luilson Lino Pereira</v>
      </c>
      <c r="C269" t="str" cm="1">
        <f t="array" ref="C269:E269">_xlfn.TEXTSPLIT(B269," ")</f>
        <v>Luilson</v>
      </c>
      <c r="D269" t="str">
        <v>Lino</v>
      </c>
      <c r="E269" t="str">
        <v>Pereira</v>
      </c>
    </row>
    <row r="270" spans="1:7" x14ac:dyDescent="0.25">
      <c r="A270" t="s">
        <v>682</v>
      </c>
      <c r="B270" t="str">
        <f t="shared" si="4"/>
        <v>Luís Eduardo Silva</v>
      </c>
      <c r="C270" t="str" cm="1">
        <f t="array" ref="C270:E270">_xlfn.TEXTSPLIT(B270," ")</f>
        <v>Luís</v>
      </c>
      <c r="D270" t="str">
        <v>Eduardo</v>
      </c>
      <c r="E270" t="str">
        <v>Silva</v>
      </c>
    </row>
    <row r="271" spans="1:7" x14ac:dyDescent="0.25">
      <c r="A271" t="s">
        <v>683</v>
      </c>
      <c r="B271" t="str">
        <f t="shared" si="4"/>
        <v>Luiz Paulo Mota Dos Santos</v>
      </c>
      <c r="C271" t="str" cm="1">
        <f t="array" ref="C271:G271">_xlfn.TEXTSPLIT(B271," ")</f>
        <v>Luiz</v>
      </c>
      <c r="D271" t="str">
        <v>Paulo</v>
      </c>
      <c r="E271" t="str">
        <v>Mota</v>
      </c>
      <c r="F271" t="str">
        <v>Dos</v>
      </c>
      <c r="G271" t="str">
        <v>Santos</v>
      </c>
    </row>
    <row r="272" spans="1:7" x14ac:dyDescent="0.25">
      <c r="A272" t="s">
        <v>684</v>
      </c>
      <c r="B272" t="str">
        <f t="shared" si="4"/>
        <v>Luiz Gustavo Da Silva</v>
      </c>
      <c r="C272" t="str" cm="1">
        <f t="array" ref="C272:F272">_xlfn.TEXTSPLIT(B272," ")</f>
        <v>Luiz</v>
      </c>
      <c r="D272" t="str">
        <v>Gustavo</v>
      </c>
      <c r="E272" t="str">
        <v>Da</v>
      </c>
      <c r="F272" t="str">
        <v>Silva</v>
      </c>
    </row>
    <row r="273" spans="1:8" x14ac:dyDescent="0.25">
      <c r="A273" t="s">
        <v>685</v>
      </c>
      <c r="B273" t="str">
        <f t="shared" si="4"/>
        <v>Luiz Fernando Ferreira Duarte</v>
      </c>
      <c r="C273" t="str" cm="1">
        <f t="array" ref="C273:F273">_xlfn.TEXTSPLIT(B273," ")</f>
        <v>Luiz</v>
      </c>
      <c r="D273" t="str">
        <v>Fernando</v>
      </c>
      <c r="E273" t="str">
        <v>Ferreira</v>
      </c>
      <c r="F273" t="str">
        <v>Duarte</v>
      </c>
    </row>
    <row r="274" spans="1:8" x14ac:dyDescent="0.25">
      <c r="A274" t="s">
        <v>686</v>
      </c>
      <c r="B274" t="str">
        <f t="shared" si="4"/>
        <v>Maicom Takashi Kondo Kondo</v>
      </c>
      <c r="C274" t="str" cm="1">
        <f t="array" ref="C274:F274">_xlfn.TEXTSPLIT(B274," ")</f>
        <v>Maicom</v>
      </c>
      <c r="D274" t="str">
        <v>Takashi</v>
      </c>
      <c r="E274" t="str">
        <v>Kondo</v>
      </c>
      <c r="F274" t="str">
        <v>Kondo</v>
      </c>
    </row>
    <row r="275" spans="1:8" x14ac:dyDescent="0.25">
      <c r="A275" t="s">
        <v>687</v>
      </c>
      <c r="B275" t="str">
        <f t="shared" si="4"/>
        <v>Maira Silvia De Sales Costa</v>
      </c>
      <c r="C275" t="str" cm="1">
        <f t="array" ref="C275:G275">_xlfn.TEXTSPLIT(B275," ")</f>
        <v>Maira</v>
      </c>
      <c r="D275" t="str">
        <v>Silvia</v>
      </c>
      <c r="E275" t="str">
        <v>De</v>
      </c>
      <c r="F275" t="str">
        <v>Sales</v>
      </c>
      <c r="G275" t="str">
        <v>Costa</v>
      </c>
    </row>
    <row r="276" spans="1:8" x14ac:dyDescent="0.25">
      <c r="A276" t="s">
        <v>688</v>
      </c>
      <c r="B276" t="str">
        <f t="shared" si="4"/>
        <v>Manoel Mangaba Neto</v>
      </c>
      <c r="C276" t="str" cm="1">
        <f t="array" ref="C276:E276">_xlfn.TEXTSPLIT(B276," ")</f>
        <v>Manoel</v>
      </c>
      <c r="D276" t="str">
        <v>Mangaba</v>
      </c>
      <c r="E276" t="str">
        <v>Neto</v>
      </c>
    </row>
    <row r="277" spans="1:8" x14ac:dyDescent="0.25">
      <c r="A277" t="s">
        <v>689</v>
      </c>
      <c r="B277" t="str">
        <f t="shared" si="4"/>
        <v>Marcelo José Silva</v>
      </c>
      <c r="C277" t="str" cm="1">
        <f t="array" ref="C277:E277">_xlfn.TEXTSPLIT(B277," ")</f>
        <v>Marcelo</v>
      </c>
      <c r="D277" t="str">
        <v>José</v>
      </c>
      <c r="E277" t="str">
        <v>Silva</v>
      </c>
    </row>
    <row r="278" spans="1:8" x14ac:dyDescent="0.25">
      <c r="A278" t="s">
        <v>690</v>
      </c>
      <c r="B278" t="str">
        <f t="shared" si="4"/>
        <v>Marcilene Marcia Silva</v>
      </c>
      <c r="C278" t="str" cm="1">
        <f t="array" ref="C278:E278">_xlfn.TEXTSPLIT(B278," ")</f>
        <v>Marcilene</v>
      </c>
      <c r="D278" t="str">
        <v>Marcia</v>
      </c>
      <c r="E278" t="str">
        <v>Silva</v>
      </c>
    </row>
    <row r="279" spans="1:8" x14ac:dyDescent="0.25">
      <c r="A279" t="s">
        <v>691</v>
      </c>
      <c r="B279" t="str">
        <f t="shared" si="4"/>
        <v>Marcilio Manoel Dos Santos</v>
      </c>
      <c r="C279" t="str" cm="1">
        <f t="array" ref="C279:F279">_xlfn.TEXTSPLIT(B279," ")</f>
        <v>Marcilio</v>
      </c>
      <c r="D279" t="str">
        <v>Manoel</v>
      </c>
      <c r="E279" t="str">
        <v>Dos</v>
      </c>
      <c r="F279" t="str">
        <v>Santos</v>
      </c>
    </row>
    <row r="280" spans="1:8" x14ac:dyDescent="0.25">
      <c r="A280" t="s">
        <v>692</v>
      </c>
      <c r="B280" t="str">
        <f t="shared" si="4"/>
        <v>Marcio Ramos Da Silva</v>
      </c>
      <c r="C280" t="str" cm="1">
        <f t="array" ref="C280:F280">_xlfn.TEXTSPLIT(B280," ")</f>
        <v>Marcio</v>
      </c>
      <c r="D280" t="str">
        <v>Ramos</v>
      </c>
      <c r="E280" t="str">
        <v>Da</v>
      </c>
      <c r="F280" t="str">
        <v>Silva</v>
      </c>
    </row>
    <row r="281" spans="1:8" x14ac:dyDescent="0.25">
      <c r="A281" t="s">
        <v>693</v>
      </c>
      <c r="B281" t="str">
        <f t="shared" si="4"/>
        <v>Marcos Rutemberg Assis</v>
      </c>
      <c r="C281" t="str" cm="1">
        <f t="array" ref="C281:E281">_xlfn.TEXTSPLIT(B281," ")</f>
        <v>Marcos</v>
      </c>
      <c r="D281" t="str">
        <v>Rutemberg</v>
      </c>
      <c r="E281" t="str">
        <v>Assis</v>
      </c>
    </row>
    <row r="282" spans="1:8" x14ac:dyDescent="0.25">
      <c r="A282" t="s">
        <v>694</v>
      </c>
      <c r="B282" t="str">
        <f t="shared" si="4"/>
        <v>Marcos Antônio De Arruda Moura</v>
      </c>
      <c r="C282" t="str" cm="1">
        <f t="array" ref="C282:G282">_xlfn.TEXTSPLIT(B282," ")</f>
        <v>Marcos</v>
      </c>
      <c r="D282" t="str">
        <v>Antônio</v>
      </c>
      <c r="E282" t="str">
        <v>De</v>
      </c>
      <c r="F282" t="str">
        <v>Arruda</v>
      </c>
      <c r="G282" t="str">
        <v>Moura</v>
      </c>
    </row>
    <row r="283" spans="1:8" x14ac:dyDescent="0.25">
      <c r="A283" t="s">
        <v>695</v>
      </c>
      <c r="B283" t="str">
        <f t="shared" si="4"/>
        <v>Marcos Paulo Da Silva Nao Tem</v>
      </c>
      <c r="C283" t="str" cm="1">
        <f t="array" ref="C283:H283">_xlfn.TEXTSPLIT(B283," ")</f>
        <v>Marcos</v>
      </c>
      <c r="D283" t="str">
        <v>Paulo</v>
      </c>
      <c r="E283" t="str">
        <v>Da</v>
      </c>
      <c r="F283" t="str">
        <v>Silva</v>
      </c>
      <c r="G283" t="str">
        <v>Nao</v>
      </c>
      <c r="H283" t="str">
        <v>Tem</v>
      </c>
    </row>
    <row r="284" spans="1:8" x14ac:dyDescent="0.25">
      <c r="A284" t="s">
        <v>696</v>
      </c>
      <c r="B284" t="str">
        <f t="shared" si="4"/>
        <v>Marcos Vinicius Nascimento Amorim</v>
      </c>
      <c r="C284" t="str" cm="1">
        <f t="array" ref="C284:F284">_xlfn.TEXTSPLIT(B284," ")</f>
        <v>Marcos</v>
      </c>
      <c r="D284" t="str">
        <v>Vinicius</v>
      </c>
      <c r="E284" t="str">
        <v>Nascimento</v>
      </c>
      <c r="F284" t="str">
        <v>Amorim</v>
      </c>
    </row>
    <row r="285" spans="1:8" x14ac:dyDescent="0.25">
      <c r="A285" t="s">
        <v>697</v>
      </c>
      <c r="B285" t="str">
        <f t="shared" si="4"/>
        <v>Maria Isabel De Lira Santos</v>
      </c>
      <c r="C285" t="str" cm="1">
        <f t="array" ref="C285:G285">_xlfn.TEXTSPLIT(B285," ")</f>
        <v>Maria</v>
      </c>
      <c r="D285" t="str">
        <v>Isabel</v>
      </c>
      <c r="E285" t="str">
        <v>De</v>
      </c>
      <c r="F285" t="str">
        <v>Lira</v>
      </c>
      <c r="G285" t="str">
        <v>Santos</v>
      </c>
    </row>
    <row r="286" spans="1:8" x14ac:dyDescent="0.25">
      <c r="A286" t="s">
        <v>698</v>
      </c>
      <c r="B286" t="str">
        <f t="shared" si="4"/>
        <v>Maria Telma Araujo Neris</v>
      </c>
      <c r="C286" t="str" cm="1">
        <f t="array" ref="C286:F286">_xlfn.TEXTSPLIT(B286," ")</f>
        <v>Maria</v>
      </c>
      <c r="D286" t="str">
        <v>Telma</v>
      </c>
      <c r="E286" t="str">
        <v>Araujo</v>
      </c>
      <c r="F286" t="str">
        <v>Neris</v>
      </c>
    </row>
    <row r="287" spans="1:8" x14ac:dyDescent="0.25">
      <c r="A287" t="s">
        <v>699</v>
      </c>
      <c r="B287" t="str">
        <f t="shared" si="4"/>
        <v>Maria Rosangela Souza</v>
      </c>
      <c r="C287" t="str" cm="1">
        <f t="array" ref="C287:E287">_xlfn.TEXTSPLIT(B287," ")</f>
        <v>Maria</v>
      </c>
      <c r="D287" t="str">
        <v>Rosangela</v>
      </c>
      <c r="E287" t="str">
        <v>Souza</v>
      </c>
    </row>
    <row r="288" spans="1:8" x14ac:dyDescent="0.25">
      <c r="A288" t="s">
        <v>700</v>
      </c>
      <c r="B288" t="str">
        <f t="shared" si="4"/>
        <v>Maria Jose Silva Prazeres</v>
      </c>
      <c r="C288" t="str" cm="1">
        <f t="array" ref="C288:F288">_xlfn.TEXTSPLIT(B288," ")</f>
        <v>Maria</v>
      </c>
      <c r="D288" t="str">
        <v>Jose</v>
      </c>
      <c r="E288" t="str">
        <v>Silva</v>
      </c>
      <c r="F288" t="str">
        <v>Prazeres</v>
      </c>
    </row>
    <row r="289" spans="1:7" x14ac:dyDescent="0.25">
      <c r="A289" t="s">
        <v>701</v>
      </c>
      <c r="B289" t="str">
        <f t="shared" si="4"/>
        <v>Maria Milena Veríssimo</v>
      </c>
      <c r="C289" t="str" cm="1">
        <f t="array" ref="C289:E289">_xlfn.TEXTSPLIT(B289," ")</f>
        <v>Maria</v>
      </c>
      <c r="D289" t="str">
        <v>Milena</v>
      </c>
      <c r="E289" t="str">
        <v>Veríssimo</v>
      </c>
    </row>
    <row r="290" spans="1:7" x14ac:dyDescent="0.25">
      <c r="A290" t="s">
        <v>702</v>
      </c>
      <c r="B290" t="str">
        <f t="shared" si="4"/>
        <v>Maria Luana De Lima</v>
      </c>
      <c r="C290" t="str" cm="1">
        <f t="array" ref="C290:F290">_xlfn.TEXTSPLIT(B290," ")</f>
        <v>Maria</v>
      </c>
      <c r="D290" t="str">
        <v>Luana</v>
      </c>
      <c r="E290" t="str">
        <v>De</v>
      </c>
      <c r="F290" t="str">
        <v>Lima</v>
      </c>
    </row>
    <row r="291" spans="1:7" x14ac:dyDescent="0.25">
      <c r="A291" t="s">
        <v>832</v>
      </c>
      <c r="B291" t="str">
        <f t="shared" si="4"/>
        <v>Maria Catiane Dos Anjos Ferrreira</v>
      </c>
      <c r="C291" t="str" cm="1">
        <f t="array" ref="C291:G291">_xlfn.TEXTSPLIT(B291," ")</f>
        <v>Maria</v>
      </c>
      <c r="D291" t="str">
        <v>Catiane</v>
      </c>
      <c r="E291" t="str">
        <v>Dos</v>
      </c>
      <c r="F291" t="str">
        <v>Anjos</v>
      </c>
      <c r="G291" t="str">
        <v>Ferrreira</v>
      </c>
    </row>
    <row r="292" spans="1:7" x14ac:dyDescent="0.25">
      <c r="A292" t="s">
        <v>703</v>
      </c>
      <c r="B292" t="str">
        <f t="shared" si="4"/>
        <v>Maria Eugênia Matias</v>
      </c>
      <c r="C292" t="str" cm="1">
        <f t="array" ref="C292:E292">_xlfn.TEXTSPLIT(B292," ")</f>
        <v>Maria</v>
      </c>
      <c r="D292" t="str">
        <v>Eugênia</v>
      </c>
      <c r="E292" t="str">
        <v>Matias</v>
      </c>
    </row>
    <row r="293" spans="1:7" x14ac:dyDescent="0.25">
      <c r="A293" t="s">
        <v>704</v>
      </c>
      <c r="B293" t="str">
        <f t="shared" si="4"/>
        <v>Maria Da Conceição Barroca Medeiros</v>
      </c>
      <c r="C293" t="str" cm="1">
        <f t="array" ref="C293:G293">_xlfn.TEXTSPLIT(B293," ")</f>
        <v>Maria</v>
      </c>
      <c r="D293" t="str">
        <v>Da</v>
      </c>
      <c r="E293" t="str">
        <v>Conceição</v>
      </c>
      <c r="F293" t="str">
        <v>Barroca</v>
      </c>
      <c r="G293" t="str">
        <v>Medeiros</v>
      </c>
    </row>
    <row r="294" spans="1:7" x14ac:dyDescent="0.25">
      <c r="A294" t="s">
        <v>705</v>
      </c>
      <c r="B294" t="str">
        <f t="shared" si="4"/>
        <v>Maria Luana Henriques Rijo</v>
      </c>
      <c r="C294" t="str" cm="1">
        <f t="array" ref="C294:F294">_xlfn.TEXTSPLIT(B294," ")</f>
        <v>Maria</v>
      </c>
      <c r="D294" t="str">
        <v>Luana</v>
      </c>
      <c r="E294" t="str">
        <v>Henriques</v>
      </c>
      <c r="F294" t="str">
        <v>Rijo</v>
      </c>
    </row>
    <row r="295" spans="1:7" x14ac:dyDescent="0.25">
      <c r="A295" t="s">
        <v>706</v>
      </c>
      <c r="B295" t="str">
        <f t="shared" si="4"/>
        <v>Marianny Shamara Tavares</v>
      </c>
      <c r="C295" t="str" cm="1">
        <f t="array" ref="C295:E295">_xlfn.TEXTSPLIT(B295," ")</f>
        <v>Marianny</v>
      </c>
      <c r="D295" t="str">
        <v>Shamara</v>
      </c>
      <c r="E295" t="str">
        <v>Tavares</v>
      </c>
    </row>
    <row r="296" spans="1:7" x14ac:dyDescent="0.25">
      <c r="A296" t="s">
        <v>707</v>
      </c>
      <c r="B296" t="str">
        <f t="shared" si="4"/>
        <v>Marília Cristina Da Silva Oliveira</v>
      </c>
      <c r="C296" t="str" cm="1">
        <f t="array" ref="C296:G296">_xlfn.TEXTSPLIT(B296," ")</f>
        <v>Marília</v>
      </c>
      <c r="D296" t="str">
        <v>Cristina</v>
      </c>
      <c r="E296" t="str">
        <v>Da</v>
      </c>
      <c r="F296" t="str">
        <v>Silva</v>
      </c>
      <c r="G296" t="str">
        <v>Oliveira</v>
      </c>
    </row>
    <row r="297" spans="1:7" x14ac:dyDescent="0.25">
      <c r="A297" t="s">
        <v>708</v>
      </c>
      <c r="B297" t="str">
        <f t="shared" si="4"/>
        <v>Marina Fernanda Lima</v>
      </c>
      <c r="C297" t="str" cm="1">
        <f t="array" ref="C297:E297">_xlfn.TEXTSPLIT(B297," ")</f>
        <v>Marina</v>
      </c>
      <c r="D297" t="str">
        <v>Fernanda</v>
      </c>
      <c r="E297" t="str">
        <v>Lima</v>
      </c>
    </row>
    <row r="298" spans="1:7" x14ac:dyDescent="0.25">
      <c r="A298" t="s">
        <v>709</v>
      </c>
      <c r="B298" t="str">
        <f t="shared" si="4"/>
        <v>Maryllia De Lourdes Batista</v>
      </c>
      <c r="C298" t="str" cm="1">
        <f t="array" ref="C298:F298">_xlfn.TEXTSPLIT(B298," ")</f>
        <v>Maryllia</v>
      </c>
      <c r="D298" t="str">
        <v>De</v>
      </c>
      <c r="E298" t="str">
        <v>Lourdes</v>
      </c>
      <c r="F298" t="str">
        <v>Batista</v>
      </c>
    </row>
    <row r="299" spans="1:7" x14ac:dyDescent="0.25">
      <c r="A299" t="s">
        <v>710</v>
      </c>
      <c r="B299" t="str">
        <f t="shared" si="4"/>
        <v>Masterson Guilherme Cariolano</v>
      </c>
      <c r="C299" t="str" cm="1">
        <f t="array" ref="C299:E299">_xlfn.TEXTSPLIT(B299," ")</f>
        <v>Masterson</v>
      </c>
      <c r="D299" t="str">
        <v>Guilherme</v>
      </c>
      <c r="E299" t="str">
        <v>Cariolano</v>
      </c>
    </row>
    <row r="300" spans="1:7" x14ac:dyDescent="0.25">
      <c r="A300" t="s">
        <v>711</v>
      </c>
      <c r="B300" t="str">
        <f t="shared" si="4"/>
        <v>Matheus Campos Silva</v>
      </c>
      <c r="C300" t="str" cm="1">
        <f t="array" ref="C300:E300">_xlfn.TEXTSPLIT(B300," ")</f>
        <v>Matheus</v>
      </c>
      <c r="D300" t="str">
        <v>Campos</v>
      </c>
      <c r="E300" t="str">
        <v>Silva</v>
      </c>
    </row>
    <row r="301" spans="1:7" x14ac:dyDescent="0.25">
      <c r="A301" t="s">
        <v>712</v>
      </c>
      <c r="B301" t="str">
        <f t="shared" si="4"/>
        <v>Mauricio Nascimento Barbosa</v>
      </c>
      <c r="C301" t="str" cm="1">
        <f t="array" ref="C301:E301">_xlfn.TEXTSPLIT(B301," ")</f>
        <v>Mauricio</v>
      </c>
      <c r="D301" t="str">
        <v>Nascimento</v>
      </c>
      <c r="E301" t="str">
        <v>Barbosa</v>
      </c>
    </row>
    <row r="302" spans="1:7" x14ac:dyDescent="0.25">
      <c r="A302" t="s">
        <v>713</v>
      </c>
      <c r="B302" t="str">
        <f t="shared" si="4"/>
        <v>Maxoel De Moraes Acioli</v>
      </c>
      <c r="C302" t="str" cm="1">
        <f t="array" ref="C302:F302">_xlfn.TEXTSPLIT(B302," ")</f>
        <v>Maxoel</v>
      </c>
      <c r="D302" t="str">
        <v>De</v>
      </c>
      <c r="E302" t="str">
        <v>Moraes</v>
      </c>
      <c r="F302" t="str">
        <v>Acioli</v>
      </c>
    </row>
    <row r="303" spans="1:7" x14ac:dyDescent="0.25">
      <c r="A303" t="s">
        <v>714</v>
      </c>
      <c r="B303" t="str">
        <f t="shared" si="4"/>
        <v>Mayana Aquino Correia De Lima</v>
      </c>
      <c r="C303" t="str" cm="1">
        <f t="array" ref="C303:G303">_xlfn.TEXTSPLIT(B303," ")</f>
        <v>Mayana</v>
      </c>
      <c r="D303" t="str">
        <v>Aquino</v>
      </c>
      <c r="E303" t="str">
        <v>Correia</v>
      </c>
      <c r="F303" t="str">
        <v>De</v>
      </c>
      <c r="G303" t="str">
        <v>Lima</v>
      </c>
    </row>
    <row r="304" spans="1:7" x14ac:dyDescent="0.25">
      <c r="A304" t="s">
        <v>715</v>
      </c>
      <c r="B304" t="str">
        <f t="shared" si="4"/>
        <v>Mayra Ferreira Melo</v>
      </c>
      <c r="C304" t="str" cm="1">
        <f t="array" ref="C304:E304">_xlfn.TEXTSPLIT(B304," ")</f>
        <v>Mayra</v>
      </c>
      <c r="D304" t="str">
        <v>Ferreira</v>
      </c>
      <c r="E304" t="str">
        <v>Melo</v>
      </c>
    </row>
    <row r="305" spans="1:7" x14ac:dyDescent="0.25">
      <c r="A305" t="s">
        <v>716</v>
      </c>
      <c r="B305" t="str">
        <f t="shared" si="4"/>
        <v>Mayra Flávia De Morais Silva</v>
      </c>
      <c r="C305" t="str" cm="1">
        <f t="array" ref="C305:G305">_xlfn.TEXTSPLIT(B305," ")</f>
        <v>Mayra</v>
      </c>
      <c r="D305" t="str">
        <v>Flávia</v>
      </c>
      <c r="E305" t="str">
        <v>De</v>
      </c>
      <c r="F305" t="str">
        <v>Morais</v>
      </c>
      <c r="G305" t="str">
        <v>Silva</v>
      </c>
    </row>
    <row r="306" spans="1:7" x14ac:dyDescent="0.25">
      <c r="A306" t="s">
        <v>717</v>
      </c>
      <c r="B306" t="str">
        <f t="shared" si="4"/>
        <v>Melquizedeque Ferreira Do Nascimento</v>
      </c>
      <c r="C306" t="str" cm="1">
        <f t="array" ref="C306:F306">_xlfn.TEXTSPLIT(B306," ")</f>
        <v>Melquizedeque</v>
      </c>
      <c r="D306" t="str">
        <v>Ferreira</v>
      </c>
      <c r="E306" t="str">
        <v>Do</v>
      </c>
      <c r="F306" t="str">
        <v>Nascimento</v>
      </c>
    </row>
    <row r="307" spans="1:7" x14ac:dyDescent="0.25">
      <c r="A307" t="s">
        <v>718</v>
      </c>
      <c r="B307" t="str">
        <f t="shared" si="4"/>
        <v>Michael De Moura Caetano</v>
      </c>
      <c r="C307" t="str" cm="1">
        <f t="array" ref="C307:F307">_xlfn.TEXTSPLIT(B307," ")</f>
        <v>Michael</v>
      </c>
      <c r="D307" t="str">
        <v>De</v>
      </c>
      <c r="E307" t="str">
        <v>Moura</v>
      </c>
      <c r="F307" t="str">
        <v>Caetano</v>
      </c>
    </row>
    <row r="308" spans="1:7" x14ac:dyDescent="0.25">
      <c r="A308" t="s">
        <v>719</v>
      </c>
      <c r="B308" t="str">
        <f t="shared" si="4"/>
        <v>Michele Costa Brito</v>
      </c>
      <c r="C308" t="str" cm="1">
        <f t="array" ref="C308:E308">_xlfn.TEXTSPLIT(B308," ")</f>
        <v>Michele</v>
      </c>
      <c r="D308" t="str">
        <v>Costa</v>
      </c>
      <c r="E308" t="str">
        <v>Brito</v>
      </c>
    </row>
    <row r="309" spans="1:7" x14ac:dyDescent="0.25">
      <c r="A309" t="s">
        <v>720</v>
      </c>
      <c r="B309" t="str">
        <f t="shared" si="4"/>
        <v>Milton José Cavalcanti</v>
      </c>
      <c r="C309" t="str" cm="1">
        <f t="array" ref="C309:E309">_xlfn.TEXTSPLIT(B309," ")</f>
        <v>Milton</v>
      </c>
      <c r="D309" t="str">
        <v>José</v>
      </c>
      <c r="E309" t="str">
        <v>Cavalcanti</v>
      </c>
    </row>
    <row r="310" spans="1:7" x14ac:dyDescent="0.25">
      <c r="A310" t="s">
        <v>721</v>
      </c>
      <c r="B310" t="str">
        <f t="shared" si="4"/>
        <v>Monayris Bianca De Lima</v>
      </c>
      <c r="C310" t="str" cm="1">
        <f t="array" ref="C310:F310">_xlfn.TEXTSPLIT(B310," ")</f>
        <v>Monayris</v>
      </c>
      <c r="D310" t="str">
        <v>Bianca</v>
      </c>
      <c r="E310" t="str">
        <v>De</v>
      </c>
      <c r="F310" t="str">
        <v>Lima</v>
      </c>
    </row>
    <row r="311" spans="1:7" x14ac:dyDescent="0.25">
      <c r="A311" t="s">
        <v>722</v>
      </c>
      <c r="B311" t="str">
        <f t="shared" si="4"/>
        <v>Mônica Cristina Borges De Barros</v>
      </c>
      <c r="C311" t="str" cm="1">
        <f t="array" ref="C311:G311">_xlfn.TEXTSPLIT(B311," ")</f>
        <v>Mônica</v>
      </c>
      <c r="D311" t="str">
        <v>Cristina</v>
      </c>
      <c r="E311" t="str">
        <v>Borges</v>
      </c>
      <c r="F311" t="str">
        <v>De</v>
      </c>
      <c r="G311" t="str">
        <v>Barros</v>
      </c>
    </row>
    <row r="312" spans="1:7" x14ac:dyDescent="0.25">
      <c r="A312" t="s">
        <v>723</v>
      </c>
      <c r="B312" t="str">
        <f t="shared" si="4"/>
        <v>Munique Ramos Peixoto</v>
      </c>
      <c r="C312" t="str" cm="1">
        <f t="array" ref="C312:E312">_xlfn.TEXTSPLIT(B312," ")</f>
        <v>Munique</v>
      </c>
      <c r="D312" t="str">
        <v>Ramos</v>
      </c>
      <c r="E312" t="str">
        <v>Peixoto</v>
      </c>
    </row>
    <row r="313" spans="1:7" x14ac:dyDescent="0.25">
      <c r="A313" t="s">
        <v>724</v>
      </c>
      <c r="B313" t="str">
        <f t="shared" si="4"/>
        <v>Myrella Beatriz Souza Xavier</v>
      </c>
      <c r="C313" t="str" cm="1">
        <f t="array" ref="C313:F313">_xlfn.TEXTSPLIT(B313," ")</f>
        <v>Myrella</v>
      </c>
      <c r="D313" t="str">
        <v>Beatriz</v>
      </c>
      <c r="E313" t="str">
        <v>Souza</v>
      </c>
      <c r="F313" t="str">
        <v>Xavier</v>
      </c>
    </row>
    <row r="314" spans="1:7" x14ac:dyDescent="0.25">
      <c r="A314" t="s">
        <v>725</v>
      </c>
      <c r="B314" t="str">
        <f t="shared" si="4"/>
        <v>Nathalia Lima Vitoriano</v>
      </c>
      <c r="C314" t="str" cm="1">
        <f t="array" ref="C314:E314">_xlfn.TEXTSPLIT(B314," ")</f>
        <v>Nathalia</v>
      </c>
      <c r="D314" t="str">
        <v>Lima</v>
      </c>
      <c r="E314" t="str">
        <v>Vitoriano</v>
      </c>
    </row>
    <row r="315" spans="1:7" x14ac:dyDescent="0.25">
      <c r="A315" t="s">
        <v>726</v>
      </c>
      <c r="B315" t="str">
        <f t="shared" si="4"/>
        <v>Nathália Gomes França</v>
      </c>
      <c r="C315" t="str" cm="1">
        <f t="array" ref="C315:E315">_xlfn.TEXTSPLIT(B315," ")</f>
        <v>Nathália</v>
      </c>
      <c r="D315" t="str">
        <v>Gomes</v>
      </c>
      <c r="E315" t="str">
        <v>França</v>
      </c>
    </row>
    <row r="316" spans="1:7" x14ac:dyDescent="0.25">
      <c r="A316" t="s">
        <v>727</v>
      </c>
      <c r="B316" t="str">
        <f t="shared" si="4"/>
        <v>Nathalya Maria Dias</v>
      </c>
      <c r="C316" t="str" cm="1">
        <f t="array" ref="C316:E316">_xlfn.TEXTSPLIT(B316," ")</f>
        <v>Nathalya</v>
      </c>
      <c r="D316" t="str">
        <v>Maria</v>
      </c>
      <c r="E316" t="str">
        <v>Dias</v>
      </c>
    </row>
    <row r="317" spans="1:7" x14ac:dyDescent="0.25">
      <c r="A317" t="s">
        <v>728</v>
      </c>
      <c r="B317" t="str">
        <f t="shared" si="4"/>
        <v>Nathany Maria Matias Silva</v>
      </c>
      <c r="C317" t="str" cm="1">
        <f t="array" ref="C317:F317">_xlfn.TEXTSPLIT(B317," ")</f>
        <v>Nathany</v>
      </c>
      <c r="D317" t="str">
        <v>Maria</v>
      </c>
      <c r="E317" t="str">
        <v>Matias</v>
      </c>
      <c r="F317" t="str">
        <v>Silva</v>
      </c>
    </row>
    <row r="318" spans="1:7" x14ac:dyDescent="0.25">
      <c r="A318" t="s">
        <v>729</v>
      </c>
      <c r="B318" t="str">
        <f t="shared" si="4"/>
        <v>Nicolas Ramos Carneiro</v>
      </c>
      <c r="C318" t="str" cm="1">
        <f t="array" ref="C318:E318">_xlfn.TEXTSPLIT(B318," ")</f>
        <v>Nicolas</v>
      </c>
      <c r="D318" t="str">
        <v>Ramos</v>
      </c>
      <c r="E318" t="str">
        <v>Carneiro</v>
      </c>
    </row>
    <row r="319" spans="1:7" x14ac:dyDescent="0.25">
      <c r="A319" t="s">
        <v>730</v>
      </c>
      <c r="B319" t="str">
        <f t="shared" si="4"/>
        <v>Oziel Rodrigues Silva</v>
      </c>
      <c r="C319" t="str" cm="1">
        <f t="array" ref="C319:E319">_xlfn.TEXTSPLIT(B319," ")</f>
        <v>Oziel</v>
      </c>
      <c r="D319" t="str">
        <v>Rodrigues</v>
      </c>
      <c r="E319" t="str">
        <v>Silva</v>
      </c>
    </row>
    <row r="320" spans="1:7" x14ac:dyDescent="0.25">
      <c r="A320" t="s">
        <v>731</v>
      </c>
      <c r="B320" t="str">
        <f t="shared" si="4"/>
        <v>Pabllo Cunha Campos Bento</v>
      </c>
      <c r="C320" t="str" cm="1">
        <f t="array" ref="C320:F320">_xlfn.TEXTSPLIT(B320," ")</f>
        <v>Pabllo</v>
      </c>
      <c r="D320" t="str">
        <v>Cunha</v>
      </c>
      <c r="E320" t="str">
        <v>Campos</v>
      </c>
      <c r="F320" t="str">
        <v>Bento</v>
      </c>
    </row>
    <row r="321" spans="1:7" x14ac:dyDescent="0.25">
      <c r="A321" t="s">
        <v>732</v>
      </c>
      <c r="B321" t="str">
        <f t="shared" si="4"/>
        <v>Pamela Goncalves De Souza</v>
      </c>
      <c r="C321" t="str" cm="1">
        <f t="array" ref="C321:F321">_xlfn.TEXTSPLIT(B321," ")</f>
        <v>Pamela</v>
      </c>
      <c r="D321" t="str">
        <v>Goncalves</v>
      </c>
      <c r="E321" t="str">
        <v>De</v>
      </c>
      <c r="F321" t="str">
        <v>Souza</v>
      </c>
    </row>
    <row r="322" spans="1:7" x14ac:dyDescent="0.25">
      <c r="A322" t="s">
        <v>733</v>
      </c>
      <c r="B322" t="str">
        <f t="shared" si="4"/>
        <v>Patricia Santos Não Tem</v>
      </c>
      <c r="C322" t="str" cm="1">
        <f t="array" ref="C322:F322">_xlfn.TEXTSPLIT(B322," ")</f>
        <v>Patricia</v>
      </c>
      <c r="D322" t="str">
        <v>Santos</v>
      </c>
      <c r="E322" t="str">
        <v>Não</v>
      </c>
      <c r="F322" t="str">
        <v>Tem</v>
      </c>
    </row>
    <row r="323" spans="1:7" x14ac:dyDescent="0.25">
      <c r="A323" t="s">
        <v>734</v>
      </c>
      <c r="B323" t="str">
        <f t="shared" ref="B323:B386" si="5">PROPER(MID(A323,SEARCH(" ",A323)+1,100))</f>
        <v>Patrícia Gonçalo Pereira</v>
      </c>
      <c r="C323" t="str" cm="1">
        <f t="array" ref="C323:E323">_xlfn.TEXTSPLIT(B323," ")</f>
        <v>Patrícia</v>
      </c>
      <c r="D323" t="str">
        <v>Gonçalo</v>
      </c>
      <c r="E323" t="str">
        <v>Pereira</v>
      </c>
    </row>
    <row r="324" spans="1:7" x14ac:dyDescent="0.25">
      <c r="A324" t="s">
        <v>735</v>
      </c>
      <c r="B324" t="str">
        <f t="shared" si="5"/>
        <v>Paula Andrea Wanderley Cosmo</v>
      </c>
      <c r="C324" t="str" cm="1">
        <f t="array" ref="C324:F324">_xlfn.TEXTSPLIT(B324," ")</f>
        <v>Paula</v>
      </c>
      <c r="D324" t="str">
        <v>Andrea</v>
      </c>
      <c r="E324" t="str">
        <v>Wanderley</v>
      </c>
      <c r="F324" t="str">
        <v>Cosmo</v>
      </c>
    </row>
    <row r="325" spans="1:7" x14ac:dyDescent="0.25">
      <c r="A325" t="s">
        <v>736</v>
      </c>
      <c r="B325" t="str">
        <f t="shared" si="5"/>
        <v>Paulo Henrique Araujo Barbosa</v>
      </c>
      <c r="C325" t="str" cm="1">
        <f t="array" ref="C325:F325">_xlfn.TEXTSPLIT(B325," ")</f>
        <v>Paulo</v>
      </c>
      <c r="D325" t="str">
        <v>Henrique</v>
      </c>
      <c r="E325" t="str">
        <v>Araujo</v>
      </c>
      <c r="F325" t="str">
        <v>Barbosa</v>
      </c>
    </row>
    <row r="326" spans="1:7" x14ac:dyDescent="0.25">
      <c r="A326" t="s">
        <v>737</v>
      </c>
      <c r="B326" t="str">
        <f t="shared" si="5"/>
        <v>Paulo Sebastião Silva</v>
      </c>
      <c r="C326" t="str" cm="1">
        <f t="array" ref="C326:E326">_xlfn.TEXTSPLIT(B326," ")</f>
        <v>Paulo</v>
      </c>
      <c r="D326" t="str">
        <v>Sebastião</v>
      </c>
      <c r="E326" t="str">
        <v>Silva</v>
      </c>
    </row>
    <row r="327" spans="1:7" x14ac:dyDescent="0.25">
      <c r="A327" t="s">
        <v>738</v>
      </c>
      <c r="B327" t="str">
        <f t="shared" si="5"/>
        <v>Paulo Henrique Félix De Almeida</v>
      </c>
      <c r="C327" t="str" cm="1">
        <f t="array" ref="C327:G327">_xlfn.TEXTSPLIT(B327," ")</f>
        <v>Paulo</v>
      </c>
      <c r="D327" t="str">
        <v>Henrique</v>
      </c>
      <c r="E327" t="str">
        <v>Félix</v>
      </c>
      <c r="F327" t="str">
        <v>De</v>
      </c>
      <c r="G327" t="str">
        <v>Almeida</v>
      </c>
    </row>
    <row r="328" spans="1:7" x14ac:dyDescent="0.25">
      <c r="A328" t="s">
        <v>739</v>
      </c>
      <c r="B328" t="str">
        <f t="shared" si="5"/>
        <v>Pedro Henrique Carneiro</v>
      </c>
      <c r="C328" t="str" cm="1">
        <f t="array" ref="C328:E328">_xlfn.TEXTSPLIT(B328," ")</f>
        <v>Pedro</v>
      </c>
      <c r="D328" t="str">
        <v>Henrique</v>
      </c>
      <c r="E328" t="str">
        <v>Carneiro</v>
      </c>
    </row>
    <row r="329" spans="1:7" x14ac:dyDescent="0.25">
      <c r="A329" t="s">
        <v>740</v>
      </c>
      <c r="B329" t="str">
        <f t="shared" si="5"/>
        <v>Pedro Henrique Lopes</v>
      </c>
      <c r="C329" t="str" cm="1">
        <f t="array" ref="C329:E329">_xlfn.TEXTSPLIT(B329," ")</f>
        <v>Pedro</v>
      </c>
      <c r="D329" t="str">
        <v>Henrique</v>
      </c>
      <c r="E329" t="str">
        <v>Lopes</v>
      </c>
    </row>
    <row r="330" spans="1:7" x14ac:dyDescent="0.25">
      <c r="A330" t="s">
        <v>741</v>
      </c>
      <c r="B330" t="str">
        <f t="shared" si="5"/>
        <v>Pedro Lima De Oliveira</v>
      </c>
      <c r="C330" t="str" cm="1">
        <f t="array" ref="C330:F330">_xlfn.TEXTSPLIT(B330," ")</f>
        <v>Pedro</v>
      </c>
      <c r="D330" t="str">
        <v>Lima</v>
      </c>
      <c r="E330" t="str">
        <v>De</v>
      </c>
      <c r="F330" t="str">
        <v>Oliveira</v>
      </c>
    </row>
    <row r="331" spans="1:7" x14ac:dyDescent="0.25">
      <c r="A331" t="s">
        <v>742</v>
      </c>
      <c r="B331" t="str">
        <f t="shared" si="5"/>
        <v>Pollyana Martins Silva</v>
      </c>
      <c r="C331" t="str" cm="1">
        <f t="array" ref="C331:E331">_xlfn.TEXTSPLIT(B331," ")</f>
        <v>Pollyana</v>
      </c>
      <c r="D331" t="str">
        <v>Martins</v>
      </c>
      <c r="E331" t="str">
        <v>Silva</v>
      </c>
    </row>
    <row r="332" spans="1:7" x14ac:dyDescent="0.25">
      <c r="A332" t="s">
        <v>743</v>
      </c>
      <c r="B332" t="str">
        <f t="shared" si="5"/>
        <v>Polyana Queiroz Silva</v>
      </c>
      <c r="C332" t="str" cm="1">
        <f t="array" ref="C332:E332">_xlfn.TEXTSPLIT(B332," ")</f>
        <v>Polyana</v>
      </c>
      <c r="D332" t="str">
        <v>Queiroz</v>
      </c>
      <c r="E332" t="str">
        <v>Silva</v>
      </c>
    </row>
    <row r="333" spans="1:7" x14ac:dyDescent="0.25">
      <c r="A333" t="s">
        <v>744</v>
      </c>
      <c r="B333" t="str">
        <f t="shared" si="5"/>
        <v xml:space="preserve">Priscila Carla Gonzaga Silva </v>
      </c>
      <c r="C333" t="str" cm="1">
        <f t="array" ref="C333:G333">_xlfn.TEXTSPLIT(B333," ")</f>
        <v>Priscila</v>
      </c>
      <c r="D333" t="str">
        <v>Carla</v>
      </c>
      <c r="E333" t="str">
        <v>Gonzaga</v>
      </c>
      <c r="F333" t="str">
        <v>Silva</v>
      </c>
      <c r="G333" t="str">
        <v/>
      </c>
    </row>
    <row r="334" spans="1:7" x14ac:dyDescent="0.25">
      <c r="A334" t="s">
        <v>745</v>
      </c>
      <c r="B334" t="str">
        <f t="shared" si="5"/>
        <v>Priscilla Tibúrcio Costa</v>
      </c>
      <c r="C334" t="str" cm="1">
        <f t="array" ref="C334:E334">_xlfn.TEXTSPLIT(B334," ")</f>
        <v>Priscilla</v>
      </c>
      <c r="D334" t="str">
        <v>Tibúrcio</v>
      </c>
      <c r="E334" t="str">
        <v>Costa</v>
      </c>
    </row>
    <row r="335" spans="1:7" x14ac:dyDescent="0.25">
      <c r="A335" t="s">
        <v>746</v>
      </c>
      <c r="B335" t="str">
        <f t="shared" si="5"/>
        <v>Priscylla Cristina De Souza Lippo</v>
      </c>
      <c r="C335" t="str" cm="1">
        <f t="array" ref="C335:G335">_xlfn.TEXTSPLIT(B335," ")</f>
        <v>Priscylla</v>
      </c>
      <c r="D335" t="str">
        <v>Cristina</v>
      </c>
      <c r="E335" t="str">
        <v>De</v>
      </c>
      <c r="F335" t="str">
        <v>Souza</v>
      </c>
      <c r="G335" t="str">
        <v>Lippo</v>
      </c>
    </row>
    <row r="336" spans="1:7" x14ac:dyDescent="0.25">
      <c r="A336" t="s">
        <v>747</v>
      </c>
      <c r="B336" t="str">
        <f t="shared" si="5"/>
        <v>Rachel Soares Freire</v>
      </c>
      <c r="C336" t="str" cm="1">
        <f t="array" ref="C336:E336">_xlfn.TEXTSPLIT(B336," ")</f>
        <v>Rachel</v>
      </c>
      <c r="D336" t="str">
        <v>Soares</v>
      </c>
      <c r="E336" t="str">
        <v>Freire</v>
      </c>
    </row>
    <row r="337" spans="1:7" x14ac:dyDescent="0.25">
      <c r="A337" t="s">
        <v>748</v>
      </c>
      <c r="B337" t="str">
        <f t="shared" si="5"/>
        <v>Rafael Moura Santos</v>
      </c>
      <c r="C337" t="str" cm="1">
        <f t="array" ref="C337:E337">_xlfn.TEXTSPLIT(B337," ")</f>
        <v>Rafael</v>
      </c>
      <c r="D337" t="str">
        <v>Moura</v>
      </c>
      <c r="E337" t="str">
        <v>Santos</v>
      </c>
    </row>
    <row r="338" spans="1:7" x14ac:dyDescent="0.25">
      <c r="A338" t="s">
        <v>749</v>
      </c>
      <c r="B338" t="str">
        <f t="shared" si="5"/>
        <v>Rafael Ricardo De Souza Menezes</v>
      </c>
      <c r="C338" t="str" cm="1">
        <f t="array" ref="C338:G338">_xlfn.TEXTSPLIT(B338," ")</f>
        <v>Rafael</v>
      </c>
      <c r="D338" t="str">
        <v>Ricardo</v>
      </c>
      <c r="E338" t="str">
        <v>De</v>
      </c>
      <c r="F338" t="str">
        <v>Souza</v>
      </c>
      <c r="G338" t="str">
        <v>Menezes</v>
      </c>
    </row>
    <row r="339" spans="1:7" x14ac:dyDescent="0.25">
      <c r="A339" t="s">
        <v>750</v>
      </c>
      <c r="B339" t="str">
        <f t="shared" si="5"/>
        <v>Rafael Jose Falcao De Lira</v>
      </c>
      <c r="C339" t="str" cm="1">
        <f t="array" ref="C339:G339">_xlfn.TEXTSPLIT(B339," ")</f>
        <v>Rafael</v>
      </c>
      <c r="D339" t="str">
        <v>Jose</v>
      </c>
      <c r="E339" t="str">
        <v>Falcao</v>
      </c>
      <c r="F339" t="str">
        <v>De</v>
      </c>
      <c r="G339" t="str">
        <v>Lira</v>
      </c>
    </row>
    <row r="340" spans="1:7" x14ac:dyDescent="0.25">
      <c r="A340" t="s">
        <v>751</v>
      </c>
      <c r="B340" t="str">
        <f t="shared" si="5"/>
        <v>Rafael Alves De Araújo</v>
      </c>
      <c r="C340" t="str" cm="1">
        <f t="array" ref="C340:F340">_xlfn.TEXTSPLIT(B340," ")</f>
        <v>Rafael</v>
      </c>
      <c r="D340" t="str">
        <v>Alves</v>
      </c>
      <c r="E340" t="str">
        <v>De</v>
      </c>
      <c r="F340" t="str">
        <v>Araújo</v>
      </c>
    </row>
    <row r="341" spans="1:7" x14ac:dyDescent="0.25">
      <c r="A341" t="s">
        <v>752</v>
      </c>
      <c r="B341" t="str">
        <f t="shared" si="5"/>
        <v>Rafael Alves Da Silva</v>
      </c>
      <c r="C341" t="str" cm="1">
        <f t="array" ref="C341:F341">_xlfn.TEXTSPLIT(B341," ")</f>
        <v>Rafael</v>
      </c>
      <c r="D341" t="str">
        <v>Alves</v>
      </c>
      <c r="E341" t="str">
        <v>Da</v>
      </c>
      <c r="F341" t="str">
        <v>Silva</v>
      </c>
    </row>
    <row r="342" spans="1:7" x14ac:dyDescent="0.25">
      <c r="A342" t="s">
        <v>753</v>
      </c>
      <c r="B342" t="str">
        <f t="shared" si="5"/>
        <v>Rafael Luiz Silva</v>
      </c>
      <c r="C342" t="str" cm="1">
        <f t="array" ref="C342:E342">_xlfn.TEXTSPLIT(B342," ")</f>
        <v>Rafael</v>
      </c>
      <c r="D342" t="str">
        <v>Luiz</v>
      </c>
      <c r="E342" t="str">
        <v>Silva</v>
      </c>
    </row>
    <row r="343" spans="1:7" x14ac:dyDescent="0.25">
      <c r="A343" t="s">
        <v>754</v>
      </c>
      <c r="B343" t="str">
        <f t="shared" si="5"/>
        <v>Rafael Francisco Dos Santos Firmino</v>
      </c>
      <c r="C343" t="str" cm="1">
        <f t="array" ref="C343:G343">_xlfn.TEXTSPLIT(B343," ")</f>
        <v>Rafael</v>
      </c>
      <c r="D343" t="str">
        <v>Francisco</v>
      </c>
      <c r="E343" t="str">
        <v>Dos</v>
      </c>
      <c r="F343" t="str">
        <v>Santos</v>
      </c>
      <c r="G343" t="str">
        <v>Firmino</v>
      </c>
    </row>
    <row r="344" spans="1:7" x14ac:dyDescent="0.25">
      <c r="A344" t="s">
        <v>833</v>
      </c>
      <c r="B344" t="str">
        <f t="shared" si="5"/>
        <v>Raphaela Viviane Carneiro Dos Santos</v>
      </c>
      <c r="C344" t="str" cm="1">
        <f t="array" ref="C344:G344">_xlfn.TEXTSPLIT(B344," ")</f>
        <v>Raphaela</v>
      </c>
      <c r="D344" t="str">
        <v>Viviane</v>
      </c>
      <c r="E344" t="str">
        <v>Carneiro</v>
      </c>
      <c r="F344" t="str">
        <v>Dos</v>
      </c>
      <c r="G344" t="str">
        <v>Santos</v>
      </c>
    </row>
    <row r="345" spans="1:7" x14ac:dyDescent="0.25">
      <c r="A345" t="s">
        <v>755</v>
      </c>
      <c r="B345" t="str">
        <f t="shared" si="5"/>
        <v>Rayane Fernandes De Lima Bertoldo</v>
      </c>
      <c r="C345" t="str" cm="1">
        <f t="array" ref="C345:G345">_xlfn.TEXTSPLIT(B345," ")</f>
        <v>Rayane</v>
      </c>
      <c r="D345" t="str">
        <v>Fernandes</v>
      </c>
      <c r="E345" t="str">
        <v>De</v>
      </c>
      <c r="F345" t="str">
        <v>Lima</v>
      </c>
      <c r="G345" t="str">
        <v>Bertoldo</v>
      </c>
    </row>
    <row r="346" spans="1:7" x14ac:dyDescent="0.25">
      <c r="A346" t="s">
        <v>756</v>
      </c>
      <c r="B346" t="str">
        <f t="shared" si="5"/>
        <v>Rayssa Guedes Gomes Da Silva</v>
      </c>
      <c r="C346" t="str" cm="1">
        <f t="array" ref="C346:G346">_xlfn.TEXTSPLIT(B346," ")</f>
        <v>Rayssa</v>
      </c>
      <c r="D346" t="str">
        <v>Guedes</v>
      </c>
      <c r="E346" t="str">
        <v>Gomes</v>
      </c>
      <c r="F346" t="str">
        <v>Da</v>
      </c>
      <c r="G346" t="str">
        <v>Silva</v>
      </c>
    </row>
    <row r="347" spans="1:7" x14ac:dyDescent="0.25">
      <c r="A347" t="s">
        <v>757</v>
      </c>
      <c r="B347" t="str">
        <f t="shared" si="5"/>
        <v>Rayssa Rocha Fonseca</v>
      </c>
      <c r="C347" t="str" cm="1">
        <f t="array" ref="C347:E347">_xlfn.TEXTSPLIT(B347," ")</f>
        <v>Rayssa</v>
      </c>
      <c r="D347" t="str">
        <v>Rocha</v>
      </c>
      <c r="E347" t="str">
        <v>Fonseca</v>
      </c>
    </row>
    <row r="348" spans="1:7" x14ac:dyDescent="0.25">
      <c r="A348" t="s">
        <v>758</v>
      </c>
      <c r="B348" t="str">
        <f t="shared" si="5"/>
        <v>Rayza Kelly Silva De Santana</v>
      </c>
      <c r="C348" t="str" cm="1">
        <f t="array" ref="C348:G348">_xlfn.TEXTSPLIT(B348," ")</f>
        <v>Rayza</v>
      </c>
      <c r="D348" t="str">
        <v>Kelly</v>
      </c>
      <c r="E348" t="str">
        <v>Silva</v>
      </c>
      <c r="F348" t="str">
        <v>De</v>
      </c>
      <c r="G348" t="str">
        <v>Santana</v>
      </c>
    </row>
    <row r="349" spans="1:7" x14ac:dyDescent="0.25">
      <c r="A349" t="s">
        <v>759</v>
      </c>
      <c r="B349" t="str">
        <f t="shared" si="5"/>
        <v>Regina Silva Araújo</v>
      </c>
      <c r="C349" t="str" cm="1">
        <f t="array" ref="C349:E349">_xlfn.TEXTSPLIT(B349," ")</f>
        <v>Regina</v>
      </c>
      <c r="D349" t="str">
        <v>Silva</v>
      </c>
      <c r="E349" t="str">
        <v>Araújo</v>
      </c>
    </row>
    <row r="350" spans="1:7" x14ac:dyDescent="0.25">
      <c r="A350" t="s">
        <v>760</v>
      </c>
      <c r="B350" t="str">
        <f t="shared" si="5"/>
        <v>Renan Mauricio Da Silva</v>
      </c>
      <c r="C350" t="str" cm="1">
        <f t="array" ref="C350:F350">_xlfn.TEXTSPLIT(B350," ")</f>
        <v>Renan</v>
      </c>
      <c r="D350" t="str">
        <v>Mauricio</v>
      </c>
      <c r="E350" t="str">
        <v>Da</v>
      </c>
      <c r="F350" t="str">
        <v>Silva</v>
      </c>
    </row>
    <row r="351" spans="1:7" x14ac:dyDescent="0.25">
      <c r="A351" t="s">
        <v>761</v>
      </c>
      <c r="B351" t="str">
        <f t="shared" si="5"/>
        <v>Renan Sebastião Da Silva</v>
      </c>
      <c r="C351" t="str" cm="1">
        <f t="array" ref="C351:F351">_xlfn.TEXTSPLIT(B351," ")</f>
        <v>Renan</v>
      </c>
      <c r="D351" t="str">
        <v>Sebastião</v>
      </c>
      <c r="E351" t="str">
        <v>Da</v>
      </c>
      <c r="F351" t="str">
        <v>Silva</v>
      </c>
    </row>
    <row r="352" spans="1:7" x14ac:dyDescent="0.25">
      <c r="A352" t="s">
        <v>762</v>
      </c>
      <c r="B352" t="str">
        <f t="shared" si="5"/>
        <v>Renato Dos Santos Feitoza</v>
      </c>
      <c r="C352" t="str" cm="1">
        <f t="array" ref="C352:F352">_xlfn.TEXTSPLIT(B352," ")</f>
        <v>Renato</v>
      </c>
      <c r="D352" t="str">
        <v>Dos</v>
      </c>
      <c r="E352" t="str">
        <v>Santos</v>
      </c>
      <c r="F352" t="str">
        <v>Feitoza</v>
      </c>
    </row>
    <row r="353" spans="1:7" x14ac:dyDescent="0.25">
      <c r="A353" t="s">
        <v>763</v>
      </c>
      <c r="B353" t="str">
        <f t="shared" si="5"/>
        <v>Renato Vieira De Melo</v>
      </c>
      <c r="C353" t="str" cm="1">
        <f t="array" ref="C353:F353">_xlfn.TEXTSPLIT(B353," ")</f>
        <v>Renato</v>
      </c>
      <c r="D353" t="str">
        <v>Vieira</v>
      </c>
      <c r="E353" t="str">
        <v>De</v>
      </c>
      <c r="F353" t="str">
        <v>Melo</v>
      </c>
    </row>
    <row r="354" spans="1:7" x14ac:dyDescent="0.25">
      <c r="A354" t="s">
        <v>764</v>
      </c>
      <c r="B354" t="str">
        <f t="shared" si="5"/>
        <v>Renato Antonio Souza</v>
      </c>
      <c r="C354" t="str" cm="1">
        <f t="array" ref="C354:E354">_xlfn.TEXTSPLIT(B354," ")</f>
        <v>Renato</v>
      </c>
      <c r="D354" t="str">
        <v>Antonio</v>
      </c>
      <c r="E354" t="str">
        <v>Souza</v>
      </c>
    </row>
    <row r="355" spans="1:7" x14ac:dyDescent="0.25">
      <c r="A355" t="s">
        <v>765</v>
      </c>
      <c r="B355" t="str">
        <f t="shared" si="5"/>
        <v>Rerison Soares Vicente</v>
      </c>
      <c r="C355" t="str" cm="1">
        <f t="array" ref="C355:E355">_xlfn.TEXTSPLIT(B355," ")</f>
        <v>Rerison</v>
      </c>
      <c r="D355" t="str">
        <v>Soares</v>
      </c>
      <c r="E355" t="str">
        <v>Vicente</v>
      </c>
    </row>
    <row r="356" spans="1:7" x14ac:dyDescent="0.25">
      <c r="A356" t="s">
        <v>766</v>
      </c>
      <c r="B356" t="str">
        <f t="shared" si="5"/>
        <v>Rhayssa Carla Pereira De Araujo</v>
      </c>
      <c r="C356" t="str" cm="1">
        <f t="array" ref="C356:G356">_xlfn.TEXTSPLIT(B356," ")</f>
        <v>Rhayssa</v>
      </c>
      <c r="D356" t="str">
        <v>Carla</v>
      </c>
      <c r="E356" t="str">
        <v>Pereira</v>
      </c>
      <c r="F356" t="str">
        <v>De</v>
      </c>
      <c r="G356" t="str">
        <v>Araujo</v>
      </c>
    </row>
    <row r="357" spans="1:7" x14ac:dyDescent="0.25">
      <c r="A357" t="s">
        <v>767</v>
      </c>
      <c r="B357" t="str">
        <f t="shared" si="5"/>
        <v>Rivaldo Régis Barbosa</v>
      </c>
      <c r="C357" t="str" cm="1">
        <f t="array" ref="C357:E357">_xlfn.TEXTSPLIT(B357," ")</f>
        <v>Rivaldo</v>
      </c>
      <c r="D357" t="str">
        <v>Régis</v>
      </c>
      <c r="E357" t="str">
        <v>Barbosa</v>
      </c>
    </row>
    <row r="358" spans="1:7" x14ac:dyDescent="0.25">
      <c r="A358" t="s">
        <v>768</v>
      </c>
      <c r="B358" t="str">
        <f t="shared" si="5"/>
        <v>Roberta Barros Ewen</v>
      </c>
      <c r="C358" t="str" cm="1">
        <f t="array" ref="C358:E358">_xlfn.TEXTSPLIT(B358," ")</f>
        <v>Roberta</v>
      </c>
      <c r="D358" t="str">
        <v>Barros</v>
      </c>
      <c r="E358" t="str">
        <v>Ewen</v>
      </c>
    </row>
    <row r="359" spans="1:7" x14ac:dyDescent="0.25">
      <c r="A359" t="s">
        <v>769</v>
      </c>
      <c r="B359" t="str">
        <f t="shared" si="5"/>
        <v>Rodolfo Dos Anjos Cabral</v>
      </c>
      <c r="C359" t="str" cm="1">
        <f t="array" ref="C359:F359">_xlfn.TEXTSPLIT(B359," ")</f>
        <v>Rodolfo</v>
      </c>
      <c r="D359" t="str">
        <v>Dos</v>
      </c>
      <c r="E359" t="str">
        <v>Anjos</v>
      </c>
      <c r="F359" t="str">
        <v>Cabral</v>
      </c>
    </row>
    <row r="360" spans="1:7" x14ac:dyDescent="0.25">
      <c r="A360" t="s">
        <v>770</v>
      </c>
      <c r="B360" t="str">
        <f t="shared" si="5"/>
        <v>Rodrigo Martins Oliveira</v>
      </c>
      <c r="C360" t="str" cm="1">
        <f t="array" ref="C360:E360">_xlfn.TEXTSPLIT(B360," ")</f>
        <v>Rodrigo</v>
      </c>
      <c r="D360" t="str">
        <v>Martins</v>
      </c>
      <c r="E360" t="str">
        <v>Oliveira</v>
      </c>
    </row>
    <row r="361" spans="1:7" x14ac:dyDescent="0.25">
      <c r="A361" t="s">
        <v>771</v>
      </c>
      <c r="B361" t="str">
        <f t="shared" si="5"/>
        <v>Romário José Da Silva</v>
      </c>
      <c r="C361" t="str" cm="1">
        <f t="array" ref="C361:F361">_xlfn.TEXTSPLIT(B361," ")</f>
        <v>Romário</v>
      </c>
      <c r="D361" t="str">
        <v>José</v>
      </c>
      <c r="E361" t="str">
        <v>Da</v>
      </c>
      <c r="F361" t="str">
        <v>Silva</v>
      </c>
    </row>
    <row r="362" spans="1:7" x14ac:dyDescent="0.25">
      <c r="A362" t="s">
        <v>772</v>
      </c>
      <c r="B362" t="str">
        <f t="shared" si="5"/>
        <v>Ronaldo Rocha Alves</v>
      </c>
      <c r="C362" t="str" cm="1">
        <f t="array" ref="C362:E362">_xlfn.TEXTSPLIT(B362," ")</f>
        <v>Ronaldo</v>
      </c>
      <c r="D362" t="str">
        <v>Rocha</v>
      </c>
      <c r="E362" t="str">
        <v>Alves</v>
      </c>
    </row>
    <row r="363" spans="1:7" x14ac:dyDescent="0.25">
      <c r="A363" t="s">
        <v>773</v>
      </c>
      <c r="B363" t="str">
        <f t="shared" si="5"/>
        <v>Ronyelle Moura De Oliveira</v>
      </c>
      <c r="C363" t="str" cm="1">
        <f t="array" ref="C363:F363">_xlfn.TEXTSPLIT(B363," ")</f>
        <v>Ronyelle</v>
      </c>
      <c r="D363" t="str">
        <v>Moura</v>
      </c>
      <c r="E363" t="str">
        <v>De</v>
      </c>
      <c r="F363" t="str">
        <v>Oliveira</v>
      </c>
    </row>
    <row r="364" spans="1:7" x14ac:dyDescent="0.25">
      <c r="A364" t="s">
        <v>774</v>
      </c>
      <c r="B364" t="str">
        <f t="shared" si="5"/>
        <v>Rosana Dos Santos Silva</v>
      </c>
      <c r="C364" t="str" cm="1">
        <f t="array" ref="C364:F364">_xlfn.TEXTSPLIT(B364," ")</f>
        <v>Rosana</v>
      </c>
      <c r="D364" t="str">
        <v>Dos</v>
      </c>
      <c r="E364" t="str">
        <v>Santos</v>
      </c>
      <c r="F364" t="str">
        <v>Silva</v>
      </c>
    </row>
    <row r="365" spans="1:7" x14ac:dyDescent="0.25">
      <c r="A365" t="s">
        <v>775</v>
      </c>
      <c r="B365" t="str">
        <f t="shared" si="5"/>
        <v>Rosana Maria Nascimento Da Silva</v>
      </c>
      <c r="C365" t="str" cm="1">
        <f t="array" ref="C365:G365">_xlfn.TEXTSPLIT(B365," ")</f>
        <v>Rosana</v>
      </c>
      <c r="D365" t="str">
        <v>Maria</v>
      </c>
      <c r="E365" t="str">
        <v>Nascimento</v>
      </c>
      <c r="F365" t="str">
        <v>Da</v>
      </c>
      <c r="G365" t="str">
        <v>Silva</v>
      </c>
    </row>
    <row r="366" spans="1:7" x14ac:dyDescent="0.25">
      <c r="A366" t="s">
        <v>776</v>
      </c>
      <c r="B366" t="str">
        <f t="shared" si="5"/>
        <v>Rosely Bezerra Silva</v>
      </c>
      <c r="C366" t="str" cm="1">
        <f t="array" ref="C366:E366">_xlfn.TEXTSPLIT(B366," ")</f>
        <v>Rosely</v>
      </c>
      <c r="D366" t="str">
        <v>Bezerra</v>
      </c>
      <c r="E366" t="str">
        <v>Silva</v>
      </c>
    </row>
    <row r="367" spans="1:7" x14ac:dyDescent="0.25">
      <c r="A367" t="s">
        <v>777</v>
      </c>
      <c r="B367" t="str">
        <f t="shared" si="5"/>
        <v>Rubens Florêcio De Brito</v>
      </c>
      <c r="C367" t="str" cm="1">
        <f t="array" ref="C367:F367">_xlfn.TEXTSPLIT(B367," ")</f>
        <v>Rubens</v>
      </c>
      <c r="D367" t="str">
        <v>Florêcio</v>
      </c>
      <c r="E367" t="str">
        <v>De</v>
      </c>
      <c r="F367" t="str">
        <v>Brito</v>
      </c>
    </row>
    <row r="368" spans="1:7" x14ac:dyDescent="0.25">
      <c r="A368" t="s">
        <v>778</v>
      </c>
      <c r="B368" t="str">
        <f t="shared" si="5"/>
        <v>Samuel Francisco Da Silva</v>
      </c>
      <c r="C368" t="str" cm="1">
        <f t="array" ref="C368:F368">_xlfn.TEXTSPLIT(B368," ")</f>
        <v>Samuel</v>
      </c>
      <c r="D368" t="str">
        <v>Francisco</v>
      </c>
      <c r="E368" t="str">
        <v>Da</v>
      </c>
      <c r="F368" t="str">
        <v>Silva</v>
      </c>
    </row>
    <row r="369" spans="1:7" x14ac:dyDescent="0.25">
      <c r="A369" t="s">
        <v>779</v>
      </c>
      <c r="B369" t="str">
        <f t="shared" si="5"/>
        <v>Samuel Cleiton Leonel</v>
      </c>
      <c r="C369" t="str" cm="1">
        <f t="array" ref="C369:E369">_xlfn.TEXTSPLIT(B369," ")</f>
        <v>Samuel</v>
      </c>
      <c r="D369" t="str">
        <v>Cleiton</v>
      </c>
      <c r="E369" t="str">
        <v>Leonel</v>
      </c>
    </row>
    <row r="370" spans="1:7" x14ac:dyDescent="0.25">
      <c r="A370" t="s">
        <v>780</v>
      </c>
      <c r="B370" t="str">
        <f t="shared" si="5"/>
        <v>Sergio Muniz De Andrade</v>
      </c>
      <c r="C370" t="str" cm="1">
        <f t="array" ref="C370:F370">_xlfn.TEXTSPLIT(B370," ")</f>
        <v>Sergio</v>
      </c>
      <c r="D370" t="str">
        <v>Muniz</v>
      </c>
      <c r="E370" t="str">
        <v>De</v>
      </c>
      <c r="F370" t="str">
        <v>Andrade</v>
      </c>
    </row>
    <row r="371" spans="1:7" x14ac:dyDescent="0.25">
      <c r="A371" t="s">
        <v>781</v>
      </c>
      <c r="B371" t="str">
        <f t="shared" si="5"/>
        <v>Sérgio Manuel Dos Santos</v>
      </c>
      <c r="C371" t="str" cm="1">
        <f t="array" ref="C371:F371">_xlfn.TEXTSPLIT(B371," ")</f>
        <v>Sérgio</v>
      </c>
      <c r="D371" t="str">
        <v>Manuel</v>
      </c>
      <c r="E371" t="str">
        <v>Dos</v>
      </c>
      <c r="F371" t="str">
        <v>Santos</v>
      </c>
    </row>
    <row r="372" spans="1:7" x14ac:dyDescent="0.25">
      <c r="A372" t="s">
        <v>782</v>
      </c>
      <c r="B372" t="str">
        <f t="shared" si="5"/>
        <v>Sidiny Figueredo De Melo</v>
      </c>
      <c r="C372" t="str" cm="1">
        <f t="array" ref="C372:F372">_xlfn.TEXTSPLIT(B372," ")</f>
        <v>Sidiny</v>
      </c>
      <c r="D372" t="str">
        <v>Figueredo</v>
      </c>
      <c r="E372" t="str">
        <v>De</v>
      </c>
      <c r="F372" t="str">
        <v>Melo</v>
      </c>
    </row>
    <row r="373" spans="1:7" x14ac:dyDescent="0.25">
      <c r="A373" t="s">
        <v>783</v>
      </c>
      <c r="B373" t="str">
        <f t="shared" si="5"/>
        <v>Silas Bruno Silva</v>
      </c>
      <c r="C373" t="str" cm="1">
        <f t="array" ref="C373:E373">_xlfn.TEXTSPLIT(B373," ")</f>
        <v>Silas</v>
      </c>
      <c r="D373" t="str">
        <v>Bruno</v>
      </c>
      <c r="E373" t="str">
        <v>Silva</v>
      </c>
    </row>
    <row r="374" spans="1:7" x14ac:dyDescent="0.25">
      <c r="A374" t="s">
        <v>784</v>
      </c>
      <c r="B374" t="str">
        <f t="shared" si="5"/>
        <v>Stélio Henrique Almeida De Oliveira</v>
      </c>
      <c r="C374" t="str" cm="1">
        <f t="array" ref="C374:G374">_xlfn.TEXTSPLIT(B374," ")</f>
        <v>Stélio</v>
      </c>
      <c r="D374" t="str">
        <v>Henrique</v>
      </c>
      <c r="E374" t="str">
        <v>Almeida</v>
      </c>
      <c r="F374" t="str">
        <v>De</v>
      </c>
      <c r="G374" t="str">
        <v>Oliveira</v>
      </c>
    </row>
    <row r="375" spans="1:7" x14ac:dyDescent="0.25">
      <c r="A375" t="s">
        <v>785</v>
      </c>
      <c r="B375" t="str">
        <f t="shared" si="5"/>
        <v>Stepheson Dos Passos Tavares</v>
      </c>
      <c r="C375" t="str" cm="1">
        <f t="array" ref="C375:F375">_xlfn.TEXTSPLIT(B375," ")</f>
        <v>Stepheson</v>
      </c>
      <c r="D375" t="str">
        <v>Dos</v>
      </c>
      <c r="E375" t="str">
        <v>Passos</v>
      </c>
      <c r="F375" t="str">
        <v>Tavares</v>
      </c>
    </row>
    <row r="376" spans="1:7" x14ac:dyDescent="0.25">
      <c r="A376" t="s">
        <v>786</v>
      </c>
      <c r="B376" t="str">
        <f t="shared" si="5"/>
        <v>Tâmara Gabryella Bastos Santana</v>
      </c>
      <c r="C376" t="str" cm="1">
        <f t="array" ref="C376:F376">_xlfn.TEXTSPLIT(B376," ")</f>
        <v>Tâmara</v>
      </c>
      <c r="D376" t="str">
        <v>Gabryella</v>
      </c>
      <c r="E376" t="str">
        <v>Bastos</v>
      </c>
      <c r="F376" t="str">
        <v>Santana</v>
      </c>
    </row>
    <row r="377" spans="1:7" x14ac:dyDescent="0.25">
      <c r="A377" t="s">
        <v>787</v>
      </c>
      <c r="B377" t="str">
        <f t="shared" si="5"/>
        <v>Tamires Nunes De Lima</v>
      </c>
      <c r="C377" t="str" cm="1">
        <f t="array" ref="C377:F377">_xlfn.TEXTSPLIT(B377," ")</f>
        <v>Tamires</v>
      </c>
      <c r="D377" t="str">
        <v>Nunes</v>
      </c>
      <c r="E377" t="str">
        <v>De</v>
      </c>
      <c r="F377" t="str">
        <v>Lima</v>
      </c>
    </row>
    <row r="378" spans="1:7" x14ac:dyDescent="0.25">
      <c r="A378" t="s">
        <v>788</v>
      </c>
      <c r="B378" t="str">
        <f t="shared" si="5"/>
        <v>Tarsylla Laryssa Oliveira Rocha</v>
      </c>
      <c r="C378" t="str" cm="1">
        <f t="array" ref="C378:F378">_xlfn.TEXTSPLIT(B378," ")</f>
        <v>Tarsylla</v>
      </c>
      <c r="D378" t="str">
        <v>Laryssa</v>
      </c>
      <c r="E378" t="str">
        <v>Oliveira</v>
      </c>
      <c r="F378" t="str">
        <v>Rocha</v>
      </c>
    </row>
    <row r="379" spans="1:7" x14ac:dyDescent="0.25">
      <c r="A379" t="s">
        <v>789</v>
      </c>
      <c r="B379" t="str">
        <f t="shared" si="5"/>
        <v>Tassicio Leal Oliveira</v>
      </c>
      <c r="C379" t="str" cm="1">
        <f t="array" ref="C379:E379">_xlfn.TEXTSPLIT(B379," ")</f>
        <v>Tassicio</v>
      </c>
      <c r="D379" t="str">
        <v>Leal</v>
      </c>
      <c r="E379" t="str">
        <v>Oliveira</v>
      </c>
    </row>
    <row r="380" spans="1:7" x14ac:dyDescent="0.25">
      <c r="A380" t="s">
        <v>790</v>
      </c>
      <c r="B380" t="str">
        <f t="shared" si="5"/>
        <v>Tatiane Oliveira Silva</v>
      </c>
      <c r="C380" t="str" cm="1">
        <f t="array" ref="C380:E380">_xlfn.TEXTSPLIT(B380," ")</f>
        <v>Tatiane</v>
      </c>
      <c r="D380" t="str">
        <v>Oliveira</v>
      </c>
      <c r="E380" t="str">
        <v>Silva</v>
      </c>
    </row>
    <row r="381" spans="1:7" x14ac:dyDescent="0.25">
      <c r="A381" t="s">
        <v>791</v>
      </c>
      <c r="B381" t="str">
        <f t="shared" si="5"/>
        <v>Tayza Mirella De Santana</v>
      </c>
      <c r="C381" t="str" cm="1">
        <f t="array" ref="C381:F381">_xlfn.TEXTSPLIT(B381," ")</f>
        <v>Tayza</v>
      </c>
      <c r="D381" t="str">
        <v>Mirella</v>
      </c>
      <c r="E381" t="str">
        <v>De</v>
      </c>
      <c r="F381" t="str">
        <v>Santana</v>
      </c>
    </row>
    <row r="382" spans="1:7" x14ac:dyDescent="0.25">
      <c r="A382" t="s">
        <v>792</v>
      </c>
      <c r="B382" t="str">
        <f t="shared" si="5"/>
        <v>Thales Figueiredo Silva</v>
      </c>
      <c r="C382" t="str" cm="1">
        <f t="array" ref="C382:E382">_xlfn.TEXTSPLIT(B382," ")</f>
        <v>Thales</v>
      </c>
      <c r="D382" t="str">
        <v>Figueiredo</v>
      </c>
      <c r="E382" t="str">
        <v>Silva</v>
      </c>
    </row>
    <row r="383" spans="1:7" x14ac:dyDescent="0.25">
      <c r="A383" t="s">
        <v>793</v>
      </c>
      <c r="B383" t="str">
        <f t="shared" si="5"/>
        <v>Thaoã Humberto Prudêncio</v>
      </c>
      <c r="C383" t="str" cm="1">
        <f t="array" ref="C383:E383">_xlfn.TEXTSPLIT(B383," ")</f>
        <v>Thaoã</v>
      </c>
      <c r="D383" t="str">
        <v>Humberto</v>
      </c>
      <c r="E383" t="str">
        <v>Prudêncio</v>
      </c>
    </row>
    <row r="384" spans="1:7" x14ac:dyDescent="0.25">
      <c r="A384" t="s">
        <v>794</v>
      </c>
      <c r="B384" t="str">
        <f t="shared" si="5"/>
        <v>Thiago Joaz Gonçalves</v>
      </c>
      <c r="C384" t="str" cm="1">
        <f t="array" ref="C384:E384">_xlfn.TEXTSPLIT(B384," ")</f>
        <v>Thiago</v>
      </c>
      <c r="D384" t="str">
        <v>Joaz</v>
      </c>
      <c r="E384" t="str">
        <v>Gonçalves</v>
      </c>
    </row>
    <row r="385" spans="1:8" x14ac:dyDescent="0.25">
      <c r="A385" t="s">
        <v>795</v>
      </c>
      <c r="B385" t="str">
        <f t="shared" si="5"/>
        <v>Thiago Henrique Pereira Do Nascimento</v>
      </c>
      <c r="C385" t="str" cm="1">
        <f t="array" ref="C385:G385">_xlfn.TEXTSPLIT(B385," ")</f>
        <v>Thiago</v>
      </c>
      <c r="D385" t="str">
        <v>Henrique</v>
      </c>
      <c r="E385" t="str">
        <v>Pereira</v>
      </c>
      <c r="F385" t="str">
        <v>Do</v>
      </c>
      <c r="G385" t="str">
        <v>Nascimento</v>
      </c>
    </row>
    <row r="386" spans="1:8" x14ac:dyDescent="0.25">
      <c r="A386" t="s">
        <v>796</v>
      </c>
      <c r="B386" t="str">
        <f t="shared" si="5"/>
        <v>Thyally Xuanny Ferreira Da Silva</v>
      </c>
      <c r="C386" t="str" cm="1">
        <f t="array" ref="C386:G386">_xlfn.TEXTSPLIT(B386," ")</f>
        <v>Thyally</v>
      </c>
      <c r="D386" t="str">
        <v>Xuanny</v>
      </c>
      <c r="E386" t="str">
        <v>Ferreira</v>
      </c>
      <c r="F386" t="str">
        <v>Da</v>
      </c>
      <c r="G386" t="str">
        <v>Silva</v>
      </c>
    </row>
    <row r="387" spans="1:8" x14ac:dyDescent="0.25">
      <c r="A387" t="s">
        <v>797</v>
      </c>
      <c r="B387" t="str">
        <f t="shared" ref="B387:B409" si="6">PROPER(MID(A387,SEARCH(" ",A387)+1,100))</f>
        <v>Tiago Alves Ferreira</v>
      </c>
      <c r="C387" t="str" cm="1">
        <f t="array" ref="C387:E387">_xlfn.TEXTSPLIT(B387," ")</f>
        <v>Tiago</v>
      </c>
      <c r="D387" t="str">
        <v>Alves</v>
      </c>
      <c r="E387" t="str">
        <v>Ferreira</v>
      </c>
    </row>
    <row r="388" spans="1:8" x14ac:dyDescent="0.25">
      <c r="A388" t="s">
        <v>798</v>
      </c>
      <c r="B388" t="str">
        <f t="shared" si="6"/>
        <v xml:space="preserve">Tiago Lima Carvalho Da Silva </v>
      </c>
      <c r="C388" t="str" cm="1">
        <f t="array" ref="C388:H388">_xlfn.TEXTSPLIT(B388," ")</f>
        <v>Tiago</v>
      </c>
      <c r="D388" t="str">
        <v>Lima</v>
      </c>
      <c r="E388" t="str">
        <v>Carvalho</v>
      </c>
      <c r="F388" t="str">
        <v>Da</v>
      </c>
      <c r="G388" t="str">
        <v>Silva</v>
      </c>
      <c r="H388" t="str">
        <v/>
      </c>
    </row>
    <row r="389" spans="1:8" x14ac:dyDescent="0.25">
      <c r="A389" t="s">
        <v>799</v>
      </c>
      <c r="B389" t="str">
        <f t="shared" si="6"/>
        <v>Ticiano Andrade Rodrigues</v>
      </c>
      <c r="C389" t="str" cm="1">
        <f t="array" ref="C389:E389">_xlfn.TEXTSPLIT(B389," ")</f>
        <v>Ticiano</v>
      </c>
      <c r="D389" t="str">
        <v>Andrade</v>
      </c>
      <c r="E389" t="str">
        <v>Rodrigues</v>
      </c>
    </row>
    <row r="390" spans="1:8" x14ac:dyDescent="0.25">
      <c r="A390" t="s">
        <v>800</v>
      </c>
      <c r="B390" t="str">
        <f t="shared" si="6"/>
        <v>Tony Clebyson Pereira Moraes</v>
      </c>
      <c r="C390" t="str" cm="1">
        <f t="array" ref="C390:F390">_xlfn.TEXTSPLIT(B390," ")</f>
        <v>Tony</v>
      </c>
      <c r="D390" t="str">
        <v>Clebyson</v>
      </c>
      <c r="E390" t="str">
        <v>Pereira</v>
      </c>
      <c r="F390" t="str">
        <v>Moraes</v>
      </c>
    </row>
    <row r="391" spans="1:8" x14ac:dyDescent="0.25">
      <c r="A391" t="s">
        <v>801</v>
      </c>
      <c r="B391" t="str">
        <f t="shared" si="6"/>
        <v>Valdenor José Nascimento</v>
      </c>
      <c r="C391" t="str" cm="1">
        <f t="array" ref="C391:E391">_xlfn.TEXTSPLIT(B391," ")</f>
        <v>Valdenor</v>
      </c>
      <c r="D391" t="str">
        <v>José</v>
      </c>
      <c r="E391" t="str">
        <v>Nascimento</v>
      </c>
    </row>
    <row r="392" spans="1:8" x14ac:dyDescent="0.25">
      <c r="A392" t="s">
        <v>802</v>
      </c>
      <c r="B392" t="str">
        <f t="shared" si="6"/>
        <v>Valéria Cristina Israel De Souza</v>
      </c>
      <c r="C392" t="str" cm="1">
        <f t="array" ref="C392:G392">_xlfn.TEXTSPLIT(B392," ")</f>
        <v>Valéria</v>
      </c>
      <c r="D392" t="str">
        <v>Cristina</v>
      </c>
      <c r="E392" t="str">
        <v>Israel</v>
      </c>
      <c r="F392" t="str">
        <v>De</v>
      </c>
      <c r="G392" t="str">
        <v>Souza</v>
      </c>
    </row>
    <row r="393" spans="1:8" x14ac:dyDescent="0.25">
      <c r="A393" t="s">
        <v>803</v>
      </c>
      <c r="B393" t="str">
        <f t="shared" si="6"/>
        <v>Vandeilsom Nogueira Nascimento</v>
      </c>
      <c r="C393" t="str" cm="1">
        <f t="array" ref="C393:E393">_xlfn.TEXTSPLIT(B393," ")</f>
        <v>Vandeilsom</v>
      </c>
      <c r="D393" t="str">
        <v>Nogueira</v>
      </c>
      <c r="E393" t="str">
        <v>Nascimento</v>
      </c>
    </row>
    <row r="394" spans="1:8" x14ac:dyDescent="0.25">
      <c r="A394" t="s">
        <v>804</v>
      </c>
      <c r="B394" t="str">
        <f t="shared" si="6"/>
        <v>Vanderlan Da Silva Mendes</v>
      </c>
      <c r="C394" t="str" cm="1">
        <f t="array" ref="C394:F394">_xlfn.TEXTSPLIT(B394," ")</f>
        <v>Vanderlan</v>
      </c>
      <c r="D394" t="str">
        <v>Da</v>
      </c>
      <c r="E394" t="str">
        <v>Silva</v>
      </c>
      <c r="F394" t="str">
        <v>Mendes</v>
      </c>
    </row>
    <row r="395" spans="1:8" x14ac:dyDescent="0.25">
      <c r="A395" t="s">
        <v>805</v>
      </c>
      <c r="B395" t="str">
        <f t="shared" si="6"/>
        <v>Vanderson Félix Da Silva</v>
      </c>
      <c r="C395" t="str" cm="1">
        <f t="array" ref="C395:F395">_xlfn.TEXTSPLIT(B395," ")</f>
        <v>Vanderson</v>
      </c>
      <c r="D395" t="str">
        <v>Félix</v>
      </c>
      <c r="E395" t="str">
        <v>Da</v>
      </c>
      <c r="F395" t="str">
        <v>Silva</v>
      </c>
    </row>
    <row r="396" spans="1:8" x14ac:dyDescent="0.25">
      <c r="A396" t="s">
        <v>806</v>
      </c>
      <c r="B396" t="str">
        <f t="shared" si="6"/>
        <v>Veridiano Ourino Da Silva</v>
      </c>
      <c r="C396" t="str" cm="1">
        <f t="array" ref="C396:F396">_xlfn.TEXTSPLIT(B396," ")</f>
        <v>Veridiano</v>
      </c>
      <c r="D396" t="str">
        <v>Ourino</v>
      </c>
      <c r="E396" t="str">
        <v>Da</v>
      </c>
      <c r="F396" t="str">
        <v>Silva</v>
      </c>
    </row>
    <row r="397" spans="1:8" x14ac:dyDescent="0.25">
      <c r="A397" t="s">
        <v>807</v>
      </c>
      <c r="B397" t="str">
        <f t="shared" si="6"/>
        <v>Victor Fabiam Gomes Xavier</v>
      </c>
      <c r="C397" t="str" cm="1">
        <f t="array" ref="C397:F397">_xlfn.TEXTSPLIT(B397," ")</f>
        <v>Victor</v>
      </c>
      <c r="D397" t="str">
        <v>Fabiam</v>
      </c>
      <c r="E397" t="str">
        <v>Gomes</v>
      </c>
      <c r="F397" t="str">
        <v>Xavier</v>
      </c>
    </row>
    <row r="398" spans="1:8" x14ac:dyDescent="0.25">
      <c r="A398" t="s">
        <v>808</v>
      </c>
      <c r="B398" t="str">
        <f t="shared" si="6"/>
        <v>Victória Cristina Isarel</v>
      </c>
      <c r="C398" t="str" cm="1">
        <f t="array" ref="C398:E398">_xlfn.TEXTSPLIT(B398," ")</f>
        <v>Victória</v>
      </c>
      <c r="D398" t="str">
        <v>Cristina</v>
      </c>
      <c r="E398" t="str">
        <v>Isarel</v>
      </c>
    </row>
    <row r="399" spans="1:8" x14ac:dyDescent="0.25">
      <c r="A399" t="s">
        <v>809</v>
      </c>
      <c r="B399" t="str">
        <f t="shared" si="6"/>
        <v>Welerson Silva De Carvalho</v>
      </c>
      <c r="C399" t="str" cm="1">
        <f t="array" ref="C399:F399">_xlfn.TEXTSPLIT(B399," ")</f>
        <v>Welerson</v>
      </c>
      <c r="D399" t="str">
        <v>Silva</v>
      </c>
      <c r="E399" t="str">
        <v>De</v>
      </c>
      <c r="F399" t="str">
        <v>Carvalho</v>
      </c>
    </row>
    <row r="400" spans="1:8" x14ac:dyDescent="0.25">
      <c r="A400" t="s">
        <v>810</v>
      </c>
      <c r="B400" t="str">
        <f t="shared" si="6"/>
        <v>Weliton Lourenço Silva</v>
      </c>
      <c r="C400" t="str" cm="1">
        <f t="array" ref="C400:E400">_xlfn.TEXTSPLIT(B400," ")</f>
        <v>Weliton</v>
      </c>
      <c r="D400" t="str">
        <v>Lourenço</v>
      </c>
      <c r="E400" t="str">
        <v>Silva</v>
      </c>
    </row>
    <row r="401" spans="1:6" x14ac:dyDescent="0.25">
      <c r="A401" t="s">
        <v>811</v>
      </c>
      <c r="B401" t="str">
        <f t="shared" si="6"/>
        <v>Wellington Maciel Da Silva</v>
      </c>
      <c r="C401" t="str" cm="1">
        <f t="array" ref="C401:F401">_xlfn.TEXTSPLIT(B401," ")</f>
        <v>Wellington</v>
      </c>
      <c r="D401" t="str">
        <v>Maciel</v>
      </c>
      <c r="E401" t="str">
        <v>Da</v>
      </c>
      <c r="F401" t="str">
        <v>Silva</v>
      </c>
    </row>
    <row r="402" spans="1:6" x14ac:dyDescent="0.25">
      <c r="A402" t="s">
        <v>812</v>
      </c>
      <c r="B402" t="str">
        <f t="shared" si="6"/>
        <v>Welyson Luiz Silva</v>
      </c>
      <c r="C402" t="str" cm="1">
        <f t="array" ref="C402:E402">_xlfn.TEXTSPLIT(B402," ")</f>
        <v>Welyson</v>
      </c>
      <c r="D402" t="str">
        <v>Luiz</v>
      </c>
      <c r="E402" t="str">
        <v>Silva</v>
      </c>
    </row>
    <row r="403" spans="1:6" x14ac:dyDescent="0.25">
      <c r="A403" t="s">
        <v>813</v>
      </c>
      <c r="B403" t="str">
        <f t="shared" si="6"/>
        <v>Weverton Josias Da Silva</v>
      </c>
      <c r="C403" t="str" cm="1">
        <f t="array" ref="C403:F403">_xlfn.TEXTSPLIT(B403," ")</f>
        <v>Weverton</v>
      </c>
      <c r="D403" t="str">
        <v>Josias</v>
      </c>
      <c r="E403" t="str">
        <v>Da</v>
      </c>
      <c r="F403" t="str">
        <v>Silva</v>
      </c>
    </row>
    <row r="404" spans="1:6" x14ac:dyDescent="0.25">
      <c r="A404" t="s">
        <v>814</v>
      </c>
      <c r="B404" t="str">
        <f t="shared" si="6"/>
        <v>Willany Maria De Freitas</v>
      </c>
      <c r="C404" t="str" cm="1">
        <f t="array" ref="C404:F404">_xlfn.TEXTSPLIT(B404," ")</f>
        <v>Willany</v>
      </c>
      <c r="D404" t="str">
        <v>Maria</v>
      </c>
      <c r="E404" t="str">
        <v>De</v>
      </c>
      <c r="F404" t="str">
        <v>Freitas</v>
      </c>
    </row>
    <row r="405" spans="1:6" x14ac:dyDescent="0.25">
      <c r="A405" t="s">
        <v>815</v>
      </c>
      <c r="B405" t="str">
        <f t="shared" si="6"/>
        <v>William Francisco Silva</v>
      </c>
      <c r="C405" t="str" cm="1">
        <f t="array" ref="C405:E405">_xlfn.TEXTSPLIT(B405," ")</f>
        <v>William</v>
      </c>
      <c r="D405" t="str">
        <v>Francisco</v>
      </c>
      <c r="E405" t="str">
        <v>Silva</v>
      </c>
    </row>
    <row r="406" spans="1:6" x14ac:dyDescent="0.25">
      <c r="A406" t="s">
        <v>816</v>
      </c>
      <c r="B406" t="str">
        <f t="shared" si="6"/>
        <v>Willys Albuquerque Candido</v>
      </c>
      <c r="C406" t="str" cm="1">
        <f t="array" ref="C406:E406">_xlfn.TEXTSPLIT(B406," ")</f>
        <v>Willys</v>
      </c>
      <c r="D406" t="str">
        <v>Albuquerque</v>
      </c>
      <c r="E406" t="str">
        <v>Candido</v>
      </c>
    </row>
    <row r="407" spans="1:6" x14ac:dyDescent="0.25">
      <c r="A407" t="s">
        <v>817</v>
      </c>
      <c r="B407" t="str">
        <f t="shared" si="6"/>
        <v>Wilson Nunes Andrade</v>
      </c>
      <c r="C407" t="str" cm="1">
        <f t="array" ref="C407:E407">_xlfn.TEXTSPLIT(B407," ")</f>
        <v>Wilson</v>
      </c>
      <c r="D407" t="str">
        <v>Nunes</v>
      </c>
      <c r="E407" t="str">
        <v>Andrade</v>
      </c>
    </row>
    <row r="408" spans="1:6" x14ac:dyDescent="0.25">
      <c r="A408" t="s">
        <v>818</v>
      </c>
      <c r="B408" t="str">
        <f t="shared" si="6"/>
        <v>Wiron Stewart Gonçalves</v>
      </c>
      <c r="C408" t="str" cm="1">
        <f t="array" ref="C408:E408">_xlfn.TEXTSPLIT(B408," ")</f>
        <v>Wiron</v>
      </c>
      <c r="D408" t="str">
        <v>Stewart</v>
      </c>
      <c r="E408" t="str">
        <v>Gonçalves</v>
      </c>
    </row>
    <row r="409" spans="1:6" x14ac:dyDescent="0.25">
      <c r="A409" t="s">
        <v>819</v>
      </c>
      <c r="B409" t="str">
        <f t="shared" si="6"/>
        <v>Yakamyll Alekssandra Silva Marques</v>
      </c>
      <c r="C409" t="str" cm="1">
        <f t="array" ref="C409:F409">_xlfn.TEXTSPLIT(B409," ")</f>
        <v>Yakamyll</v>
      </c>
      <c r="D409" t="str">
        <v>Alekssandra</v>
      </c>
      <c r="E409" t="str">
        <v>Silva</v>
      </c>
      <c r="F409" t="str">
        <v>Marques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CCBB4-817D-4615-9F4B-8A0115EA0A46}">
  <dimension ref="A1:N427"/>
  <sheetViews>
    <sheetView workbookViewId="0">
      <selection sqref="A1:I1048576"/>
    </sheetView>
  </sheetViews>
  <sheetFormatPr defaultRowHeight="15" x14ac:dyDescent="0.25"/>
  <cols>
    <col min="1" max="1" width="53.140625" bestFit="1" customWidth="1"/>
    <col min="2" max="2" width="44.140625" bestFit="1" customWidth="1"/>
    <col min="4" max="6" width="12.7109375" bestFit="1" customWidth="1"/>
    <col min="7" max="7" width="11.85546875" bestFit="1" customWidth="1"/>
    <col min="10" max="10" width="12.7109375" bestFit="1" customWidth="1"/>
    <col min="11" max="12" width="17.5703125" bestFit="1" customWidth="1"/>
    <col min="13" max="13" width="12.5703125" bestFit="1" customWidth="1"/>
  </cols>
  <sheetData>
    <row r="1" spans="1:14" x14ac:dyDescent="0.25">
      <c r="A1" t="s">
        <v>834</v>
      </c>
      <c r="B1" t="s">
        <v>820</v>
      </c>
    </row>
    <row r="2" spans="1:14" x14ac:dyDescent="0.25">
      <c r="A2" t="s">
        <v>425</v>
      </c>
      <c r="B2" t="str">
        <f>PROPER(MID(A2,SEARCH(" ",A2)+1,100))</f>
        <v>Acácio Rodrigues De Souza</v>
      </c>
      <c r="C2" t="str" cm="1">
        <f t="array" ref="C2:F2">_xlfn.TEXTSPLIT(B2," ")</f>
        <v>Acácio</v>
      </c>
      <c r="D2" t="str">
        <v>Rodrigues</v>
      </c>
      <c r="E2" t="str">
        <v>De</v>
      </c>
      <c r="F2" t="str">
        <v>Souza</v>
      </c>
      <c r="J2" t="str">
        <f>IF(I2&lt;&gt;"",I2,IF(H2&lt;&gt;"",H2,IF(G2&lt;&gt;"",G2,IF(F2&lt;&gt;"",F2,IF(E2&lt;&gt;"",E2,IF(D2&lt;&gt;"",D2,IF(C2&lt;&gt;"",C2)))))))</f>
        <v>Souza</v>
      </c>
      <c r="K2" t="str">
        <f>LOWER(LEFT(I2,1)&amp;LEFT(H2,1)&amp;LEFT(G2,1)&amp;LEFT(F2,1)&amp;LEFT(E2,1)&amp;LEFT(D2,1)&amp;LEFT(C2,1)&amp;"."&amp;J2)</f>
        <v>sdra.souza</v>
      </c>
      <c r="L2" t="s">
        <v>838</v>
      </c>
      <c r="M2" t="str">
        <f>IF(COUNTIF($K:$K,K2)&gt;1,K2&amp;ROW(K2),K2)</f>
        <v>sdra.souza</v>
      </c>
    </row>
    <row r="3" spans="1:14" x14ac:dyDescent="0.25">
      <c r="A3" t="s">
        <v>426</v>
      </c>
      <c r="B3" t="str">
        <f t="shared" ref="B3:B66" si="0">PROPER(MID(A3,SEARCH(" ",A3)+1,100))</f>
        <v>Acassio Barbosa De Santana</v>
      </c>
      <c r="C3" t="str" cm="1">
        <f t="array" ref="C3:F3">_xlfn.TEXTSPLIT(B3," ")</f>
        <v>Acassio</v>
      </c>
      <c r="D3" t="str">
        <v>Barbosa</v>
      </c>
      <c r="E3" t="str">
        <v>De</v>
      </c>
      <c r="F3" t="str">
        <v>Santana</v>
      </c>
      <c r="J3" t="str">
        <f t="shared" ref="J3:J66" si="1">IF(I3&lt;&gt;"",I3,IF(H3&lt;&gt;"",H3,IF(G3&lt;&gt;"",G3,IF(F3&lt;&gt;"",F3,IF(E3&lt;&gt;"",E3,IF(D3&lt;&gt;"",D3,IF(C3&lt;&gt;"",C3)))))))</f>
        <v>Santana</v>
      </c>
      <c r="K3" t="str">
        <f t="shared" ref="K3:K66" si="2">LOWER(LEFT(I3,1)&amp;LEFT(H3,1)&amp;LEFT(G3,1)&amp;LEFT(F3,1)&amp;LEFT(E3,1)&amp;LEFT(D3,1)&amp;LEFT(C3,1)&amp;"."&amp;J3)</f>
        <v>sdba.santana</v>
      </c>
      <c r="L3" t="s">
        <v>839</v>
      </c>
      <c r="M3" t="str">
        <f t="shared" ref="M3:M66" si="3">IF(COUNTIF($K:$K,K3)&gt;1,K3&amp;ROW(K3),K3)</f>
        <v>sdba.santana</v>
      </c>
    </row>
    <row r="4" spans="1:14" x14ac:dyDescent="0.25">
      <c r="A4" t="s">
        <v>427</v>
      </c>
      <c r="B4" t="str">
        <f t="shared" si="0"/>
        <v>Adriana Dos Santos Costa</v>
      </c>
      <c r="C4" t="str" cm="1">
        <f t="array" ref="C4:F4">_xlfn.TEXTSPLIT(B4," ")</f>
        <v>Adriana</v>
      </c>
      <c r="D4" t="str">
        <v>Dos</v>
      </c>
      <c r="E4" t="str">
        <v>Santos</v>
      </c>
      <c r="F4" t="str">
        <v>Costa</v>
      </c>
      <c r="J4" t="str">
        <f t="shared" si="1"/>
        <v>Costa</v>
      </c>
      <c r="K4" t="str">
        <f t="shared" si="2"/>
        <v>csda.costa</v>
      </c>
      <c r="L4" t="s">
        <v>840</v>
      </c>
      <c r="M4" t="str">
        <f t="shared" si="3"/>
        <v>csda.costa</v>
      </c>
    </row>
    <row r="5" spans="1:14" x14ac:dyDescent="0.25">
      <c r="A5" t="s">
        <v>428</v>
      </c>
      <c r="B5" t="str">
        <f t="shared" si="0"/>
        <v>Adriano Pereira Da Silva</v>
      </c>
      <c r="C5" t="str" cm="1">
        <f t="array" ref="C5:F5">_xlfn.TEXTSPLIT(B5," ")</f>
        <v>Adriano</v>
      </c>
      <c r="D5" t="str">
        <v>Pereira</v>
      </c>
      <c r="E5" t="str">
        <v>Da</v>
      </c>
      <c r="F5" t="str">
        <v>Silva</v>
      </c>
      <c r="J5" t="str">
        <f t="shared" si="1"/>
        <v>Silva</v>
      </c>
      <c r="K5" t="str">
        <f t="shared" si="2"/>
        <v>sdpa.silva</v>
      </c>
      <c r="L5" t="s">
        <v>841</v>
      </c>
      <c r="M5" t="str">
        <f t="shared" si="3"/>
        <v>sdpa.silva</v>
      </c>
      <c r="N5">
        <f>ROW(M11)</f>
        <v>11</v>
      </c>
    </row>
    <row r="6" spans="1:14" x14ac:dyDescent="0.25">
      <c r="A6" t="s">
        <v>429</v>
      </c>
      <c r="B6" t="str">
        <f t="shared" si="0"/>
        <v>Adriele Mayane Souza</v>
      </c>
      <c r="C6" t="str" cm="1">
        <f t="array" ref="C6:E6">_xlfn.TEXTSPLIT(B6," ")</f>
        <v>Adriele</v>
      </c>
      <c r="D6" t="str">
        <v>Mayane</v>
      </c>
      <c r="E6" t="str">
        <v>Souza</v>
      </c>
      <c r="J6" t="str">
        <f t="shared" si="1"/>
        <v>Souza</v>
      </c>
      <c r="K6" t="str">
        <f t="shared" si="2"/>
        <v>sma.souza</v>
      </c>
      <c r="L6" t="s">
        <v>842</v>
      </c>
      <c r="M6" t="str">
        <f t="shared" si="3"/>
        <v>sma.souza</v>
      </c>
    </row>
    <row r="7" spans="1:14" x14ac:dyDescent="0.25">
      <c r="A7" t="s">
        <v>430</v>
      </c>
      <c r="B7" t="str">
        <f t="shared" si="0"/>
        <v>Adrielle Souza Santos</v>
      </c>
      <c r="C7" t="str" cm="1">
        <f t="array" ref="C7:E7">_xlfn.TEXTSPLIT(B7," ")</f>
        <v>Adrielle</v>
      </c>
      <c r="D7" t="str">
        <v>Souza</v>
      </c>
      <c r="E7" t="str">
        <v>Santos</v>
      </c>
      <c r="J7" t="str">
        <f t="shared" si="1"/>
        <v>Santos</v>
      </c>
      <c r="K7" t="str">
        <f t="shared" si="2"/>
        <v>ssa.santos</v>
      </c>
      <c r="L7" t="s">
        <v>843</v>
      </c>
      <c r="M7" t="str">
        <f t="shared" si="3"/>
        <v>ssa.santos</v>
      </c>
    </row>
    <row r="8" spans="1:14" x14ac:dyDescent="0.25">
      <c r="A8" t="s">
        <v>431</v>
      </c>
      <c r="B8" t="str">
        <f t="shared" si="0"/>
        <v>Adson Marinho Ferreira</v>
      </c>
      <c r="C8" t="str" cm="1">
        <f t="array" ref="C8:E8">_xlfn.TEXTSPLIT(B8," ")</f>
        <v>Adson</v>
      </c>
      <c r="D8" t="str">
        <v>Marinho</v>
      </c>
      <c r="E8" t="str">
        <v>Ferreira</v>
      </c>
      <c r="J8" t="str">
        <f t="shared" si="1"/>
        <v>Ferreira</v>
      </c>
      <c r="K8" t="str">
        <f t="shared" si="2"/>
        <v>fma.ferreira</v>
      </c>
      <c r="L8" t="s">
        <v>844</v>
      </c>
      <c r="M8" t="str">
        <f t="shared" si="3"/>
        <v>fma.ferreira</v>
      </c>
    </row>
    <row r="9" spans="1:14" x14ac:dyDescent="0.25">
      <c r="A9" t="s">
        <v>432</v>
      </c>
      <c r="B9" t="str">
        <f t="shared" si="0"/>
        <v>Advanilson Fernando Silva</v>
      </c>
      <c r="C9" t="str" cm="1">
        <f t="array" ref="C9:E9">_xlfn.TEXTSPLIT(B9," ")</f>
        <v>Advanilson</v>
      </c>
      <c r="D9" t="str">
        <v>Fernando</v>
      </c>
      <c r="E9" t="str">
        <v>Silva</v>
      </c>
      <c r="J9" t="str">
        <f t="shared" si="1"/>
        <v>Silva</v>
      </c>
      <c r="K9" t="str">
        <f t="shared" si="2"/>
        <v>sfa.silva</v>
      </c>
      <c r="L9" t="s">
        <v>845</v>
      </c>
      <c r="M9" t="str">
        <f t="shared" si="3"/>
        <v>sfa.silva</v>
      </c>
    </row>
    <row r="10" spans="1:14" x14ac:dyDescent="0.25">
      <c r="A10" t="s">
        <v>433</v>
      </c>
      <c r="B10" t="str">
        <f t="shared" si="0"/>
        <v>Ailtom José Da Silva</v>
      </c>
      <c r="C10" t="str" cm="1">
        <f t="array" ref="C10:F10">_xlfn.TEXTSPLIT(B10," ")</f>
        <v>Ailtom</v>
      </c>
      <c r="D10" t="str">
        <v>José</v>
      </c>
      <c r="E10" t="str">
        <v>Da</v>
      </c>
      <c r="F10" t="str">
        <v>Silva</v>
      </c>
      <c r="J10" t="str">
        <f t="shared" si="1"/>
        <v>Silva</v>
      </c>
      <c r="K10" t="str">
        <f t="shared" si="2"/>
        <v>sdja.silva</v>
      </c>
      <c r="L10" t="s">
        <v>846</v>
      </c>
      <c r="M10" t="str">
        <f t="shared" si="3"/>
        <v>sdja.silva10</v>
      </c>
    </row>
    <row r="11" spans="1:14" x14ac:dyDescent="0.25">
      <c r="A11" t="s">
        <v>434</v>
      </c>
      <c r="B11" t="str">
        <f t="shared" si="0"/>
        <v>Ailton Antônio Dos Santos Júnior</v>
      </c>
      <c r="C11" t="str" cm="1">
        <f t="array" ref="C11:G11">_xlfn.TEXTSPLIT(B11," ")</f>
        <v>Ailton</v>
      </c>
      <c r="D11" t="str">
        <v>Antônio</v>
      </c>
      <c r="E11" t="str">
        <v>Dos</v>
      </c>
      <c r="F11" t="str">
        <v>Santos</v>
      </c>
      <c r="G11" t="str">
        <v>Júnior</v>
      </c>
      <c r="J11" t="str">
        <f t="shared" si="1"/>
        <v>Júnior</v>
      </c>
      <c r="K11" t="str">
        <f t="shared" si="2"/>
        <v>jsdaa.júnior</v>
      </c>
      <c r="L11" t="s">
        <v>847</v>
      </c>
      <c r="M11" t="str">
        <f t="shared" si="3"/>
        <v>jsdaa.júnior</v>
      </c>
      <c r="N11" t="s">
        <v>1237</v>
      </c>
    </row>
    <row r="12" spans="1:14" x14ac:dyDescent="0.25">
      <c r="A12" t="s">
        <v>435</v>
      </c>
      <c r="B12" t="str">
        <f t="shared" si="0"/>
        <v>Aldis Da Silva Ferreira Filho</v>
      </c>
      <c r="C12" t="str" cm="1">
        <f t="array" ref="C12:G12">_xlfn.TEXTSPLIT(B12," ")</f>
        <v>Aldis</v>
      </c>
      <c r="D12" t="str">
        <v>Da</v>
      </c>
      <c r="E12" t="str">
        <v>Silva</v>
      </c>
      <c r="F12" t="str">
        <v>Ferreira</v>
      </c>
      <c r="G12" t="str">
        <v>Filho</v>
      </c>
      <c r="J12" t="str">
        <f t="shared" si="1"/>
        <v>Filho</v>
      </c>
      <c r="K12" t="str">
        <f t="shared" si="2"/>
        <v>ffsda.filho</v>
      </c>
      <c r="L12" t="s">
        <v>848</v>
      </c>
      <c r="M12" t="str">
        <f>IF(COUNTIF($K:$K,K12)&gt;1,K12&amp;ROW(K12),K12)</f>
        <v>ffsda.filho12</v>
      </c>
    </row>
    <row r="13" spans="1:14" x14ac:dyDescent="0.25">
      <c r="A13" t="s">
        <v>436</v>
      </c>
      <c r="B13" t="str">
        <f t="shared" si="0"/>
        <v>Alessandra Santos Lessa</v>
      </c>
      <c r="C13" t="str" cm="1">
        <f t="array" ref="C13:E13">_xlfn.TEXTSPLIT(B13," ")</f>
        <v>Alessandra</v>
      </c>
      <c r="D13" t="str">
        <v>Santos</v>
      </c>
      <c r="E13" t="str">
        <v>Lessa</v>
      </c>
      <c r="J13" t="str">
        <f t="shared" si="1"/>
        <v>Lessa</v>
      </c>
      <c r="K13" t="str">
        <f t="shared" si="2"/>
        <v>lsa.lessa</v>
      </c>
      <c r="L13" t="s">
        <v>849</v>
      </c>
      <c r="M13" t="str">
        <f t="shared" si="3"/>
        <v>lsa.lessa13</v>
      </c>
    </row>
    <row r="14" spans="1:14" x14ac:dyDescent="0.25">
      <c r="A14" t="s">
        <v>437</v>
      </c>
      <c r="B14" t="str">
        <f t="shared" si="0"/>
        <v>Alessandra Kelly Gonçalo Da Silva</v>
      </c>
      <c r="C14" t="str" cm="1">
        <f t="array" ref="C14:G14">_xlfn.TEXTSPLIT(B14," ")</f>
        <v>Alessandra</v>
      </c>
      <c r="D14" t="str">
        <v>Kelly</v>
      </c>
      <c r="E14" t="str">
        <v>Gonçalo</v>
      </c>
      <c r="F14" t="str">
        <v>Da</v>
      </c>
      <c r="G14" t="str">
        <v>Silva</v>
      </c>
      <c r="J14" t="str">
        <f t="shared" si="1"/>
        <v>Silva</v>
      </c>
      <c r="K14" t="str">
        <f t="shared" si="2"/>
        <v>sdgka.silva</v>
      </c>
      <c r="L14" t="s">
        <v>850</v>
      </c>
      <c r="M14" t="str">
        <f t="shared" si="3"/>
        <v>sdgka.silva</v>
      </c>
    </row>
    <row r="15" spans="1:14" x14ac:dyDescent="0.25">
      <c r="A15" t="s">
        <v>438</v>
      </c>
      <c r="B15" t="str">
        <f t="shared" si="0"/>
        <v>Alex Antônio Da Silva</v>
      </c>
      <c r="C15" t="str" cm="1">
        <f t="array" ref="C15:F15">_xlfn.TEXTSPLIT(B15," ")</f>
        <v>Alex</v>
      </c>
      <c r="D15" t="str">
        <v>Antônio</v>
      </c>
      <c r="E15" t="str">
        <v>Da</v>
      </c>
      <c r="F15" t="str">
        <v>Silva</v>
      </c>
      <c r="J15" t="str">
        <f t="shared" si="1"/>
        <v>Silva</v>
      </c>
      <c r="K15" t="str">
        <f t="shared" si="2"/>
        <v>sdaa.silva</v>
      </c>
      <c r="L15" t="s">
        <v>851</v>
      </c>
      <c r="M15" t="str">
        <f t="shared" si="3"/>
        <v>sdaa.silva</v>
      </c>
    </row>
    <row r="16" spans="1:14" x14ac:dyDescent="0.25">
      <c r="A16" t="s">
        <v>439</v>
      </c>
      <c r="B16" t="str">
        <f t="shared" si="0"/>
        <v>Alex Sander Nascimento Sander</v>
      </c>
      <c r="C16" t="str" cm="1">
        <f t="array" ref="C16:F16">_xlfn.TEXTSPLIT(B16," ")</f>
        <v>Alex</v>
      </c>
      <c r="D16" t="str">
        <v>Sander</v>
      </c>
      <c r="E16" t="str">
        <v>Nascimento</v>
      </c>
      <c r="F16" t="str">
        <v>Sander</v>
      </c>
      <c r="J16" t="str">
        <f t="shared" si="1"/>
        <v>Sander</v>
      </c>
      <c r="K16" t="str">
        <f t="shared" si="2"/>
        <v>snsa.sander</v>
      </c>
      <c r="L16" t="s">
        <v>852</v>
      </c>
      <c r="M16" t="str">
        <f t="shared" si="3"/>
        <v>snsa.sander</v>
      </c>
    </row>
    <row r="17" spans="1:13" x14ac:dyDescent="0.25">
      <c r="A17" t="s">
        <v>440</v>
      </c>
      <c r="B17" t="str">
        <f t="shared" si="0"/>
        <v>Alexandre Porfirio Ribeiro</v>
      </c>
      <c r="C17" t="str" cm="1">
        <f t="array" ref="C17:E17">_xlfn.TEXTSPLIT(B17," ")</f>
        <v>Alexandre</v>
      </c>
      <c r="D17" t="str">
        <v>Porfirio</v>
      </c>
      <c r="E17" t="str">
        <v>Ribeiro</v>
      </c>
      <c r="J17" t="str">
        <f t="shared" si="1"/>
        <v>Ribeiro</v>
      </c>
      <c r="K17" t="str">
        <f t="shared" si="2"/>
        <v>rpa.ribeiro</v>
      </c>
      <c r="L17" t="s">
        <v>853</v>
      </c>
      <c r="M17" t="str">
        <f t="shared" si="3"/>
        <v>rpa.ribeiro</v>
      </c>
    </row>
    <row r="18" spans="1:13" x14ac:dyDescent="0.25">
      <c r="A18" t="s">
        <v>441</v>
      </c>
      <c r="B18" t="str">
        <f t="shared" si="0"/>
        <v>Alexandre Justino Silva</v>
      </c>
      <c r="C18" t="str" cm="1">
        <f t="array" ref="C18:E18">_xlfn.TEXTSPLIT(B18," ")</f>
        <v>Alexandre</v>
      </c>
      <c r="D18" t="str">
        <v>Justino</v>
      </c>
      <c r="E18" t="str">
        <v>Silva</v>
      </c>
      <c r="J18" t="str">
        <f t="shared" si="1"/>
        <v>Silva</v>
      </c>
      <c r="K18" t="str">
        <f t="shared" si="2"/>
        <v>sja.silva</v>
      </c>
      <c r="L18" t="s">
        <v>854</v>
      </c>
      <c r="M18" t="str">
        <f t="shared" si="3"/>
        <v>sja.silva</v>
      </c>
    </row>
    <row r="19" spans="1:13" x14ac:dyDescent="0.25">
      <c r="A19" t="s">
        <v>442</v>
      </c>
      <c r="B19" t="str">
        <f t="shared" si="0"/>
        <v>Alexandre Rufino Da Silva</v>
      </c>
      <c r="C19" t="str" cm="1">
        <f t="array" ref="C19:F19">_xlfn.TEXTSPLIT(B19," ")</f>
        <v>Alexandre</v>
      </c>
      <c r="D19" t="str">
        <v>Rufino</v>
      </c>
      <c r="E19" t="str">
        <v>Da</v>
      </c>
      <c r="F19" t="str">
        <v>Silva</v>
      </c>
      <c r="J19" t="str">
        <f t="shared" si="1"/>
        <v>Silva</v>
      </c>
      <c r="K19" t="str">
        <f t="shared" si="2"/>
        <v>sdra.silva</v>
      </c>
      <c r="L19" t="s">
        <v>855</v>
      </c>
      <c r="M19" t="str">
        <f t="shared" si="3"/>
        <v>sdra.silva</v>
      </c>
    </row>
    <row r="20" spans="1:13" x14ac:dyDescent="0.25">
      <c r="A20" t="s">
        <v>443</v>
      </c>
      <c r="B20" t="str">
        <f t="shared" si="0"/>
        <v>Alexsandra Santos Lessa</v>
      </c>
      <c r="C20" t="str" cm="1">
        <f t="array" ref="C20:E20">_xlfn.TEXTSPLIT(B20," ")</f>
        <v>Alexsandra</v>
      </c>
      <c r="D20" t="str">
        <v>Santos</v>
      </c>
      <c r="E20" t="str">
        <v>Lessa</v>
      </c>
      <c r="J20" t="str">
        <f t="shared" si="1"/>
        <v>Lessa</v>
      </c>
      <c r="K20" t="str">
        <f t="shared" si="2"/>
        <v>lsa.lessa</v>
      </c>
      <c r="L20" t="s">
        <v>856</v>
      </c>
      <c r="M20" t="str">
        <f t="shared" si="3"/>
        <v>lsa.lessa20</v>
      </c>
    </row>
    <row r="21" spans="1:13" x14ac:dyDescent="0.25">
      <c r="A21" t="s">
        <v>444</v>
      </c>
      <c r="B21" t="str">
        <f t="shared" si="0"/>
        <v>Alexsandro Jorge Da Silva</v>
      </c>
      <c r="C21" t="str" cm="1">
        <f t="array" ref="C21:F21">_xlfn.TEXTSPLIT(B21," ")</f>
        <v>Alexsandro</v>
      </c>
      <c r="D21" t="str">
        <v>Jorge</v>
      </c>
      <c r="E21" t="str">
        <v>Da</v>
      </c>
      <c r="F21" t="str">
        <v>Silva</v>
      </c>
      <c r="J21" t="str">
        <f t="shared" si="1"/>
        <v>Silva</v>
      </c>
      <c r="K21" t="str">
        <f t="shared" si="2"/>
        <v>sdja.silva</v>
      </c>
      <c r="L21" t="s">
        <v>857</v>
      </c>
      <c r="M21" t="str">
        <f t="shared" si="3"/>
        <v>sdja.silva21</v>
      </c>
    </row>
    <row r="22" spans="1:13" x14ac:dyDescent="0.25">
      <c r="A22" t="s">
        <v>445</v>
      </c>
      <c r="B22" t="str">
        <f t="shared" si="0"/>
        <v>Aline Nascimento Espínola</v>
      </c>
      <c r="C22" t="str" cm="1">
        <f t="array" ref="C22:E22">_xlfn.TEXTSPLIT(B22," ")</f>
        <v>Aline</v>
      </c>
      <c r="D22" t="str">
        <v>Nascimento</v>
      </c>
      <c r="E22" t="str">
        <v>Espínola</v>
      </c>
      <c r="J22" t="str">
        <f t="shared" si="1"/>
        <v>Espínola</v>
      </c>
      <c r="K22" t="str">
        <f t="shared" si="2"/>
        <v>ena.espínola</v>
      </c>
      <c r="L22" t="s">
        <v>858</v>
      </c>
      <c r="M22" t="str">
        <f t="shared" si="3"/>
        <v>ena.espínola</v>
      </c>
    </row>
    <row r="23" spans="1:13" x14ac:dyDescent="0.25">
      <c r="A23" t="s">
        <v>446</v>
      </c>
      <c r="B23" t="str">
        <f t="shared" si="0"/>
        <v>Alisson Alves Nascimento</v>
      </c>
      <c r="C23" t="str" cm="1">
        <f t="array" ref="C23:E23">_xlfn.TEXTSPLIT(B23," ")</f>
        <v>Alisson</v>
      </c>
      <c r="D23" t="str">
        <v>Alves</v>
      </c>
      <c r="E23" t="str">
        <v>Nascimento</v>
      </c>
      <c r="J23" t="str">
        <f t="shared" si="1"/>
        <v>Nascimento</v>
      </c>
      <c r="K23" t="str">
        <f t="shared" si="2"/>
        <v>naa.nascimento</v>
      </c>
      <c r="L23" t="s">
        <v>859</v>
      </c>
      <c r="M23" t="str">
        <f t="shared" si="3"/>
        <v>naa.nascimento</v>
      </c>
    </row>
    <row r="24" spans="1:13" x14ac:dyDescent="0.25">
      <c r="A24" t="s">
        <v>447</v>
      </c>
      <c r="B24" t="str">
        <f t="shared" si="0"/>
        <v>Almeida Militão Bezerra</v>
      </c>
      <c r="C24" t="str" cm="1">
        <f t="array" ref="C24:E24">_xlfn.TEXTSPLIT(B24," ")</f>
        <v>Almeida</v>
      </c>
      <c r="D24" t="str">
        <v>Militão</v>
      </c>
      <c r="E24" t="str">
        <v>Bezerra</v>
      </c>
      <c r="J24" t="str">
        <f t="shared" si="1"/>
        <v>Bezerra</v>
      </c>
      <c r="K24" t="str">
        <f t="shared" si="2"/>
        <v>bma.bezerra</v>
      </c>
      <c r="L24" t="s">
        <v>860</v>
      </c>
      <c r="M24" t="str">
        <f t="shared" si="3"/>
        <v>bma.bezerra</v>
      </c>
    </row>
    <row r="25" spans="1:13" x14ac:dyDescent="0.25">
      <c r="A25" t="s">
        <v>448</v>
      </c>
      <c r="B25" t="str">
        <f t="shared" si="0"/>
        <v>Alyson Henrique Gomes Freitas</v>
      </c>
      <c r="C25" t="str" cm="1">
        <f t="array" ref="C25:F25">_xlfn.TEXTSPLIT(B25," ")</f>
        <v>Alyson</v>
      </c>
      <c r="D25" t="str">
        <v>Henrique</v>
      </c>
      <c r="E25" t="str">
        <v>Gomes</v>
      </c>
      <c r="F25" t="str">
        <v>Freitas</v>
      </c>
      <c r="J25" t="str">
        <f t="shared" si="1"/>
        <v>Freitas</v>
      </c>
      <c r="K25" t="str">
        <f t="shared" si="2"/>
        <v>fgha.freitas</v>
      </c>
      <c r="L25" t="s">
        <v>861</v>
      </c>
      <c r="M25" t="str">
        <f t="shared" si="3"/>
        <v>fgha.freitas</v>
      </c>
    </row>
    <row r="26" spans="1:13" x14ac:dyDescent="0.25">
      <c r="A26" t="s">
        <v>449</v>
      </c>
      <c r="B26" t="str">
        <f t="shared" si="0"/>
        <v>Amanda Soares Da Costa</v>
      </c>
      <c r="C26" t="str" cm="1">
        <f t="array" ref="C26:F26">_xlfn.TEXTSPLIT(B26," ")</f>
        <v>Amanda</v>
      </c>
      <c r="D26" t="str">
        <v>Soares</v>
      </c>
      <c r="E26" t="str">
        <v>Da</v>
      </c>
      <c r="F26" t="str">
        <v>Costa</v>
      </c>
      <c r="J26" t="str">
        <f t="shared" si="1"/>
        <v>Costa</v>
      </c>
      <c r="K26" t="str">
        <f t="shared" si="2"/>
        <v>cdsa.costa</v>
      </c>
      <c r="L26" t="s">
        <v>862</v>
      </c>
      <c r="M26" t="str">
        <f t="shared" si="3"/>
        <v>cdsa.costa</v>
      </c>
    </row>
    <row r="27" spans="1:13" x14ac:dyDescent="0.25">
      <c r="A27" t="s">
        <v>450</v>
      </c>
      <c r="B27" t="str">
        <f t="shared" si="0"/>
        <v>Amanda Larissa Ferreira Souza</v>
      </c>
      <c r="C27" t="str" cm="1">
        <f t="array" ref="C27:F27">_xlfn.TEXTSPLIT(B27," ")</f>
        <v>Amanda</v>
      </c>
      <c r="D27" t="str">
        <v>Larissa</v>
      </c>
      <c r="E27" t="str">
        <v>Ferreira</v>
      </c>
      <c r="F27" t="str">
        <v>Souza</v>
      </c>
      <c r="J27" t="str">
        <f t="shared" si="1"/>
        <v>Souza</v>
      </c>
      <c r="K27" t="str">
        <f t="shared" si="2"/>
        <v>sfla.souza</v>
      </c>
      <c r="L27" t="s">
        <v>863</v>
      </c>
      <c r="M27" t="str">
        <f t="shared" si="3"/>
        <v>sfla.souza</v>
      </c>
    </row>
    <row r="28" spans="1:13" x14ac:dyDescent="0.25">
      <c r="A28" t="s">
        <v>451</v>
      </c>
      <c r="B28" t="str">
        <f t="shared" si="0"/>
        <v>Amisterdã Anderson De Assis Santos</v>
      </c>
      <c r="C28" t="str" cm="1">
        <f t="array" ref="C28:G28">_xlfn.TEXTSPLIT(B28," ")</f>
        <v>Amisterdã</v>
      </c>
      <c r="D28" t="str">
        <v>Anderson</v>
      </c>
      <c r="E28" t="str">
        <v>De</v>
      </c>
      <c r="F28" t="str">
        <v>Assis</v>
      </c>
      <c r="G28" t="str">
        <v>Santos</v>
      </c>
      <c r="J28" t="str">
        <f t="shared" si="1"/>
        <v>Santos</v>
      </c>
      <c r="K28" t="str">
        <f t="shared" si="2"/>
        <v>sadaa.santos</v>
      </c>
      <c r="L28" t="s">
        <v>864</v>
      </c>
      <c r="M28" t="str">
        <f t="shared" si="3"/>
        <v>sadaa.santos</v>
      </c>
    </row>
    <row r="29" spans="1:13" x14ac:dyDescent="0.25">
      <c r="A29" t="s">
        <v>452</v>
      </c>
      <c r="B29" t="str">
        <f t="shared" si="0"/>
        <v>Ana Lúcia Sabino Melo</v>
      </c>
      <c r="C29" t="str" cm="1">
        <f t="array" ref="C29:F29">_xlfn.TEXTSPLIT(B29," ")</f>
        <v>Ana</v>
      </c>
      <c r="D29" t="str">
        <v>Lúcia</v>
      </c>
      <c r="E29" t="str">
        <v>Sabino</v>
      </c>
      <c r="F29" t="str">
        <v>Melo</v>
      </c>
      <c r="J29" t="str">
        <f t="shared" si="1"/>
        <v>Melo</v>
      </c>
      <c r="K29" t="str">
        <f t="shared" si="2"/>
        <v>msla.melo</v>
      </c>
      <c r="L29" t="s">
        <v>865</v>
      </c>
      <c r="M29" t="str">
        <f t="shared" si="3"/>
        <v>msla.melo</v>
      </c>
    </row>
    <row r="30" spans="1:13" x14ac:dyDescent="0.25">
      <c r="A30" t="s">
        <v>453</v>
      </c>
      <c r="B30" t="str">
        <f t="shared" si="0"/>
        <v>Ana Jucélia Batista De Assis</v>
      </c>
      <c r="C30" t="str" cm="1">
        <f t="array" ref="C30:G30">_xlfn.TEXTSPLIT(B30," ")</f>
        <v>Ana</v>
      </c>
      <c r="D30" t="str">
        <v>Jucélia</v>
      </c>
      <c r="E30" t="str">
        <v>Batista</v>
      </c>
      <c r="F30" t="str">
        <v>De</v>
      </c>
      <c r="G30" t="str">
        <v>Assis</v>
      </c>
      <c r="J30" t="str">
        <f t="shared" si="1"/>
        <v>Assis</v>
      </c>
      <c r="K30" t="str">
        <f t="shared" si="2"/>
        <v>adbja.assis</v>
      </c>
      <c r="L30" t="s">
        <v>866</v>
      </c>
      <c r="M30" t="str">
        <f t="shared" si="3"/>
        <v>adbja.assis</v>
      </c>
    </row>
    <row r="31" spans="1:13" x14ac:dyDescent="0.25">
      <c r="A31" t="s">
        <v>454</v>
      </c>
      <c r="B31" t="str">
        <f t="shared" si="0"/>
        <v xml:space="preserve">Ana Maria Bezerra Santos </v>
      </c>
      <c r="C31" t="str" cm="1">
        <f t="array" ref="C31:G31">_xlfn.TEXTSPLIT(B31," ")</f>
        <v>Ana</v>
      </c>
      <c r="D31" t="str">
        <v>Maria</v>
      </c>
      <c r="E31" t="str">
        <v>Bezerra</v>
      </c>
      <c r="F31" t="str">
        <v>Santos</v>
      </c>
      <c r="G31" t="str">
        <v/>
      </c>
      <c r="J31" t="str">
        <f t="shared" si="1"/>
        <v>Santos</v>
      </c>
      <c r="K31" t="str">
        <f t="shared" si="2"/>
        <v>sbma.santos</v>
      </c>
      <c r="L31" t="s">
        <v>867</v>
      </c>
      <c r="M31" t="str">
        <f t="shared" si="3"/>
        <v>sbma.santos</v>
      </c>
    </row>
    <row r="32" spans="1:13" x14ac:dyDescent="0.25">
      <c r="A32" t="s">
        <v>455</v>
      </c>
      <c r="B32" t="str">
        <f t="shared" si="0"/>
        <v>Anderson Cavalcanti Júnior</v>
      </c>
      <c r="C32" t="str" cm="1">
        <f t="array" ref="C32:E32">_xlfn.TEXTSPLIT(B32," ")</f>
        <v>Anderson</v>
      </c>
      <c r="D32" t="str">
        <v>Cavalcanti</v>
      </c>
      <c r="E32" t="str">
        <v>Júnior</v>
      </c>
      <c r="J32" t="str">
        <f t="shared" si="1"/>
        <v>Júnior</v>
      </c>
      <c r="K32" t="str">
        <f t="shared" si="2"/>
        <v>jca.júnior</v>
      </c>
      <c r="L32" t="s">
        <v>868</v>
      </c>
      <c r="M32" t="str">
        <f t="shared" si="3"/>
        <v>jca.júnior</v>
      </c>
    </row>
    <row r="33" spans="1:13" x14ac:dyDescent="0.25">
      <c r="A33" t="s">
        <v>456</v>
      </c>
      <c r="B33" t="str">
        <f t="shared" si="0"/>
        <v>Anderson Claudio Fonseca Da Silva</v>
      </c>
      <c r="C33" t="str" cm="1">
        <f t="array" ref="C33:G33">_xlfn.TEXTSPLIT(B33," ")</f>
        <v>Anderson</v>
      </c>
      <c r="D33" t="str">
        <v>Claudio</v>
      </c>
      <c r="E33" t="str">
        <v>Fonseca</v>
      </c>
      <c r="F33" t="str">
        <v>Da</v>
      </c>
      <c r="G33" t="str">
        <v>Silva</v>
      </c>
      <c r="J33" t="str">
        <f t="shared" si="1"/>
        <v>Silva</v>
      </c>
      <c r="K33" t="str">
        <f t="shared" si="2"/>
        <v>sdfca.silva</v>
      </c>
      <c r="L33" t="s">
        <v>869</v>
      </c>
      <c r="M33" t="str">
        <f t="shared" si="3"/>
        <v>sdfca.silva</v>
      </c>
    </row>
    <row r="34" spans="1:13" x14ac:dyDescent="0.25">
      <c r="A34" t="s">
        <v>457</v>
      </c>
      <c r="B34" t="str">
        <f t="shared" si="0"/>
        <v>André Luiz Carvalho</v>
      </c>
      <c r="C34" t="str" cm="1">
        <f t="array" ref="C34:E34">_xlfn.TEXTSPLIT(B34," ")</f>
        <v>André</v>
      </c>
      <c r="D34" t="str">
        <v>Luiz</v>
      </c>
      <c r="E34" t="str">
        <v>Carvalho</v>
      </c>
      <c r="J34" t="str">
        <f t="shared" si="1"/>
        <v>Carvalho</v>
      </c>
      <c r="K34" t="str">
        <f t="shared" si="2"/>
        <v>cla.carvalho</v>
      </c>
      <c r="L34" t="s">
        <v>870</v>
      </c>
      <c r="M34" t="str">
        <f t="shared" si="3"/>
        <v>cla.carvalho</v>
      </c>
    </row>
    <row r="35" spans="1:13" x14ac:dyDescent="0.25">
      <c r="A35" t="s">
        <v>458</v>
      </c>
      <c r="B35" t="str">
        <f t="shared" si="0"/>
        <v>Andrea Araújo Freitas</v>
      </c>
      <c r="C35" t="str" cm="1">
        <f t="array" ref="C35:E35">_xlfn.TEXTSPLIT(B35," ")</f>
        <v>Andrea</v>
      </c>
      <c r="D35" t="str">
        <v>Araújo</v>
      </c>
      <c r="E35" t="str">
        <v>Freitas</v>
      </c>
      <c r="J35" t="str">
        <f t="shared" si="1"/>
        <v>Freitas</v>
      </c>
      <c r="K35" t="str">
        <f t="shared" si="2"/>
        <v>faa.freitas</v>
      </c>
      <c r="L35" t="s">
        <v>871</v>
      </c>
      <c r="M35" t="str">
        <f t="shared" si="3"/>
        <v>faa.freitas</v>
      </c>
    </row>
    <row r="36" spans="1:13" x14ac:dyDescent="0.25">
      <c r="A36" t="s">
        <v>459</v>
      </c>
      <c r="B36" t="str">
        <f t="shared" si="0"/>
        <v>Anthony Queiroz Félix</v>
      </c>
      <c r="C36" t="str" cm="1">
        <f t="array" ref="C36:E36">_xlfn.TEXTSPLIT(B36," ")</f>
        <v>Anthony</v>
      </c>
      <c r="D36" t="str">
        <v>Queiroz</v>
      </c>
      <c r="E36" t="str">
        <v>Félix</v>
      </c>
      <c r="J36" t="str">
        <f t="shared" si="1"/>
        <v>Félix</v>
      </c>
      <c r="K36" t="str">
        <f t="shared" si="2"/>
        <v>fqa.félix</v>
      </c>
      <c r="L36" t="s">
        <v>872</v>
      </c>
      <c r="M36" t="str">
        <f t="shared" si="3"/>
        <v>fqa.félix</v>
      </c>
    </row>
    <row r="37" spans="1:13" x14ac:dyDescent="0.25">
      <c r="A37" t="s">
        <v>460</v>
      </c>
      <c r="B37" t="str">
        <f t="shared" si="0"/>
        <v>Anthony Rafael Santos Silva</v>
      </c>
      <c r="C37" t="str" cm="1">
        <f t="array" ref="C37:F37">_xlfn.TEXTSPLIT(B37," ")</f>
        <v>Anthony</v>
      </c>
      <c r="D37" t="str">
        <v>Rafael</v>
      </c>
      <c r="E37" t="str">
        <v>Santos</v>
      </c>
      <c r="F37" t="str">
        <v>Silva</v>
      </c>
      <c r="J37" t="str">
        <f t="shared" si="1"/>
        <v>Silva</v>
      </c>
      <c r="K37" t="str">
        <f t="shared" si="2"/>
        <v>ssra.silva</v>
      </c>
      <c r="L37" t="s">
        <v>873</v>
      </c>
      <c r="M37" t="str">
        <f t="shared" si="3"/>
        <v>ssra.silva</v>
      </c>
    </row>
    <row r="38" spans="1:13" x14ac:dyDescent="0.25">
      <c r="A38" t="s">
        <v>461</v>
      </c>
      <c r="B38" t="str">
        <f t="shared" si="0"/>
        <v>Antonio José Dos Santos</v>
      </c>
      <c r="C38" t="str" cm="1">
        <f t="array" ref="C38:F38">_xlfn.TEXTSPLIT(B38," ")</f>
        <v>Antonio</v>
      </c>
      <c r="D38" t="str">
        <v>José</v>
      </c>
      <c r="E38" t="str">
        <v>Dos</v>
      </c>
      <c r="F38" t="str">
        <v>Santos</v>
      </c>
      <c r="J38" t="str">
        <f t="shared" si="1"/>
        <v>Santos</v>
      </c>
      <c r="K38" t="str">
        <f t="shared" si="2"/>
        <v>sdja.santos</v>
      </c>
      <c r="L38" t="s">
        <v>874</v>
      </c>
      <c r="M38" t="str">
        <f t="shared" si="3"/>
        <v>sdja.santos38</v>
      </c>
    </row>
    <row r="39" spans="1:13" x14ac:dyDescent="0.25">
      <c r="A39" t="s">
        <v>462</v>
      </c>
      <c r="B39" t="str">
        <f t="shared" si="0"/>
        <v>Antonio Marcos De Melo</v>
      </c>
      <c r="C39" t="str" cm="1">
        <f t="array" ref="C39:F39">_xlfn.TEXTSPLIT(B39," ")</f>
        <v>Antonio</v>
      </c>
      <c r="D39" t="str">
        <v>Marcos</v>
      </c>
      <c r="E39" t="str">
        <v>De</v>
      </c>
      <c r="F39" t="str">
        <v>Melo</v>
      </c>
      <c r="J39" t="str">
        <f t="shared" si="1"/>
        <v>Melo</v>
      </c>
      <c r="K39" t="str">
        <f t="shared" si="2"/>
        <v>mdma.melo</v>
      </c>
      <c r="L39" t="s">
        <v>875</v>
      </c>
      <c r="M39" t="str">
        <f t="shared" si="3"/>
        <v>mdma.melo</v>
      </c>
    </row>
    <row r="40" spans="1:13" x14ac:dyDescent="0.25">
      <c r="A40" t="s">
        <v>463</v>
      </c>
      <c r="B40" t="str">
        <f t="shared" si="0"/>
        <v>Antônio Alves Ferreira Júnior</v>
      </c>
      <c r="C40" t="str" cm="1">
        <f t="array" ref="C40:F40">_xlfn.TEXTSPLIT(B40," ")</f>
        <v>Antônio</v>
      </c>
      <c r="D40" t="str">
        <v>Alves</v>
      </c>
      <c r="E40" t="str">
        <v>Ferreira</v>
      </c>
      <c r="F40" t="str">
        <v>Júnior</v>
      </c>
      <c r="J40" t="str">
        <f t="shared" si="1"/>
        <v>Júnior</v>
      </c>
      <c r="K40" t="str">
        <f t="shared" si="2"/>
        <v>jfaa.júnior</v>
      </c>
      <c r="L40" t="s">
        <v>876</v>
      </c>
      <c r="M40" t="str">
        <f t="shared" si="3"/>
        <v>jfaa.júnior</v>
      </c>
    </row>
    <row r="41" spans="1:13" x14ac:dyDescent="0.25">
      <c r="A41" t="s">
        <v>464</v>
      </c>
      <c r="B41" t="str">
        <f t="shared" si="0"/>
        <v>Antônio Carlos Silva</v>
      </c>
      <c r="C41" t="str" cm="1">
        <f t="array" ref="C41:E41">_xlfn.TEXTSPLIT(B41," ")</f>
        <v>Antônio</v>
      </c>
      <c r="D41" t="str">
        <v>Carlos</v>
      </c>
      <c r="E41" t="str">
        <v>Silva</v>
      </c>
      <c r="J41" t="str">
        <f t="shared" si="1"/>
        <v>Silva</v>
      </c>
      <c r="K41" t="str">
        <f t="shared" si="2"/>
        <v>sca.silva</v>
      </c>
      <c r="L41" t="s">
        <v>877</v>
      </c>
      <c r="M41" t="str">
        <f t="shared" si="3"/>
        <v>sca.silva</v>
      </c>
    </row>
    <row r="42" spans="1:13" x14ac:dyDescent="0.25">
      <c r="A42" t="s">
        <v>465</v>
      </c>
      <c r="B42" t="str">
        <f t="shared" si="0"/>
        <v>Antônio Júlio Da Silva</v>
      </c>
      <c r="C42" t="str" cm="1">
        <f t="array" ref="C42:F42">_xlfn.TEXTSPLIT(B42," ")</f>
        <v>Antônio</v>
      </c>
      <c r="D42" t="str">
        <v>Júlio</v>
      </c>
      <c r="E42" t="str">
        <v>Da</v>
      </c>
      <c r="F42" t="str">
        <v>Silva</v>
      </c>
      <c r="J42" t="str">
        <f t="shared" si="1"/>
        <v>Silva</v>
      </c>
      <c r="K42" t="str">
        <f t="shared" si="2"/>
        <v>sdja.silva</v>
      </c>
      <c r="L42" t="s">
        <v>878</v>
      </c>
      <c r="M42" t="str">
        <f t="shared" si="3"/>
        <v>sdja.silva42</v>
      </c>
    </row>
    <row r="43" spans="1:13" x14ac:dyDescent="0.25">
      <c r="A43" t="s">
        <v>466</v>
      </c>
      <c r="B43" t="str">
        <f t="shared" si="0"/>
        <v>Antonio Rodrigo Wanderley Serra</v>
      </c>
      <c r="C43" t="str" cm="1">
        <f t="array" ref="C43:F43">_xlfn.TEXTSPLIT(B43," ")</f>
        <v>Antonio</v>
      </c>
      <c r="D43" t="str">
        <v>Rodrigo</v>
      </c>
      <c r="E43" t="str">
        <v>Wanderley</v>
      </c>
      <c r="F43" t="str">
        <v>Serra</v>
      </c>
      <c r="J43" t="str">
        <f t="shared" si="1"/>
        <v>Serra</v>
      </c>
      <c r="K43" t="str">
        <f t="shared" si="2"/>
        <v>swra.serra</v>
      </c>
      <c r="L43" t="s">
        <v>879</v>
      </c>
      <c r="M43" t="str">
        <f t="shared" si="3"/>
        <v>swra.serra</v>
      </c>
    </row>
    <row r="44" spans="1:13" x14ac:dyDescent="0.25">
      <c r="A44" t="s">
        <v>467</v>
      </c>
      <c r="B44" t="str">
        <f t="shared" si="0"/>
        <v>Antunes Fernando Da Silva</v>
      </c>
      <c r="C44" t="str" cm="1">
        <f t="array" ref="C44:F44">_xlfn.TEXTSPLIT(B44," ")</f>
        <v>Antunes</v>
      </c>
      <c r="D44" t="str">
        <v>Fernando</v>
      </c>
      <c r="E44" t="str">
        <v>Da</v>
      </c>
      <c r="F44" t="str">
        <v>Silva</v>
      </c>
      <c r="J44" t="str">
        <f t="shared" si="1"/>
        <v>Silva</v>
      </c>
      <c r="K44" t="str">
        <f t="shared" si="2"/>
        <v>sdfa.silva</v>
      </c>
      <c r="L44" t="s">
        <v>880</v>
      </c>
      <c r="M44" t="str">
        <f t="shared" si="3"/>
        <v>sdfa.silva</v>
      </c>
    </row>
    <row r="45" spans="1:13" x14ac:dyDescent="0.25">
      <c r="A45" t="s">
        <v>468</v>
      </c>
      <c r="B45" t="str">
        <f t="shared" si="0"/>
        <v>Ariane Lorena De Souza Silva</v>
      </c>
      <c r="C45" t="str" cm="1">
        <f t="array" ref="C45:G45">_xlfn.TEXTSPLIT(B45," ")</f>
        <v>Ariane</v>
      </c>
      <c r="D45" t="str">
        <v>Lorena</v>
      </c>
      <c r="E45" t="str">
        <v>De</v>
      </c>
      <c r="F45" t="str">
        <v>Souza</v>
      </c>
      <c r="G45" t="str">
        <v>Silva</v>
      </c>
      <c r="J45" t="str">
        <f t="shared" si="1"/>
        <v>Silva</v>
      </c>
      <c r="K45" t="str">
        <f t="shared" si="2"/>
        <v>ssdla.silva</v>
      </c>
      <c r="L45" t="s">
        <v>881</v>
      </c>
      <c r="M45" t="str">
        <f t="shared" si="3"/>
        <v>ssdla.silva</v>
      </c>
    </row>
    <row r="46" spans="1:13" x14ac:dyDescent="0.25">
      <c r="A46" t="s">
        <v>469</v>
      </c>
      <c r="B46" t="str">
        <f t="shared" si="0"/>
        <v>Augusto Andrade Santana</v>
      </c>
      <c r="C46" t="str" cm="1">
        <f t="array" ref="C46:E46">_xlfn.TEXTSPLIT(B46," ")</f>
        <v>Augusto</v>
      </c>
      <c r="D46" t="str">
        <v>Andrade</v>
      </c>
      <c r="E46" t="str">
        <v>Santana</v>
      </c>
      <c r="J46" t="str">
        <f t="shared" si="1"/>
        <v>Santana</v>
      </c>
      <c r="K46" t="str">
        <f t="shared" si="2"/>
        <v>saa.santana</v>
      </c>
      <c r="L46" t="s">
        <v>882</v>
      </c>
      <c r="M46" t="str">
        <f t="shared" si="3"/>
        <v>saa.santana</v>
      </c>
    </row>
    <row r="47" spans="1:13" x14ac:dyDescent="0.25">
      <c r="A47" t="s">
        <v>470</v>
      </c>
      <c r="B47" t="str">
        <f t="shared" si="0"/>
        <v>Aurelio Jair Dos Santos</v>
      </c>
      <c r="C47" t="str" cm="1">
        <f t="array" ref="C47:F47">_xlfn.TEXTSPLIT(B47," ")</f>
        <v>Aurelio</v>
      </c>
      <c r="D47" t="str">
        <v>Jair</v>
      </c>
      <c r="E47" t="str">
        <v>Dos</v>
      </c>
      <c r="F47" t="str">
        <v>Santos</v>
      </c>
      <c r="J47" t="str">
        <f t="shared" si="1"/>
        <v>Santos</v>
      </c>
      <c r="K47" t="str">
        <f t="shared" si="2"/>
        <v>sdja.santos</v>
      </c>
      <c r="L47" t="s">
        <v>883</v>
      </c>
      <c r="M47" t="str">
        <f t="shared" si="3"/>
        <v>sdja.santos47</v>
      </c>
    </row>
    <row r="48" spans="1:13" x14ac:dyDescent="0.25">
      <c r="A48" t="s">
        <v>471</v>
      </c>
      <c r="B48" t="str">
        <f t="shared" si="0"/>
        <v>Ayrton Barbosa Da Silva</v>
      </c>
      <c r="C48" t="str" cm="1">
        <f t="array" ref="C48:F48">_xlfn.TEXTSPLIT(B48," ")</f>
        <v>Ayrton</v>
      </c>
      <c r="D48" t="str">
        <v>Barbosa</v>
      </c>
      <c r="E48" t="str">
        <v>Da</v>
      </c>
      <c r="F48" t="str">
        <v>Silva</v>
      </c>
      <c r="J48" t="str">
        <f t="shared" si="1"/>
        <v>Silva</v>
      </c>
      <c r="K48" t="str">
        <f t="shared" si="2"/>
        <v>sdba.silva</v>
      </c>
      <c r="L48" t="s">
        <v>884</v>
      </c>
      <c r="M48" t="str">
        <f t="shared" si="3"/>
        <v>sdba.silva</v>
      </c>
    </row>
    <row r="49" spans="1:13" x14ac:dyDescent="0.25">
      <c r="A49" t="s">
        <v>472</v>
      </c>
      <c r="B49" t="str">
        <f t="shared" si="0"/>
        <v>Berenildo Felix Silva</v>
      </c>
      <c r="C49" t="str" cm="1">
        <f t="array" ref="C49:E49">_xlfn.TEXTSPLIT(B49," ")</f>
        <v>Berenildo</v>
      </c>
      <c r="D49" t="str">
        <v>Felix</v>
      </c>
      <c r="E49" t="str">
        <v>Silva</v>
      </c>
      <c r="J49" t="str">
        <f t="shared" si="1"/>
        <v>Silva</v>
      </c>
      <c r="K49" t="str">
        <f t="shared" si="2"/>
        <v>sfb.silva</v>
      </c>
      <c r="L49" t="s">
        <v>885</v>
      </c>
      <c r="M49" t="str">
        <f t="shared" si="3"/>
        <v>sfb.silva</v>
      </c>
    </row>
    <row r="50" spans="1:13" x14ac:dyDescent="0.25">
      <c r="A50" t="s">
        <v>473</v>
      </c>
      <c r="B50" t="str">
        <f t="shared" si="0"/>
        <v>Bianka Larissa Dos Santos</v>
      </c>
      <c r="C50" t="str" cm="1">
        <f t="array" ref="C50:F50">_xlfn.TEXTSPLIT(B50," ")</f>
        <v>Bianka</v>
      </c>
      <c r="D50" t="str">
        <v>Larissa</v>
      </c>
      <c r="E50" t="str">
        <v>Dos</v>
      </c>
      <c r="F50" t="str">
        <v>Santos</v>
      </c>
      <c r="J50" t="str">
        <f t="shared" si="1"/>
        <v>Santos</v>
      </c>
      <c r="K50" t="str">
        <f t="shared" si="2"/>
        <v>sdlb.santos</v>
      </c>
      <c r="L50" t="s">
        <v>886</v>
      </c>
      <c r="M50" t="str">
        <f t="shared" si="3"/>
        <v>sdlb.santos</v>
      </c>
    </row>
    <row r="51" spans="1:13" x14ac:dyDescent="0.25">
      <c r="A51" t="s">
        <v>474</v>
      </c>
      <c r="B51" t="str">
        <f t="shared" si="0"/>
        <v>Brena Rafaela Tenorio</v>
      </c>
      <c r="C51" t="str" cm="1">
        <f t="array" ref="C51:E51">_xlfn.TEXTSPLIT(B51," ")</f>
        <v>Brena</v>
      </c>
      <c r="D51" t="str">
        <v>Rafaela</v>
      </c>
      <c r="E51" t="str">
        <v>Tenorio</v>
      </c>
      <c r="J51" t="str">
        <f t="shared" si="1"/>
        <v>Tenorio</v>
      </c>
      <c r="K51" t="str">
        <f t="shared" si="2"/>
        <v>trb.tenorio</v>
      </c>
      <c r="L51" t="s">
        <v>887</v>
      </c>
      <c r="M51" t="str">
        <f t="shared" si="3"/>
        <v>trb.tenorio</v>
      </c>
    </row>
    <row r="52" spans="1:13" x14ac:dyDescent="0.25">
      <c r="A52" t="s">
        <v>475</v>
      </c>
      <c r="B52" t="str">
        <f t="shared" si="0"/>
        <v>Bruna Ferreira Palhares</v>
      </c>
      <c r="C52" t="str" cm="1">
        <f t="array" ref="C52:E52">_xlfn.TEXTSPLIT(B52," ")</f>
        <v>Bruna</v>
      </c>
      <c r="D52" t="str">
        <v>Ferreira</v>
      </c>
      <c r="E52" t="str">
        <v>Palhares</v>
      </c>
      <c r="J52" t="str">
        <f t="shared" si="1"/>
        <v>Palhares</v>
      </c>
      <c r="K52" t="str">
        <f t="shared" si="2"/>
        <v>pfb.palhares</v>
      </c>
      <c r="L52" t="s">
        <v>888</v>
      </c>
      <c r="M52" t="str">
        <f t="shared" si="3"/>
        <v>pfb.palhares</v>
      </c>
    </row>
    <row r="53" spans="1:13" x14ac:dyDescent="0.25">
      <c r="A53" t="s">
        <v>476</v>
      </c>
      <c r="B53" t="str">
        <f t="shared" si="0"/>
        <v>Bruno Arruda Lucena</v>
      </c>
      <c r="C53" t="str" cm="1">
        <f t="array" ref="C53:E53">_xlfn.TEXTSPLIT(B53," ")</f>
        <v>Bruno</v>
      </c>
      <c r="D53" t="str">
        <v>Arruda</v>
      </c>
      <c r="E53" t="str">
        <v>Lucena</v>
      </c>
      <c r="J53" t="str">
        <f t="shared" si="1"/>
        <v>Lucena</v>
      </c>
      <c r="K53" t="str">
        <f t="shared" si="2"/>
        <v>lab.lucena</v>
      </c>
      <c r="L53" t="s">
        <v>889</v>
      </c>
      <c r="M53" t="str">
        <f t="shared" si="3"/>
        <v>lab.lucena</v>
      </c>
    </row>
    <row r="54" spans="1:13" x14ac:dyDescent="0.25">
      <c r="A54" t="s">
        <v>477</v>
      </c>
      <c r="B54" t="str">
        <f t="shared" si="0"/>
        <v>Bruno Da Silva Bezerra</v>
      </c>
      <c r="C54" t="str" cm="1">
        <f t="array" ref="C54:F54">_xlfn.TEXTSPLIT(B54," ")</f>
        <v>Bruno</v>
      </c>
      <c r="D54" t="str">
        <v>Da</v>
      </c>
      <c r="E54" t="str">
        <v>Silva</v>
      </c>
      <c r="F54" t="str">
        <v>Bezerra</v>
      </c>
      <c r="J54" t="str">
        <f t="shared" si="1"/>
        <v>Bezerra</v>
      </c>
      <c r="K54" t="str">
        <f t="shared" si="2"/>
        <v>bsdb.bezerra</v>
      </c>
      <c r="L54" t="s">
        <v>890</v>
      </c>
      <c r="M54" t="str">
        <f t="shared" si="3"/>
        <v>bsdb.bezerra</v>
      </c>
    </row>
    <row r="55" spans="1:13" x14ac:dyDescent="0.25">
      <c r="A55" t="s">
        <v>478</v>
      </c>
      <c r="B55" t="str">
        <f t="shared" si="0"/>
        <v>Bruno José Araújo Florêncio</v>
      </c>
      <c r="C55" t="str" cm="1">
        <f t="array" ref="C55:F55">_xlfn.TEXTSPLIT(B55," ")</f>
        <v>Bruno</v>
      </c>
      <c r="D55" t="str">
        <v>José</v>
      </c>
      <c r="E55" t="str">
        <v>Araújo</v>
      </c>
      <c r="F55" t="str">
        <v>Florêncio</v>
      </c>
      <c r="J55" t="str">
        <f t="shared" si="1"/>
        <v>Florêncio</v>
      </c>
      <c r="K55" t="str">
        <f t="shared" si="2"/>
        <v>fajb.florêncio</v>
      </c>
      <c r="L55" t="s">
        <v>891</v>
      </c>
      <c r="M55" t="str">
        <f t="shared" si="3"/>
        <v>fajb.florêncio</v>
      </c>
    </row>
    <row r="56" spans="1:13" x14ac:dyDescent="0.25">
      <c r="A56" t="s">
        <v>821</v>
      </c>
      <c r="B56" t="str">
        <f t="shared" si="0"/>
        <v>Camila Carolyne Bento Silva Santos</v>
      </c>
      <c r="C56" t="str" cm="1">
        <f t="array" ref="C56:G56">_xlfn.TEXTSPLIT(B56," ")</f>
        <v>Camila</v>
      </c>
      <c r="D56" t="str">
        <v>Carolyne</v>
      </c>
      <c r="E56" t="str">
        <v>Bento</v>
      </c>
      <c r="F56" t="str">
        <v>Silva</v>
      </c>
      <c r="G56" t="str">
        <v>Santos</v>
      </c>
      <c r="J56" t="str">
        <f t="shared" si="1"/>
        <v>Santos</v>
      </c>
      <c r="K56" t="str">
        <f t="shared" si="2"/>
        <v>ssbcc.santos</v>
      </c>
      <c r="L56" t="s">
        <v>892</v>
      </c>
      <c r="M56" t="str">
        <f t="shared" si="3"/>
        <v>ssbcc.santos</v>
      </c>
    </row>
    <row r="57" spans="1:13" x14ac:dyDescent="0.25">
      <c r="A57" t="s">
        <v>479</v>
      </c>
      <c r="B57" t="str">
        <f t="shared" si="0"/>
        <v>Camila Sobral Leite Lyra Montalvão</v>
      </c>
      <c r="C57" t="str" cm="1">
        <f t="array" ref="C57:G57">_xlfn.TEXTSPLIT(B57," ")</f>
        <v>Camila</v>
      </c>
      <c r="D57" t="str">
        <v>Sobral</v>
      </c>
      <c r="E57" t="str">
        <v>Leite</v>
      </c>
      <c r="F57" t="str">
        <v>Lyra</v>
      </c>
      <c r="G57" t="str">
        <v>Montalvão</v>
      </c>
      <c r="J57" t="str">
        <f t="shared" si="1"/>
        <v>Montalvão</v>
      </c>
      <c r="K57" t="str">
        <f t="shared" si="2"/>
        <v>mllsc.montalvão</v>
      </c>
      <c r="L57" t="s">
        <v>893</v>
      </c>
      <c r="M57" t="str">
        <f t="shared" si="3"/>
        <v>mllsc.montalvão</v>
      </c>
    </row>
    <row r="58" spans="1:13" x14ac:dyDescent="0.25">
      <c r="A58" t="s">
        <v>480</v>
      </c>
      <c r="B58" t="str">
        <f t="shared" si="0"/>
        <v>Camila Vieira De Oliveira Araujo</v>
      </c>
      <c r="C58" t="str" cm="1">
        <f t="array" ref="C58:G58">_xlfn.TEXTSPLIT(B58," ")</f>
        <v>Camila</v>
      </c>
      <c r="D58" t="str">
        <v>Vieira</v>
      </c>
      <c r="E58" t="str">
        <v>De</v>
      </c>
      <c r="F58" t="str">
        <v>Oliveira</v>
      </c>
      <c r="G58" t="str">
        <v>Araujo</v>
      </c>
      <c r="J58" t="str">
        <f t="shared" si="1"/>
        <v>Araujo</v>
      </c>
      <c r="K58" t="str">
        <f t="shared" si="2"/>
        <v>aodvc.araujo</v>
      </c>
      <c r="L58" t="s">
        <v>894</v>
      </c>
      <c r="M58" t="str">
        <f t="shared" si="3"/>
        <v>aodvc.araujo</v>
      </c>
    </row>
    <row r="59" spans="1:13" x14ac:dyDescent="0.25">
      <c r="A59" t="s">
        <v>481</v>
      </c>
      <c r="B59" t="str">
        <f t="shared" si="0"/>
        <v>Carla Taciana Luiza De Santana</v>
      </c>
      <c r="C59" t="str" cm="1">
        <f t="array" ref="C59:G59">_xlfn.TEXTSPLIT(B59," ")</f>
        <v>Carla</v>
      </c>
      <c r="D59" t="str">
        <v>Taciana</v>
      </c>
      <c r="E59" t="str">
        <v>Luiza</v>
      </c>
      <c r="F59" t="str">
        <v>De</v>
      </c>
      <c r="G59" t="str">
        <v>Santana</v>
      </c>
      <c r="J59" t="str">
        <f t="shared" si="1"/>
        <v>Santana</v>
      </c>
      <c r="K59" t="str">
        <f t="shared" si="2"/>
        <v>sdltc.santana</v>
      </c>
      <c r="L59" t="s">
        <v>895</v>
      </c>
      <c r="M59" t="str">
        <f t="shared" si="3"/>
        <v>sdltc.santana</v>
      </c>
    </row>
    <row r="60" spans="1:13" x14ac:dyDescent="0.25">
      <c r="A60" t="s">
        <v>482</v>
      </c>
      <c r="B60" t="str">
        <f t="shared" si="0"/>
        <v>Carlos Felipe Oliveira Silva</v>
      </c>
      <c r="C60" t="str" cm="1">
        <f t="array" ref="C60:F60">_xlfn.TEXTSPLIT(B60," ")</f>
        <v>Carlos</v>
      </c>
      <c r="D60" t="str">
        <v>Felipe</v>
      </c>
      <c r="E60" t="str">
        <v>Oliveira</v>
      </c>
      <c r="F60" t="str">
        <v>Silva</v>
      </c>
      <c r="J60" t="str">
        <f t="shared" si="1"/>
        <v>Silva</v>
      </c>
      <c r="K60" t="str">
        <f t="shared" si="2"/>
        <v>sofc.silva</v>
      </c>
      <c r="L60" t="s">
        <v>896</v>
      </c>
      <c r="M60" t="str">
        <f t="shared" si="3"/>
        <v>sofc.silva</v>
      </c>
    </row>
    <row r="61" spans="1:13" x14ac:dyDescent="0.25">
      <c r="A61" t="s">
        <v>483</v>
      </c>
      <c r="B61" t="str">
        <f t="shared" si="0"/>
        <v>Carlos Henrique Barbosa Da Silva</v>
      </c>
      <c r="C61" t="str" cm="1">
        <f t="array" ref="C61:G61">_xlfn.TEXTSPLIT(B61," ")</f>
        <v>Carlos</v>
      </c>
      <c r="D61" t="str">
        <v>Henrique</v>
      </c>
      <c r="E61" t="str">
        <v>Barbosa</v>
      </c>
      <c r="F61" t="str">
        <v>Da</v>
      </c>
      <c r="G61" t="str">
        <v>Silva</v>
      </c>
      <c r="J61" t="str">
        <f t="shared" si="1"/>
        <v>Silva</v>
      </c>
      <c r="K61" t="str">
        <f t="shared" si="2"/>
        <v>sdbhc.silva</v>
      </c>
      <c r="L61" t="s">
        <v>897</v>
      </c>
      <c r="M61" t="str">
        <f t="shared" si="3"/>
        <v>sdbhc.silva</v>
      </c>
    </row>
    <row r="62" spans="1:13" x14ac:dyDescent="0.25">
      <c r="A62" t="s">
        <v>484</v>
      </c>
      <c r="B62" t="str">
        <f t="shared" si="0"/>
        <v>Caroline Da Silva</v>
      </c>
      <c r="C62" t="str" cm="1">
        <f t="array" ref="C62:E62">_xlfn.TEXTSPLIT(B62," ")</f>
        <v>Caroline</v>
      </c>
      <c r="D62" t="str">
        <v>Da</v>
      </c>
      <c r="E62" t="str">
        <v>Silva</v>
      </c>
      <c r="J62" t="str">
        <f t="shared" si="1"/>
        <v>Silva</v>
      </c>
      <c r="K62" t="str">
        <f t="shared" si="2"/>
        <v>sdc.silva</v>
      </c>
      <c r="L62" t="s">
        <v>898</v>
      </c>
      <c r="M62" t="str">
        <f t="shared" si="3"/>
        <v>sdc.silva</v>
      </c>
    </row>
    <row r="63" spans="1:13" x14ac:dyDescent="0.25">
      <c r="A63" t="s">
        <v>485</v>
      </c>
      <c r="B63" t="str">
        <f t="shared" si="0"/>
        <v>Charles De Araujo Costa</v>
      </c>
      <c r="C63" t="str" cm="1">
        <f t="array" ref="C63:F63">_xlfn.TEXTSPLIT(B63," ")</f>
        <v>Charles</v>
      </c>
      <c r="D63" t="str">
        <v>De</v>
      </c>
      <c r="E63" t="str">
        <v>Araujo</v>
      </c>
      <c r="F63" t="str">
        <v>Costa</v>
      </c>
      <c r="J63" t="str">
        <f t="shared" si="1"/>
        <v>Costa</v>
      </c>
      <c r="K63" t="str">
        <f t="shared" si="2"/>
        <v>cadc.costa</v>
      </c>
      <c r="L63" t="s">
        <v>899</v>
      </c>
      <c r="M63" t="str">
        <f t="shared" si="3"/>
        <v>cadc.costa</v>
      </c>
    </row>
    <row r="64" spans="1:13" x14ac:dyDescent="0.25">
      <c r="A64" t="s">
        <v>486</v>
      </c>
      <c r="B64" t="str">
        <f t="shared" si="0"/>
        <v>Cibele Cristina Do Nascimento</v>
      </c>
      <c r="C64" t="str" cm="1">
        <f t="array" ref="C64:F64">_xlfn.TEXTSPLIT(B64," ")</f>
        <v>Cibele</v>
      </c>
      <c r="D64" t="str">
        <v>Cristina</v>
      </c>
      <c r="E64" t="str">
        <v>Do</v>
      </c>
      <c r="F64" t="str">
        <v>Nascimento</v>
      </c>
      <c r="J64" t="str">
        <f t="shared" si="1"/>
        <v>Nascimento</v>
      </c>
      <c r="K64" t="str">
        <f t="shared" si="2"/>
        <v>ndcc.nascimento</v>
      </c>
      <c r="L64" t="s">
        <v>900</v>
      </c>
      <c r="M64" t="str">
        <f t="shared" si="3"/>
        <v>ndcc.nascimento</v>
      </c>
    </row>
    <row r="65" spans="1:13" x14ac:dyDescent="0.25">
      <c r="A65" t="s">
        <v>487</v>
      </c>
      <c r="B65" t="str">
        <f t="shared" si="0"/>
        <v>Cicero Adson Bezerra Da Silva</v>
      </c>
      <c r="C65" t="str" cm="1">
        <f t="array" ref="C65:G65">_xlfn.TEXTSPLIT(B65," ")</f>
        <v>Cicero</v>
      </c>
      <c r="D65" t="str">
        <v>Adson</v>
      </c>
      <c r="E65" t="str">
        <v>Bezerra</v>
      </c>
      <c r="F65" t="str">
        <v>Da</v>
      </c>
      <c r="G65" t="str">
        <v>Silva</v>
      </c>
      <c r="J65" t="str">
        <f t="shared" si="1"/>
        <v>Silva</v>
      </c>
      <c r="K65" t="str">
        <f t="shared" si="2"/>
        <v>sdbac.silva</v>
      </c>
      <c r="L65" t="s">
        <v>901</v>
      </c>
      <c r="M65" t="str">
        <f t="shared" si="3"/>
        <v>sdbac.silva</v>
      </c>
    </row>
    <row r="66" spans="1:13" x14ac:dyDescent="0.25">
      <c r="A66" t="s">
        <v>488</v>
      </c>
      <c r="B66" t="str">
        <f t="shared" si="0"/>
        <v>Cícero Praxedes Sales</v>
      </c>
      <c r="C66" t="str" cm="1">
        <f t="array" ref="C66:E66">_xlfn.TEXTSPLIT(B66," ")</f>
        <v>Cícero</v>
      </c>
      <c r="D66" t="str">
        <v>Praxedes</v>
      </c>
      <c r="E66" t="str">
        <v>Sales</v>
      </c>
      <c r="J66" t="str">
        <f t="shared" si="1"/>
        <v>Sales</v>
      </c>
      <c r="K66" t="str">
        <f t="shared" si="2"/>
        <v>spc.sales</v>
      </c>
      <c r="L66" t="s">
        <v>902</v>
      </c>
      <c r="M66" t="str">
        <f t="shared" si="3"/>
        <v>spc.sales</v>
      </c>
    </row>
    <row r="67" spans="1:13" x14ac:dyDescent="0.25">
      <c r="A67" t="s">
        <v>822</v>
      </c>
      <c r="B67" t="str">
        <f t="shared" ref="B67:B130" si="4">PROPER(MID(A67,SEARCH(" ",A67)+1,100))</f>
        <v>Cinthia Kardilane Carvalho Dos Santos</v>
      </c>
      <c r="C67" t="str" cm="1">
        <f t="array" ref="C67:G67">_xlfn.TEXTSPLIT(B67," ")</f>
        <v>Cinthia</v>
      </c>
      <c r="D67" t="str">
        <v>Kardilane</v>
      </c>
      <c r="E67" t="str">
        <v>Carvalho</v>
      </c>
      <c r="F67" t="str">
        <v>Dos</v>
      </c>
      <c r="G67" t="str">
        <v>Santos</v>
      </c>
      <c r="J67" t="str">
        <f t="shared" ref="J67:J130" si="5">IF(I67&lt;&gt;"",I67,IF(H67&lt;&gt;"",H67,IF(G67&lt;&gt;"",G67,IF(F67&lt;&gt;"",F67,IF(E67&lt;&gt;"",E67,IF(D67&lt;&gt;"",D67,IF(C67&lt;&gt;"",C67)))))))</f>
        <v>Santos</v>
      </c>
      <c r="K67" t="str">
        <f t="shared" ref="K67:K130" si="6">LOWER(LEFT(I67,1)&amp;LEFT(H67,1)&amp;LEFT(G67,1)&amp;LEFT(F67,1)&amp;LEFT(E67,1)&amp;LEFT(D67,1)&amp;LEFT(C67,1)&amp;"."&amp;J67)</f>
        <v>sdckc.santos</v>
      </c>
      <c r="L67" t="s">
        <v>903</v>
      </c>
      <c r="M67" t="str">
        <f t="shared" ref="M67:M130" si="7">IF(COUNTIF($K:$K,K67)&gt;1,K67&amp;ROW(K67),K67)</f>
        <v>sdckc.santos</v>
      </c>
    </row>
    <row r="68" spans="1:13" x14ac:dyDescent="0.25">
      <c r="A68" t="s">
        <v>489</v>
      </c>
      <c r="B68" t="str">
        <f t="shared" si="4"/>
        <v>Claudeanne Da Silva Cavalcanti</v>
      </c>
      <c r="C68" t="str" cm="1">
        <f t="array" ref="C68:F68">_xlfn.TEXTSPLIT(B68," ")</f>
        <v>Claudeanne</v>
      </c>
      <c r="D68" t="str">
        <v>Da</v>
      </c>
      <c r="E68" t="str">
        <v>Silva</v>
      </c>
      <c r="F68" t="str">
        <v>Cavalcanti</v>
      </c>
      <c r="J68" t="str">
        <f t="shared" si="5"/>
        <v>Cavalcanti</v>
      </c>
      <c r="K68" t="str">
        <f t="shared" si="6"/>
        <v>csdc.cavalcanti</v>
      </c>
      <c r="L68" t="s">
        <v>904</v>
      </c>
      <c r="M68" t="str">
        <f t="shared" si="7"/>
        <v>csdc.cavalcanti</v>
      </c>
    </row>
    <row r="69" spans="1:13" x14ac:dyDescent="0.25">
      <c r="A69" t="s">
        <v>490</v>
      </c>
      <c r="B69" t="str">
        <f t="shared" si="4"/>
        <v>Claudemir José Santos</v>
      </c>
      <c r="C69" t="str" cm="1">
        <f t="array" ref="C69:E69">_xlfn.TEXTSPLIT(B69," ")</f>
        <v>Claudemir</v>
      </c>
      <c r="D69" t="str">
        <v>José</v>
      </c>
      <c r="E69" t="str">
        <v>Santos</v>
      </c>
      <c r="J69" t="str">
        <f t="shared" si="5"/>
        <v>Santos</v>
      </c>
      <c r="K69" t="str">
        <f t="shared" si="6"/>
        <v>sjc.santos</v>
      </c>
      <c r="L69" t="s">
        <v>905</v>
      </c>
      <c r="M69" t="str">
        <f t="shared" si="7"/>
        <v>sjc.santos</v>
      </c>
    </row>
    <row r="70" spans="1:13" x14ac:dyDescent="0.25">
      <c r="A70" t="s">
        <v>491</v>
      </c>
      <c r="B70" t="str">
        <f t="shared" si="4"/>
        <v>Claudio Henrique Dias Leite</v>
      </c>
      <c r="C70" t="str" cm="1">
        <f t="array" ref="C70:F70">_xlfn.TEXTSPLIT(B70," ")</f>
        <v>Claudio</v>
      </c>
      <c r="D70" t="str">
        <v>Henrique</v>
      </c>
      <c r="E70" t="str">
        <v>Dias</v>
      </c>
      <c r="F70" t="str">
        <v>Leite</v>
      </c>
      <c r="J70" t="str">
        <f t="shared" si="5"/>
        <v>Leite</v>
      </c>
      <c r="K70" t="str">
        <f t="shared" si="6"/>
        <v>ldhc.leite</v>
      </c>
      <c r="L70" t="s">
        <v>906</v>
      </c>
      <c r="M70" t="str">
        <f t="shared" si="7"/>
        <v>ldhc.leite</v>
      </c>
    </row>
    <row r="71" spans="1:13" x14ac:dyDescent="0.25">
      <c r="A71" t="s">
        <v>492</v>
      </c>
      <c r="B71" t="str">
        <f t="shared" si="4"/>
        <v>Clebsom Gomes Santos</v>
      </c>
      <c r="C71" t="str" cm="1">
        <f t="array" ref="C71:E71">_xlfn.TEXTSPLIT(B71," ")</f>
        <v>Clebsom</v>
      </c>
      <c r="D71" t="str">
        <v>Gomes</v>
      </c>
      <c r="E71" t="str">
        <v>Santos</v>
      </c>
      <c r="J71" t="str">
        <f t="shared" si="5"/>
        <v>Santos</v>
      </c>
      <c r="K71" t="str">
        <f t="shared" si="6"/>
        <v>sgc.santos</v>
      </c>
      <c r="L71" t="s">
        <v>907</v>
      </c>
      <c r="M71" t="str">
        <f t="shared" si="7"/>
        <v>sgc.santos</v>
      </c>
    </row>
    <row r="72" spans="1:13" x14ac:dyDescent="0.25">
      <c r="A72" t="s">
        <v>493</v>
      </c>
      <c r="B72" t="str">
        <f t="shared" si="4"/>
        <v>Cleidson Marciano Costa</v>
      </c>
      <c r="C72" t="str" cm="1">
        <f t="array" ref="C72:E72">_xlfn.TEXTSPLIT(B72," ")</f>
        <v>Cleidson</v>
      </c>
      <c r="D72" t="str">
        <v>Marciano</v>
      </c>
      <c r="E72" t="str">
        <v>Costa</v>
      </c>
      <c r="J72" t="str">
        <f t="shared" si="5"/>
        <v>Costa</v>
      </c>
      <c r="K72" t="str">
        <f t="shared" si="6"/>
        <v>cmc.costa</v>
      </c>
      <c r="L72" t="s">
        <v>908</v>
      </c>
      <c r="M72" t="str">
        <f t="shared" si="7"/>
        <v>cmc.costa</v>
      </c>
    </row>
    <row r="73" spans="1:13" x14ac:dyDescent="0.25">
      <c r="A73" t="s">
        <v>494</v>
      </c>
      <c r="B73" t="str">
        <f t="shared" si="4"/>
        <v>Cleydson Da Silva Ferreira</v>
      </c>
      <c r="C73" t="str" cm="1">
        <f t="array" ref="C73:F73">_xlfn.TEXTSPLIT(B73," ")</f>
        <v>Cleydson</v>
      </c>
      <c r="D73" t="str">
        <v>Da</v>
      </c>
      <c r="E73" t="str">
        <v>Silva</v>
      </c>
      <c r="F73" t="str">
        <v>Ferreira</v>
      </c>
      <c r="J73" t="str">
        <f t="shared" si="5"/>
        <v>Ferreira</v>
      </c>
      <c r="K73" t="str">
        <f t="shared" si="6"/>
        <v>fsdc.ferreira</v>
      </c>
      <c r="L73" t="s">
        <v>909</v>
      </c>
      <c r="M73" t="str">
        <f t="shared" si="7"/>
        <v>fsdc.ferreira</v>
      </c>
    </row>
    <row r="74" spans="1:13" x14ac:dyDescent="0.25">
      <c r="A74" t="s">
        <v>495</v>
      </c>
      <c r="B74" t="str">
        <f t="shared" si="4"/>
        <v>Cristiane Pinheiro Alves Oliveira</v>
      </c>
      <c r="C74" t="str" cm="1">
        <f t="array" ref="C74:F74">_xlfn.TEXTSPLIT(B74," ")</f>
        <v>Cristiane</v>
      </c>
      <c r="D74" t="str">
        <v>Pinheiro</v>
      </c>
      <c r="E74" t="str">
        <v>Alves</v>
      </c>
      <c r="F74" t="str">
        <v>Oliveira</v>
      </c>
      <c r="J74" t="str">
        <f t="shared" si="5"/>
        <v>Oliveira</v>
      </c>
      <c r="K74" t="str">
        <f t="shared" si="6"/>
        <v>oapc.oliveira</v>
      </c>
      <c r="L74" t="s">
        <v>910</v>
      </c>
      <c r="M74" t="str">
        <f t="shared" si="7"/>
        <v>oapc.oliveira</v>
      </c>
    </row>
    <row r="75" spans="1:13" x14ac:dyDescent="0.25">
      <c r="A75" t="s">
        <v>496</v>
      </c>
      <c r="B75" t="str">
        <f t="shared" si="4"/>
        <v>Cristianne De Barros Santos</v>
      </c>
      <c r="C75" t="str" cm="1">
        <f t="array" ref="C75:F75">_xlfn.TEXTSPLIT(B75," ")</f>
        <v>Cristianne</v>
      </c>
      <c r="D75" t="str">
        <v>De</v>
      </c>
      <c r="E75" t="str">
        <v>Barros</v>
      </c>
      <c r="F75" t="str">
        <v>Santos</v>
      </c>
      <c r="J75" t="str">
        <f t="shared" si="5"/>
        <v>Santos</v>
      </c>
      <c r="K75" t="str">
        <f t="shared" si="6"/>
        <v>sbdc.santos</v>
      </c>
      <c r="L75" t="s">
        <v>911</v>
      </c>
      <c r="M75" t="str">
        <f t="shared" si="7"/>
        <v>sbdc.santos</v>
      </c>
    </row>
    <row r="76" spans="1:13" x14ac:dyDescent="0.25">
      <c r="A76" t="s">
        <v>497</v>
      </c>
      <c r="B76" t="str">
        <f t="shared" si="4"/>
        <v>Dandara Kyese Medeiros Dos Santos</v>
      </c>
      <c r="C76" t="str" cm="1">
        <f t="array" ref="C76:G76">_xlfn.TEXTSPLIT(B76," ")</f>
        <v>Dandara</v>
      </c>
      <c r="D76" t="str">
        <v>Kyese</v>
      </c>
      <c r="E76" t="str">
        <v>Medeiros</v>
      </c>
      <c r="F76" t="str">
        <v>Dos</v>
      </c>
      <c r="G76" t="str">
        <v>Santos</v>
      </c>
      <c r="J76" t="str">
        <f t="shared" si="5"/>
        <v>Santos</v>
      </c>
      <c r="K76" t="str">
        <f t="shared" si="6"/>
        <v>sdmkd.santos</v>
      </c>
      <c r="L76" t="s">
        <v>912</v>
      </c>
      <c r="M76" t="str">
        <f t="shared" si="7"/>
        <v>sdmkd.santos</v>
      </c>
    </row>
    <row r="77" spans="1:13" x14ac:dyDescent="0.25">
      <c r="A77" t="s">
        <v>498</v>
      </c>
      <c r="B77" t="str">
        <f t="shared" si="4"/>
        <v>Daniel Bruno Gomes</v>
      </c>
      <c r="C77" t="str" cm="1">
        <f t="array" ref="C77:E77">_xlfn.TEXTSPLIT(B77," ")</f>
        <v>Daniel</v>
      </c>
      <c r="D77" t="str">
        <v>Bruno</v>
      </c>
      <c r="E77" t="str">
        <v>Gomes</v>
      </c>
      <c r="J77" t="str">
        <f t="shared" si="5"/>
        <v>Gomes</v>
      </c>
      <c r="K77" t="str">
        <f t="shared" si="6"/>
        <v>gbd.gomes</v>
      </c>
      <c r="L77" t="s">
        <v>913</v>
      </c>
      <c r="M77" t="str">
        <f t="shared" si="7"/>
        <v>gbd.gomes</v>
      </c>
    </row>
    <row r="78" spans="1:13" x14ac:dyDescent="0.25">
      <c r="A78" t="s">
        <v>499</v>
      </c>
      <c r="B78" t="str">
        <f t="shared" si="4"/>
        <v>Daniele Bezerra Silva</v>
      </c>
      <c r="C78" t="str" cm="1">
        <f t="array" ref="C78:E78">_xlfn.TEXTSPLIT(B78," ")</f>
        <v>Daniele</v>
      </c>
      <c r="D78" t="str">
        <v>Bezerra</v>
      </c>
      <c r="E78" t="str">
        <v>Silva</v>
      </c>
      <c r="J78" t="str">
        <f t="shared" si="5"/>
        <v>Silva</v>
      </c>
      <c r="K78" t="str">
        <f t="shared" si="6"/>
        <v>sbd.silva</v>
      </c>
      <c r="L78" t="s">
        <v>914</v>
      </c>
      <c r="M78" t="str">
        <f t="shared" si="7"/>
        <v>sbd.silva</v>
      </c>
    </row>
    <row r="79" spans="1:13" x14ac:dyDescent="0.25">
      <c r="A79" t="s">
        <v>500</v>
      </c>
      <c r="B79" t="str">
        <f t="shared" si="4"/>
        <v>Daniely Do Bom Jesus De Lima</v>
      </c>
      <c r="C79" t="str" cm="1">
        <f t="array" ref="C79:H79">_xlfn.TEXTSPLIT(B79," ")</f>
        <v>Daniely</v>
      </c>
      <c r="D79" t="str">
        <v>Do</v>
      </c>
      <c r="E79" t="str">
        <v>Bom</v>
      </c>
      <c r="F79" t="str">
        <v>Jesus</v>
      </c>
      <c r="G79" t="str">
        <v>De</v>
      </c>
      <c r="H79" t="str">
        <v>Lima</v>
      </c>
      <c r="J79" t="str">
        <f t="shared" si="5"/>
        <v>Lima</v>
      </c>
      <c r="K79" t="str">
        <f t="shared" si="6"/>
        <v>ldjbdd.lima</v>
      </c>
      <c r="L79" t="s">
        <v>915</v>
      </c>
      <c r="M79" t="str">
        <f t="shared" si="7"/>
        <v>ldjbdd.lima</v>
      </c>
    </row>
    <row r="80" spans="1:13" x14ac:dyDescent="0.25">
      <c r="A80" t="s">
        <v>823</v>
      </c>
      <c r="B80" t="str">
        <f t="shared" si="4"/>
        <v>Danilo Rogerio Pereira De Vasconcelos</v>
      </c>
      <c r="C80" t="str" cm="1">
        <f t="array" ref="C80:G80">_xlfn.TEXTSPLIT(B80," ")</f>
        <v>Danilo</v>
      </c>
      <c r="D80" t="str">
        <v>Rogerio</v>
      </c>
      <c r="E80" t="str">
        <v>Pereira</v>
      </c>
      <c r="F80" t="str">
        <v>De</v>
      </c>
      <c r="G80" t="str">
        <v>Vasconcelos</v>
      </c>
      <c r="J80" t="str">
        <f t="shared" si="5"/>
        <v>Vasconcelos</v>
      </c>
      <c r="K80" t="str">
        <f t="shared" si="6"/>
        <v>vdprd.vasconcelos</v>
      </c>
      <c r="L80" t="s">
        <v>916</v>
      </c>
      <c r="M80" t="str">
        <f t="shared" si="7"/>
        <v>vdprd.vasconcelos</v>
      </c>
    </row>
    <row r="81" spans="1:13" x14ac:dyDescent="0.25">
      <c r="A81" t="s">
        <v>501</v>
      </c>
      <c r="B81" t="str">
        <f t="shared" si="4"/>
        <v>Danilo Santos França</v>
      </c>
      <c r="C81" t="str" cm="1">
        <f t="array" ref="C81:E81">_xlfn.TEXTSPLIT(B81," ")</f>
        <v>Danilo</v>
      </c>
      <c r="D81" t="str">
        <v>Santos</v>
      </c>
      <c r="E81" t="str">
        <v>França</v>
      </c>
      <c r="J81" t="str">
        <f t="shared" si="5"/>
        <v>França</v>
      </c>
      <c r="K81" t="str">
        <f t="shared" si="6"/>
        <v>fsd.frança</v>
      </c>
      <c r="L81" t="s">
        <v>917</v>
      </c>
      <c r="M81" t="str">
        <f t="shared" si="7"/>
        <v>fsd.frança</v>
      </c>
    </row>
    <row r="82" spans="1:13" x14ac:dyDescent="0.25">
      <c r="A82" t="s">
        <v>502</v>
      </c>
      <c r="B82" t="str">
        <f t="shared" si="4"/>
        <v>Débora Cristiane Santos Da Silva</v>
      </c>
      <c r="C82" t="str" cm="1">
        <f t="array" ref="C82:G82">_xlfn.TEXTSPLIT(B82," ")</f>
        <v>Débora</v>
      </c>
      <c r="D82" t="str">
        <v>Cristiane</v>
      </c>
      <c r="E82" t="str">
        <v>Santos</v>
      </c>
      <c r="F82" t="str">
        <v>Da</v>
      </c>
      <c r="G82" t="str">
        <v>Silva</v>
      </c>
      <c r="J82" t="str">
        <f t="shared" si="5"/>
        <v>Silva</v>
      </c>
      <c r="K82" t="str">
        <f t="shared" si="6"/>
        <v>sdscd.silva</v>
      </c>
      <c r="L82" t="s">
        <v>918</v>
      </c>
      <c r="M82" t="str">
        <f t="shared" si="7"/>
        <v>sdscd.silva</v>
      </c>
    </row>
    <row r="83" spans="1:13" x14ac:dyDescent="0.25">
      <c r="A83" t="s">
        <v>824</v>
      </c>
      <c r="B83" t="str">
        <f t="shared" si="4"/>
        <v>Deisiane Caroline Silva Silva Silva</v>
      </c>
      <c r="C83" t="str" cm="1">
        <f t="array" ref="C83:G83">_xlfn.TEXTSPLIT(B83," ")</f>
        <v>Deisiane</v>
      </c>
      <c r="D83" t="str">
        <v>Caroline</v>
      </c>
      <c r="E83" t="str">
        <v>Silva</v>
      </c>
      <c r="F83" t="str">
        <v>Silva</v>
      </c>
      <c r="G83" t="str">
        <v>Silva</v>
      </c>
      <c r="J83" t="str">
        <f t="shared" si="5"/>
        <v>Silva</v>
      </c>
      <c r="K83" t="str">
        <f t="shared" si="6"/>
        <v>ssscd.silva</v>
      </c>
      <c r="L83" t="s">
        <v>919</v>
      </c>
      <c r="M83" t="str">
        <f t="shared" si="7"/>
        <v>ssscd.silva</v>
      </c>
    </row>
    <row r="84" spans="1:13" x14ac:dyDescent="0.25">
      <c r="A84" t="s">
        <v>503</v>
      </c>
      <c r="B84" t="str">
        <f t="shared" si="4"/>
        <v>Deusilene Da Silva Dantas</v>
      </c>
      <c r="C84" t="str" cm="1">
        <f t="array" ref="C84:F84">_xlfn.TEXTSPLIT(B84," ")</f>
        <v>Deusilene</v>
      </c>
      <c r="D84" t="str">
        <v>Da</v>
      </c>
      <c r="E84" t="str">
        <v>Silva</v>
      </c>
      <c r="F84" t="str">
        <v>Dantas</v>
      </c>
      <c r="J84" t="str">
        <f t="shared" si="5"/>
        <v>Dantas</v>
      </c>
      <c r="K84" t="str">
        <f t="shared" si="6"/>
        <v>dsdd.dantas</v>
      </c>
      <c r="L84" t="s">
        <v>920</v>
      </c>
      <c r="M84" t="str">
        <f t="shared" si="7"/>
        <v>dsdd.dantas</v>
      </c>
    </row>
    <row r="85" spans="1:13" x14ac:dyDescent="0.25">
      <c r="A85" t="s">
        <v>504</v>
      </c>
      <c r="B85" t="str">
        <f t="shared" si="4"/>
        <v>Diana Maria Da Silva</v>
      </c>
      <c r="C85" t="str" cm="1">
        <f t="array" ref="C85:F85">_xlfn.TEXTSPLIT(B85," ")</f>
        <v>Diana</v>
      </c>
      <c r="D85" t="str">
        <v>Maria</v>
      </c>
      <c r="E85" t="str">
        <v>Da</v>
      </c>
      <c r="F85" t="str">
        <v>Silva</v>
      </c>
      <c r="J85" t="str">
        <f t="shared" si="5"/>
        <v>Silva</v>
      </c>
      <c r="K85" t="str">
        <f t="shared" si="6"/>
        <v>sdmd.silva</v>
      </c>
      <c r="L85" t="s">
        <v>921</v>
      </c>
      <c r="M85" t="str">
        <f t="shared" si="7"/>
        <v>sdmd.silva</v>
      </c>
    </row>
    <row r="86" spans="1:13" x14ac:dyDescent="0.25">
      <c r="A86" t="s">
        <v>505</v>
      </c>
      <c r="B86" t="str">
        <f t="shared" si="4"/>
        <v>Diego Costa Da Silva</v>
      </c>
      <c r="C86" t="str" cm="1">
        <f t="array" ref="C86:F86">_xlfn.TEXTSPLIT(B86," ")</f>
        <v>Diego</v>
      </c>
      <c r="D86" t="str">
        <v>Costa</v>
      </c>
      <c r="E86" t="str">
        <v>Da</v>
      </c>
      <c r="F86" t="str">
        <v>Silva</v>
      </c>
      <c r="J86" t="str">
        <f t="shared" si="5"/>
        <v>Silva</v>
      </c>
      <c r="K86" t="str">
        <f t="shared" si="6"/>
        <v>sdcd.silva</v>
      </c>
      <c r="L86" t="s">
        <v>922</v>
      </c>
      <c r="M86" t="str">
        <f t="shared" si="7"/>
        <v>sdcd.silva</v>
      </c>
    </row>
    <row r="87" spans="1:13" x14ac:dyDescent="0.25">
      <c r="A87" t="s">
        <v>506</v>
      </c>
      <c r="B87" t="str">
        <f t="shared" si="4"/>
        <v>Diego Correia Lira</v>
      </c>
      <c r="C87" t="str" cm="1">
        <f t="array" ref="C87:E87">_xlfn.TEXTSPLIT(B87," ")</f>
        <v>Diego</v>
      </c>
      <c r="D87" t="str">
        <v>Correia</v>
      </c>
      <c r="E87" t="str">
        <v>Lira</v>
      </c>
      <c r="J87" t="str">
        <f t="shared" si="5"/>
        <v>Lira</v>
      </c>
      <c r="K87" t="str">
        <f t="shared" si="6"/>
        <v>lcd.lira</v>
      </c>
      <c r="L87" t="s">
        <v>923</v>
      </c>
      <c r="M87" t="str">
        <f t="shared" si="7"/>
        <v>lcd.lira</v>
      </c>
    </row>
    <row r="88" spans="1:13" x14ac:dyDescent="0.25">
      <c r="A88" t="s">
        <v>507</v>
      </c>
      <c r="B88" t="str">
        <f t="shared" si="4"/>
        <v>Diego Vicente Moura</v>
      </c>
      <c r="C88" t="str" cm="1">
        <f t="array" ref="C88:E88">_xlfn.TEXTSPLIT(B88," ")</f>
        <v>Diego</v>
      </c>
      <c r="D88" t="str">
        <v>Vicente</v>
      </c>
      <c r="E88" t="str">
        <v>Moura</v>
      </c>
      <c r="J88" t="str">
        <f t="shared" si="5"/>
        <v>Moura</v>
      </c>
      <c r="K88" t="str">
        <f t="shared" si="6"/>
        <v>mvd.moura</v>
      </c>
      <c r="L88" t="s">
        <v>924</v>
      </c>
      <c r="M88" t="str">
        <f t="shared" si="7"/>
        <v>mvd.moura</v>
      </c>
    </row>
    <row r="89" spans="1:13" x14ac:dyDescent="0.25">
      <c r="A89" t="s">
        <v>508</v>
      </c>
      <c r="B89" t="str">
        <f t="shared" si="4"/>
        <v>Diego Wilson Chaves</v>
      </c>
      <c r="C89" t="str" cm="1">
        <f t="array" ref="C89:E89">_xlfn.TEXTSPLIT(B89," ")</f>
        <v>Diego</v>
      </c>
      <c r="D89" t="str">
        <v>Wilson</v>
      </c>
      <c r="E89" t="str">
        <v>Chaves</v>
      </c>
      <c r="J89" t="str">
        <f t="shared" si="5"/>
        <v>Chaves</v>
      </c>
      <c r="K89" t="str">
        <f t="shared" si="6"/>
        <v>cwd.chaves</v>
      </c>
      <c r="L89" t="s">
        <v>925</v>
      </c>
      <c r="M89" t="str">
        <f t="shared" si="7"/>
        <v>cwd.chaves</v>
      </c>
    </row>
    <row r="90" spans="1:13" x14ac:dyDescent="0.25">
      <c r="A90" t="s">
        <v>509</v>
      </c>
      <c r="B90" t="str">
        <f t="shared" si="4"/>
        <v>Diego Dorgival De Macedo</v>
      </c>
      <c r="C90" t="str" cm="1">
        <f t="array" ref="C90:F90">_xlfn.TEXTSPLIT(B90," ")</f>
        <v>Diego</v>
      </c>
      <c r="D90" t="str">
        <v>Dorgival</v>
      </c>
      <c r="E90" t="str">
        <v>De</v>
      </c>
      <c r="F90" t="str">
        <v>Macedo</v>
      </c>
      <c r="J90" t="str">
        <f t="shared" si="5"/>
        <v>Macedo</v>
      </c>
      <c r="K90" t="str">
        <f t="shared" si="6"/>
        <v>mddd.macedo</v>
      </c>
      <c r="L90" t="s">
        <v>926</v>
      </c>
      <c r="M90" t="str">
        <f t="shared" si="7"/>
        <v>mddd.macedo</v>
      </c>
    </row>
    <row r="91" spans="1:13" x14ac:dyDescent="0.25">
      <c r="A91" t="s">
        <v>510</v>
      </c>
      <c r="B91" t="str">
        <f t="shared" si="4"/>
        <v>Diego Roberto Da Silva</v>
      </c>
      <c r="C91" t="str" cm="1">
        <f t="array" ref="C91:F91">_xlfn.TEXTSPLIT(B91," ")</f>
        <v>Diego</v>
      </c>
      <c r="D91" t="str">
        <v>Roberto</v>
      </c>
      <c r="E91" t="str">
        <v>Da</v>
      </c>
      <c r="F91" t="str">
        <v>Silva</v>
      </c>
      <c r="J91" t="str">
        <f t="shared" si="5"/>
        <v>Silva</v>
      </c>
      <c r="K91" t="str">
        <f t="shared" si="6"/>
        <v>sdrd.silva</v>
      </c>
      <c r="L91" t="s">
        <v>927</v>
      </c>
      <c r="M91" t="str">
        <f t="shared" si="7"/>
        <v>sdrd.silva</v>
      </c>
    </row>
    <row r="92" spans="1:13" x14ac:dyDescent="0.25">
      <c r="A92" t="s">
        <v>511</v>
      </c>
      <c r="B92" t="str">
        <f t="shared" si="4"/>
        <v>Douglas Severo De Moraes</v>
      </c>
      <c r="C92" t="str" cm="1">
        <f t="array" ref="C92:F92">_xlfn.TEXTSPLIT(B92," ")</f>
        <v>Douglas</v>
      </c>
      <c r="D92" t="str">
        <v>Severo</v>
      </c>
      <c r="E92" t="str">
        <v>De</v>
      </c>
      <c r="F92" t="str">
        <v>Moraes</v>
      </c>
      <c r="J92" t="str">
        <f t="shared" si="5"/>
        <v>Moraes</v>
      </c>
      <c r="K92" t="str">
        <f t="shared" si="6"/>
        <v>mdsd.moraes</v>
      </c>
      <c r="L92" t="s">
        <v>928</v>
      </c>
      <c r="M92" t="str">
        <f t="shared" si="7"/>
        <v>mdsd.moraes</v>
      </c>
    </row>
    <row r="93" spans="1:13" x14ac:dyDescent="0.25">
      <c r="A93" t="s">
        <v>512</v>
      </c>
      <c r="B93" t="str">
        <f t="shared" si="4"/>
        <v>Eder Ramos Duarte</v>
      </c>
      <c r="C93" t="str" cm="1">
        <f t="array" ref="C93:E93">_xlfn.TEXTSPLIT(B93," ")</f>
        <v>Eder</v>
      </c>
      <c r="D93" t="str">
        <v>Ramos</v>
      </c>
      <c r="E93" t="str">
        <v>Duarte</v>
      </c>
      <c r="J93" t="str">
        <f t="shared" si="5"/>
        <v>Duarte</v>
      </c>
      <c r="K93" t="str">
        <f t="shared" si="6"/>
        <v>dre.duarte</v>
      </c>
      <c r="L93" t="s">
        <v>929</v>
      </c>
      <c r="M93" t="str">
        <f t="shared" si="7"/>
        <v>dre.duarte</v>
      </c>
    </row>
    <row r="94" spans="1:13" x14ac:dyDescent="0.25">
      <c r="A94" t="s">
        <v>513</v>
      </c>
      <c r="B94" t="str">
        <f t="shared" si="4"/>
        <v>Edilene Alice Pereira</v>
      </c>
      <c r="C94" t="str" cm="1">
        <f t="array" ref="C94:E94">_xlfn.TEXTSPLIT(B94," ")</f>
        <v>Edilene</v>
      </c>
      <c r="D94" t="str">
        <v>Alice</v>
      </c>
      <c r="E94" t="str">
        <v>Pereira</v>
      </c>
      <c r="J94" t="str">
        <f t="shared" si="5"/>
        <v>Pereira</v>
      </c>
      <c r="K94" t="str">
        <f t="shared" si="6"/>
        <v>pae.pereira</v>
      </c>
      <c r="L94" t="s">
        <v>930</v>
      </c>
      <c r="M94" t="str">
        <f t="shared" si="7"/>
        <v>pae.pereira</v>
      </c>
    </row>
    <row r="95" spans="1:13" x14ac:dyDescent="0.25">
      <c r="A95" t="s">
        <v>514</v>
      </c>
      <c r="B95" t="str">
        <f t="shared" si="4"/>
        <v>Edilson José Rodrigues</v>
      </c>
      <c r="C95" t="str" cm="1">
        <f t="array" ref="C95:E95">_xlfn.TEXTSPLIT(B95," ")</f>
        <v>Edilson</v>
      </c>
      <c r="D95" t="str">
        <v>José</v>
      </c>
      <c r="E95" t="str">
        <v>Rodrigues</v>
      </c>
      <c r="J95" t="str">
        <f t="shared" si="5"/>
        <v>Rodrigues</v>
      </c>
      <c r="K95" t="str">
        <f t="shared" si="6"/>
        <v>rje.rodrigues</v>
      </c>
      <c r="L95" t="s">
        <v>931</v>
      </c>
      <c r="M95" t="str">
        <f t="shared" si="7"/>
        <v>rje.rodrigues</v>
      </c>
    </row>
    <row r="96" spans="1:13" x14ac:dyDescent="0.25">
      <c r="A96" t="s">
        <v>515</v>
      </c>
      <c r="B96" t="str">
        <f t="shared" si="4"/>
        <v>Edilson Cezar Rodrigues</v>
      </c>
      <c r="C96" t="str" cm="1">
        <f t="array" ref="C96:E96">_xlfn.TEXTSPLIT(B96," ")</f>
        <v>Edilson</v>
      </c>
      <c r="D96" t="str">
        <v>Cezar</v>
      </c>
      <c r="E96" t="str">
        <v>Rodrigues</v>
      </c>
      <c r="J96" t="str">
        <f t="shared" si="5"/>
        <v>Rodrigues</v>
      </c>
      <c r="K96" t="str">
        <f t="shared" si="6"/>
        <v>rce.rodrigues</v>
      </c>
      <c r="L96" t="s">
        <v>932</v>
      </c>
      <c r="M96" t="str">
        <f t="shared" si="7"/>
        <v>rce.rodrigues</v>
      </c>
    </row>
    <row r="97" spans="1:13" x14ac:dyDescent="0.25">
      <c r="A97" t="s">
        <v>516</v>
      </c>
      <c r="B97" t="str">
        <f t="shared" si="4"/>
        <v>Edson José Manoel</v>
      </c>
      <c r="C97" t="str" cm="1">
        <f t="array" ref="C97:E97">_xlfn.TEXTSPLIT(B97," ")</f>
        <v>Edson</v>
      </c>
      <c r="D97" t="str">
        <v>José</v>
      </c>
      <c r="E97" t="str">
        <v>Manoel</v>
      </c>
      <c r="J97" t="str">
        <f t="shared" si="5"/>
        <v>Manoel</v>
      </c>
      <c r="K97" t="str">
        <f t="shared" si="6"/>
        <v>mje.manoel</v>
      </c>
      <c r="L97" t="s">
        <v>933</v>
      </c>
      <c r="M97" t="str">
        <f t="shared" si="7"/>
        <v>mje.manoel</v>
      </c>
    </row>
    <row r="98" spans="1:13" x14ac:dyDescent="0.25">
      <c r="A98" t="s">
        <v>517</v>
      </c>
      <c r="B98" t="str">
        <f t="shared" si="4"/>
        <v>Edson Alves Cunha</v>
      </c>
      <c r="C98" t="str" cm="1">
        <f t="array" ref="C98:E98">_xlfn.TEXTSPLIT(B98," ")</f>
        <v>Edson</v>
      </c>
      <c r="D98" t="str">
        <v>Alves</v>
      </c>
      <c r="E98" t="str">
        <v>Cunha</v>
      </c>
      <c r="J98" t="str">
        <f t="shared" si="5"/>
        <v>Cunha</v>
      </c>
      <c r="K98" t="str">
        <f t="shared" si="6"/>
        <v>cae.cunha</v>
      </c>
      <c r="L98" t="s">
        <v>934</v>
      </c>
      <c r="M98" t="str">
        <f t="shared" si="7"/>
        <v>cae.cunha</v>
      </c>
    </row>
    <row r="99" spans="1:13" x14ac:dyDescent="0.25">
      <c r="A99" t="s">
        <v>518</v>
      </c>
      <c r="B99" t="str">
        <f t="shared" si="4"/>
        <v>Eduardo Silva Macedo</v>
      </c>
      <c r="C99" t="str" cm="1">
        <f t="array" ref="C99:E99">_xlfn.TEXTSPLIT(B99," ")</f>
        <v>Eduardo</v>
      </c>
      <c r="D99" t="str">
        <v>Silva</v>
      </c>
      <c r="E99" t="str">
        <v>Macedo</v>
      </c>
      <c r="J99" t="str">
        <f t="shared" si="5"/>
        <v>Macedo</v>
      </c>
      <c r="K99" t="str">
        <f t="shared" si="6"/>
        <v>mse.macedo</v>
      </c>
      <c r="L99" t="s">
        <v>935</v>
      </c>
      <c r="M99" t="str">
        <f t="shared" si="7"/>
        <v>mse.macedo</v>
      </c>
    </row>
    <row r="100" spans="1:13" x14ac:dyDescent="0.25">
      <c r="A100" t="s">
        <v>519</v>
      </c>
      <c r="B100" t="str">
        <f t="shared" si="4"/>
        <v>Elaine Souza Monte</v>
      </c>
      <c r="C100" t="str" cm="1">
        <f t="array" ref="C100:E100">_xlfn.TEXTSPLIT(B100," ")</f>
        <v>Elaine</v>
      </c>
      <c r="D100" t="str">
        <v>Souza</v>
      </c>
      <c r="E100" t="str">
        <v>Monte</v>
      </c>
      <c r="J100" t="str">
        <f t="shared" si="5"/>
        <v>Monte</v>
      </c>
      <c r="K100" t="str">
        <f t="shared" si="6"/>
        <v>mse.monte</v>
      </c>
      <c r="L100" t="s">
        <v>936</v>
      </c>
      <c r="M100" t="str">
        <f t="shared" si="7"/>
        <v>mse.monte</v>
      </c>
    </row>
    <row r="101" spans="1:13" x14ac:dyDescent="0.25">
      <c r="A101" t="s">
        <v>825</v>
      </c>
      <c r="B101" t="str">
        <f t="shared" si="4"/>
        <v>Elba Carla Maria Do Nascimento Silva</v>
      </c>
      <c r="C101" t="str" cm="1">
        <f t="array" ref="C101:H101">_xlfn.TEXTSPLIT(B101," ")</f>
        <v>Elba</v>
      </c>
      <c r="D101" t="str">
        <v>Carla</v>
      </c>
      <c r="E101" t="str">
        <v>Maria</v>
      </c>
      <c r="F101" t="str">
        <v>Do</v>
      </c>
      <c r="G101" t="str">
        <v>Nascimento</v>
      </c>
      <c r="H101" t="str">
        <v>Silva</v>
      </c>
      <c r="J101" t="str">
        <f t="shared" si="5"/>
        <v>Silva</v>
      </c>
      <c r="K101" t="str">
        <f t="shared" si="6"/>
        <v>sndmce.silva</v>
      </c>
      <c r="L101" t="s">
        <v>937</v>
      </c>
      <c r="M101" t="str">
        <f t="shared" si="7"/>
        <v>sndmce.silva</v>
      </c>
    </row>
    <row r="102" spans="1:13" x14ac:dyDescent="0.25">
      <c r="A102" t="s">
        <v>520</v>
      </c>
      <c r="B102" t="str">
        <f t="shared" si="4"/>
        <v>Elida Maria Henrique</v>
      </c>
      <c r="C102" t="str" cm="1">
        <f t="array" ref="C102:E102">_xlfn.TEXTSPLIT(B102," ")</f>
        <v>Elida</v>
      </c>
      <c r="D102" t="str">
        <v>Maria</v>
      </c>
      <c r="E102" t="str">
        <v>Henrique</v>
      </c>
      <c r="J102" t="str">
        <f t="shared" si="5"/>
        <v>Henrique</v>
      </c>
      <c r="K102" t="str">
        <f t="shared" si="6"/>
        <v>hme.henrique</v>
      </c>
      <c r="L102" t="s">
        <v>938</v>
      </c>
      <c r="M102" t="str">
        <f t="shared" si="7"/>
        <v>hme.henrique</v>
      </c>
    </row>
    <row r="103" spans="1:13" x14ac:dyDescent="0.25">
      <c r="A103" t="s">
        <v>521</v>
      </c>
      <c r="B103" t="str">
        <f t="shared" si="4"/>
        <v>Elis Regina Dos Santos</v>
      </c>
      <c r="C103" t="str" cm="1">
        <f t="array" ref="C103:F103">_xlfn.TEXTSPLIT(B103," ")</f>
        <v>Elis</v>
      </c>
      <c r="D103" t="str">
        <v>Regina</v>
      </c>
      <c r="E103" t="str">
        <v>Dos</v>
      </c>
      <c r="F103" t="str">
        <v>Santos</v>
      </c>
      <c r="J103" t="str">
        <f t="shared" si="5"/>
        <v>Santos</v>
      </c>
      <c r="K103" t="str">
        <f t="shared" si="6"/>
        <v>sdre.santos</v>
      </c>
      <c r="L103" t="s">
        <v>939</v>
      </c>
      <c r="M103" t="str">
        <f t="shared" si="7"/>
        <v>sdre.santos</v>
      </c>
    </row>
    <row r="104" spans="1:13" x14ac:dyDescent="0.25">
      <c r="A104" t="s">
        <v>522</v>
      </c>
      <c r="B104" t="str">
        <f t="shared" si="4"/>
        <v>Elizabete Da Silva Belo</v>
      </c>
      <c r="C104" t="str" cm="1">
        <f t="array" ref="C104:F104">_xlfn.TEXTSPLIT(B104," ")</f>
        <v>Elizabete</v>
      </c>
      <c r="D104" t="str">
        <v>Da</v>
      </c>
      <c r="E104" t="str">
        <v>Silva</v>
      </c>
      <c r="F104" t="str">
        <v>Belo</v>
      </c>
      <c r="J104" t="str">
        <f t="shared" si="5"/>
        <v>Belo</v>
      </c>
      <c r="K104" t="str">
        <f t="shared" si="6"/>
        <v>bsde.belo</v>
      </c>
      <c r="L104" t="s">
        <v>940</v>
      </c>
      <c r="M104" t="str">
        <f t="shared" si="7"/>
        <v>bsde.belo</v>
      </c>
    </row>
    <row r="105" spans="1:13" x14ac:dyDescent="0.25">
      <c r="A105" t="s">
        <v>523</v>
      </c>
      <c r="B105" t="str">
        <f t="shared" si="4"/>
        <v>Ellys Alana Oliveira De Andrade</v>
      </c>
      <c r="C105" t="str" cm="1">
        <f t="array" ref="C105:G105">_xlfn.TEXTSPLIT(B105," ")</f>
        <v>Ellys</v>
      </c>
      <c r="D105" t="str">
        <v>Alana</v>
      </c>
      <c r="E105" t="str">
        <v>Oliveira</v>
      </c>
      <c r="F105" t="str">
        <v>De</v>
      </c>
      <c r="G105" t="str">
        <v>Andrade</v>
      </c>
      <c r="J105" t="str">
        <f t="shared" si="5"/>
        <v>Andrade</v>
      </c>
      <c r="K105" t="str">
        <f t="shared" si="6"/>
        <v>adoae.andrade</v>
      </c>
      <c r="L105" t="s">
        <v>941</v>
      </c>
      <c r="M105" t="str">
        <f t="shared" si="7"/>
        <v>adoae.andrade</v>
      </c>
    </row>
    <row r="106" spans="1:13" x14ac:dyDescent="0.25">
      <c r="A106" t="s">
        <v>826</v>
      </c>
      <c r="B106" t="str">
        <f t="shared" si="4"/>
        <v>Elvis Caio De Macedo Lira Elvis Lira</v>
      </c>
      <c r="C106" t="str" cm="1">
        <f t="array" ref="C106:I106">_xlfn.TEXTSPLIT(B106," ")</f>
        <v>Elvis</v>
      </c>
      <c r="D106" t="str">
        <v>Caio</v>
      </c>
      <c r="E106" t="str">
        <v>De</v>
      </c>
      <c r="F106" t="str">
        <v>Macedo</v>
      </c>
      <c r="G106" t="str">
        <v>Lira</v>
      </c>
      <c r="H106" t="str">
        <v>Elvis</v>
      </c>
      <c r="I106" t="str">
        <v>Lira</v>
      </c>
      <c r="J106" t="str">
        <f t="shared" si="5"/>
        <v>Lira</v>
      </c>
      <c r="K106" t="str">
        <f t="shared" si="6"/>
        <v>lelmdce.lira</v>
      </c>
      <c r="L106" t="s">
        <v>942</v>
      </c>
      <c r="M106" t="str">
        <f t="shared" si="7"/>
        <v>lelmdce.lira</v>
      </c>
    </row>
    <row r="107" spans="1:13" x14ac:dyDescent="0.25">
      <c r="A107" t="s">
        <v>524</v>
      </c>
      <c r="B107" t="str">
        <f t="shared" si="4"/>
        <v>Emerson Mozart Silva</v>
      </c>
      <c r="C107" t="str" cm="1">
        <f t="array" ref="C107:E107">_xlfn.TEXTSPLIT(B107," ")</f>
        <v>Emerson</v>
      </c>
      <c r="D107" t="str">
        <v>Mozart</v>
      </c>
      <c r="E107" t="str">
        <v>Silva</v>
      </c>
      <c r="J107" t="str">
        <f t="shared" si="5"/>
        <v>Silva</v>
      </c>
      <c r="K107" t="str">
        <f t="shared" si="6"/>
        <v>sme.silva</v>
      </c>
      <c r="L107" t="s">
        <v>943</v>
      </c>
      <c r="M107" t="str">
        <f t="shared" si="7"/>
        <v>sme.silva</v>
      </c>
    </row>
    <row r="108" spans="1:13" x14ac:dyDescent="0.25">
      <c r="A108" t="s">
        <v>525</v>
      </c>
      <c r="B108" t="str">
        <f t="shared" si="4"/>
        <v>Emerson David Do Nascimento</v>
      </c>
      <c r="C108" t="str" cm="1">
        <f t="array" ref="C108:F108">_xlfn.TEXTSPLIT(B108," ")</f>
        <v>Emerson</v>
      </c>
      <c r="D108" t="str">
        <v>David</v>
      </c>
      <c r="E108" t="str">
        <v>Do</v>
      </c>
      <c r="F108" t="str">
        <v>Nascimento</v>
      </c>
      <c r="J108" t="str">
        <f t="shared" si="5"/>
        <v>Nascimento</v>
      </c>
      <c r="K108" t="str">
        <f t="shared" si="6"/>
        <v>ndde.nascimento</v>
      </c>
      <c r="L108" t="s">
        <v>944</v>
      </c>
      <c r="M108" t="str">
        <f t="shared" si="7"/>
        <v>ndde.nascimento</v>
      </c>
    </row>
    <row r="109" spans="1:13" x14ac:dyDescent="0.25">
      <c r="A109" t="s">
        <v>526</v>
      </c>
      <c r="B109" t="str">
        <f t="shared" si="4"/>
        <v>Êndel Alves Gomes</v>
      </c>
      <c r="C109" t="str" cm="1">
        <f t="array" ref="C109:E109">_xlfn.TEXTSPLIT(B109," ")</f>
        <v>Êndel</v>
      </c>
      <c r="D109" t="str">
        <v>Alves</v>
      </c>
      <c r="E109" t="str">
        <v>Gomes</v>
      </c>
      <c r="J109" t="str">
        <f t="shared" si="5"/>
        <v>Gomes</v>
      </c>
      <c r="K109" t="str">
        <f t="shared" si="6"/>
        <v>gaê.gomes</v>
      </c>
      <c r="L109" t="s">
        <v>945</v>
      </c>
      <c r="M109" t="str">
        <f t="shared" si="7"/>
        <v>gaê.gomes</v>
      </c>
    </row>
    <row r="110" spans="1:13" x14ac:dyDescent="0.25">
      <c r="A110" t="s">
        <v>827</v>
      </c>
      <c r="B110" t="str">
        <f t="shared" si="4"/>
        <v>Enio Renato De Oliveira Rodrigues</v>
      </c>
      <c r="C110" t="str" cm="1">
        <f t="array" ref="C110:G110">_xlfn.TEXTSPLIT(B110," ")</f>
        <v>Enio</v>
      </c>
      <c r="D110" t="str">
        <v>Renato</v>
      </c>
      <c r="E110" t="str">
        <v>De</v>
      </c>
      <c r="F110" t="str">
        <v>Oliveira</v>
      </c>
      <c r="G110" t="str">
        <v>Rodrigues</v>
      </c>
      <c r="J110" t="str">
        <f t="shared" si="5"/>
        <v>Rodrigues</v>
      </c>
      <c r="K110" t="str">
        <f t="shared" si="6"/>
        <v>rodre.rodrigues</v>
      </c>
      <c r="L110" t="s">
        <v>946</v>
      </c>
      <c r="M110" t="str">
        <f t="shared" si="7"/>
        <v>rodre.rodrigues</v>
      </c>
    </row>
    <row r="111" spans="1:13" x14ac:dyDescent="0.25">
      <c r="A111" t="s">
        <v>527</v>
      </c>
      <c r="B111" t="str">
        <f t="shared" si="4"/>
        <v>Epifanio Epifânio Luna Freire Neto</v>
      </c>
      <c r="C111" t="str" cm="1">
        <f t="array" ref="C111:G111">_xlfn.TEXTSPLIT(B111," ")</f>
        <v>Epifanio</v>
      </c>
      <c r="D111" t="str">
        <v>Epifânio</v>
      </c>
      <c r="E111" t="str">
        <v>Luna</v>
      </c>
      <c r="F111" t="str">
        <v>Freire</v>
      </c>
      <c r="G111" t="str">
        <v>Neto</v>
      </c>
      <c r="J111" t="str">
        <f t="shared" si="5"/>
        <v>Neto</v>
      </c>
      <c r="K111" t="str">
        <f t="shared" si="6"/>
        <v>nflee.neto</v>
      </c>
      <c r="L111" t="s">
        <v>947</v>
      </c>
      <c r="M111" t="str">
        <f t="shared" si="7"/>
        <v>nflee.neto</v>
      </c>
    </row>
    <row r="112" spans="1:13" x14ac:dyDescent="0.25">
      <c r="A112" t="s">
        <v>828</v>
      </c>
      <c r="B112" t="str">
        <f t="shared" si="4"/>
        <v>Erica Patricia Alves Batista Alves Batista</v>
      </c>
      <c r="C112" t="str" cm="1">
        <f t="array" ref="C112:H112">_xlfn.TEXTSPLIT(B112," ")</f>
        <v>Erica</v>
      </c>
      <c r="D112" t="str">
        <v>Patricia</v>
      </c>
      <c r="E112" t="str">
        <v>Alves</v>
      </c>
      <c r="F112" t="str">
        <v>Batista</v>
      </c>
      <c r="G112" t="str">
        <v>Alves</v>
      </c>
      <c r="H112" t="str">
        <v>Batista</v>
      </c>
      <c r="J112" t="str">
        <f t="shared" si="5"/>
        <v>Batista</v>
      </c>
      <c r="K112" t="str">
        <f t="shared" si="6"/>
        <v>babape.batista</v>
      </c>
      <c r="L112" t="s">
        <v>948</v>
      </c>
      <c r="M112" t="str">
        <f t="shared" si="7"/>
        <v>babape.batista</v>
      </c>
    </row>
    <row r="113" spans="1:13" x14ac:dyDescent="0.25">
      <c r="A113" t="s">
        <v>528</v>
      </c>
      <c r="B113" t="str">
        <f t="shared" si="4"/>
        <v>Erisvan Silva Soares</v>
      </c>
      <c r="C113" t="str" cm="1">
        <f t="array" ref="C113:E113">_xlfn.TEXTSPLIT(B113," ")</f>
        <v>Erisvan</v>
      </c>
      <c r="D113" t="str">
        <v>Silva</v>
      </c>
      <c r="E113" t="str">
        <v>Soares</v>
      </c>
      <c r="J113" t="str">
        <f t="shared" si="5"/>
        <v>Soares</v>
      </c>
      <c r="K113" t="str">
        <f t="shared" si="6"/>
        <v>sse.soares</v>
      </c>
      <c r="L113" t="s">
        <v>949</v>
      </c>
      <c r="M113" t="str">
        <f t="shared" si="7"/>
        <v>sse.soares</v>
      </c>
    </row>
    <row r="114" spans="1:13" x14ac:dyDescent="0.25">
      <c r="A114" t="s">
        <v>529</v>
      </c>
      <c r="B114" t="str">
        <f t="shared" si="4"/>
        <v>Erondina Da Silva Dos Santos</v>
      </c>
      <c r="C114" t="str" cm="1">
        <f t="array" ref="C114:G114">_xlfn.TEXTSPLIT(B114," ")</f>
        <v>Erondina</v>
      </c>
      <c r="D114" t="str">
        <v>Da</v>
      </c>
      <c r="E114" t="str">
        <v>Silva</v>
      </c>
      <c r="F114" t="str">
        <v>Dos</v>
      </c>
      <c r="G114" t="str">
        <v>Santos</v>
      </c>
      <c r="J114" t="str">
        <f t="shared" si="5"/>
        <v>Santos</v>
      </c>
      <c r="K114" t="str">
        <f t="shared" si="6"/>
        <v>sdsde.santos</v>
      </c>
      <c r="L114" t="s">
        <v>950</v>
      </c>
      <c r="M114" t="str">
        <f t="shared" si="7"/>
        <v>sdsde.santos</v>
      </c>
    </row>
    <row r="115" spans="1:13" x14ac:dyDescent="0.25">
      <c r="A115" t="s">
        <v>530</v>
      </c>
      <c r="B115" t="str">
        <f t="shared" si="4"/>
        <v>Esmeraldo Monteiro Leão Júnior</v>
      </c>
      <c r="C115" t="str" cm="1">
        <f t="array" ref="C115:F115">_xlfn.TEXTSPLIT(B115," ")</f>
        <v>Esmeraldo</v>
      </c>
      <c r="D115" t="str">
        <v>Monteiro</v>
      </c>
      <c r="E115" t="str">
        <v>Leão</v>
      </c>
      <c r="F115" t="str">
        <v>Júnior</v>
      </c>
      <c r="J115" t="str">
        <f t="shared" si="5"/>
        <v>Júnior</v>
      </c>
      <c r="K115" t="str">
        <f t="shared" si="6"/>
        <v>jlme.júnior</v>
      </c>
      <c r="L115" t="s">
        <v>951</v>
      </c>
      <c r="M115" t="str">
        <f t="shared" si="7"/>
        <v>jlme.júnior</v>
      </c>
    </row>
    <row r="116" spans="1:13" x14ac:dyDescent="0.25">
      <c r="A116" t="s">
        <v>531</v>
      </c>
      <c r="B116" t="str">
        <f t="shared" si="4"/>
        <v>Estefany Alice Da Silva Monteiro</v>
      </c>
      <c r="C116" t="str" cm="1">
        <f t="array" ref="C116:G116">_xlfn.TEXTSPLIT(B116," ")</f>
        <v>Estefany</v>
      </c>
      <c r="D116" t="str">
        <v>Alice</v>
      </c>
      <c r="E116" t="str">
        <v>Da</v>
      </c>
      <c r="F116" t="str">
        <v>Silva</v>
      </c>
      <c r="G116" t="str">
        <v>Monteiro</v>
      </c>
      <c r="J116" t="str">
        <f t="shared" si="5"/>
        <v>Monteiro</v>
      </c>
      <c r="K116" t="str">
        <f t="shared" si="6"/>
        <v>msdae.monteiro</v>
      </c>
      <c r="L116" t="s">
        <v>952</v>
      </c>
      <c r="M116" t="str">
        <f t="shared" si="7"/>
        <v>msdae.monteiro</v>
      </c>
    </row>
    <row r="117" spans="1:13" x14ac:dyDescent="0.25">
      <c r="A117" t="s">
        <v>532</v>
      </c>
      <c r="B117" t="str">
        <f t="shared" si="4"/>
        <v>Evandro Nascimento Santana</v>
      </c>
      <c r="C117" t="str" cm="1">
        <f t="array" ref="C117:E117">_xlfn.TEXTSPLIT(B117," ")</f>
        <v>Evandro</v>
      </c>
      <c r="D117" t="str">
        <v>Nascimento</v>
      </c>
      <c r="E117" t="str">
        <v>Santana</v>
      </c>
      <c r="J117" t="str">
        <f t="shared" si="5"/>
        <v>Santana</v>
      </c>
      <c r="K117" t="str">
        <f t="shared" si="6"/>
        <v>sne.santana</v>
      </c>
      <c r="L117" t="s">
        <v>953</v>
      </c>
      <c r="M117" t="str">
        <f t="shared" si="7"/>
        <v>sne.santana</v>
      </c>
    </row>
    <row r="118" spans="1:13" x14ac:dyDescent="0.25">
      <c r="A118" t="s">
        <v>533</v>
      </c>
      <c r="B118" t="str">
        <f t="shared" si="4"/>
        <v>Everaldo Gonçalves Rodrigues</v>
      </c>
      <c r="C118" t="str" cm="1">
        <f t="array" ref="C118:E118">_xlfn.TEXTSPLIT(B118," ")</f>
        <v>Everaldo</v>
      </c>
      <c r="D118" t="str">
        <v>Gonçalves</v>
      </c>
      <c r="E118" t="str">
        <v>Rodrigues</v>
      </c>
      <c r="J118" t="str">
        <f t="shared" si="5"/>
        <v>Rodrigues</v>
      </c>
      <c r="K118" t="str">
        <f t="shared" si="6"/>
        <v>rge.rodrigues</v>
      </c>
      <c r="L118" t="s">
        <v>954</v>
      </c>
      <c r="M118" t="str">
        <f t="shared" si="7"/>
        <v>rge.rodrigues</v>
      </c>
    </row>
    <row r="119" spans="1:13" x14ac:dyDescent="0.25">
      <c r="A119" t="s">
        <v>534</v>
      </c>
      <c r="B119" t="str">
        <f t="shared" si="4"/>
        <v>Ewerton De Oliveira E Silva</v>
      </c>
      <c r="C119" t="str" cm="1">
        <f t="array" ref="C119:G119">_xlfn.TEXTSPLIT(B119," ")</f>
        <v>Ewerton</v>
      </c>
      <c r="D119" t="str">
        <v>De</v>
      </c>
      <c r="E119" t="str">
        <v>Oliveira</v>
      </c>
      <c r="F119" t="str">
        <v>E</v>
      </c>
      <c r="G119" t="str">
        <v>Silva</v>
      </c>
      <c r="J119" t="str">
        <f t="shared" si="5"/>
        <v>Silva</v>
      </c>
      <c r="K119" t="str">
        <f t="shared" si="6"/>
        <v>seode.silva</v>
      </c>
      <c r="L119" t="s">
        <v>955</v>
      </c>
      <c r="M119" t="str">
        <f t="shared" si="7"/>
        <v>seode.silva</v>
      </c>
    </row>
    <row r="120" spans="1:13" x14ac:dyDescent="0.25">
      <c r="A120" t="s">
        <v>535</v>
      </c>
      <c r="B120" t="str">
        <f t="shared" si="4"/>
        <v>Ewerton Gleison De Mascena</v>
      </c>
      <c r="C120" t="str" cm="1">
        <f t="array" ref="C120:F120">_xlfn.TEXTSPLIT(B120," ")</f>
        <v>Ewerton</v>
      </c>
      <c r="D120" t="str">
        <v>Gleison</v>
      </c>
      <c r="E120" t="str">
        <v>De</v>
      </c>
      <c r="F120" t="str">
        <v>Mascena</v>
      </c>
      <c r="J120" t="str">
        <f t="shared" si="5"/>
        <v>Mascena</v>
      </c>
      <c r="K120" t="str">
        <f t="shared" si="6"/>
        <v>mdge.mascena</v>
      </c>
      <c r="L120" t="s">
        <v>956</v>
      </c>
      <c r="M120" t="str">
        <f t="shared" si="7"/>
        <v>mdge.mascena</v>
      </c>
    </row>
    <row r="121" spans="1:13" x14ac:dyDescent="0.25">
      <c r="A121" t="s">
        <v>536</v>
      </c>
      <c r="B121" t="str">
        <f t="shared" si="4"/>
        <v>Ewerton Ricardo Cavalcante Mangueira</v>
      </c>
      <c r="C121" t="str" cm="1">
        <f t="array" ref="C121:F121">_xlfn.TEXTSPLIT(B121," ")</f>
        <v>Ewerton</v>
      </c>
      <c r="D121" t="str">
        <v>Ricardo</v>
      </c>
      <c r="E121" t="str">
        <v>Cavalcante</v>
      </c>
      <c r="F121" t="str">
        <v>Mangueira</v>
      </c>
      <c r="J121" t="str">
        <f t="shared" si="5"/>
        <v>Mangueira</v>
      </c>
      <c r="K121" t="str">
        <f t="shared" si="6"/>
        <v>mcre.mangueira</v>
      </c>
      <c r="L121" t="s">
        <v>957</v>
      </c>
      <c r="M121" t="str">
        <f t="shared" si="7"/>
        <v>mcre.mangueira</v>
      </c>
    </row>
    <row r="122" spans="1:13" x14ac:dyDescent="0.25">
      <c r="A122" t="s">
        <v>537</v>
      </c>
      <c r="B122" t="str">
        <f t="shared" si="4"/>
        <v>Ewerton Vinicius Lima Do Nascimento</v>
      </c>
      <c r="C122" t="str" cm="1">
        <f t="array" ref="C122:G122">_xlfn.TEXTSPLIT(B122," ")</f>
        <v>Ewerton</v>
      </c>
      <c r="D122" t="str">
        <v>Vinicius</v>
      </c>
      <c r="E122" t="str">
        <v>Lima</v>
      </c>
      <c r="F122" t="str">
        <v>Do</v>
      </c>
      <c r="G122" t="str">
        <v>Nascimento</v>
      </c>
      <c r="J122" t="str">
        <f t="shared" si="5"/>
        <v>Nascimento</v>
      </c>
      <c r="K122" t="str">
        <f t="shared" si="6"/>
        <v>ndlve.nascimento</v>
      </c>
      <c r="L122" t="s">
        <v>958</v>
      </c>
      <c r="M122" t="str">
        <f t="shared" si="7"/>
        <v>ndlve.nascimento</v>
      </c>
    </row>
    <row r="123" spans="1:13" x14ac:dyDescent="0.25">
      <c r="A123" t="s">
        <v>538</v>
      </c>
      <c r="B123" t="str">
        <f t="shared" si="4"/>
        <v>Fabio Nascimento Santos</v>
      </c>
      <c r="C123" t="str" cm="1">
        <f t="array" ref="C123:E123">_xlfn.TEXTSPLIT(B123," ")</f>
        <v>Fabio</v>
      </c>
      <c r="D123" t="str">
        <v>Nascimento</v>
      </c>
      <c r="E123" t="str">
        <v>Santos</v>
      </c>
      <c r="J123" t="str">
        <f t="shared" si="5"/>
        <v>Santos</v>
      </c>
      <c r="K123" t="str">
        <f t="shared" si="6"/>
        <v>snf.santos</v>
      </c>
      <c r="L123" t="s">
        <v>959</v>
      </c>
      <c r="M123" t="str">
        <f t="shared" si="7"/>
        <v>snf.santos</v>
      </c>
    </row>
    <row r="124" spans="1:13" x14ac:dyDescent="0.25">
      <c r="A124" t="s">
        <v>539</v>
      </c>
      <c r="B124" t="str">
        <f t="shared" si="4"/>
        <v>Fábio Cordeiro De Oliveira Junior</v>
      </c>
      <c r="C124" t="str" cm="1">
        <f t="array" ref="C124:G124">_xlfn.TEXTSPLIT(B124," ")</f>
        <v>Fábio</v>
      </c>
      <c r="D124" t="str">
        <v>Cordeiro</v>
      </c>
      <c r="E124" t="str">
        <v>De</v>
      </c>
      <c r="F124" t="str">
        <v>Oliveira</v>
      </c>
      <c r="G124" t="str">
        <v>Junior</v>
      </c>
      <c r="J124" t="str">
        <f t="shared" si="5"/>
        <v>Junior</v>
      </c>
      <c r="K124" t="str">
        <f t="shared" si="6"/>
        <v>jodcf.junior</v>
      </c>
      <c r="L124" t="s">
        <v>960</v>
      </c>
      <c r="M124" t="str">
        <f t="shared" si="7"/>
        <v>jodcf.junior</v>
      </c>
    </row>
    <row r="125" spans="1:13" x14ac:dyDescent="0.25">
      <c r="A125" t="s">
        <v>540</v>
      </c>
      <c r="B125" t="str">
        <f t="shared" si="4"/>
        <v xml:space="preserve">Fabio Junior Borges Costa </v>
      </c>
      <c r="C125" t="str" cm="1">
        <f t="array" ref="C125:G125">_xlfn.TEXTSPLIT(B125," ")</f>
        <v>Fabio</v>
      </c>
      <c r="D125" t="str">
        <v>Junior</v>
      </c>
      <c r="E125" t="str">
        <v>Borges</v>
      </c>
      <c r="F125" t="str">
        <v>Costa</v>
      </c>
      <c r="G125" t="str">
        <v/>
      </c>
      <c r="J125" t="str">
        <f t="shared" si="5"/>
        <v>Costa</v>
      </c>
      <c r="K125" t="str">
        <f t="shared" si="6"/>
        <v>cbjf.costa</v>
      </c>
      <c r="L125" t="s">
        <v>961</v>
      </c>
      <c r="M125" t="str">
        <f t="shared" si="7"/>
        <v>cbjf.costa</v>
      </c>
    </row>
    <row r="126" spans="1:13" x14ac:dyDescent="0.25">
      <c r="A126" t="s">
        <v>541</v>
      </c>
      <c r="B126" t="str">
        <f t="shared" si="4"/>
        <v>Felipe Da Cunha Penaforte Correia</v>
      </c>
      <c r="C126" t="str" cm="1">
        <f t="array" ref="C126:G126">_xlfn.TEXTSPLIT(B126," ")</f>
        <v>Felipe</v>
      </c>
      <c r="D126" t="str">
        <v>Da</v>
      </c>
      <c r="E126" t="str">
        <v>Cunha</v>
      </c>
      <c r="F126" t="str">
        <v>Penaforte</v>
      </c>
      <c r="G126" t="str">
        <v>Correia</v>
      </c>
      <c r="J126" t="str">
        <f t="shared" si="5"/>
        <v>Correia</v>
      </c>
      <c r="K126" t="str">
        <f t="shared" si="6"/>
        <v>cpcdf.correia</v>
      </c>
      <c r="L126" t="s">
        <v>962</v>
      </c>
      <c r="M126" t="str">
        <f t="shared" si="7"/>
        <v>cpcdf.correia</v>
      </c>
    </row>
    <row r="127" spans="1:13" x14ac:dyDescent="0.25">
      <c r="A127" t="s">
        <v>542</v>
      </c>
      <c r="B127" t="str">
        <f t="shared" si="4"/>
        <v>Felipe Pereira Santoro</v>
      </c>
      <c r="C127" t="str" cm="1">
        <f t="array" ref="C127:E127">_xlfn.TEXTSPLIT(B127," ")</f>
        <v>Felipe</v>
      </c>
      <c r="D127" t="str">
        <v>Pereira</v>
      </c>
      <c r="E127" t="str">
        <v>Santoro</v>
      </c>
      <c r="J127" t="str">
        <f t="shared" si="5"/>
        <v>Santoro</v>
      </c>
      <c r="K127" t="str">
        <f t="shared" si="6"/>
        <v>spf.santoro</v>
      </c>
      <c r="L127" t="s">
        <v>963</v>
      </c>
      <c r="M127" t="str">
        <f t="shared" si="7"/>
        <v>spf.santoro</v>
      </c>
    </row>
    <row r="128" spans="1:13" x14ac:dyDescent="0.25">
      <c r="A128" t="s">
        <v>543</v>
      </c>
      <c r="B128" t="str">
        <f t="shared" si="4"/>
        <v>Felipe Antonio Andrade Brito</v>
      </c>
      <c r="C128" t="str" cm="1">
        <f t="array" ref="C128:F128">_xlfn.TEXTSPLIT(B128," ")</f>
        <v>Felipe</v>
      </c>
      <c r="D128" t="str">
        <v>Antonio</v>
      </c>
      <c r="E128" t="str">
        <v>Andrade</v>
      </c>
      <c r="F128" t="str">
        <v>Brito</v>
      </c>
      <c r="J128" t="str">
        <f t="shared" si="5"/>
        <v>Brito</v>
      </c>
      <c r="K128" t="str">
        <f t="shared" si="6"/>
        <v>baaf.brito</v>
      </c>
      <c r="L128" t="s">
        <v>964</v>
      </c>
      <c r="M128" t="str">
        <f t="shared" si="7"/>
        <v>baaf.brito</v>
      </c>
    </row>
    <row r="129" spans="1:13" x14ac:dyDescent="0.25">
      <c r="A129" t="s">
        <v>544</v>
      </c>
      <c r="B129" t="str">
        <f t="shared" si="4"/>
        <v>Fernanda Brasil Silva</v>
      </c>
      <c r="C129" t="str" cm="1">
        <f t="array" ref="C129:E129">_xlfn.TEXTSPLIT(B129," ")</f>
        <v>Fernanda</v>
      </c>
      <c r="D129" t="str">
        <v>Brasil</v>
      </c>
      <c r="E129" t="str">
        <v>Silva</v>
      </c>
      <c r="J129" t="str">
        <f t="shared" si="5"/>
        <v>Silva</v>
      </c>
      <c r="K129" t="str">
        <f t="shared" si="6"/>
        <v>sbf.silva</v>
      </c>
      <c r="L129" t="s">
        <v>965</v>
      </c>
      <c r="M129" t="str">
        <f t="shared" si="7"/>
        <v>sbf.silva</v>
      </c>
    </row>
    <row r="130" spans="1:13" x14ac:dyDescent="0.25">
      <c r="A130" t="s">
        <v>545</v>
      </c>
      <c r="B130" t="str">
        <f t="shared" si="4"/>
        <v>Fernanda Caldas Silva</v>
      </c>
      <c r="C130" t="str" cm="1">
        <f t="array" ref="C130:E130">_xlfn.TEXTSPLIT(B130," ")</f>
        <v>Fernanda</v>
      </c>
      <c r="D130" t="str">
        <v>Caldas</v>
      </c>
      <c r="E130" t="str">
        <v>Silva</v>
      </c>
      <c r="J130" t="str">
        <f t="shared" si="5"/>
        <v>Silva</v>
      </c>
      <c r="K130" t="str">
        <f t="shared" si="6"/>
        <v>scf.silva</v>
      </c>
      <c r="L130" t="s">
        <v>966</v>
      </c>
      <c r="M130" t="str">
        <f t="shared" si="7"/>
        <v>scf.silva</v>
      </c>
    </row>
    <row r="131" spans="1:13" x14ac:dyDescent="0.25">
      <c r="A131" t="s">
        <v>546</v>
      </c>
      <c r="B131" t="str">
        <f t="shared" ref="B131:B194" si="8">PROPER(MID(A131,SEARCH(" ",A131)+1,100))</f>
        <v>Fernanda Da Silva Gouveia</v>
      </c>
      <c r="C131" t="str" cm="1">
        <f t="array" ref="C131:F131">_xlfn.TEXTSPLIT(B131," ")</f>
        <v>Fernanda</v>
      </c>
      <c r="D131" t="str">
        <v>Da</v>
      </c>
      <c r="E131" t="str">
        <v>Silva</v>
      </c>
      <c r="F131" t="str">
        <v>Gouveia</v>
      </c>
      <c r="J131" t="str">
        <f t="shared" ref="J131:J194" si="9">IF(I131&lt;&gt;"",I131,IF(H131&lt;&gt;"",H131,IF(G131&lt;&gt;"",G131,IF(F131&lt;&gt;"",F131,IF(E131&lt;&gt;"",E131,IF(D131&lt;&gt;"",D131,IF(C131&lt;&gt;"",C131)))))))</f>
        <v>Gouveia</v>
      </c>
      <c r="K131" t="str">
        <f t="shared" ref="K131:K194" si="10">LOWER(LEFT(I131,1)&amp;LEFT(H131,1)&amp;LEFT(G131,1)&amp;LEFT(F131,1)&amp;LEFT(E131,1)&amp;LEFT(D131,1)&amp;LEFT(C131,1)&amp;"."&amp;J131)</f>
        <v>gsdf.gouveia</v>
      </c>
      <c r="L131" t="s">
        <v>967</v>
      </c>
      <c r="M131" t="str">
        <f t="shared" ref="M131:M194" si="11">IF(COUNTIF($K:$K,K131)&gt;1,K131&amp;ROW(K131),K131)</f>
        <v>gsdf.gouveia</v>
      </c>
    </row>
    <row r="132" spans="1:13" x14ac:dyDescent="0.25">
      <c r="A132" t="s">
        <v>547</v>
      </c>
      <c r="B132" t="str">
        <f t="shared" si="8"/>
        <v>Fernando Cosmo Oliveira De Arruda</v>
      </c>
      <c r="C132" t="str" cm="1">
        <f t="array" ref="C132:G132">_xlfn.TEXTSPLIT(B132," ")</f>
        <v>Fernando</v>
      </c>
      <c r="D132" t="str">
        <v>Cosmo</v>
      </c>
      <c r="E132" t="str">
        <v>Oliveira</v>
      </c>
      <c r="F132" t="str">
        <v>De</v>
      </c>
      <c r="G132" t="str">
        <v>Arruda</v>
      </c>
      <c r="J132" t="str">
        <f t="shared" si="9"/>
        <v>Arruda</v>
      </c>
      <c r="K132" t="str">
        <f t="shared" si="10"/>
        <v>adocf.arruda</v>
      </c>
      <c r="L132" t="s">
        <v>968</v>
      </c>
      <c r="M132" t="str">
        <f t="shared" si="11"/>
        <v>adocf.arruda</v>
      </c>
    </row>
    <row r="133" spans="1:13" x14ac:dyDescent="0.25">
      <c r="A133" t="s">
        <v>548</v>
      </c>
      <c r="B133" t="str">
        <f t="shared" si="8"/>
        <v>Fernando Rodrigues Santana Junior</v>
      </c>
      <c r="C133" t="str" cm="1">
        <f t="array" ref="C133:F133">_xlfn.TEXTSPLIT(B133," ")</f>
        <v>Fernando</v>
      </c>
      <c r="D133" t="str">
        <v>Rodrigues</v>
      </c>
      <c r="E133" t="str">
        <v>Santana</v>
      </c>
      <c r="F133" t="str">
        <v>Junior</v>
      </c>
      <c r="J133" t="str">
        <f t="shared" si="9"/>
        <v>Junior</v>
      </c>
      <c r="K133" t="str">
        <f t="shared" si="10"/>
        <v>jsrf.junior</v>
      </c>
      <c r="L133" t="s">
        <v>969</v>
      </c>
      <c r="M133" t="str">
        <f t="shared" si="11"/>
        <v>jsrf.junior</v>
      </c>
    </row>
    <row r="134" spans="1:13" x14ac:dyDescent="0.25">
      <c r="A134" t="s">
        <v>549</v>
      </c>
      <c r="B134" t="str">
        <f t="shared" si="8"/>
        <v>Flávio Cleber Pereira Da Silva</v>
      </c>
      <c r="C134" t="str" cm="1">
        <f t="array" ref="C134:G134">_xlfn.TEXTSPLIT(B134," ")</f>
        <v>Flávio</v>
      </c>
      <c r="D134" t="str">
        <v>Cleber</v>
      </c>
      <c r="E134" t="str">
        <v>Pereira</v>
      </c>
      <c r="F134" t="str">
        <v>Da</v>
      </c>
      <c r="G134" t="str">
        <v>Silva</v>
      </c>
      <c r="J134" t="str">
        <f t="shared" si="9"/>
        <v>Silva</v>
      </c>
      <c r="K134" t="str">
        <f t="shared" si="10"/>
        <v>sdpcf.silva</v>
      </c>
      <c r="L134" t="s">
        <v>970</v>
      </c>
      <c r="M134" t="str">
        <f t="shared" si="11"/>
        <v>sdpcf.silva</v>
      </c>
    </row>
    <row r="135" spans="1:13" x14ac:dyDescent="0.25">
      <c r="A135" t="s">
        <v>550</v>
      </c>
      <c r="B135" t="str">
        <f t="shared" si="8"/>
        <v>Flavio Henrique Albuquerque Pereira</v>
      </c>
      <c r="C135" t="str" cm="1">
        <f t="array" ref="C135:F135">_xlfn.TEXTSPLIT(B135," ")</f>
        <v>Flavio</v>
      </c>
      <c r="D135" t="str">
        <v>Henrique</v>
      </c>
      <c r="E135" t="str">
        <v>Albuquerque</v>
      </c>
      <c r="F135" t="str">
        <v>Pereira</v>
      </c>
      <c r="J135" t="str">
        <f t="shared" si="9"/>
        <v>Pereira</v>
      </c>
      <c r="K135" t="str">
        <f t="shared" si="10"/>
        <v>pahf.pereira</v>
      </c>
      <c r="L135" t="s">
        <v>971</v>
      </c>
      <c r="M135" t="str">
        <f t="shared" si="11"/>
        <v>pahf.pereira</v>
      </c>
    </row>
    <row r="136" spans="1:13" x14ac:dyDescent="0.25">
      <c r="A136" t="s">
        <v>551</v>
      </c>
      <c r="B136" t="str">
        <f t="shared" si="8"/>
        <v>Franciele Conceição Patricio</v>
      </c>
      <c r="C136" t="str" cm="1">
        <f t="array" ref="C136:E136">_xlfn.TEXTSPLIT(B136," ")</f>
        <v>Franciele</v>
      </c>
      <c r="D136" t="str">
        <v>Conceição</v>
      </c>
      <c r="E136" t="str">
        <v>Patricio</v>
      </c>
      <c r="J136" t="str">
        <f t="shared" si="9"/>
        <v>Patricio</v>
      </c>
      <c r="K136" t="str">
        <f t="shared" si="10"/>
        <v>pcf.patricio</v>
      </c>
      <c r="L136" t="s">
        <v>972</v>
      </c>
      <c r="M136" t="str">
        <f t="shared" si="11"/>
        <v>pcf.patricio</v>
      </c>
    </row>
    <row r="137" spans="1:13" x14ac:dyDescent="0.25">
      <c r="A137" t="s">
        <v>552</v>
      </c>
      <c r="B137" t="str">
        <f t="shared" si="8"/>
        <v>Francinaldo Feitoza Cunha</v>
      </c>
      <c r="C137" t="str" cm="1">
        <f t="array" ref="C137:E137">_xlfn.TEXTSPLIT(B137," ")</f>
        <v>Francinaldo</v>
      </c>
      <c r="D137" t="str">
        <v>Feitoza</v>
      </c>
      <c r="E137" t="str">
        <v>Cunha</v>
      </c>
      <c r="J137" t="str">
        <f t="shared" si="9"/>
        <v>Cunha</v>
      </c>
      <c r="K137" t="str">
        <f t="shared" si="10"/>
        <v>cff.cunha</v>
      </c>
      <c r="L137" t="s">
        <v>973</v>
      </c>
      <c r="M137" t="str">
        <f t="shared" si="11"/>
        <v>cff.cunha</v>
      </c>
    </row>
    <row r="138" spans="1:13" x14ac:dyDescent="0.25">
      <c r="A138" t="s">
        <v>553</v>
      </c>
      <c r="B138" t="str">
        <f t="shared" si="8"/>
        <v>Francisco Izidorio Santos</v>
      </c>
      <c r="C138" t="str" cm="1">
        <f t="array" ref="C138:E138">_xlfn.TEXTSPLIT(B138," ")</f>
        <v>Francisco</v>
      </c>
      <c r="D138" t="str">
        <v>Izidorio</v>
      </c>
      <c r="E138" t="str">
        <v>Santos</v>
      </c>
      <c r="J138" t="str">
        <f t="shared" si="9"/>
        <v>Santos</v>
      </c>
      <c r="K138" t="str">
        <f t="shared" si="10"/>
        <v>sif.santos</v>
      </c>
      <c r="L138" t="s">
        <v>974</v>
      </c>
      <c r="M138" t="str">
        <f t="shared" si="11"/>
        <v>sif.santos</v>
      </c>
    </row>
    <row r="139" spans="1:13" x14ac:dyDescent="0.25">
      <c r="A139" t="s">
        <v>554</v>
      </c>
      <c r="B139" t="str">
        <f t="shared" si="8"/>
        <v>Francisco Leonardo Silva</v>
      </c>
      <c r="C139" t="str" cm="1">
        <f t="array" ref="C139:E139">_xlfn.TEXTSPLIT(B139," ")</f>
        <v>Francisco</v>
      </c>
      <c r="D139" t="str">
        <v>Leonardo</v>
      </c>
      <c r="E139" t="str">
        <v>Silva</v>
      </c>
      <c r="J139" t="str">
        <f t="shared" si="9"/>
        <v>Silva</v>
      </c>
      <c r="K139" t="str">
        <f t="shared" si="10"/>
        <v>slf.silva</v>
      </c>
      <c r="L139" t="s">
        <v>975</v>
      </c>
      <c r="M139" t="str">
        <f t="shared" si="11"/>
        <v>slf.silva</v>
      </c>
    </row>
    <row r="140" spans="1:13" x14ac:dyDescent="0.25">
      <c r="A140" t="s">
        <v>555</v>
      </c>
      <c r="B140" t="str">
        <f t="shared" si="8"/>
        <v>Francisco Rodrigues Macedo</v>
      </c>
      <c r="C140" t="str" cm="1">
        <f t="array" ref="C140:E140">_xlfn.TEXTSPLIT(B140," ")</f>
        <v>Francisco</v>
      </c>
      <c r="D140" t="str">
        <v>Rodrigues</v>
      </c>
      <c r="E140" t="str">
        <v>Macedo</v>
      </c>
      <c r="J140" t="str">
        <f t="shared" si="9"/>
        <v>Macedo</v>
      </c>
      <c r="K140" t="str">
        <f t="shared" si="10"/>
        <v>mrf.macedo</v>
      </c>
      <c r="L140" t="s">
        <v>976</v>
      </c>
      <c r="M140" t="str">
        <f t="shared" si="11"/>
        <v>mrf.macedo</v>
      </c>
    </row>
    <row r="141" spans="1:13" x14ac:dyDescent="0.25">
      <c r="A141" t="s">
        <v>556</v>
      </c>
      <c r="B141" t="str">
        <f t="shared" si="8"/>
        <v>Francisco Alves Pereira</v>
      </c>
      <c r="C141" t="str" cm="1">
        <f t="array" ref="C141:E141">_xlfn.TEXTSPLIT(B141," ")</f>
        <v>Francisco</v>
      </c>
      <c r="D141" t="str">
        <v>Alves</v>
      </c>
      <c r="E141" t="str">
        <v>Pereira</v>
      </c>
      <c r="J141" t="str">
        <f t="shared" si="9"/>
        <v>Pereira</v>
      </c>
      <c r="K141" t="str">
        <f t="shared" si="10"/>
        <v>paf.pereira</v>
      </c>
      <c r="L141" t="s">
        <v>977</v>
      </c>
      <c r="M141" t="str">
        <f t="shared" si="11"/>
        <v>paf.pereira</v>
      </c>
    </row>
    <row r="142" spans="1:13" x14ac:dyDescent="0.25">
      <c r="A142" t="s">
        <v>557</v>
      </c>
      <c r="B142" t="str">
        <f t="shared" si="8"/>
        <v>Francisco Batista Marques</v>
      </c>
      <c r="C142" t="str" cm="1">
        <f t="array" ref="C142:E142">_xlfn.TEXTSPLIT(B142," ")</f>
        <v>Francisco</v>
      </c>
      <c r="D142" t="str">
        <v>Batista</v>
      </c>
      <c r="E142" t="str">
        <v>Marques</v>
      </c>
      <c r="J142" t="str">
        <f t="shared" si="9"/>
        <v>Marques</v>
      </c>
      <c r="K142" t="str">
        <f t="shared" si="10"/>
        <v>mbf.marques</v>
      </c>
      <c r="L142" t="s">
        <v>978</v>
      </c>
      <c r="M142" t="str">
        <f t="shared" si="11"/>
        <v>mbf.marques</v>
      </c>
    </row>
    <row r="143" spans="1:13" x14ac:dyDescent="0.25">
      <c r="A143" t="s">
        <v>558</v>
      </c>
      <c r="B143" t="str">
        <f t="shared" si="8"/>
        <v>Francisco José Dandas Neto</v>
      </c>
      <c r="C143" t="str" cm="1">
        <f t="array" ref="C143:F143">_xlfn.TEXTSPLIT(B143," ")</f>
        <v>Francisco</v>
      </c>
      <c r="D143" t="str">
        <v>José</v>
      </c>
      <c r="E143" t="str">
        <v>Dandas</v>
      </c>
      <c r="F143" t="str">
        <v>Neto</v>
      </c>
      <c r="J143" t="str">
        <f t="shared" si="9"/>
        <v>Neto</v>
      </c>
      <c r="K143" t="str">
        <f t="shared" si="10"/>
        <v>ndjf.neto</v>
      </c>
      <c r="L143" t="s">
        <v>979</v>
      </c>
      <c r="M143" t="str">
        <f t="shared" si="11"/>
        <v>ndjf.neto</v>
      </c>
    </row>
    <row r="144" spans="1:13" x14ac:dyDescent="0.25">
      <c r="A144" t="s">
        <v>559</v>
      </c>
      <c r="B144" t="str">
        <f t="shared" si="8"/>
        <v>Fylipe Alves Tenório</v>
      </c>
      <c r="C144" t="str" cm="1">
        <f t="array" ref="C144:E144">_xlfn.TEXTSPLIT(B144," ")</f>
        <v>Fylipe</v>
      </c>
      <c r="D144" t="str">
        <v>Alves</v>
      </c>
      <c r="E144" t="str">
        <v>Tenório</v>
      </c>
      <c r="J144" t="str">
        <f t="shared" si="9"/>
        <v>Tenório</v>
      </c>
      <c r="K144" t="str">
        <f t="shared" si="10"/>
        <v>taf.tenório</v>
      </c>
      <c r="L144" t="s">
        <v>980</v>
      </c>
      <c r="M144" t="str">
        <f t="shared" si="11"/>
        <v>taf.tenório</v>
      </c>
    </row>
    <row r="145" spans="1:13" x14ac:dyDescent="0.25">
      <c r="A145" t="s">
        <v>560</v>
      </c>
      <c r="B145" t="str">
        <f t="shared" si="8"/>
        <v>Gabriel Romão Dos Santos</v>
      </c>
      <c r="C145" t="str" cm="1">
        <f t="array" ref="C145:F145">_xlfn.TEXTSPLIT(B145," ")</f>
        <v>Gabriel</v>
      </c>
      <c r="D145" t="str">
        <v>Romão</v>
      </c>
      <c r="E145" t="str">
        <v>Dos</v>
      </c>
      <c r="F145" t="str">
        <v>Santos</v>
      </c>
      <c r="J145" t="str">
        <f t="shared" si="9"/>
        <v>Santos</v>
      </c>
      <c r="K145" t="str">
        <f t="shared" si="10"/>
        <v>sdrg.santos</v>
      </c>
      <c r="L145" t="s">
        <v>981</v>
      </c>
      <c r="M145" t="str">
        <f t="shared" si="11"/>
        <v>sdrg.santos</v>
      </c>
    </row>
    <row r="146" spans="1:13" x14ac:dyDescent="0.25">
      <c r="A146" t="s">
        <v>561</v>
      </c>
      <c r="B146" t="str">
        <f t="shared" si="8"/>
        <v>Gabriel Macena Teixeira</v>
      </c>
      <c r="C146" t="str" cm="1">
        <f t="array" ref="C146:E146">_xlfn.TEXTSPLIT(B146," ")</f>
        <v>Gabriel</v>
      </c>
      <c r="D146" t="str">
        <v>Macena</v>
      </c>
      <c r="E146" t="str">
        <v>Teixeira</v>
      </c>
      <c r="J146" t="str">
        <f t="shared" si="9"/>
        <v>Teixeira</v>
      </c>
      <c r="K146" t="str">
        <f t="shared" si="10"/>
        <v>tmg.teixeira</v>
      </c>
      <c r="L146" t="s">
        <v>982</v>
      </c>
      <c r="M146" t="str">
        <f t="shared" si="11"/>
        <v>tmg.teixeira</v>
      </c>
    </row>
    <row r="147" spans="1:13" x14ac:dyDescent="0.25">
      <c r="A147" t="s">
        <v>562</v>
      </c>
      <c r="B147" t="str">
        <f t="shared" si="8"/>
        <v>Gabryela Silva Gonçalves De Lima</v>
      </c>
      <c r="C147" t="str" cm="1">
        <f t="array" ref="C147:G147">_xlfn.TEXTSPLIT(B147," ")</f>
        <v>Gabryela</v>
      </c>
      <c r="D147" t="str">
        <v>Silva</v>
      </c>
      <c r="E147" t="str">
        <v>Gonçalves</v>
      </c>
      <c r="F147" t="str">
        <v>De</v>
      </c>
      <c r="G147" t="str">
        <v>Lima</v>
      </c>
      <c r="J147" t="str">
        <f t="shared" si="9"/>
        <v>Lima</v>
      </c>
      <c r="K147" t="str">
        <f t="shared" si="10"/>
        <v>ldgsg.lima</v>
      </c>
      <c r="L147" t="s">
        <v>983</v>
      </c>
      <c r="M147" t="str">
        <f t="shared" si="11"/>
        <v>ldgsg.lima</v>
      </c>
    </row>
    <row r="148" spans="1:13" x14ac:dyDescent="0.25">
      <c r="A148" t="s">
        <v>563</v>
      </c>
      <c r="B148" t="str">
        <f t="shared" si="8"/>
        <v>Gedeão Felipe Ferreira De França</v>
      </c>
      <c r="C148" t="str" cm="1">
        <f t="array" ref="C148:G148">_xlfn.TEXTSPLIT(B148," ")</f>
        <v>Gedeão</v>
      </c>
      <c r="D148" t="str">
        <v>Felipe</v>
      </c>
      <c r="E148" t="str">
        <v>Ferreira</v>
      </c>
      <c r="F148" t="str">
        <v>De</v>
      </c>
      <c r="G148" t="str">
        <v>França</v>
      </c>
      <c r="J148" t="str">
        <f t="shared" si="9"/>
        <v>França</v>
      </c>
      <c r="K148" t="str">
        <f t="shared" si="10"/>
        <v>fdffg.frança</v>
      </c>
      <c r="L148" t="s">
        <v>984</v>
      </c>
      <c r="M148" t="str">
        <f t="shared" si="11"/>
        <v>fdffg.frança</v>
      </c>
    </row>
    <row r="149" spans="1:13" x14ac:dyDescent="0.25">
      <c r="A149" t="s">
        <v>564</v>
      </c>
      <c r="B149" t="str">
        <f t="shared" si="8"/>
        <v>Genilson George De Alencar Velez</v>
      </c>
      <c r="C149" t="str" cm="1">
        <f t="array" ref="C149:G149">_xlfn.TEXTSPLIT(B149," ")</f>
        <v>Genilson</v>
      </c>
      <c r="D149" t="str">
        <v>George</v>
      </c>
      <c r="E149" t="str">
        <v>De</v>
      </c>
      <c r="F149" t="str">
        <v>Alencar</v>
      </c>
      <c r="G149" t="str">
        <v>Velez</v>
      </c>
      <c r="J149" t="str">
        <f t="shared" si="9"/>
        <v>Velez</v>
      </c>
      <c r="K149" t="str">
        <f t="shared" si="10"/>
        <v>vadgg.velez</v>
      </c>
      <c r="L149" t="s">
        <v>985</v>
      </c>
      <c r="M149" t="str">
        <f t="shared" si="11"/>
        <v>vadgg.velez</v>
      </c>
    </row>
    <row r="150" spans="1:13" x14ac:dyDescent="0.25">
      <c r="A150" t="s">
        <v>565</v>
      </c>
      <c r="B150" t="str">
        <f t="shared" si="8"/>
        <v>Geonice Rafaela Da Silva Ramos</v>
      </c>
      <c r="C150" t="str" cm="1">
        <f t="array" ref="C150:G150">_xlfn.TEXTSPLIT(B150," ")</f>
        <v>Geonice</v>
      </c>
      <c r="D150" t="str">
        <v>Rafaela</v>
      </c>
      <c r="E150" t="str">
        <v>Da</v>
      </c>
      <c r="F150" t="str">
        <v>Silva</v>
      </c>
      <c r="G150" t="str">
        <v>Ramos</v>
      </c>
      <c r="J150" t="str">
        <f t="shared" si="9"/>
        <v>Ramos</v>
      </c>
      <c r="K150" t="str">
        <f t="shared" si="10"/>
        <v>rsdrg.ramos</v>
      </c>
      <c r="L150" t="s">
        <v>986</v>
      </c>
      <c r="M150" t="str">
        <f t="shared" si="11"/>
        <v>rsdrg.ramos</v>
      </c>
    </row>
    <row r="151" spans="1:13" x14ac:dyDescent="0.25">
      <c r="A151" t="s">
        <v>566</v>
      </c>
      <c r="B151" t="str">
        <f t="shared" si="8"/>
        <v>Géssika Pereira Gomes</v>
      </c>
      <c r="C151" t="str" cm="1">
        <f t="array" ref="C151:E151">_xlfn.TEXTSPLIT(B151," ")</f>
        <v>Géssika</v>
      </c>
      <c r="D151" t="str">
        <v>Pereira</v>
      </c>
      <c r="E151" t="str">
        <v>Gomes</v>
      </c>
      <c r="J151" t="str">
        <f t="shared" si="9"/>
        <v>Gomes</v>
      </c>
      <c r="K151" t="str">
        <f t="shared" si="10"/>
        <v>gpg.gomes</v>
      </c>
      <c r="L151" t="s">
        <v>987</v>
      </c>
      <c r="M151" t="str">
        <f t="shared" si="11"/>
        <v>gpg.gomes</v>
      </c>
    </row>
    <row r="152" spans="1:13" x14ac:dyDescent="0.25">
      <c r="A152" t="s">
        <v>567</v>
      </c>
      <c r="B152" t="str">
        <f t="shared" si="8"/>
        <v>Glaúber Gregório Ferreira</v>
      </c>
      <c r="C152" t="str" cm="1">
        <f t="array" ref="C152:E152">_xlfn.TEXTSPLIT(B152," ")</f>
        <v>Glaúber</v>
      </c>
      <c r="D152" t="str">
        <v>Gregório</v>
      </c>
      <c r="E152" t="str">
        <v>Ferreira</v>
      </c>
      <c r="J152" t="str">
        <f t="shared" si="9"/>
        <v>Ferreira</v>
      </c>
      <c r="K152" t="str">
        <f t="shared" si="10"/>
        <v>fgg.ferreira</v>
      </c>
      <c r="L152" t="s">
        <v>988</v>
      </c>
      <c r="M152" t="str">
        <f t="shared" si="11"/>
        <v>fgg.ferreira</v>
      </c>
    </row>
    <row r="153" spans="1:13" x14ac:dyDescent="0.25">
      <c r="A153" t="s">
        <v>568</v>
      </c>
      <c r="B153" t="str">
        <f t="shared" si="8"/>
        <v>Glaudston Diego Queiroz Aragão</v>
      </c>
      <c r="C153" t="str" cm="1">
        <f t="array" ref="C153:F153">_xlfn.TEXTSPLIT(B153," ")</f>
        <v>Glaudston</v>
      </c>
      <c r="D153" t="str">
        <v>Diego</v>
      </c>
      <c r="E153" t="str">
        <v>Queiroz</v>
      </c>
      <c r="F153" t="str">
        <v>Aragão</v>
      </c>
      <c r="J153" t="str">
        <f t="shared" si="9"/>
        <v>Aragão</v>
      </c>
      <c r="K153" t="str">
        <f t="shared" si="10"/>
        <v>aqdg.aragão</v>
      </c>
      <c r="L153" t="s">
        <v>989</v>
      </c>
      <c r="M153" t="str">
        <f t="shared" si="11"/>
        <v>aqdg.aragão</v>
      </c>
    </row>
    <row r="154" spans="1:13" x14ac:dyDescent="0.25">
      <c r="A154" t="s">
        <v>569</v>
      </c>
      <c r="B154" t="str">
        <f t="shared" si="8"/>
        <v>Gleyson Barbosa De França</v>
      </c>
      <c r="C154" t="str" cm="1">
        <f t="array" ref="C154:F154">_xlfn.TEXTSPLIT(B154," ")</f>
        <v>Gleyson</v>
      </c>
      <c r="D154" t="str">
        <v>Barbosa</v>
      </c>
      <c r="E154" t="str">
        <v>De</v>
      </c>
      <c r="F154" t="str">
        <v>França</v>
      </c>
      <c r="J154" t="str">
        <f t="shared" si="9"/>
        <v>França</v>
      </c>
      <c r="K154" t="str">
        <f t="shared" si="10"/>
        <v>fdbg.frança</v>
      </c>
      <c r="L154" t="s">
        <v>990</v>
      </c>
      <c r="M154" t="str">
        <f t="shared" si="11"/>
        <v>fdbg.frança</v>
      </c>
    </row>
    <row r="155" spans="1:13" x14ac:dyDescent="0.25">
      <c r="A155" t="s">
        <v>570</v>
      </c>
      <c r="B155" t="str">
        <f t="shared" si="8"/>
        <v>Gracivaldo Da Silva Pereira</v>
      </c>
      <c r="C155" t="str" cm="1">
        <f t="array" ref="C155:F155">_xlfn.TEXTSPLIT(B155," ")</f>
        <v>Gracivaldo</v>
      </c>
      <c r="D155" t="str">
        <v>Da</v>
      </c>
      <c r="E155" t="str">
        <v>Silva</v>
      </c>
      <c r="F155" t="str">
        <v>Pereira</v>
      </c>
      <c r="J155" t="str">
        <f t="shared" si="9"/>
        <v>Pereira</v>
      </c>
      <c r="K155" t="str">
        <f t="shared" si="10"/>
        <v>psdg.pereira</v>
      </c>
      <c r="L155" t="s">
        <v>991</v>
      </c>
      <c r="M155" t="str">
        <f t="shared" si="11"/>
        <v>psdg.pereira</v>
      </c>
    </row>
    <row r="156" spans="1:13" x14ac:dyDescent="0.25">
      <c r="A156" t="s">
        <v>571</v>
      </c>
      <c r="B156" t="str">
        <f t="shared" si="8"/>
        <v>Greisse Kelly Da Silva</v>
      </c>
      <c r="C156" t="str" cm="1">
        <f t="array" ref="C156:F156">_xlfn.TEXTSPLIT(B156," ")</f>
        <v>Greisse</v>
      </c>
      <c r="D156" t="str">
        <v>Kelly</v>
      </c>
      <c r="E156" t="str">
        <v>Da</v>
      </c>
      <c r="F156" t="str">
        <v>Silva</v>
      </c>
      <c r="J156" t="str">
        <f t="shared" si="9"/>
        <v>Silva</v>
      </c>
      <c r="K156" t="str">
        <f t="shared" si="10"/>
        <v>sdkg.silva</v>
      </c>
      <c r="L156" t="s">
        <v>992</v>
      </c>
      <c r="M156" t="str">
        <f t="shared" si="11"/>
        <v>sdkg.silva</v>
      </c>
    </row>
    <row r="157" spans="1:13" x14ac:dyDescent="0.25">
      <c r="A157" t="s">
        <v>829</v>
      </c>
      <c r="B157" t="str">
        <f t="shared" si="8"/>
        <v>Guilherme Cabral De Oliveira Cabral De Oliveira</v>
      </c>
      <c r="C157" t="str" cm="1">
        <f t="array" ref="C157:I157">_xlfn.TEXTSPLIT(B157," ")</f>
        <v>Guilherme</v>
      </c>
      <c r="D157" t="str">
        <v>Cabral</v>
      </c>
      <c r="E157" t="str">
        <v>De</v>
      </c>
      <c r="F157" t="str">
        <v>Oliveira</v>
      </c>
      <c r="G157" t="str">
        <v>Cabral</v>
      </c>
      <c r="H157" t="str">
        <v>De</v>
      </c>
      <c r="I157" t="str">
        <v>Oliveira</v>
      </c>
      <c r="J157" t="str">
        <f t="shared" si="9"/>
        <v>Oliveira</v>
      </c>
      <c r="K157" t="str">
        <f t="shared" si="10"/>
        <v>odcodcg.oliveira</v>
      </c>
      <c r="L157" t="s">
        <v>993</v>
      </c>
      <c r="M157" t="str">
        <f t="shared" si="11"/>
        <v>odcodcg.oliveira</v>
      </c>
    </row>
    <row r="158" spans="1:13" x14ac:dyDescent="0.25">
      <c r="A158" t="s">
        <v>572</v>
      </c>
      <c r="B158" t="str">
        <f t="shared" si="8"/>
        <v>Hanndgyson Miron Mendes</v>
      </c>
      <c r="C158" t="str" cm="1">
        <f t="array" ref="C158:E158">_xlfn.TEXTSPLIT(B158," ")</f>
        <v>Hanndgyson</v>
      </c>
      <c r="D158" t="str">
        <v>Miron</v>
      </c>
      <c r="E158" t="str">
        <v>Mendes</v>
      </c>
      <c r="J158" t="str">
        <f t="shared" si="9"/>
        <v>Mendes</v>
      </c>
      <c r="K158" t="str">
        <f t="shared" si="10"/>
        <v>mmh.mendes</v>
      </c>
      <c r="L158" t="s">
        <v>994</v>
      </c>
      <c r="M158" t="str">
        <f t="shared" si="11"/>
        <v>mmh.mendes</v>
      </c>
    </row>
    <row r="159" spans="1:13" x14ac:dyDescent="0.25">
      <c r="A159" t="s">
        <v>573</v>
      </c>
      <c r="B159" t="str">
        <f t="shared" si="8"/>
        <v>Helder Fellipe Soares De Oliveira</v>
      </c>
      <c r="C159" t="str" cm="1">
        <f t="array" ref="C159:G159">_xlfn.TEXTSPLIT(B159," ")</f>
        <v>Helder</v>
      </c>
      <c r="D159" t="str">
        <v>Fellipe</v>
      </c>
      <c r="E159" t="str">
        <v>Soares</v>
      </c>
      <c r="F159" t="str">
        <v>De</v>
      </c>
      <c r="G159" t="str">
        <v>Oliveira</v>
      </c>
      <c r="J159" t="str">
        <f t="shared" si="9"/>
        <v>Oliveira</v>
      </c>
      <c r="K159" t="str">
        <f t="shared" si="10"/>
        <v>odsfh.oliveira</v>
      </c>
      <c r="L159" t="s">
        <v>995</v>
      </c>
      <c r="M159" t="str">
        <f t="shared" si="11"/>
        <v>odsfh.oliveira</v>
      </c>
    </row>
    <row r="160" spans="1:13" x14ac:dyDescent="0.25">
      <c r="A160" t="s">
        <v>574</v>
      </c>
      <c r="B160" t="str">
        <f t="shared" si="8"/>
        <v>Herculano Lima Santos</v>
      </c>
      <c r="C160" t="str" cm="1">
        <f t="array" ref="C160:E160">_xlfn.TEXTSPLIT(B160," ")</f>
        <v>Herculano</v>
      </c>
      <c r="D160" t="str">
        <v>Lima</v>
      </c>
      <c r="E160" t="str">
        <v>Santos</v>
      </c>
      <c r="J160" t="str">
        <f t="shared" si="9"/>
        <v>Santos</v>
      </c>
      <c r="K160" t="str">
        <f t="shared" si="10"/>
        <v>slh.santos</v>
      </c>
      <c r="L160" t="s">
        <v>996</v>
      </c>
      <c r="M160" t="str">
        <f t="shared" si="11"/>
        <v>slh.santos</v>
      </c>
    </row>
    <row r="161" spans="1:13" x14ac:dyDescent="0.25">
      <c r="A161" t="s">
        <v>575</v>
      </c>
      <c r="B161" t="str">
        <f t="shared" si="8"/>
        <v>Higor Félix Da Silva</v>
      </c>
      <c r="C161" t="str" cm="1">
        <f t="array" ref="C161:F161">_xlfn.TEXTSPLIT(B161," ")</f>
        <v>Higor</v>
      </c>
      <c r="D161" t="str">
        <v>Félix</v>
      </c>
      <c r="E161" t="str">
        <v>Da</v>
      </c>
      <c r="F161" t="str">
        <v>Silva</v>
      </c>
      <c r="J161" t="str">
        <f t="shared" si="9"/>
        <v>Silva</v>
      </c>
      <c r="K161" t="str">
        <f t="shared" si="10"/>
        <v>sdfh.silva</v>
      </c>
      <c r="L161" t="s">
        <v>997</v>
      </c>
      <c r="M161" t="str">
        <f t="shared" si="11"/>
        <v>sdfh.silva</v>
      </c>
    </row>
    <row r="162" spans="1:13" x14ac:dyDescent="0.25">
      <c r="A162" t="s">
        <v>576</v>
      </c>
      <c r="B162" t="str">
        <f t="shared" si="8"/>
        <v>Hugo Estevão Mendonça</v>
      </c>
      <c r="C162" t="str" cm="1">
        <f t="array" ref="C162:E162">_xlfn.TEXTSPLIT(B162," ")</f>
        <v>Hugo</v>
      </c>
      <c r="D162" t="str">
        <v>Estevão</v>
      </c>
      <c r="E162" t="str">
        <v>Mendonça</v>
      </c>
      <c r="J162" t="str">
        <f t="shared" si="9"/>
        <v>Mendonça</v>
      </c>
      <c r="K162" t="str">
        <f t="shared" si="10"/>
        <v>meh.mendonça</v>
      </c>
      <c r="L162" t="s">
        <v>998</v>
      </c>
      <c r="M162" t="str">
        <f t="shared" si="11"/>
        <v>meh.mendonça</v>
      </c>
    </row>
    <row r="163" spans="1:13" x14ac:dyDescent="0.25">
      <c r="A163" t="s">
        <v>577</v>
      </c>
      <c r="B163" t="str">
        <f t="shared" si="8"/>
        <v>Hugo Leonardo Celestino</v>
      </c>
      <c r="C163" t="str" cm="1">
        <f t="array" ref="C163:E163">_xlfn.TEXTSPLIT(B163," ")</f>
        <v>Hugo</v>
      </c>
      <c r="D163" t="str">
        <v>Leonardo</v>
      </c>
      <c r="E163" t="str">
        <v>Celestino</v>
      </c>
      <c r="J163" t="str">
        <f t="shared" si="9"/>
        <v>Celestino</v>
      </c>
      <c r="K163" t="str">
        <f t="shared" si="10"/>
        <v>clh.celestino</v>
      </c>
      <c r="L163" t="s">
        <v>999</v>
      </c>
      <c r="M163" t="str">
        <f t="shared" si="11"/>
        <v>clh.celestino</v>
      </c>
    </row>
    <row r="164" spans="1:13" x14ac:dyDescent="0.25">
      <c r="A164" t="s">
        <v>578</v>
      </c>
      <c r="B164" t="str">
        <f t="shared" si="8"/>
        <v>Humberto De Santana Sobral</v>
      </c>
      <c r="C164" t="str" cm="1">
        <f t="array" ref="C164:F164">_xlfn.TEXTSPLIT(B164," ")</f>
        <v>Humberto</v>
      </c>
      <c r="D164" t="str">
        <v>De</v>
      </c>
      <c r="E164" t="str">
        <v>Santana</v>
      </c>
      <c r="F164" t="str">
        <v>Sobral</v>
      </c>
      <c r="J164" t="str">
        <f t="shared" si="9"/>
        <v>Sobral</v>
      </c>
      <c r="K164" t="str">
        <f t="shared" si="10"/>
        <v>ssdh.sobral</v>
      </c>
      <c r="L164" t="s">
        <v>1000</v>
      </c>
      <c r="M164" t="str">
        <f t="shared" si="11"/>
        <v>ssdh.sobral</v>
      </c>
    </row>
    <row r="165" spans="1:13" x14ac:dyDescent="0.25">
      <c r="A165" t="s">
        <v>579</v>
      </c>
      <c r="B165" t="str">
        <f t="shared" si="8"/>
        <v>Hyan Fernandes Carneiro</v>
      </c>
      <c r="C165" t="str" cm="1">
        <f t="array" ref="C165:E165">_xlfn.TEXTSPLIT(B165," ")</f>
        <v>Hyan</v>
      </c>
      <c r="D165" t="str">
        <v>Fernandes</v>
      </c>
      <c r="E165" t="str">
        <v>Carneiro</v>
      </c>
      <c r="J165" t="str">
        <f t="shared" si="9"/>
        <v>Carneiro</v>
      </c>
      <c r="K165" t="str">
        <f t="shared" si="10"/>
        <v>cfh.carneiro</v>
      </c>
      <c r="L165" t="s">
        <v>1001</v>
      </c>
      <c r="M165" t="str">
        <f t="shared" si="11"/>
        <v>cfh.carneiro</v>
      </c>
    </row>
    <row r="166" spans="1:13" x14ac:dyDescent="0.25">
      <c r="A166" t="s">
        <v>580</v>
      </c>
      <c r="B166" t="str">
        <f t="shared" si="8"/>
        <v>Iosangele De França Lima</v>
      </c>
      <c r="C166" t="str" cm="1">
        <f t="array" ref="C166:F166">_xlfn.TEXTSPLIT(B166," ")</f>
        <v>Iosangele</v>
      </c>
      <c r="D166" t="str">
        <v>De</v>
      </c>
      <c r="E166" t="str">
        <v>França</v>
      </c>
      <c r="F166" t="str">
        <v>Lima</v>
      </c>
      <c r="J166" t="str">
        <f t="shared" si="9"/>
        <v>Lima</v>
      </c>
      <c r="K166" t="str">
        <f t="shared" si="10"/>
        <v>lfdi.lima</v>
      </c>
      <c r="L166" t="s">
        <v>1002</v>
      </c>
      <c r="M166" t="str">
        <f t="shared" si="11"/>
        <v>lfdi.lima</v>
      </c>
    </row>
    <row r="167" spans="1:13" x14ac:dyDescent="0.25">
      <c r="A167" t="s">
        <v>581</v>
      </c>
      <c r="B167" t="str">
        <f t="shared" si="8"/>
        <v>Irina Cibele E Silva</v>
      </c>
      <c r="C167" t="str" cm="1">
        <f t="array" ref="C167:F167">_xlfn.TEXTSPLIT(B167," ")</f>
        <v>Irina</v>
      </c>
      <c r="D167" t="str">
        <v>Cibele</v>
      </c>
      <c r="E167" t="str">
        <v>E</v>
      </c>
      <c r="F167" t="str">
        <v>Silva</v>
      </c>
      <c r="J167" t="str">
        <f t="shared" si="9"/>
        <v>Silva</v>
      </c>
      <c r="K167" t="str">
        <f t="shared" si="10"/>
        <v>seci.silva</v>
      </c>
      <c r="L167" t="s">
        <v>1003</v>
      </c>
      <c r="M167" t="str">
        <f t="shared" si="11"/>
        <v>seci.silva</v>
      </c>
    </row>
    <row r="168" spans="1:13" x14ac:dyDescent="0.25">
      <c r="A168" t="s">
        <v>582</v>
      </c>
      <c r="B168" t="str">
        <f t="shared" si="8"/>
        <v>Isabelly Tereza Resende Cordeiro</v>
      </c>
      <c r="C168" t="str" cm="1">
        <f t="array" ref="C168:F168">_xlfn.TEXTSPLIT(B168," ")</f>
        <v>Isabelly</v>
      </c>
      <c r="D168" t="str">
        <v>Tereza</v>
      </c>
      <c r="E168" t="str">
        <v>Resende</v>
      </c>
      <c r="F168" t="str">
        <v>Cordeiro</v>
      </c>
      <c r="J168" t="str">
        <f t="shared" si="9"/>
        <v>Cordeiro</v>
      </c>
      <c r="K168" t="str">
        <f t="shared" si="10"/>
        <v>crti.cordeiro</v>
      </c>
      <c r="L168" t="s">
        <v>1004</v>
      </c>
      <c r="M168" t="str">
        <f t="shared" si="11"/>
        <v>crti.cordeiro</v>
      </c>
    </row>
    <row r="169" spans="1:13" x14ac:dyDescent="0.25">
      <c r="A169" t="s">
        <v>583</v>
      </c>
      <c r="B169" t="str">
        <f t="shared" si="8"/>
        <v>Isac Cassimiro Barbosa</v>
      </c>
      <c r="C169" t="str" cm="1">
        <f t="array" ref="C169:E169">_xlfn.TEXTSPLIT(B169," ")</f>
        <v>Isac</v>
      </c>
      <c r="D169" t="str">
        <v>Cassimiro</v>
      </c>
      <c r="E169" t="str">
        <v>Barbosa</v>
      </c>
      <c r="J169" t="str">
        <f t="shared" si="9"/>
        <v>Barbosa</v>
      </c>
      <c r="K169" t="str">
        <f t="shared" si="10"/>
        <v>bci.barbosa</v>
      </c>
      <c r="L169" t="s">
        <v>1005</v>
      </c>
      <c r="M169" t="str">
        <f t="shared" si="11"/>
        <v>bci.barbosa</v>
      </c>
    </row>
    <row r="170" spans="1:13" x14ac:dyDescent="0.25">
      <c r="A170" t="s">
        <v>584</v>
      </c>
      <c r="B170" t="str">
        <f t="shared" si="8"/>
        <v>Isvaldo Alves Moreira</v>
      </c>
      <c r="C170" t="str" cm="1">
        <f t="array" ref="C170:E170">_xlfn.TEXTSPLIT(B170," ")</f>
        <v>Isvaldo</v>
      </c>
      <c r="D170" t="str">
        <v>Alves</v>
      </c>
      <c r="E170" t="str">
        <v>Moreira</v>
      </c>
      <c r="J170" t="str">
        <f t="shared" si="9"/>
        <v>Moreira</v>
      </c>
      <c r="K170" t="str">
        <f t="shared" si="10"/>
        <v>mai.moreira</v>
      </c>
      <c r="L170" t="s">
        <v>1006</v>
      </c>
      <c r="M170" t="str">
        <f t="shared" si="11"/>
        <v>mai.moreira</v>
      </c>
    </row>
    <row r="171" spans="1:13" x14ac:dyDescent="0.25">
      <c r="A171" t="s">
        <v>585</v>
      </c>
      <c r="B171" t="str">
        <f t="shared" si="8"/>
        <v>Itamiles Sandrele Alves Moreira</v>
      </c>
      <c r="C171" t="str" cm="1">
        <f t="array" ref="C171:F171">_xlfn.TEXTSPLIT(B171," ")</f>
        <v>Itamiles</v>
      </c>
      <c r="D171" t="str">
        <v>Sandrele</v>
      </c>
      <c r="E171" t="str">
        <v>Alves</v>
      </c>
      <c r="F171" t="str">
        <v>Moreira</v>
      </c>
      <c r="J171" t="str">
        <f t="shared" si="9"/>
        <v>Moreira</v>
      </c>
      <c r="K171" t="str">
        <f t="shared" si="10"/>
        <v>masi.moreira</v>
      </c>
      <c r="L171" t="s">
        <v>1007</v>
      </c>
      <c r="M171" t="str">
        <f t="shared" si="11"/>
        <v>masi.moreira</v>
      </c>
    </row>
    <row r="172" spans="1:13" x14ac:dyDescent="0.25">
      <c r="A172" t="s">
        <v>586</v>
      </c>
      <c r="B172" t="str">
        <f t="shared" si="8"/>
        <v>Ivan Barbosa Ribeiro</v>
      </c>
      <c r="C172" t="str" cm="1">
        <f t="array" ref="C172:E172">_xlfn.TEXTSPLIT(B172," ")</f>
        <v>Ivan</v>
      </c>
      <c r="D172" t="str">
        <v>Barbosa</v>
      </c>
      <c r="E172" t="str">
        <v>Ribeiro</v>
      </c>
      <c r="J172" t="str">
        <f t="shared" si="9"/>
        <v>Ribeiro</v>
      </c>
      <c r="K172" t="str">
        <f t="shared" si="10"/>
        <v>rbi.ribeiro</v>
      </c>
      <c r="L172" t="s">
        <v>1008</v>
      </c>
      <c r="M172" t="str">
        <f t="shared" si="11"/>
        <v>rbi.ribeiro</v>
      </c>
    </row>
    <row r="173" spans="1:13" x14ac:dyDescent="0.25">
      <c r="A173" t="s">
        <v>587</v>
      </c>
      <c r="B173" t="str">
        <f t="shared" si="8"/>
        <v>Izaquiel Arruda Siqueira</v>
      </c>
      <c r="C173" t="str" cm="1">
        <f t="array" ref="C173:E173">_xlfn.TEXTSPLIT(B173," ")</f>
        <v>Izaquiel</v>
      </c>
      <c r="D173" t="str">
        <v>Arruda</v>
      </c>
      <c r="E173" t="str">
        <v>Siqueira</v>
      </c>
      <c r="J173" t="str">
        <f t="shared" si="9"/>
        <v>Siqueira</v>
      </c>
      <c r="K173" t="str">
        <f t="shared" si="10"/>
        <v>sai.siqueira</v>
      </c>
      <c r="L173" t="s">
        <v>1009</v>
      </c>
      <c r="M173" t="str">
        <f t="shared" si="11"/>
        <v>sai.siqueira</v>
      </c>
    </row>
    <row r="174" spans="1:13" x14ac:dyDescent="0.25">
      <c r="A174" t="s">
        <v>588</v>
      </c>
      <c r="B174" t="str">
        <f t="shared" si="8"/>
        <v>Jacyane Nathalia Tavares</v>
      </c>
      <c r="C174" t="str" cm="1">
        <f t="array" ref="C174:E174">_xlfn.TEXTSPLIT(B174," ")</f>
        <v>Jacyane</v>
      </c>
      <c r="D174" t="str">
        <v>Nathalia</v>
      </c>
      <c r="E174" t="str">
        <v>Tavares</v>
      </c>
      <c r="J174" t="str">
        <f t="shared" si="9"/>
        <v>Tavares</v>
      </c>
      <c r="K174" t="str">
        <f t="shared" si="10"/>
        <v>tnj.tavares</v>
      </c>
      <c r="L174" t="s">
        <v>1010</v>
      </c>
      <c r="M174" t="str">
        <f t="shared" si="11"/>
        <v>tnj.tavares</v>
      </c>
    </row>
    <row r="175" spans="1:13" x14ac:dyDescent="0.25">
      <c r="A175" t="s">
        <v>589</v>
      </c>
      <c r="B175" t="str">
        <f t="shared" si="8"/>
        <v>Jadiael Morais Bento</v>
      </c>
      <c r="C175" t="str" cm="1">
        <f t="array" ref="C175:E175">_xlfn.TEXTSPLIT(B175," ")</f>
        <v>Jadiael</v>
      </c>
      <c r="D175" t="str">
        <v>Morais</v>
      </c>
      <c r="E175" t="str">
        <v>Bento</v>
      </c>
      <c r="J175" t="str">
        <f t="shared" si="9"/>
        <v>Bento</v>
      </c>
      <c r="K175" t="str">
        <f t="shared" si="10"/>
        <v>bmj.bento</v>
      </c>
      <c r="L175" t="s">
        <v>1011</v>
      </c>
      <c r="M175" t="str">
        <f t="shared" si="11"/>
        <v>bmj.bento</v>
      </c>
    </row>
    <row r="176" spans="1:13" x14ac:dyDescent="0.25">
      <c r="A176" t="s">
        <v>590</v>
      </c>
      <c r="B176" t="str">
        <f t="shared" si="8"/>
        <v>Jakelane Kessya Silva</v>
      </c>
      <c r="C176" t="str" cm="1">
        <f t="array" ref="C176:E176">_xlfn.TEXTSPLIT(B176," ")</f>
        <v>Jakelane</v>
      </c>
      <c r="D176" t="str">
        <v>Kessya</v>
      </c>
      <c r="E176" t="str">
        <v>Silva</v>
      </c>
      <c r="J176" t="str">
        <f t="shared" si="9"/>
        <v>Silva</v>
      </c>
      <c r="K176" t="str">
        <f t="shared" si="10"/>
        <v>skj.silva</v>
      </c>
      <c r="L176" t="s">
        <v>1012</v>
      </c>
      <c r="M176" t="str">
        <f t="shared" si="11"/>
        <v>skj.silva</v>
      </c>
    </row>
    <row r="177" spans="1:13" x14ac:dyDescent="0.25">
      <c r="A177" t="s">
        <v>591</v>
      </c>
      <c r="B177" t="str">
        <f t="shared" si="8"/>
        <v>Jamilles Maria Silva</v>
      </c>
      <c r="C177" t="str" cm="1">
        <f t="array" ref="C177:E177">_xlfn.TEXTSPLIT(B177," ")</f>
        <v>Jamilles</v>
      </c>
      <c r="D177" t="str">
        <v>Maria</v>
      </c>
      <c r="E177" t="str">
        <v>Silva</v>
      </c>
      <c r="J177" t="str">
        <f t="shared" si="9"/>
        <v>Silva</v>
      </c>
      <c r="K177" t="str">
        <f t="shared" si="10"/>
        <v>smj.silva</v>
      </c>
      <c r="L177" t="s">
        <v>1013</v>
      </c>
      <c r="M177" t="str">
        <f t="shared" si="11"/>
        <v>smj.silva</v>
      </c>
    </row>
    <row r="178" spans="1:13" x14ac:dyDescent="0.25">
      <c r="A178" t="s">
        <v>592</v>
      </c>
      <c r="B178" t="str">
        <f t="shared" si="8"/>
        <v>Jaqueline Freitas Pereira</v>
      </c>
      <c r="C178" t="str" cm="1">
        <f t="array" ref="C178:E178">_xlfn.TEXTSPLIT(B178," ")</f>
        <v>Jaqueline</v>
      </c>
      <c r="D178" t="str">
        <v>Freitas</v>
      </c>
      <c r="E178" t="str">
        <v>Pereira</v>
      </c>
      <c r="J178" t="str">
        <f t="shared" si="9"/>
        <v>Pereira</v>
      </c>
      <c r="K178" t="str">
        <f t="shared" si="10"/>
        <v>pfj.pereira</v>
      </c>
      <c r="L178" t="s">
        <v>1014</v>
      </c>
      <c r="M178" t="str">
        <f t="shared" si="11"/>
        <v>pfj.pereira</v>
      </c>
    </row>
    <row r="179" spans="1:13" x14ac:dyDescent="0.25">
      <c r="A179" t="s">
        <v>593</v>
      </c>
      <c r="B179" t="str">
        <f t="shared" si="8"/>
        <v>Jefferson Santos Cabral</v>
      </c>
      <c r="C179" t="str" cm="1">
        <f t="array" ref="C179:E179">_xlfn.TEXTSPLIT(B179," ")</f>
        <v>Jefferson</v>
      </c>
      <c r="D179" t="str">
        <v>Santos</v>
      </c>
      <c r="E179" t="str">
        <v>Cabral</v>
      </c>
      <c r="J179" t="str">
        <f t="shared" si="9"/>
        <v>Cabral</v>
      </c>
      <c r="K179" t="str">
        <f t="shared" si="10"/>
        <v>csj.cabral</v>
      </c>
      <c r="L179" t="s">
        <v>1015</v>
      </c>
      <c r="M179" t="str">
        <f t="shared" si="11"/>
        <v>csj.cabral</v>
      </c>
    </row>
    <row r="180" spans="1:13" x14ac:dyDescent="0.25">
      <c r="A180" t="s">
        <v>594</v>
      </c>
      <c r="B180" t="str">
        <f t="shared" si="8"/>
        <v>Jefferson Adelino Gomes</v>
      </c>
      <c r="C180" t="str" cm="1">
        <f t="array" ref="C180:E180">_xlfn.TEXTSPLIT(B180," ")</f>
        <v>Jefferson</v>
      </c>
      <c r="D180" t="str">
        <v>Adelino</v>
      </c>
      <c r="E180" t="str">
        <v>Gomes</v>
      </c>
      <c r="J180" t="str">
        <f t="shared" si="9"/>
        <v>Gomes</v>
      </c>
      <c r="K180" t="str">
        <f t="shared" si="10"/>
        <v>gaj.gomes</v>
      </c>
      <c r="L180" t="s">
        <v>1016</v>
      </c>
      <c r="M180" t="str">
        <f t="shared" si="11"/>
        <v>gaj.gomes</v>
      </c>
    </row>
    <row r="181" spans="1:13" x14ac:dyDescent="0.25">
      <c r="A181" t="s">
        <v>595</v>
      </c>
      <c r="B181" t="str">
        <f t="shared" si="8"/>
        <v>Jeison Mendes Félix Dos Santos</v>
      </c>
      <c r="C181" t="str" cm="1">
        <f t="array" ref="C181:G181">_xlfn.TEXTSPLIT(B181," ")</f>
        <v>Jeison</v>
      </c>
      <c r="D181" t="str">
        <v>Mendes</v>
      </c>
      <c r="E181" t="str">
        <v>Félix</v>
      </c>
      <c r="F181" t="str">
        <v>Dos</v>
      </c>
      <c r="G181" t="str">
        <v>Santos</v>
      </c>
      <c r="J181" t="str">
        <f t="shared" si="9"/>
        <v>Santos</v>
      </c>
      <c r="K181" t="str">
        <f t="shared" si="10"/>
        <v>sdfmj.santos</v>
      </c>
      <c r="L181" t="s">
        <v>1017</v>
      </c>
      <c r="M181" t="str">
        <f t="shared" si="11"/>
        <v>sdfmj.santos</v>
      </c>
    </row>
    <row r="182" spans="1:13" x14ac:dyDescent="0.25">
      <c r="A182" t="s">
        <v>596</v>
      </c>
      <c r="B182" t="str">
        <f t="shared" si="8"/>
        <v>Jeniffer Camila Silva</v>
      </c>
      <c r="C182" t="str" cm="1">
        <f t="array" ref="C182:E182">_xlfn.TEXTSPLIT(B182," ")</f>
        <v>Jeniffer</v>
      </c>
      <c r="D182" t="str">
        <v>Camila</v>
      </c>
      <c r="E182" t="str">
        <v>Silva</v>
      </c>
      <c r="J182" t="str">
        <f t="shared" si="9"/>
        <v>Silva</v>
      </c>
      <c r="K182" t="str">
        <f t="shared" si="10"/>
        <v>scj.silva</v>
      </c>
      <c r="L182" t="s">
        <v>1018</v>
      </c>
      <c r="M182" t="str">
        <f t="shared" si="11"/>
        <v>scj.silva</v>
      </c>
    </row>
    <row r="183" spans="1:13" x14ac:dyDescent="0.25">
      <c r="A183" t="s">
        <v>597</v>
      </c>
      <c r="B183" t="str">
        <f t="shared" si="8"/>
        <v>Jerffson Arthur Moreno Da Silva</v>
      </c>
      <c r="C183" t="str" cm="1">
        <f t="array" ref="C183:G183">_xlfn.TEXTSPLIT(B183," ")</f>
        <v>Jerffson</v>
      </c>
      <c r="D183" t="str">
        <v>Arthur</v>
      </c>
      <c r="E183" t="str">
        <v>Moreno</v>
      </c>
      <c r="F183" t="str">
        <v>Da</v>
      </c>
      <c r="G183" t="str">
        <v>Silva</v>
      </c>
      <c r="J183" t="str">
        <f t="shared" si="9"/>
        <v>Silva</v>
      </c>
      <c r="K183" t="str">
        <f t="shared" si="10"/>
        <v>sdmaj.silva</v>
      </c>
      <c r="L183" t="s">
        <v>1019</v>
      </c>
      <c r="M183" t="str">
        <f t="shared" si="11"/>
        <v>sdmaj.silva</v>
      </c>
    </row>
    <row r="184" spans="1:13" x14ac:dyDescent="0.25">
      <c r="A184" t="s">
        <v>598</v>
      </c>
      <c r="B184" t="str">
        <f t="shared" si="8"/>
        <v>Jéssica Ferreira Da Silva</v>
      </c>
      <c r="C184" t="str" cm="1">
        <f t="array" ref="C184:F184">_xlfn.TEXTSPLIT(B184," ")</f>
        <v>Jéssica</v>
      </c>
      <c r="D184" t="str">
        <v>Ferreira</v>
      </c>
      <c r="E184" t="str">
        <v>Da</v>
      </c>
      <c r="F184" t="str">
        <v>Silva</v>
      </c>
      <c r="J184" t="str">
        <f t="shared" si="9"/>
        <v>Silva</v>
      </c>
      <c r="K184" t="str">
        <f t="shared" si="10"/>
        <v>sdfj.silva</v>
      </c>
      <c r="L184" t="s">
        <v>1020</v>
      </c>
      <c r="M184" t="str">
        <f t="shared" si="11"/>
        <v>sdfj.silva</v>
      </c>
    </row>
    <row r="185" spans="1:13" x14ac:dyDescent="0.25">
      <c r="A185" t="s">
        <v>599</v>
      </c>
      <c r="B185" t="str">
        <f t="shared" si="8"/>
        <v>Jessica Camila Bezerra Santos</v>
      </c>
      <c r="C185" t="str" cm="1">
        <f t="array" ref="C185:F185">_xlfn.TEXTSPLIT(B185," ")</f>
        <v>Jessica</v>
      </c>
      <c r="D185" t="str">
        <v>Camila</v>
      </c>
      <c r="E185" t="str">
        <v>Bezerra</v>
      </c>
      <c r="F185" t="str">
        <v>Santos</v>
      </c>
      <c r="J185" t="str">
        <f t="shared" si="9"/>
        <v>Santos</v>
      </c>
      <c r="K185" t="str">
        <f t="shared" si="10"/>
        <v>sbcj.santos</v>
      </c>
      <c r="L185" t="s">
        <v>1021</v>
      </c>
      <c r="M185" t="str">
        <f t="shared" si="11"/>
        <v>sbcj.santos</v>
      </c>
    </row>
    <row r="186" spans="1:13" x14ac:dyDescent="0.25">
      <c r="A186" t="s">
        <v>600</v>
      </c>
      <c r="B186" t="str">
        <f t="shared" si="8"/>
        <v>Jessyca Paloma Santos Justinho</v>
      </c>
      <c r="C186" t="str" cm="1">
        <f t="array" ref="C186:F186">_xlfn.TEXTSPLIT(B186," ")</f>
        <v>Jessyca</v>
      </c>
      <c r="D186" t="str">
        <v>Paloma</v>
      </c>
      <c r="E186" t="str">
        <v>Santos</v>
      </c>
      <c r="F186" t="str">
        <v>Justinho</v>
      </c>
      <c r="J186" t="str">
        <f t="shared" si="9"/>
        <v>Justinho</v>
      </c>
      <c r="K186" t="str">
        <f t="shared" si="10"/>
        <v>jspj.justinho</v>
      </c>
      <c r="L186" t="s">
        <v>1022</v>
      </c>
      <c r="M186" t="str">
        <f t="shared" si="11"/>
        <v>jspj.justinho</v>
      </c>
    </row>
    <row r="187" spans="1:13" x14ac:dyDescent="0.25">
      <c r="A187" t="s">
        <v>601</v>
      </c>
      <c r="B187" t="str">
        <f t="shared" si="8"/>
        <v>Jlineylson Pereira De Moraes</v>
      </c>
      <c r="C187" t="str" cm="1">
        <f t="array" ref="C187:F187">_xlfn.TEXTSPLIT(B187," ")</f>
        <v>Jlineylson</v>
      </c>
      <c r="D187" t="str">
        <v>Pereira</v>
      </c>
      <c r="E187" t="str">
        <v>De</v>
      </c>
      <c r="F187" t="str">
        <v>Moraes</v>
      </c>
      <c r="J187" t="str">
        <f t="shared" si="9"/>
        <v>Moraes</v>
      </c>
      <c r="K187" t="str">
        <f t="shared" si="10"/>
        <v>mdpj.moraes</v>
      </c>
      <c r="L187" t="s">
        <v>1023</v>
      </c>
      <c r="M187" t="str">
        <f t="shared" si="11"/>
        <v>mdpj.moraes</v>
      </c>
    </row>
    <row r="188" spans="1:13" x14ac:dyDescent="0.25">
      <c r="A188" t="s">
        <v>602</v>
      </c>
      <c r="B188" t="str">
        <f t="shared" si="8"/>
        <v>João Bezerra De Lima Neto</v>
      </c>
      <c r="C188" t="str" cm="1">
        <f t="array" ref="C188:G188">_xlfn.TEXTSPLIT(B188," ")</f>
        <v>João</v>
      </c>
      <c r="D188" t="str">
        <v>Bezerra</v>
      </c>
      <c r="E188" t="str">
        <v>De</v>
      </c>
      <c r="F188" t="str">
        <v>Lima</v>
      </c>
      <c r="G188" t="str">
        <v>Neto</v>
      </c>
      <c r="J188" t="str">
        <f t="shared" si="9"/>
        <v>Neto</v>
      </c>
      <c r="K188" t="str">
        <f t="shared" si="10"/>
        <v>nldbj.neto</v>
      </c>
      <c r="L188" t="s">
        <v>1024</v>
      </c>
      <c r="M188" t="str">
        <f t="shared" si="11"/>
        <v>nldbj.neto</v>
      </c>
    </row>
    <row r="189" spans="1:13" x14ac:dyDescent="0.25">
      <c r="A189" t="s">
        <v>603</v>
      </c>
      <c r="B189" t="str">
        <f t="shared" si="8"/>
        <v>Joao Carlos Avelino</v>
      </c>
      <c r="C189" t="str" cm="1">
        <f t="array" ref="C189:E189">_xlfn.TEXTSPLIT(B189," ")</f>
        <v>Joao</v>
      </c>
      <c r="D189" t="str">
        <v>Carlos</v>
      </c>
      <c r="E189" t="str">
        <v>Avelino</v>
      </c>
      <c r="J189" t="str">
        <f t="shared" si="9"/>
        <v>Avelino</v>
      </c>
      <c r="K189" t="str">
        <f t="shared" si="10"/>
        <v>acj.avelino</v>
      </c>
      <c r="L189" t="s">
        <v>1025</v>
      </c>
      <c r="M189" t="str">
        <f t="shared" si="11"/>
        <v>acj.avelino</v>
      </c>
    </row>
    <row r="190" spans="1:13" x14ac:dyDescent="0.25">
      <c r="A190" t="s">
        <v>604</v>
      </c>
      <c r="B190" t="str">
        <f t="shared" si="8"/>
        <v>João Pedro Albuquerque</v>
      </c>
      <c r="C190" t="str" cm="1">
        <f t="array" ref="C190:E190">_xlfn.TEXTSPLIT(B190," ")</f>
        <v>João</v>
      </c>
      <c r="D190" t="str">
        <v>Pedro</v>
      </c>
      <c r="E190" t="str">
        <v>Albuquerque</v>
      </c>
      <c r="J190" t="str">
        <f t="shared" si="9"/>
        <v>Albuquerque</v>
      </c>
      <c r="K190" t="str">
        <f t="shared" si="10"/>
        <v>apj.albuquerque</v>
      </c>
      <c r="L190" t="s">
        <v>1026</v>
      </c>
      <c r="M190" t="str">
        <f t="shared" si="11"/>
        <v>apj.albuquerque190</v>
      </c>
    </row>
    <row r="191" spans="1:13" x14ac:dyDescent="0.25">
      <c r="A191" t="s">
        <v>605</v>
      </c>
      <c r="B191" t="str">
        <f t="shared" si="8"/>
        <v>João Antonio Duarte De Souza</v>
      </c>
      <c r="C191" t="str" cm="1">
        <f t="array" ref="C191:G191">_xlfn.TEXTSPLIT(B191," ")</f>
        <v>João</v>
      </c>
      <c r="D191" t="str">
        <v>Antonio</v>
      </c>
      <c r="E191" t="str">
        <v>Duarte</v>
      </c>
      <c r="F191" t="str">
        <v>De</v>
      </c>
      <c r="G191" t="str">
        <v>Souza</v>
      </c>
      <c r="J191" t="str">
        <f t="shared" si="9"/>
        <v>Souza</v>
      </c>
      <c r="K191" t="str">
        <f t="shared" si="10"/>
        <v>sddaj.souza</v>
      </c>
      <c r="L191" t="s">
        <v>1027</v>
      </c>
      <c r="M191" t="str">
        <f t="shared" si="11"/>
        <v>sddaj.souza</v>
      </c>
    </row>
    <row r="192" spans="1:13" x14ac:dyDescent="0.25">
      <c r="A192" t="s">
        <v>606</v>
      </c>
      <c r="B192" t="str">
        <f t="shared" si="8"/>
        <v>João Batista Aragão Oliveira Filho</v>
      </c>
      <c r="C192" t="str" cm="1">
        <f t="array" ref="C192:G192">_xlfn.TEXTSPLIT(B192," ")</f>
        <v>João</v>
      </c>
      <c r="D192" t="str">
        <v>Batista</v>
      </c>
      <c r="E192" t="str">
        <v>Aragão</v>
      </c>
      <c r="F192" t="str">
        <v>Oliveira</v>
      </c>
      <c r="G192" t="str">
        <v>Filho</v>
      </c>
      <c r="J192" t="str">
        <f t="shared" si="9"/>
        <v>Filho</v>
      </c>
      <c r="K192" t="str">
        <f t="shared" si="10"/>
        <v>foabj.filho</v>
      </c>
      <c r="L192" t="s">
        <v>1028</v>
      </c>
      <c r="M192" t="str">
        <f t="shared" si="11"/>
        <v>foabj.filho</v>
      </c>
    </row>
    <row r="193" spans="1:13" x14ac:dyDescent="0.25">
      <c r="A193" t="s">
        <v>607</v>
      </c>
      <c r="B193" t="str">
        <f t="shared" si="8"/>
        <v>Joao Henrique Luiz Gonçalves</v>
      </c>
      <c r="C193" t="str" cm="1">
        <f t="array" ref="C193:F193">_xlfn.TEXTSPLIT(B193," ")</f>
        <v>Joao</v>
      </c>
      <c r="D193" t="str">
        <v>Henrique</v>
      </c>
      <c r="E193" t="str">
        <v>Luiz</v>
      </c>
      <c r="F193" t="str">
        <v>Gonçalves</v>
      </c>
      <c r="J193" t="str">
        <f t="shared" si="9"/>
        <v>Gonçalves</v>
      </c>
      <c r="K193" t="str">
        <f t="shared" si="10"/>
        <v>glhj.gonçalves</v>
      </c>
      <c r="L193" t="s">
        <v>1029</v>
      </c>
      <c r="M193" t="str">
        <f t="shared" si="11"/>
        <v>glhj.gonçalves</v>
      </c>
    </row>
    <row r="194" spans="1:13" x14ac:dyDescent="0.25">
      <c r="A194" t="s">
        <v>608</v>
      </c>
      <c r="B194" t="str">
        <f t="shared" si="8"/>
        <v>João Marcos Dutra Das Neves</v>
      </c>
      <c r="C194" t="str" cm="1">
        <f t="array" ref="C194:G194">_xlfn.TEXTSPLIT(B194," ")</f>
        <v>João</v>
      </c>
      <c r="D194" t="str">
        <v>Marcos</v>
      </c>
      <c r="E194" t="str">
        <v>Dutra</v>
      </c>
      <c r="F194" t="str">
        <v>Das</v>
      </c>
      <c r="G194" t="str">
        <v>Neves</v>
      </c>
      <c r="J194" t="str">
        <f t="shared" si="9"/>
        <v>Neves</v>
      </c>
      <c r="K194" t="str">
        <f t="shared" si="10"/>
        <v>nddmj.neves</v>
      </c>
      <c r="L194" t="s">
        <v>1030</v>
      </c>
      <c r="M194" t="str">
        <f t="shared" si="11"/>
        <v>nddmj.neves</v>
      </c>
    </row>
    <row r="195" spans="1:13" x14ac:dyDescent="0.25">
      <c r="A195" t="s">
        <v>609</v>
      </c>
      <c r="B195" t="str">
        <f t="shared" ref="B195:B258" si="12">PROPER(MID(A195,SEARCH(" ",A195)+1,100))</f>
        <v>Joatan Vitorino Dos Santos</v>
      </c>
      <c r="C195" t="str" cm="1">
        <f t="array" ref="C195:F195">_xlfn.TEXTSPLIT(B195," ")</f>
        <v>Joatan</v>
      </c>
      <c r="D195" t="str">
        <v>Vitorino</v>
      </c>
      <c r="E195" t="str">
        <v>Dos</v>
      </c>
      <c r="F195" t="str">
        <v>Santos</v>
      </c>
      <c r="J195" t="str">
        <f t="shared" ref="J195:J258" si="13">IF(I195&lt;&gt;"",I195,IF(H195&lt;&gt;"",H195,IF(G195&lt;&gt;"",G195,IF(F195&lt;&gt;"",F195,IF(E195&lt;&gt;"",E195,IF(D195&lt;&gt;"",D195,IF(C195&lt;&gt;"",C195)))))))</f>
        <v>Santos</v>
      </c>
      <c r="K195" t="str">
        <f t="shared" ref="K195:K258" si="14">LOWER(LEFT(I195,1)&amp;LEFT(H195,1)&amp;LEFT(G195,1)&amp;LEFT(F195,1)&amp;LEFT(E195,1)&amp;LEFT(D195,1)&amp;LEFT(C195,1)&amp;"."&amp;J195)</f>
        <v>sdvj.santos</v>
      </c>
      <c r="L195" t="s">
        <v>1031</v>
      </c>
      <c r="M195" t="str">
        <f t="shared" ref="M195:M258" si="15">IF(COUNTIF($K:$K,K195)&gt;1,K195&amp;ROW(K195),K195)</f>
        <v>sdvj.santos</v>
      </c>
    </row>
    <row r="196" spans="1:13" x14ac:dyDescent="0.25">
      <c r="A196" t="s">
        <v>830</v>
      </c>
      <c r="B196" t="str">
        <f t="shared" si="12"/>
        <v>Joelma Martins De Sena Joelma Martins</v>
      </c>
      <c r="C196" t="str" cm="1">
        <f t="array" ref="C196:H196">_xlfn.TEXTSPLIT(B196," ")</f>
        <v>Joelma</v>
      </c>
      <c r="D196" t="str">
        <v>Martins</v>
      </c>
      <c r="E196" t="str">
        <v>De</v>
      </c>
      <c r="F196" t="str">
        <v>Sena</v>
      </c>
      <c r="G196" t="str">
        <v>Joelma</v>
      </c>
      <c r="H196" t="str">
        <v>Martins</v>
      </c>
      <c r="J196" t="str">
        <f t="shared" si="13"/>
        <v>Martins</v>
      </c>
      <c r="K196" t="str">
        <f t="shared" si="14"/>
        <v>mjsdmj.martins</v>
      </c>
      <c r="L196" t="s">
        <v>1032</v>
      </c>
      <c r="M196" t="str">
        <f t="shared" si="15"/>
        <v>mjsdmj.martins</v>
      </c>
    </row>
    <row r="197" spans="1:13" x14ac:dyDescent="0.25">
      <c r="A197" t="s">
        <v>610</v>
      </c>
      <c r="B197" t="str">
        <f t="shared" si="12"/>
        <v>Jonas Emanoel Oliveira De Melo</v>
      </c>
      <c r="C197" t="str" cm="1">
        <f t="array" ref="C197:G197">_xlfn.TEXTSPLIT(B197," ")</f>
        <v>Jonas</v>
      </c>
      <c r="D197" t="str">
        <v>Emanoel</v>
      </c>
      <c r="E197" t="str">
        <v>Oliveira</v>
      </c>
      <c r="F197" t="str">
        <v>De</v>
      </c>
      <c r="G197" t="str">
        <v>Melo</v>
      </c>
      <c r="J197" t="str">
        <f t="shared" si="13"/>
        <v>Melo</v>
      </c>
      <c r="K197" t="str">
        <f t="shared" si="14"/>
        <v>mdoej.melo</v>
      </c>
      <c r="L197" t="s">
        <v>1033</v>
      </c>
      <c r="M197" t="str">
        <f t="shared" si="15"/>
        <v>mdoej.melo</v>
      </c>
    </row>
    <row r="198" spans="1:13" x14ac:dyDescent="0.25">
      <c r="A198" t="s">
        <v>611</v>
      </c>
      <c r="B198" t="str">
        <f t="shared" si="12"/>
        <v>Jose Arnaldo Lima Dias</v>
      </c>
      <c r="C198" t="str" cm="1">
        <f t="array" ref="C198:F198">_xlfn.TEXTSPLIT(B198," ")</f>
        <v>Jose</v>
      </c>
      <c r="D198" t="str">
        <v>Arnaldo</v>
      </c>
      <c r="E198" t="str">
        <v>Lima</v>
      </c>
      <c r="F198" t="str">
        <v>Dias</v>
      </c>
      <c r="J198" t="str">
        <f t="shared" si="13"/>
        <v>Dias</v>
      </c>
      <c r="K198" t="str">
        <f t="shared" si="14"/>
        <v>dlaj.dias</v>
      </c>
      <c r="L198" t="s">
        <v>1034</v>
      </c>
      <c r="M198" t="str">
        <f t="shared" si="15"/>
        <v>dlaj.dias</v>
      </c>
    </row>
    <row r="199" spans="1:13" x14ac:dyDescent="0.25">
      <c r="A199" t="s">
        <v>612</v>
      </c>
      <c r="B199" t="str">
        <f t="shared" si="12"/>
        <v>Jose Amaro Santos</v>
      </c>
      <c r="C199" t="str" cm="1">
        <f t="array" ref="C199:E199">_xlfn.TEXTSPLIT(B199," ")</f>
        <v>Jose</v>
      </c>
      <c r="D199" t="str">
        <v>Amaro</v>
      </c>
      <c r="E199" t="str">
        <v>Santos</v>
      </c>
      <c r="J199" t="str">
        <f t="shared" si="13"/>
        <v>Santos</v>
      </c>
      <c r="K199" t="str">
        <f t="shared" si="14"/>
        <v>saj.santos</v>
      </c>
      <c r="L199" t="s">
        <v>1035</v>
      </c>
      <c r="M199" t="str">
        <f t="shared" si="15"/>
        <v>saj.santos</v>
      </c>
    </row>
    <row r="200" spans="1:13" x14ac:dyDescent="0.25">
      <c r="A200" t="s">
        <v>613</v>
      </c>
      <c r="B200" t="str">
        <f t="shared" si="12"/>
        <v>José Severino Da Silva</v>
      </c>
      <c r="C200" t="str" cm="1">
        <f t="array" ref="C200:F200">_xlfn.TEXTSPLIT(B200," ")</f>
        <v>José</v>
      </c>
      <c r="D200" t="str">
        <v>Severino</v>
      </c>
      <c r="E200" t="str">
        <v>Da</v>
      </c>
      <c r="F200" t="str">
        <v>Silva</v>
      </c>
      <c r="J200" t="str">
        <f t="shared" si="13"/>
        <v>Silva</v>
      </c>
      <c r="K200" t="str">
        <f t="shared" si="14"/>
        <v>sdsj.silva</v>
      </c>
      <c r="L200" t="s">
        <v>1036</v>
      </c>
      <c r="M200" t="str">
        <f t="shared" si="15"/>
        <v>sdsj.silva</v>
      </c>
    </row>
    <row r="201" spans="1:13" x14ac:dyDescent="0.25">
      <c r="A201" t="s">
        <v>614</v>
      </c>
      <c r="B201" t="str">
        <f t="shared" si="12"/>
        <v>José Alexsandro Da Silva</v>
      </c>
      <c r="C201" t="str" cm="1">
        <f t="array" ref="C201:F201">_xlfn.TEXTSPLIT(B201," ")</f>
        <v>José</v>
      </c>
      <c r="D201" t="str">
        <v>Alexsandro</v>
      </c>
      <c r="E201" t="str">
        <v>Da</v>
      </c>
      <c r="F201" t="str">
        <v>Silva</v>
      </c>
      <c r="J201" t="str">
        <f t="shared" si="13"/>
        <v>Silva</v>
      </c>
      <c r="K201" t="str">
        <f t="shared" si="14"/>
        <v>sdaj.silva</v>
      </c>
      <c r="L201" t="s">
        <v>1037</v>
      </c>
      <c r="M201" t="str">
        <f t="shared" si="15"/>
        <v>sdaj.silva201</v>
      </c>
    </row>
    <row r="202" spans="1:13" x14ac:dyDescent="0.25">
      <c r="A202" t="s">
        <v>831</v>
      </c>
      <c r="B202" t="str">
        <f t="shared" si="12"/>
        <v>José Carlos Do Nascimento Júnio</v>
      </c>
      <c r="C202" t="str" cm="1">
        <f t="array" ref="C202:G202">_xlfn.TEXTSPLIT(B202," ")</f>
        <v>José</v>
      </c>
      <c r="D202" t="str">
        <v>Carlos</v>
      </c>
      <c r="E202" t="str">
        <v>Do</v>
      </c>
      <c r="F202" t="str">
        <v>Nascimento</v>
      </c>
      <c r="G202" t="str">
        <v>Júnio</v>
      </c>
      <c r="J202" t="str">
        <f t="shared" si="13"/>
        <v>Júnio</v>
      </c>
      <c r="K202" t="str">
        <f t="shared" si="14"/>
        <v>jndcj.júnio</v>
      </c>
      <c r="L202" t="s">
        <v>1038</v>
      </c>
      <c r="M202" t="str">
        <f t="shared" si="15"/>
        <v>jndcj.júnio</v>
      </c>
    </row>
    <row r="203" spans="1:13" x14ac:dyDescent="0.25">
      <c r="A203" t="s">
        <v>615</v>
      </c>
      <c r="B203" t="str">
        <f t="shared" si="12"/>
        <v>José Vila Nova Brainer Segundo</v>
      </c>
      <c r="C203" t="str" cm="1">
        <f t="array" ref="C203:G203">_xlfn.TEXTSPLIT(B203," ")</f>
        <v>José</v>
      </c>
      <c r="D203" t="str">
        <v>Vila</v>
      </c>
      <c r="E203" t="str">
        <v>Nova</v>
      </c>
      <c r="F203" t="str">
        <v>Brainer</v>
      </c>
      <c r="G203" t="str">
        <v>Segundo</v>
      </c>
      <c r="J203" t="str">
        <f t="shared" si="13"/>
        <v>Segundo</v>
      </c>
      <c r="K203" t="str">
        <f t="shared" si="14"/>
        <v>sbnvj.segundo</v>
      </c>
      <c r="L203" t="s">
        <v>1039</v>
      </c>
      <c r="M203" t="str">
        <f t="shared" si="15"/>
        <v>sbnvj.segundo</v>
      </c>
    </row>
    <row r="204" spans="1:13" x14ac:dyDescent="0.25">
      <c r="A204" t="s">
        <v>616</v>
      </c>
      <c r="B204" t="str">
        <f t="shared" si="12"/>
        <v>José Eudes Silva</v>
      </c>
      <c r="C204" t="str" cm="1">
        <f t="array" ref="C204:E204">_xlfn.TEXTSPLIT(B204," ")</f>
        <v>José</v>
      </c>
      <c r="D204" t="str">
        <v>Eudes</v>
      </c>
      <c r="E204" t="str">
        <v>Silva</v>
      </c>
      <c r="J204" t="str">
        <f t="shared" si="13"/>
        <v>Silva</v>
      </c>
      <c r="K204" t="str">
        <f t="shared" si="14"/>
        <v>sej.silva</v>
      </c>
      <c r="L204" t="s">
        <v>1040</v>
      </c>
      <c r="M204" t="str">
        <f t="shared" si="15"/>
        <v>sej.silva</v>
      </c>
    </row>
    <row r="205" spans="1:13" x14ac:dyDescent="0.25">
      <c r="A205" t="s">
        <v>617</v>
      </c>
      <c r="B205" t="str">
        <f t="shared" si="12"/>
        <v>José Adjaclécio Da Silva</v>
      </c>
      <c r="C205" t="str" cm="1">
        <f t="array" ref="C205:F205">_xlfn.TEXTSPLIT(B205," ")</f>
        <v>José</v>
      </c>
      <c r="D205" t="str">
        <v>Adjaclécio</v>
      </c>
      <c r="E205" t="str">
        <v>Da</v>
      </c>
      <c r="F205" t="str">
        <v>Silva</v>
      </c>
      <c r="J205" t="str">
        <f t="shared" si="13"/>
        <v>Silva</v>
      </c>
      <c r="K205" t="str">
        <f t="shared" si="14"/>
        <v>sdaj.silva</v>
      </c>
      <c r="L205" t="s">
        <v>1041</v>
      </c>
      <c r="M205" t="str">
        <f t="shared" si="15"/>
        <v>sdaj.silva205</v>
      </c>
    </row>
    <row r="206" spans="1:13" x14ac:dyDescent="0.25">
      <c r="A206" t="s">
        <v>618</v>
      </c>
      <c r="B206" t="str">
        <f t="shared" si="12"/>
        <v>José Luciano Silva</v>
      </c>
      <c r="C206" t="str" cm="1">
        <f t="array" ref="C206:E206">_xlfn.TEXTSPLIT(B206," ")</f>
        <v>José</v>
      </c>
      <c r="D206" t="str">
        <v>Luciano</v>
      </c>
      <c r="E206" t="str">
        <v>Silva</v>
      </c>
      <c r="J206" t="str">
        <f t="shared" si="13"/>
        <v>Silva</v>
      </c>
      <c r="K206" t="str">
        <f t="shared" si="14"/>
        <v>slj.silva</v>
      </c>
      <c r="L206" t="s">
        <v>1042</v>
      </c>
      <c r="M206" t="str">
        <f t="shared" si="15"/>
        <v>slj.silva</v>
      </c>
    </row>
    <row r="207" spans="1:13" x14ac:dyDescent="0.25">
      <c r="A207" t="s">
        <v>619</v>
      </c>
      <c r="B207" t="str">
        <f t="shared" si="12"/>
        <v>José Ferreira Da Costa</v>
      </c>
      <c r="C207" t="str" cm="1">
        <f t="array" ref="C207:F207">_xlfn.TEXTSPLIT(B207," ")</f>
        <v>José</v>
      </c>
      <c r="D207" t="str">
        <v>Ferreira</v>
      </c>
      <c r="E207" t="str">
        <v>Da</v>
      </c>
      <c r="F207" t="str">
        <v>Costa</v>
      </c>
      <c r="J207" t="str">
        <f t="shared" si="13"/>
        <v>Costa</v>
      </c>
      <c r="K207" t="str">
        <f t="shared" si="14"/>
        <v>cdfj.costa</v>
      </c>
      <c r="L207" t="s">
        <v>1043</v>
      </c>
      <c r="M207" t="str">
        <f t="shared" si="15"/>
        <v>cdfj.costa</v>
      </c>
    </row>
    <row r="208" spans="1:13" x14ac:dyDescent="0.25">
      <c r="A208" t="s">
        <v>620</v>
      </c>
      <c r="B208" t="str">
        <f t="shared" si="12"/>
        <v>José Alan Da Silva</v>
      </c>
      <c r="C208" t="str" cm="1">
        <f t="array" ref="C208:F208">_xlfn.TEXTSPLIT(B208," ")</f>
        <v>José</v>
      </c>
      <c r="D208" t="str">
        <v>Alan</v>
      </c>
      <c r="E208" t="str">
        <v>Da</v>
      </c>
      <c r="F208" t="str">
        <v>Silva</v>
      </c>
      <c r="J208" t="str">
        <f t="shared" si="13"/>
        <v>Silva</v>
      </c>
      <c r="K208" t="str">
        <f t="shared" si="14"/>
        <v>sdaj.silva</v>
      </c>
      <c r="L208" t="s">
        <v>1044</v>
      </c>
      <c r="M208" t="str">
        <f t="shared" si="15"/>
        <v>sdaj.silva208</v>
      </c>
    </row>
    <row r="209" spans="1:13" x14ac:dyDescent="0.25">
      <c r="A209" t="s">
        <v>621</v>
      </c>
      <c r="B209" t="str">
        <f t="shared" si="12"/>
        <v>José Ramos Falcão</v>
      </c>
      <c r="C209" t="str" cm="1">
        <f t="array" ref="C209:E209">_xlfn.TEXTSPLIT(B209," ")</f>
        <v>José</v>
      </c>
      <c r="D209" t="str">
        <v>Ramos</v>
      </c>
      <c r="E209" t="str">
        <v>Falcão</v>
      </c>
      <c r="J209" t="str">
        <f t="shared" si="13"/>
        <v>Falcão</v>
      </c>
      <c r="K209" t="str">
        <f t="shared" si="14"/>
        <v>frj.falcão</v>
      </c>
      <c r="L209" t="s">
        <v>1045</v>
      </c>
      <c r="M209" t="str">
        <f t="shared" si="15"/>
        <v>frj.falcão</v>
      </c>
    </row>
    <row r="210" spans="1:13" x14ac:dyDescent="0.25">
      <c r="A210" t="s">
        <v>622</v>
      </c>
      <c r="B210" t="str">
        <f t="shared" si="12"/>
        <v>José Cleiton Barbosa</v>
      </c>
      <c r="C210" t="str" cm="1">
        <f t="array" ref="C210:E210">_xlfn.TEXTSPLIT(B210," ")</f>
        <v>José</v>
      </c>
      <c r="D210" t="str">
        <v>Cleiton</v>
      </c>
      <c r="E210" t="str">
        <v>Barbosa</v>
      </c>
      <c r="J210" t="str">
        <f t="shared" si="13"/>
        <v>Barbosa</v>
      </c>
      <c r="K210" t="str">
        <f t="shared" si="14"/>
        <v>bcj.barbosa</v>
      </c>
      <c r="L210" t="s">
        <v>1046</v>
      </c>
      <c r="M210" t="str">
        <f t="shared" si="15"/>
        <v>bcj.barbosa</v>
      </c>
    </row>
    <row r="211" spans="1:13" x14ac:dyDescent="0.25">
      <c r="A211" t="s">
        <v>623</v>
      </c>
      <c r="B211" t="str">
        <f t="shared" si="12"/>
        <v>José Simão De Lima Neto</v>
      </c>
      <c r="C211" t="str" cm="1">
        <f t="array" ref="C211:G211">_xlfn.TEXTSPLIT(B211," ")</f>
        <v>José</v>
      </c>
      <c r="D211" t="str">
        <v>Simão</v>
      </c>
      <c r="E211" t="str">
        <v>De</v>
      </c>
      <c r="F211" t="str">
        <v>Lima</v>
      </c>
      <c r="G211" t="str">
        <v>Neto</v>
      </c>
      <c r="J211" t="str">
        <f t="shared" si="13"/>
        <v>Neto</v>
      </c>
      <c r="K211" t="str">
        <f t="shared" si="14"/>
        <v>nldsj.neto</v>
      </c>
      <c r="L211" t="s">
        <v>1047</v>
      </c>
      <c r="M211" t="str">
        <f t="shared" si="15"/>
        <v>nldsj.neto</v>
      </c>
    </row>
    <row r="212" spans="1:13" x14ac:dyDescent="0.25">
      <c r="A212" t="s">
        <v>624</v>
      </c>
      <c r="B212" t="str">
        <f t="shared" si="12"/>
        <v>José Francisco Andrade</v>
      </c>
      <c r="C212" t="str" cm="1">
        <f t="array" ref="C212:E212">_xlfn.TEXTSPLIT(B212," ")</f>
        <v>José</v>
      </c>
      <c r="D212" t="str">
        <v>Francisco</v>
      </c>
      <c r="E212" t="str">
        <v>Andrade</v>
      </c>
      <c r="J212" t="str">
        <f t="shared" si="13"/>
        <v>Andrade</v>
      </c>
      <c r="K212" t="str">
        <f t="shared" si="14"/>
        <v>afj.andrade</v>
      </c>
      <c r="L212" t="s">
        <v>1048</v>
      </c>
      <c r="M212" t="str">
        <f t="shared" si="15"/>
        <v>afj.andrade</v>
      </c>
    </row>
    <row r="213" spans="1:13" x14ac:dyDescent="0.25">
      <c r="A213" t="s">
        <v>625</v>
      </c>
      <c r="B213" t="str">
        <f t="shared" si="12"/>
        <v>José Lucivaldo Dos Santos Lima</v>
      </c>
      <c r="C213" t="str" cm="1">
        <f t="array" ref="C213:G213">_xlfn.TEXTSPLIT(B213," ")</f>
        <v>José</v>
      </c>
      <c r="D213" t="str">
        <v>Lucivaldo</v>
      </c>
      <c r="E213" t="str">
        <v>Dos</v>
      </c>
      <c r="F213" t="str">
        <v>Santos</v>
      </c>
      <c r="G213" t="str">
        <v>Lima</v>
      </c>
      <c r="J213" t="str">
        <f t="shared" si="13"/>
        <v>Lima</v>
      </c>
      <c r="K213" t="str">
        <f t="shared" si="14"/>
        <v>lsdlj.lima</v>
      </c>
      <c r="L213" t="s">
        <v>1049</v>
      </c>
      <c r="M213" t="str">
        <f t="shared" si="15"/>
        <v>lsdlj.lima</v>
      </c>
    </row>
    <row r="214" spans="1:13" x14ac:dyDescent="0.25">
      <c r="A214" t="s">
        <v>626</v>
      </c>
      <c r="B214" t="str">
        <f t="shared" si="12"/>
        <v>José Valter Silva</v>
      </c>
      <c r="C214" t="str" cm="1">
        <f t="array" ref="C214:E214">_xlfn.TEXTSPLIT(B214," ")</f>
        <v>José</v>
      </c>
      <c r="D214" t="str">
        <v>Valter</v>
      </c>
      <c r="E214" t="str">
        <v>Silva</v>
      </c>
      <c r="J214" t="str">
        <f t="shared" si="13"/>
        <v>Silva</v>
      </c>
      <c r="K214" t="str">
        <f t="shared" si="14"/>
        <v>svj.silva</v>
      </c>
      <c r="L214" t="s">
        <v>1050</v>
      </c>
      <c r="M214" t="str">
        <f t="shared" si="15"/>
        <v>svj.silva</v>
      </c>
    </row>
    <row r="215" spans="1:13" x14ac:dyDescent="0.25">
      <c r="A215" t="s">
        <v>627</v>
      </c>
      <c r="B215" t="str">
        <f t="shared" si="12"/>
        <v>José Alberto Pereira Da Silva</v>
      </c>
      <c r="C215" t="str" cm="1">
        <f t="array" ref="C215:G215">_xlfn.TEXTSPLIT(B215," ")</f>
        <v>José</v>
      </c>
      <c r="D215" t="str">
        <v>Alberto</v>
      </c>
      <c r="E215" t="str">
        <v>Pereira</v>
      </c>
      <c r="F215" t="str">
        <v>Da</v>
      </c>
      <c r="G215" t="str">
        <v>Silva</v>
      </c>
      <c r="J215" t="str">
        <f t="shared" si="13"/>
        <v>Silva</v>
      </c>
      <c r="K215" t="str">
        <f t="shared" si="14"/>
        <v>sdpaj.silva</v>
      </c>
      <c r="L215" t="s">
        <v>1051</v>
      </c>
      <c r="M215" t="str">
        <f t="shared" si="15"/>
        <v>sdpaj.silva</v>
      </c>
    </row>
    <row r="216" spans="1:13" x14ac:dyDescent="0.25">
      <c r="A216" t="s">
        <v>628</v>
      </c>
      <c r="B216" t="str">
        <f t="shared" si="12"/>
        <v>José Carlos Barreto Da Silva</v>
      </c>
      <c r="C216" t="str" cm="1">
        <f t="array" ref="C216:G216">_xlfn.TEXTSPLIT(B216," ")</f>
        <v>José</v>
      </c>
      <c r="D216" t="str">
        <v>Carlos</v>
      </c>
      <c r="E216" t="str">
        <v>Barreto</v>
      </c>
      <c r="F216" t="str">
        <v>Da</v>
      </c>
      <c r="G216" t="str">
        <v>Silva</v>
      </c>
      <c r="J216" t="str">
        <f t="shared" si="13"/>
        <v>Silva</v>
      </c>
      <c r="K216" t="str">
        <f t="shared" si="14"/>
        <v>sdbcj.silva</v>
      </c>
      <c r="L216" t="s">
        <v>1052</v>
      </c>
      <c r="M216" t="str">
        <f t="shared" si="15"/>
        <v>sdbcj.silva</v>
      </c>
    </row>
    <row r="217" spans="1:13" x14ac:dyDescent="0.25">
      <c r="A217" t="s">
        <v>629</v>
      </c>
      <c r="B217" t="str">
        <f t="shared" si="12"/>
        <v>José Douglas De Souza Cordeiro</v>
      </c>
      <c r="C217" t="str" cm="1">
        <f t="array" ref="C217:G217">_xlfn.TEXTSPLIT(B217," ")</f>
        <v>José</v>
      </c>
      <c r="D217" t="str">
        <v>Douglas</v>
      </c>
      <c r="E217" t="str">
        <v>De</v>
      </c>
      <c r="F217" t="str">
        <v>Souza</v>
      </c>
      <c r="G217" t="str">
        <v>Cordeiro</v>
      </c>
      <c r="J217" t="str">
        <f t="shared" si="13"/>
        <v>Cordeiro</v>
      </c>
      <c r="K217" t="str">
        <f t="shared" si="14"/>
        <v>csddj.cordeiro</v>
      </c>
      <c r="L217" t="s">
        <v>1053</v>
      </c>
      <c r="M217" t="str">
        <f t="shared" si="15"/>
        <v>csddj.cordeiro</v>
      </c>
    </row>
    <row r="218" spans="1:13" x14ac:dyDescent="0.25">
      <c r="A218" t="s">
        <v>630</v>
      </c>
      <c r="B218" t="str">
        <f t="shared" si="12"/>
        <v>Jose Elisomar Da Silva Cardoso</v>
      </c>
      <c r="C218" t="str" cm="1">
        <f t="array" ref="C218:G218">_xlfn.TEXTSPLIT(B218," ")</f>
        <v>Jose</v>
      </c>
      <c r="D218" t="str">
        <v>Elisomar</v>
      </c>
      <c r="E218" t="str">
        <v>Da</v>
      </c>
      <c r="F218" t="str">
        <v>Silva</v>
      </c>
      <c r="G218" t="str">
        <v>Cardoso</v>
      </c>
      <c r="J218" t="str">
        <f t="shared" si="13"/>
        <v>Cardoso</v>
      </c>
      <c r="K218" t="str">
        <f t="shared" si="14"/>
        <v>csdej.cardoso</v>
      </c>
      <c r="L218" t="s">
        <v>1054</v>
      </c>
      <c r="M218" t="str">
        <f t="shared" si="15"/>
        <v>csdej.cardoso</v>
      </c>
    </row>
    <row r="219" spans="1:13" x14ac:dyDescent="0.25">
      <c r="A219" t="s">
        <v>631</v>
      </c>
      <c r="B219" t="str">
        <f t="shared" si="12"/>
        <v>Jose Eudo Correia Andrade</v>
      </c>
      <c r="C219" t="str" cm="1">
        <f t="array" ref="C219:F219">_xlfn.TEXTSPLIT(B219," ")</f>
        <v>Jose</v>
      </c>
      <c r="D219" t="str">
        <v>Eudo</v>
      </c>
      <c r="E219" t="str">
        <v>Correia</v>
      </c>
      <c r="F219" t="str">
        <v>Andrade</v>
      </c>
      <c r="J219" t="str">
        <f t="shared" si="13"/>
        <v>Andrade</v>
      </c>
      <c r="K219" t="str">
        <f t="shared" si="14"/>
        <v>acej.andrade</v>
      </c>
      <c r="L219" t="s">
        <v>1055</v>
      </c>
      <c r="M219" t="str">
        <f t="shared" si="15"/>
        <v>acej.andrade</v>
      </c>
    </row>
    <row r="220" spans="1:13" x14ac:dyDescent="0.25">
      <c r="A220" t="s">
        <v>632</v>
      </c>
      <c r="B220" t="str">
        <f t="shared" si="12"/>
        <v>José Francisco Alves Junior</v>
      </c>
      <c r="C220" t="str" cm="1">
        <f t="array" ref="C220:F220">_xlfn.TEXTSPLIT(B220," ")</f>
        <v>José</v>
      </c>
      <c r="D220" t="str">
        <v>Francisco</v>
      </c>
      <c r="E220" t="str">
        <v>Alves</v>
      </c>
      <c r="F220" t="str">
        <v>Junior</v>
      </c>
      <c r="J220" t="str">
        <f t="shared" si="13"/>
        <v>Junior</v>
      </c>
      <c r="K220" t="str">
        <f t="shared" si="14"/>
        <v>jafj.junior</v>
      </c>
      <c r="L220" t="s">
        <v>1056</v>
      </c>
      <c r="M220" t="str">
        <f t="shared" si="15"/>
        <v>jafj.junior</v>
      </c>
    </row>
    <row r="221" spans="1:13" x14ac:dyDescent="0.25">
      <c r="A221" t="s">
        <v>633</v>
      </c>
      <c r="B221" t="str">
        <f t="shared" si="12"/>
        <v>José Ícaro De Lima E Silva</v>
      </c>
      <c r="C221" t="str" cm="1">
        <f t="array" ref="C221:H221">_xlfn.TEXTSPLIT(B221," ")</f>
        <v>José</v>
      </c>
      <c r="D221" t="str">
        <v>Ícaro</v>
      </c>
      <c r="E221" t="str">
        <v>De</v>
      </c>
      <c r="F221" t="str">
        <v>Lima</v>
      </c>
      <c r="G221" t="str">
        <v>E</v>
      </c>
      <c r="H221" t="str">
        <v>Silva</v>
      </c>
      <c r="J221" t="str">
        <f t="shared" si="13"/>
        <v>Silva</v>
      </c>
      <c r="K221" t="str">
        <f t="shared" si="14"/>
        <v>seldíj.silva</v>
      </c>
      <c r="L221" t="s">
        <v>1057</v>
      </c>
      <c r="M221" t="str">
        <f t="shared" si="15"/>
        <v>seldíj.silva</v>
      </c>
    </row>
    <row r="222" spans="1:13" x14ac:dyDescent="0.25">
      <c r="A222" t="s">
        <v>634</v>
      </c>
      <c r="B222" t="str">
        <f t="shared" si="12"/>
        <v>José Jackson Bezerra Da Silva</v>
      </c>
      <c r="C222" t="str" cm="1">
        <f t="array" ref="C222:G222">_xlfn.TEXTSPLIT(B222," ")</f>
        <v>José</v>
      </c>
      <c r="D222" t="str">
        <v>Jackson</v>
      </c>
      <c r="E222" t="str">
        <v>Bezerra</v>
      </c>
      <c r="F222" t="str">
        <v>Da</v>
      </c>
      <c r="G222" t="str">
        <v>Silva</v>
      </c>
      <c r="J222" t="str">
        <f t="shared" si="13"/>
        <v>Silva</v>
      </c>
      <c r="K222" t="str">
        <f t="shared" si="14"/>
        <v>sdbjj.silva</v>
      </c>
      <c r="L222" t="s">
        <v>1058</v>
      </c>
      <c r="M222" t="str">
        <f t="shared" si="15"/>
        <v>sdbjj.silva</v>
      </c>
    </row>
    <row r="223" spans="1:13" x14ac:dyDescent="0.25">
      <c r="A223" t="s">
        <v>635</v>
      </c>
      <c r="B223" t="str">
        <f t="shared" si="12"/>
        <v>José Nivaldo Da Silva Filho</v>
      </c>
      <c r="C223" t="str" cm="1">
        <f t="array" ref="C223:G223">_xlfn.TEXTSPLIT(B223," ")</f>
        <v>José</v>
      </c>
      <c r="D223" t="str">
        <v>Nivaldo</v>
      </c>
      <c r="E223" t="str">
        <v>Da</v>
      </c>
      <c r="F223" t="str">
        <v>Silva</v>
      </c>
      <c r="G223" t="str">
        <v>Filho</v>
      </c>
      <c r="J223" t="str">
        <f t="shared" si="13"/>
        <v>Filho</v>
      </c>
      <c r="K223" t="str">
        <f t="shared" si="14"/>
        <v>fsdnj.filho</v>
      </c>
      <c r="L223" t="s">
        <v>1059</v>
      </c>
      <c r="M223" t="str">
        <f t="shared" si="15"/>
        <v>fsdnj.filho</v>
      </c>
    </row>
    <row r="224" spans="1:13" x14ac:dyDescent="0.25">
      <c r="A224" t="s">
        <v>636</v>
      </c>
      <c r="B224" t="str">
        <f t="shared" si="12"/>
        <v>Joseane Da Silva Pereira</v>
      </c>
      <c r="C224" t="str" cm="1">
        <f t="array" ref="C224:F224">_xlfn.TEXTSPLIT(B224," ")</f>
        <v>Joseane</v>
      </c>
      <c r="D224" t="str">
        <v>Da</v>
      </c>
      <c r="E224" t="str">
        <v>Silva</v>
      </c>
      <c r="F224" t="str">
        <v>Pereira</v>
      </c>
      <c r="J224" t="str">
        <f t="shared" si="13"/>
        <v>Pereira</v>
      </c>
      <c r="K224" t="str">
        <f t="shared" si="14"/>
        <v>psdj.pereira</v>
      </c>
      <c r="L224" t="s">
        <v>1060</v>
      </c>
      <c r="M224" t="str">
        <f t="shared" si="15"/>
        <v>psdj.pereira</v>
      </c>
    </row>
    <row r="225" spans="1:13" x14ac:dyDescent="0.25">
      <c r="A225" t="s">
        <v>637</v>
      </c>
      <c r="B225" t="str">
        <f t="shared" si="12"/>
        <v>Joseilton Farias Alves</v>
      </c>
      <c r="C225" t="str" cm="1">
        <f t="array" ref="C225:E225">_xlfn.TEXTSPLIT(B225," ")</f>
        <v>Joseilton</v>
      </c>
      <c r="D225" t="str">
        <v>Farias</v>
      </c>
      <c r="E225" t="str">
        <v>Alves</v>
      </c>
      <c r="J225" t="str">
        <f t="shared" si="13"/>
        <v>Alves</v>
      </c>
      <c r="K225" t="str">
        <f t="shared" si="14"/>
        <v>afj.alves</v>
      </c>
      <c r="L225" t="s">
        <v>1061</v>
      </c>
      <c r="M225" t="str">
        <f t="shared" si="15"/>
        <v>afj.alves</v>
      </c>
    </row>
    <row r="226" spans="1:13" x14ac:dyDescent="0.25">
      <c r="A226" t="s">
        <v>638</v>
      </c>
      <c r="B226" t="str">
        <f t="shared" si="12"/>
        <v>Joselito Joseildo Silva</v>
      </c>
      <c r="C226" t="str" cm="1">
        <f t="array" ref="C226:E226">_xlfn.TEXTSPLIT(B226," ")</f>
        <v>Joselito</v>
      </c>
      <c r="D226" t="str">
        <v>Joseildo</v>
      </c>
      <c r="E226" t="str">
        <v>Silva</v>
      </c>
      <c r="J226" t="str">
        <f t="shared" si="13"/>
        <v>Silva</v>
      </c>
      <c r="K226" t="str">
        <f t="shared" si="14"/>
        <v>sjj.silva</v>
      </c>
      <c r="L226" t="s">
        <v>1062</v>
      </c>
      <c r="M226" t="str">
        <f t="shared" si="15"/>
        <v>sjj.silva</v>
      </c>
    </row>
    <row r="227" spans="1:13" x14ac:dyDescent="0.25">
      <c r="A227" t="s">
        <v>639</v>
      </c>
      <c r="B227" t="str">
        <f t="shared" si="12"/>
        <v>Josimario Paulo Albino</v>
      </c>
      <c r="C227" t="str" cm="1">
        <f t="array" ref="C227:E227">_xlfn.TEXTSPLIT(B227," ")</f>
        <v>Josimario</v>
      </c>
      <c r="D227" t="str">
        <v>Paulo</v>
      </c>
      <c r="E227" t="str">
        <v>Albino</v>
      </c>
      <c r="J227" t="str">
        <f t="shared" si="13"/>
        <v>Albino</v>
      </c>
      <c r="K227" t="str">
        <f t="shared" si="14"/>
        <v>apj.albino</v>
      </c>
      <c r="L227" t="s">
        <v>1063</v>
      </c>
      <c r="M227" t="str">
        <f t="shared" si="15"/>
        <v>apj.albino</v>
      </c>
    </row>
    <row r="228" spans="1:13" x14ac:dyDescent="0.25">
      <c r="A228" t="s">
        <v>640</v>
      </c>
      <c r="B228" t="str">
        <f t="shared" si="12"/>
        <v>Josivan Nunes Andrade</v>
      </c>
      <c r="C228" t="str" cm="1">
        <f t="array" ref="C228:E228">_xlfn.TEXTSPLIT(B228," ")</f>
        <v>Josivan</v>
      </c>
      <c r="D228" t="str">
        <v>Nunes</v>
      </c>
      <c r="E228" t="str">
        <v>Andrade</v>
      </c>
      <c r="J228" t="str">
        <f t="shared" si="13"/>
        <v>Andrade</v>
      </c>
      <c r="K228" t="str">
        <f t="shared" si="14"/>
        <v>anj.andrade</v>
      </c>
      <c r="L228" t="s">
        <v>1064</v>
      </c>
      <c r="M228" t="str">
        <f t="shared" si="15"/>
        <v>anj.andrade</v>
      </c>
    </row>
    <row r="229" spans="1:13" x14ac:dyDescent="0.25">
      <c r="A229" t="s">
        <v>641</v>
      </c>
      <c r="B229" t="str">
        <f t="shared" si="12"/>
        <v>Josivan Ferreira Arruda</v>
      </c>
      <c r="C229" t="str" cm="1">
        <f t="array" ref="C229:E229">_xlfn.TEXTSPLIT(B229," ")</f>
        <v>Josivan</v>
      </c>
      <c r="D229" t="str">
        <v>Ferreira</v>
      </c>
      <c r="E229" t="str">
        <v>Arruda</v>
      </c>
      <c r="J229" t="str">
        <f t="shared" si="13"/>
        <v>Arruda</v>
      </c>
      <c r="K229" t="str">
        <f t="shared" si="14"/>
        <v>afj.arruda</v>
      </c>
      <c r="L229" t="s">
        <v>1065</v>
      </c>
      <c r="M229" t="str">
        <f t="shared" si="15"/>
        <v>afj.arruda</v>
      </c>
    </row>
    <row r="230" spans="1:13" x14ac:dyDescent="0.25">
      <c r="A230" t="s">
        <v>642</v>
      </c>
      <c r="B230" t="str">
        <f t="shared" si="12"/>
        <v>Josué José De Torres José Torres</v>
      </c>
      <c r="C230" t="str" cm="1">
        <f t="array" ref="C230:H230">_xlfn.TEXTSPLIT(B230," ")</f>
        <v>Josué</v>
      </c>
      <c r="D230" t="str">
        <v>José</v>
      </c>
      <c r="E230" t="str">
        <v>De</v>
      </c>
      <c r="F230" t="str">
        <v>Torres</v>
      </c>
      <c r="G230" t="str">
        <v>José</v>
      </c>
      <c r="H230" t="str">
        <v>Torres</v>
      </c>
      <c r="J230" t="str">
        <f t="shared" si="13"/>
        <v>Torres</v>
      </c>
      <c r="K230" t="str">
        <f t="shared" si="14"/>
        <v>tjtdjj.torres</v>
      </c>
      <c r="L230" t="s">
        <v>1066</v>
      </c>
      <c r="M230" t="str">
        <f t="shared" si="15"/>
        <v>tjtdjj.torres</v>
      </c>
    </row>
    <row r="231" spans="1:13" x14ac:dyDescent="0.25">
      <c r="A231" t="s">
        <v>643</v>
      </c>
      <c r="B231" t="str">
        <f t="shared" si="12"/>
        <v>Joyce Paula Albuquerque</v>
      </c>
      <c r="C231" t="str" cm="1">
        <f t="array" ref="C231:E231">_xlfn.TEXTSPLIT(B231," ")</f>
        <v>Joyce</v>
      </c>
      <c r="D231" t="str">
        <v>Paula</v>
      </c>
      <c r="E231" t="str">
        <v>Albuquerque</v>
      </c>
      <c r="J231" t="str">
        <f t="shared" si="13"/>
        <v>Albuquerque</v>
      </c>
      <c r="K231" t="str">
        <f t="shared" si="14"/>
        <v>apj.albuquerque</v>
      </c>
      <c r="L231" t="s">
        <v>1067</v>
      </c>
      <c r="M231" t="str">
        <f t="shared" si="15"/>
        <v>apj.albuquerque231</v>
      </c>
    </row>
    <row r="232" spans="1:13" x14ac:dyDescent="0.25">
      <c r="A232" t="s">
        <v>644</v>
      </c>
      <c r="B232" t="str">
        <f t="shared" si="12"/>
        <v>Juliana Marques Costa</v>
      </c>
      <c r="C232" t="str" cm="1">
        <f t="array" ref="C232:E232">_xlfn.TEXTSPLIT(B232," ")</f>
        <v>Juliana</v>
      </c>
      <c r="D232" t="str">
        <v>Marques</v>
      </c>
      <c r="E232" t="str">
        <v>Costa</v>
      </c>
      <c r="J232" t="str">
        <f t="shared" si="13"/>
        <v>Costa</v>
      </c>
      <c r="K232" t="str">
        <f t="shared" si="14"/>
        <v>cmj.costa</v>
      </c>
      <c r="L232" t="s">
        <v>1068</v>
      </c>
      <c r="M232" t="str">
        <f t="shared" si="15"/>
        <v>cmj.costa</v>
      </c>
    </row>
    <row r="233" spans="1:13" x14ac:dyDescent="0.25">
      <c r="A233" t="s">
        <v>645</v>
      </c>
      <c r="B233" t="str">
        <f t="shared" si="12"/>
        <v>Juliana Sousa Lima</v>
      </c>
      <c r="C233" t="str" cm="1">
        <f t="array" ref="C233:E233">_xlfn.TEXTSPLIT(B233," ")</f>
        <v>Juliana</v>
      </c>
      <c r="D233" t="str">
        <v>Sousa</v>
      </c>
      <c r="E233" t="str">
        <v>Lima</v>
      </c>
      <c r="J233" t="str">
        <f t="shared" si="13"/>
        <v>Lima</v>
      </c>
      <c r="K233" t="str">
        <f t="shared" si="14"/>
        <v>lsj.lima</v>
      </c>
      <c r="L233" t="s">
        <v>1069</v>
      </c>
      <c r="M233" t="str">
        <f t="shared" si="15"/>
        <v>lsj.lima</v>
      </c>
    </row>
    <row r="234" spans="1:13" x14ac:dyDescent="0.25">
      <c r="A234" t="s">
        <v>646</v>
      </c>
      <c r="B234" t="str">
        <f t="shared" si="12"/>
        <v>Julyanne Do Carmo Albuquerque Silva</v>
      </c>
      <c r="C234" t="str" cm="1">
        <f t="array" ref="C234:G234">_xlfn.TEXTSPLIT(B234," ")</f>
        <v>Julyanne</v>
      </c>
      <c r="D234" t="str">
        <v>Do</v>
      </c>
      <c r="E234" t="str">
        <v>Carmo</v>
      </c>
      <c r="F234" t="str">
        <v>Albuquerque</v>
      </c>
      <c r="G234" t="str">
        <v>Silva</v>
      </c>
      <c r="J234" t="str">
        <f t="shared" si="13"/>
        <v>Silva</v>
      </c>
      <c r="K234" t="str">
        <f t="shared" si="14"/>
        <v>sacdj.silva</v>
      </c>
      <c r="L234" t="s">
        <v>1070</v>
      </c>
      <c r="M234" t="str">
        <f t="shared" si="15"/>
        <v>sacdj.silva</v>
      </c>
    </row>
    <row r="235" spans="1:13" x14ac:dyDescent="0.25">
      <c r="A235" t="s">
        <v>647</v>
      </c>
      <c r="B235" t="str">
        <f t="shared" si="12"/>
        <v>Kaio Henrique Cavalcanti</v>
      </c>
      <c r="C235" t="str" cm="1">
        <f t="array" ref="C235:E235">_xlfn.TEXTSPLIT(B235," ")</f>
        <v>Kaio</v>
      </c>
      <c r="D235" t="str">
        <v>Henrique</v>
      </c>
      <c r="E235" t="str">
        <v>Cavalcanti</v>
      </c>
      <c r="J235" t="str">
        <f t="shared" si="13"/>
        <v>Cavalcanti</v>
      </c>
      <c r="K235" t="str">
        <f t="shared" si="14"/>
        <v>chk.cavalcanti</v>
      </c>
      <c r="L235" t="s">
        <v>1071</v>
      </c>
      <c r="M235" t="str">
        <f t="shared" si="15"/>
        <v>chk.cavalcanti</v>
      </c>
    </row>
    <row r="236" spans="1:13" x14ac:dyDescent="0.25">
      <c r="A236" t="s">
        <v>648</v>
      </c>
      <c r="B236" t="str">
        <f t="shared" si="12"/>
        <v xml:space="preserve">Karina Oliveira Xavier </v>
      </c>
      <c r="C236" t="str" cm="1">
        <f t="array" ref="C236:F236">_xlfn.TEXTSPLIT(B236," ")</f>
        <v>Karina</v>
      </c>
      <c r="D236" t="str">
        <v>Oliveira</v>
      </c>
      <c r="E236" t="str">
        <v>Xavier</v>
      </c>
      <c r="F236" t="str">
        <v/>
      </c>
      <c r="J236" t="str">
        <f t="shared" si="13"/>
        <v>Xavier</v>
      </c>
      <c r="K236" t="str">
        <f t="shared" si="14"/>
        <v>xok.xavier</v>
      </c>
      <c r="L236" t="s">
        <v>1072</v>
      </c>
      <c r="M236" t="str">
        <f t="shared" si="15"/>
        <v>xok.xavier</v>
      </c>
    </row>
    <row r="237" spans="1:13" x14ac:dyDescent="0.25">
      <c r="A237" t="s">
        <v>649</v>
      </c>
      <c r="B237" t="str">
        <f t="shared" si="12"/>
        <v>Karla Lays Correia De Araujo</v>
      </c>
      <c r="C237" t="str" cm="1">
        <f t="array" ref="C237:G237">_xlfn.TEXTSPLIT(B237," ")</f>
        <v>Karla</v>
      </c>
      <c r="D237" t="str">
        <v>Lays</v>
      </c>
      <c r="E237" t="str">
        <v>Correia</v>
      </c>
      <c r="F237" t="str">
        <v>De</v>
      </c>
      <c r="G237" t="str">
        <v>Araujo</v>
      </c>
      <c r="J237" t="str">
        <f t="shared" si="13"/>
        <v>Araujo</v>
      </c>
      <c r="K237" t="str">
        <f t="shared" si="14"/>
        <v>adclk.araujo</v>
      </c>
      <c r="L237" t="s">
        <v>1073</v>
      </c>
      <c r="M237" t="str">
        <f t="shared" si="15"/>
        <v>adclk.araujo</v>
      </c>
    </row>
    <row r="238" spans="1:13" x14ac:dyDescent="0.25">
      <c r="A238" t="s">
        <v>650</v>
      </c>
      <c r="B238" t="str">
        <f t="shared" si="12"/>
        <v>Karllos Vycttor Ferreira De Paula</v>
      </c>
      <c r="C238" t="str" cm="1">
        <f t="array" ref="C238:G238">_xlfn.TEXTSPLIT(B238," ")</f>
        <v>Karllos</v>
      </c>
      <c r="D238" t="str">
        <v>Vycttor</v>
      </c>
      <c r="E238" t="str">
        <v>Ferreira</v>
      </c>
      <c r="F238" t="str">
        <v>De</v>
      </c>
      <c r="G238" t="str">
        <v>Paula</v>
      </c>
      <c r="J238" t="str">
        <f t="shared" si="13"/>
        <v>Paula</v>
      </c>
      <c r="K238" t="str">
        <f t="shared" si="14"/>
        <v>pdfvk.paula</v>
      </c>
      <c r="L238" t="s">
        <v>1074</v>
      </c>
      <c r="M238" t="str">
        <f t="shared" si="15"/>
        <v>pdfvk.paula</v>
      </c>
    </row>
    <row r="239" spans="1:13" x14ac:dyDescent="0.25">
      <c r="A239" t="s">
        <v>651</v>
      </c>
      <c r="B239" t="str">
        <f t="shared" si="12"/>
        <v>Katarina Félix Da Silva</v>
      </c>
      <c r="C239" t="str" cm="1">
        <f t="array" ref="C239:F239">_xlfn.TEXTSPLIT(B239," ")</f>
        <v>Katarina</v>
      </c>
      <c r="D239" t="str">
        <v>Félix</v>
      </c>
      <c r="E239" t="str">
        <v>Da</v>
      </c>
      <c r="F239" t="str">
        <v>Silva</v>
      </c>
      <c r="J239" t="str">
        <f t="shared" si="13"/>
        <v>Silva</v>
      </c>
      <c r="K239" t="str">
        <f t="shared" si="14"/>
        <v>sdfk.silva</v>
      </c>
      <c r="L239" t="s">
        <v>1075</v>
      </c>
      <c r="M239" t="str">
        <f t="shared" si="15"/>
        <v>sdfk.silva</v>
      </c>
    </row>
    <row r="240" spans="1:13" x14ac:dyDescent="0.25">
      <c r="A240" t="s">
        <v>652</v>
      </c>
      <c r="B240" t="str">
        <f t="shared" si="12"/>
        <v>Keity Malony Emanuely Da Silva</v>
      </c>
      <c r="C240" t="str" cm="1">
        <f t="array" ref="C240:G240">_xlfn.TEXTSPLIT(B240," ")</f>
        <v>Keity</v>
      </c>
      <c r="D240" t="str">
        <v>Malony</v>
      </c>
      <c r="E240" t="str">
        <v>Emanuely</v>
      </c>
      <c r="F240" t="str">
        <v>Da</v>
      </c>
      <c r="G240" t="str">
        <v>Silva</v>
      </c>
      <c r="J240" t="str">
        <f t="shared" si="13"/>
        <v>Silva</v>
      </c>
      <c r="K240" t="str">
        <f t="shared" si="14"/>
        <v>sdemk.silva</v>
      </c>
      <c r="L240" t="s">
        <v>1076</v>
      </c>
      <c r="M240" t="str">
        <f t="shared" si="15"/>
        <v>sdemk.silva</v>
      </c>
    </row>
    <row r="241" spans="1:13" x14ac:dyDescent="0.25">
      <c r="A241" t="s">
        <v>653</v>
      </c>
      <c r="B241" t="str">
        <f t="shared" si="12"/>
        <v>Kelly Amanda Da Silva</v>
      </c>
      <c r="C241" t="str" cm="1">
        <f t="array" ref="C241:F241">_xlfn.TEXTSPLIT(B241," ")</f>
        <v>Kelly</v>
      </c>
      <c r="D241" t="str">
        <v>Amanda</v>
      </c>
      <c r="E241" t="str">
        <v>Da</v>
      </c>
      <c r="F241" t="str">
        <v>Silva</v>
      </c>
      <c r="J241" t="str">
        <f t="shared" si="13"/>
        <v>Silva</v>
      </c>
      <c r="K241" t="str">
        <f t="shared" si="14"/>
        <v>sdak.silva</v>
      </c>
      <c r="L241" t="s">
        <v>1077</v>
      </c>
      <c r="M241" t="str">
        <f t="shared" si="15"/>
        <v>sdak.silva</v>
      </c>
    </row>
    <row r="242" spans="1:13" x14ac:dyDescent="0.25">
      <c r="A242" t="s">
        <v>654</v>
      </c>
      <c r="B242" t="str">
        <f t="shared" si="12"/>
        <v>Kenned Da Silva Teixeira</v>
      </c>
      <c r="C242" t="str" cm="1">
        <f t="array" ref="C242:F242">_xlfn.TEXTSPLIT(B242," ")</f>
        <v>Kenned</v>
      </c>
      <c r="D242" t="str">
        <v>Da</v>
      </c>
      <c r="E242" t="str">
        <v>Silva</v>
      </c>
      <c r="F242" t="str">
        <v>Teixeira</v>
      </c>
      <c r="J242" t="str">
        <f t="shared" si="13"/>
        <v>Teixeira</v>
      </c>
      <c r="K242" t="str">
        <f t="shared" si="14"/>
        <v>tsdk.teixeira</v>
      </c>
      <c r="L242" t="s">
        <v>1078</v>
      </c>
      <c r="M242" t="str">
        <f t="shared" si="15"/>
        <v>tsdk.teixeira</v>
      </c>
    </row>
    <row r="243" spans="1:13" x14ac:dyDescent="0.25">
      <c r="A243" t="s">
        <v>655</v>
      </c>
      <c r="B243" t="str">
        <f t="shared" si="12"/>
        <v>Kleber Costa Cavalcanti</v>
      </c>
      <c r="C243" t="str" cm="1">
        <f t="array" ref="C243:E243">_xlfn.TEXTSPLIT(B243," ")</f>
        <v>Kleber</v>
      </c>
      <c r="D243" t="str">
        <v>Costa</v>
      </c>
      <c r="E243" t="str">
        <v>Cavalcanti</v>
      </c>
      <c r="J243" t="str">
        <f t="shared" si="13"/>
        <v>Cavalcanti</v>
      </c>
      <c r="K243" t="str">
        <f t="shared" si="14"/>
        <v>cck.cavalcanti</v>
      </c>
      <c r="L243" t="s">
        <v>1079</v>
      </c>
      <c r="M243" t="str">
        <f t="shared" si="15"/>
        <v>cck.cavalcanti</v>
      </c>
    </row>
    <row r="244" spans="1:13" x14ac:dyDescent="0.25">
      <c r="A244" t="s">
        <v>656</v>
      </c>
      <c r="B244" t="str">
        <f t="shared" si="12"/>
        <v>Kleyverson Domingues Bernardo</v>
      </c>
      <c r="C244" t="str" cm="1">
        <f t="array" ref="C244:E244">_xlfn.TEXTSPLIT(B244," ")</f>
        <v>Kleyverson</v>
      </c>
      <c r="D244" t="str">
        <v>Domingues</v>
      </c>
      <c r="E244" t="str">
        <v>Bernardo</v>
      </c>
      <c r="J244" t="str">
        <f t="shared" si="13"/>
        <v>Bernardo</v>
      </c>
      <c r="K244" t="str">
        <f t="shared" si="14"/>
        <v>bdk.bernardo</v>
      </c>
      <c r="L244" t="s">
        <v>1080</v>
      </c>
      <c r="M244" t="str">
        <f t="shared" si="15"/>
        <v>bdk.bernardo</v>
      </c>
    </row>
    <row r="245" spans="1:13" x14ac:dyDescent="0.25">
      <c r="A245" t="s">
        <v>657</v>
      </c>
      <c r="B245" t="str">
        <f t="shared" si="12"/>
        <v>Lais Gabriela Izis De Santana</v>
      </c>
      <c r="C245" t="str" cm="1">
        <f t="array" ref="C245:G245">_xlfn.TEXTSPLIT(B245," ")</f>
        <v>Lais</v>
      </c>
      <c r="D245" t="str">
        <v>Gabriela</v>
      </c>
      <c r="E245" t="str">
        <v>Izis</v>
      </c>
      <c r="F245" t="str">
        <v>De</v>
      </c>
      <c r="G245" t="str">
        <v>Santana</v>
      </c>
      <c r="J245" t="str">
        <f t="shared" si="13"/>
        <v>Santana</v>
      </c>
      <c r="K245" t="str">
        <f t="shared" si="14"/>
        <v>sdigl.santana</v>
      </c>
      <c r="L245" t="s">
        <v>1081</v>
      </c>
      <c r="M245" t="str">
        <f t="shared" si="15"/>
        <v>sdigl.santana</v>
      </c>
    </row>
    <row r="246" spans="1:13" x14ac:dyDescent="0.25">
      <c r="A246" t="s">
        <v>658</v>
      </c>
      <c r="B246" t="str">
        <f t="shared" si="12"/>
        <v>Laize Tavares Braz</v>
      </c>
      <c r="C246" t="str" cm="1">
        <f t="array" ref="C246:E246">_xlfn.TEXTSPLIT(B246," ")</f>
        <v>Laize</v>
      </c>
      <c r="D246" t="str">
        <v>Tavares</v>
      </c>
      <c r="E246" t="str">
        <v>Braz</v>
      </c>
      <c r="J246" t="str">
        <f t="shared" si="13"/>
        <v>Braz</v>
      </c>
      <c r="K246" t="str">
        <f t="shared" si="14"/>
        <v>btl.braz</v>
      </c>
      <c r="L246" t="s">
        <v>1082</v>
      </c>
      <c r="M246" t="str">
        <f t="shared" si="15"/>
        <v>btl.braz</v>
      </c>
    </row>
    <row r="247" spans="1:13" x14ac:dyDescent="0.25">
      <c r="A247" t="s">
        <v>659</v>
      </c>
      <c r="B247" t="str">
        <f t="shared" si="12"/>
        <v>Larissa Peres Paulino</v>
      </c>
      <c r="C247" t="str" cm="1">
        <f t="array" ref="C247:E247">_xlfn.TEXTSPLIT(B247," ")</f>
        <v>Larissa</v>
      </c>
      <c r="D247" t="str">
        <v>Peres</v>
      </c>
      <c r="E247" t="str">
        <v>Paulino</v>
      </c>
      <c r="J247" t="str">
        <f t="shared" si="13"/>
        <v>Paulino</v>
      </c>
      <c r="K247" t="str">
        <f t="shared" si="14"/>
        <v>ppl.paulino</v>
      </c>
      <c r="L247" t="s">
        <v>1083</v>
      </c>
      <c r="M247" t="str">
        <f t="shared" si="15"/>
        <v>ppl.paulino</v>
      </c>
    </row>
    <row r="248" spans="1:13" x14ac:dyDescent="0.25">
      <c r="A248" t="s">
        <v>660</v>
      </c>
      <c r="B248" t="str">
        <f t="shared" si="12"/>
        <v>Larissa Gusmão Da Costa</v>
      </c>
      <c r="C248" t="str" cm="1">
        <f t="array" ref="C248:F248">_xlfn.TEXTSPLIT(B248," ")</f>
        <v>Larissa</v>
      </c>
      <c r="D248" t="str">
        <v>Gusmão</v>
      </c>
      <c r="E248" t="str">
        <v>Da</v>
      </c>
      <c r="F248" t="str">
        <v>Costa</v>
      </c>
      <c r="J248" t="str">
        <f t="shared" si="13"/>
        <v>Costa</v>
      </c>
      <c r="K248" t="str">
        <f t="shared" si="14"/>
        <v>cdgl.costa</v>
      </c>
      <c r="L248" t="s">
        <v>1084</v>
      </c>
      <c r="M248" t="str">
        <f t="shared" si="15"/>
        <v>cdgl.costa</v>
      </c>
    </row>
    <row r="249" spans="1:13" x14ac:dyDescent="0.25">
      <c r="A249" t="s">
        <v>661</v>
      </c>
      <c r="B249" t="str">
        <f t="shared" si="12"/>
        <v>Larissa Maria Lopes Juliao</v>
      </c>
      <c r="C249" t="str" cm="1">
        <f t="array" ref="C249:F249">_xlfn.TEXTSPLIT(B249," ")</f>
        <v>Larissa</v>
      </c>
      <c r="D249" t="str">
        <v>Maria</v>
      </c>
      <c r="E249" t="str">
        <v>Lopes</v>
      </c>
      <c r="F249" t="str">
        <v>Juliao</v>
      </c>
      <c r="J249" t="str">
        <f t="shared" si="13"/>
        <v>Juliao</v>
      </c>
      <c r="K249" t="str">
        <f t="shared" si="14"/>
        <v>jlml.juliao</v>
      </c>
      <c r="L249" t="s">
        <v>1085</v>
      </c>
      <c r="M249" t="str">
        <f t="shared" si="15"/>
        <v>jlml.juliao</v>
      </c>
    </row>
    <row r="250" spans="1:13" x14ac:dyDescent="0.25">
      <c r="A250" t="s">
        <v>662</v>
      </c>
      <c r="B250" t="str">
        <f t="shared" si="12"/>
        <v>Lauro Pessoa Soriano Lima</v>
      </c>
      <c r="C250" t="str" cm="1">
        <f t="array" ref="C250:F250">_xlfn.TEXTSPLIT(B250," ")</f>
        <v>Lauro</v>
      </c>
      <c r="D250" t="str">
        <v>Pessoa</v>
      </c>
      <c r="E250" t="str">
        <v>Soriano</v>
      </c>
      <c r="F250" t="str">
        <v>Lima</v>
      </c>
      <c r="J250" t="str">
        <f t="shared" si="13"/>
        <v>Lima</v>
      </c>
      <c r="K250" t="str">
        <f t="shared" si="14"/>
        <v>lspl.lima</v>
      </c>
      <c r="L250" t="s">
        <v>1086</v>
      </c>
      <c r="M250" t="str">
        <f t="shared" si="15"/>
        <v>lspl.lima</v>
      </c>
    </row>
    <row r="251" spans="1:13" x14ac:dyDescent="0.25">
      <c r="A251" t="s">
        <v>663</v>
      </c>
      <c r="B251" t="str">
        <f t="shared" si="12"/>
        <v>Leandro Inácio Dos Santos Silva</v>
      </c>
      <c r="C251" t="str" cm="1">
        <f t="array" ref="C251:G251">_xlfn.TEXTSPLIT(B251," ")</f>
        <v>Leandro</v>
      </c>
      <c r="D251" t="str">
        <v>Inácio</v>
      </c>
      <c r="E251" t="str">
        <v>Dos</v>
      </c>
      <c r="F251" t="str">
        <v>Santos</v>
      </c>
      <c r="G251" t="str">
        <v>Silva</v>
      </c>
      <c r="J251" t="str">
        <f t="shared" si="13"/>
        <v>Silva</v>
      </c>
      <c r="K251" t="str">
        <f t="shared" si="14"/>
        <v>ssdil.silva</v>
      </c>
      <c r="L251" t="s">
        <v>1087</v>
      </c>
      <c r="M251" t="str">
        <f t="shared" si="15"/>
        <v>ssdil.silva</v>
      </c>
    </row>
    <row r="252" spans="1:13" x14ac:dyDescent="0.25">
      <c r="A252" t="s">
        <v>664</v>
      </c>
      <c r="B252" t="str">
        <f t="shared" si="12"/>
        <v>Leandro Gonçalves Souza</v>
      </c>
      <c r="C252" t="str" cm="1">
        <f t="array" ref="C252:E252">_xlfn.TEXTSPLIT(B252," ")</f>
        <v>Leandro</v>
      </c>
      <c r="D252" t="str">
        <v>Gonçalves</v>
      </c>
      <c r="E252" t="str">
        <v>Souza</v>
      </c>
      <c r="J252" t="str">
        <f t="shared" si="13"/>
        <v>Souza</v>
      </c>
      <c r="K252" t="str">
        <f t="shared" si="14"/>
        <v>sgl.souza</v>
      </c>
      <c r="L252" t="s">
        <v>1088</v>
      </c>
      <c r="M252" t="str">
        <f t="shared" si="15"/>
        <v>sgl.souza</v>
      </c>
    </row>
    <row r="253" spans="1:13" x14ac:dyDescent="0.25">
      <c r="A253" t="s">
        <v>665</v>
      </c>
      <c r="B253" t="str">
        <f t="shared" si="12"/>
        <v>Leidiane Silva Souza</v>
      </c>
      <c r="C253" t="str" cm="1">
        <f t="array" ref="C253:E253">_xlfn.TEXTSPLIT(B253," ")</f>
        <v>Leidiane</v>
      </c>
      <c r="D253" t="str">
        <v>Silva</v>
      </c>
      <c r="E253" t="str">
        <v>Souza</v>
      </c>
      <c r="J253" t="str">
        <f t="shared" si="13"/>
        <v>Souza</v>
      </c>
      <c r="K253" t="str">
        <f t="shared" si="14"/>
        <v>ssl.souza</v>
      </c>
      <c r="L253" t="s">
        <v>1089</v>
      </c>
      <c r="M253" t="str">
        <f t="shared" si="15"/>
        <v>ssl.souza</v>
      </c>
    </row>
    <row r="254" spans="1:13" x14ac:dyDescent="0.25">
      <c r="A254" t="s">
        <v>666</v>
      </c>
      <c r="B254" t="str">
        <f t="shared" si="12"/>
        <v>Lucas Peixoto De Freitas</v>
      </c>
      <c r="C254" t="str" cm="1">
        <f t="array" ref="C254:F254">_xlfn.TEXTSPLIT(B254," ")</f>
        <v>Lucas</v>
      </c>
      <c r="D254" t="str">
        <v>Peixoto</v>
      </c>
      <c r="E254" t="str">
        <v>De</v>
      </c>
      <c r="F254" t="str">
        <v>Freitas</v>
      </c>
      <c r="J254" t="str">
        <f t="shared" si="13"/>
        <v>Freitas</v>
      </c>
      <c r="K254" t="str">
        <f t="shared" si="14"/>
        <v>fdpl.freitas</v>
      </c>
      <c r="L254" t="s">
        <v>1090</v>
      </c>
      <c r="M254" t="str">
        <f t="shared" si="15"/>
        <v>fdpl.freitas</v>
      </c>
    </row>
    <row r="255" spans="1:13" x14ac:dyDescent="0.25">
      <c r="A255" t="s">
        <v>667</v>
      </c>
      <c r="B255" t="str">
        <f t="shared" si="12"/>
        <v>Lucas Da Silva Cardozo</v>
      </c>
      <c r="C255" t="str" cm="1">
        <f t="array" ref="C255:F255">_xlfn.TEXTSPLIT(B255," ")</f>
        <v>Lucas</v>
      </c>
      <c r="D255" t="str">
        <v>Da</v>
      </c>
      <c r="E255" t="str">
        <v>Silva</v>
      </c>
      <c r="F255" t="str">
        <v>Cardozo</v>
      </c>
      <c r="J255" t="str">
        <f t="shared" si="13"/>
        <v>Cardozo</v>
      </c>
      <c r="K255" t="str">
        <f t="shared" si="14"/>
        <v>csdl.cardozo</v>
      </c>
      <c r="L255" t="s">
        <v>1091</v>
      </c>
      <c r="M255" t="str">
        <f t="shared" si="15"/>
        <v>csdl.cardozo</v>
      </c>
    </row>
    <row r="256" spans="1:13" x14ac:dyDescent="0.25">
      <c r="A256" t="s">
        <v>668</v>
      </c>
      <c r="B256" t="str">
        <f t="shared" si="12"/>
        <v>Lucas Ferreira Da Silva</v>
      </c>
      <c r="C256" t="str" cm="1">
        <f t="array" ref="C256:F256">_xlfn.TEXTSPLIT(B256," ")</f>
        <v>Lucas</v>
      </c>
      <c r="D256" t="str">
        <v>Ferreira</v>
      </c>
      <c r="E256" t="str">
        <v>Da</v>
      </c>
      <c r="F256" t="str">
        <v>Silva</v>
      </c>
      <c r="J256" t="str">
        <f t="shared" si="13"/>
        <v>Silva</v>
      </c>
      <c r="K256" t="str">
        <f t="shared" si="14"/>
        <v>sdfl.silva</v>
      </c>
      <c r="L256" t="s">
        <v>1092</v>
      </c>
      <c r="M256" t="str">
        <f t="shared" si="15"/>
        <v>sdfl.silva</v>
      </c>
    </row>
    <row r="257" spans="1:13" x14ac:dyDescent="0.25">
      <c r="A257" t="s">
        <v>669</v>
      </c>
      <c r="B257" t="str">
        <f t="shared" si="12"/>
        <v>Lucas Henriques Rijo</v>
      </c>
      <c r="C257" t="str" cm="1">
        <f t="array" ref="C257:E257">_xlfn.TEXTSPLIT(B257," ")</f>
        <v>Lucas</v>
      </c>
      <c r="D257" t="str">
        <v>Henriques</v>
      </c>
      <c r="E257" t="str">
        <v>Rijo</v>
      </c>
      <c r="J257" t="str">
        <f t="shared" si="13"/>
        <v>Rijo</v>
      </c>
      <c r="K257" t="str">
        <f t="shared" si="14"/>
        <v>rhl.rijo</v>
      </c>
      <c r="L257" t="s">
        <v>1093</v>
      </c>
      <c r="M257" t="str">
        <f t="shared" si="15"/>
        <v>rhl.rijo</v>
      </c>
    </row>
    <row r="258" spans="1:13" x14ac:dyDescent="0.25">
      <c r="A258" t="s">
        <v>670</v>
      </c>
      <c r="B258" t="str">
        <f t="shared" si="12"/>
        <v>Lucas Pereira Coimbra</v>
      </c>
      <c r="C258" t="str" cm="1">
        <f t="array" ref="C258:E258">_xlfn.TEXTSPLIT(B258," ")</f>
        <v>Lucas</v>
      </c>
      <c r="D258" t="str">
        <v>Pereira</v>
      </c>
      <c r="E258" t="str">
        <v>Coimbra</v>
      </c>
      <c r="J258" t="str">
        <f t="shared" si="13"/>
        <v>Coimbra</v>
      </c>
      <c r="K258" t="str">
        <f t="shared" si="14"/>
        <v>cpl.coimbra</v>
      </c>
      <c r="L258" t="s">
        <v>1094</v>
      </c>
      <c r="M258" t="str">
        <f t="shared" si="15"/>
        <v>cpl.coimbra</v>
      </c>
    </row>
    <row r="259" spans="1:13" x14ac:dyDescent="0.25">
      <c r="A259" t="s">
        <v>671</v>
      </c>
      <c r="B259" t="str">
        <f t="shared" ref="B259:B322" si="16">PROPER(MID(A259,SEARCH(" ",A259)+1,100))</f>
        <v>Lucas Silveira Araújo</v>
      </c>
      <c r="C259" t="str" cm="1">
        <f t="array" ref="C259:E259">_xlfn.TEXTSPLIT(B259," ")</f>
        <v>Lucas</v>
      </c>
      <c r="D259" t="str">
        <v>Silveira</v>
      </c>
      <c r="E259" t="str">
        <v>Araújo</v>
      </c>
      <c r="J259" t="str">
        <f t="shared" ref="J259:J322" si="17">IF(I259&lt;&gt;"",I259,IF(H259&lt;&gt;"",H259,IF(G259&lt;&gt;"",G259,IF(F259&lt;&gt;"",F259,IF(E259&lt;&gt;"",E259,IF(D259&lt;&gt;"",D259,IF(C259&lt;&gt;"",C259)))))))</f>
        <v>Araújo</v>
      </c>
      <c r="K259" t="str">
        <f t="shared" ref="K259:K322" si="18">LOWER(LEFT(I259,1)&amp;LEFT(H259,1)&amp;LEFT(G259,1)&amp;LEFT(F259,1)&amp;LEFT(E259,1)&amp;LEFT(D259,1)&amp;LEFT(C259,1)&amp;"."&amp;J259)</f>
        <v>asl.araújo</v>
      </c>
      <c r="L259" t="s">
        <v>1095</v>
      </c>
      <c r="M259" t="str">
        <f t="shared" ref="M259:M322" si="19">IF(COUNTIF($K:$K,K259)&gt;1,K259&amp;ROW(K259),K259)</f>
        <v>asl.araújo</v>
      </c>
    </row>
    <row r="260" spans="1:13" x14ac:dyDescent="0.25">
      <c r="A260" t="s">
        <v>672</v>
      </c>
      <c r="B260" t="str">
        <f t="shared" si="16"/>
        <v>Lucas Souza Gomes</v>
      </c>
      <c r="C260" t="str" cm="1">
        <f t="array" ref="C260:E260">_xlfn.TEXTSPLIT(B260," ")</f>
        <v>Lucas</v>
      </c>
      <c r="D260" t="str">
        <v>Souza</v>
      </c>
      <c r="E260" t="str">
        <v>Gomes</v>
      </c>
      <c r="J260" t="str">
        <f t="shared" si="17"/>
        <v>Gomes</v>
      </c>
      <c r="K260" t="str">
        <f t="shared" si="18"/>
        <v>gsl.gomes</v>
      </c>
      <c r="L260" t="s">
        <v>1096</v>
      </c>
      <c r="M260" t="str">
        <f t="shared" si="19"/>
        <v>gsl.gomes</v>
      </c>
    </row>
    <row r="261" spans="1:13" x14ac:dyDescent="0.25">
      <c r="A261" t="s">
        <v>673</v>
      </c>
      <c r="B261" t="str">
        <f t="shared" si="16"/>
        <v>Lucas Do Carmo Farias</v>
      </c>
      <c r="C261" t="str" cm="1">
        <f t="array" ref="C261:F261">_xlfn.TEXTSPLIT(B261," ")</f>
        <v>Lucas</v>
      </c>
      <c r="D261" t="str">
        <v>Do</v>
      </c>
      <c r="E261" t="str">
        <v>Carmo</v>
      </c>
      <c r="F261" t="str">
        <v>Farias</v>
      </c>
      <c r="J261" t="str">
        <f t="shared" si="17"/>
        <v>Farias</v>
      </c>
      <c r="K261" t="str">
        <f t="shared" si="18"/>
        <v>fcdl.farias</v>
      </c>
      <c r="L261" t="s">
        <v>1097</v>
      </c>
      <c r="M261" t="str">
        <f t="shared" si="19"/>
        <v>fcdl.farias</v>
      </c>
    </row>
    <row r="262" spans="1:13" x14ac:dyDescent="0.25">
      <c r="A262" t="s">
        <v>674</v>
      </c>
      <c r="B262" t="str">
        <f t="shared" si="16"/>
        <v>Lucas José De Souza</v>
      </c>
      <c r="C262" t="str" cm="1">
        <f t="array" ref="C262:F262">_xlfn.TEXTSPLIT(B262," ")</f>
        <v>Lucas</v>
      </c>
      <c r="D262" t="str">
        <v>José</v>
      </c>
      <c r="E262" t="str">
        <v>De</v>
      </c>
      <c r="F262" t="str">
        <v>Souza</v>
      </c>
      <c r="J262" t="str">
        <f t="shared" si="17"/>
        <v>Souza</v>
      </c>
      <c r="K262" t="str">
        <f t="shared" si="18"/>
        <v>sdjl.souza</v>
      </c>
      <c r="L262" t="s">
        <v>1098</v>
      </c>
      <c r="M262" t="str">
        <f t="shared" si="19"/>
        <v>sdjl.souza262</v>
      </c>
    </row>
    <row r="263" spans="1:13" x14ac:dyDescent="0.25">
      <c r="A263" t="s">
        <v>675</v>
      </c>
      <c r="B263" t="str">
        <f t="shared" si="16"/>
        <v>Lucas Ferreira Alcantara</v>
      </c>
      <c r="C263" t="str" cm="1">
        <f t="array" ref="C263:E263">_xlfn.TEXTSPLIT(B263," ")</f>
        <v>Lucas</v>
      </c>
      <c r="D263" t="str">
        <v>Ferreira</v>
      </c>
      <c r="E263" t="str">
        <v>Alcantara</v>
      </c>
      <c r="J263" t="str">
        <f t="shared" si="17"/>
        <v>Alcantara</v>
      </c>
      <c r="K263" t="str">
        <f t="shared" si="18"/>
        <v>afl.alcantara</v>
      </c>
      <c r="L263" t="s">
        <v>1099</v>
      </c>
      <c r="M263" t="str">
        <f t="shared" si="19"/>
        <v>afl.alcantara</v>
      </c>
    </row>
    <row r="264" spans="1:13" x14ac:dyDescent="0.25">
      <c r="A264" t="s">
        <v>676</v>
      </c>
      <c r="B264" t="str">
        <f t="shared" si="16"/>
        <v>Lucas Felipe Oliveira Nascimento</v>
      </c>
      <c r="C264" t="str" cm="1">
        <f t="array" ref="C264:F264">_xlfn.TEXTSPLIT(B264," ")</f>
        <v>Lucas</v>
      </c>
      <c r="D264" t="str">
        <v>Felipe</v>
      </c>
      <c r="E264" t="str">
        <v>Oliveira</v>
      </c>
      <c r="F264" t="str">
        <v>Nascimento</v>
      </c>
      <c r="J264" t="str">
        <f t="shared" si="17"/>
        <v>Nascimento</v>
      </c>
      <c r="K264" t="str">
        <f t="shared" si="18"/>
        <v>nofl.nascimento</v>
      </c>
      <c r="L264" t="s">
        <v>1100</v>
      </c>
      <c r="M264" t="str">
        <f t="shared" si="19"/>
        <v>nofl.nascimento</v>
      </c>
    </row>
    <row r="265" spans="1:13" x14ac:dyDescent="0.25">
      <c r="A265" t="s">
        <v>677</v>
      </c>
      <c r="B265" t="str">
        <f t="shared" si="16"/>
        <v>Luciana Pereira De Brito</v>
      </c>
      <c r="C265" t="str" cm="1">
        <f t="array" ref="C265:F265">_xlfn.TEXTSPLIT(B265," ")</f>
        <v>Luciana</v>
      </c>
      <c r="D265" t="str">
        <v>Pereira</v>
      </c>
      <c r="E265" t="str">
        <v>De</v>
      </c>
      <c r="F265" t="str">
        <v>Brito</v>
      </c>
      <c r="J265" t="str">
        <f t="shared" si="17"/>
        <v>Brito</v>
      </c>
      <c r="K265" t="str">
        <f t="shared" si="18"/>
        <v>bdpl.brito</v>
      </c>
      <c r="L265" t="s">
        <v>1101</v>
      </c>
      <c r="M265" t="str">
        <f t="shared" si="19"/>
        <v>bdpl.brito</v>
      </c>
    </row>
    <row r="266" spans="1:13" x14ac:dyDescent="0.25">
      <c r="A266" t="s">
        <v>678</v>
      </c>
      <c r="B266" t="str">
        <f t="shared" si="16"/>
        <v>Luciano José De Souza</v>
      </c>
      <c r="C266" t="str" cm="1">
        <f t="array" ref="C266:F266">_xlfn.TEXTSPLIT(B266," ")</f>
        <v>Luciano</v>
      </c>
      <c r="D266" t="str">
        <v>José</v>
      </c>
      <c r="E266" t="str">
        <v>De</v>
      </c>
      <c r="F266" t="str">
        <v>Souza</v>
      </c>
      <c r="J266" t="str">
        <f t="shared" si="17"/>
        <v>Souza</v>
      </c>
      <c r="K266" t="str">
        <f t="shared" si="18"/>
        <v>sdjl.souza</v>
      </c>
      <c r="L266" t="s">
        <v>1102</v>
      </c>
      <c r="M266" t="str">
        <f t="shared" si="19"/>
        <v>sdjl.souza266</v>
      </c>
    </row>
    <row r="267" spans="1:13" x14ac:dyDescent="0.25">
      <c r="A267" t="s">
        <v>679</v>
      </c>
      <c r="B267" t="str">
        <f t="shared" si="16"/>
        <v>Luciano Junior Caitano Da Silva</v>
      </c>
      <c r="C267" t="str" cm="1">
        <f t="array" ref="C267:G267">_xlfn.TEXTSPLIT(B267," ")</f>
        <v>Luciano</v>
      </c>
      <c r="D267" t="str">
        <v>Junior</v>
      </c>
      <c r="E267" t="str">
        <v>Caitano</v>
      </c>
      <c r="F267" t="str">
        <v>Da</v>
      </c>
      <c r="G267" t="str">
        <v>Silva</v>
      </c>
      <c r="J267" t="str">
        <f t="shared" si="17"/>
        <v>Silva</v>
      </c>
      <c r="K267" t="str">
        <f t="shared" si="18"/>
        <v>sdcjl.silva</v>
      </c>
      <c r="L267" t="s">
        <v>1103</v>
      </c>
      <c r="M267" t="str">
        <f t="shared" si="19"/>
        <v>sdcjl.silva</v>
      </c>
    </row>
    <row r="268" spans="1:13" x14ac:dyDescent="0.25">
      <c r="A268" t="s">
        <v>680</v>
      </c>
      <c r="B268" t="str">
        <f t="shared" si="16"/>
        <v>Lucimara Ferreira Santos</v>
      </c>
      <c r="C268" t="str" cm="1">
        <f t="array" ref="C268:E268">_xlfn.TEXTSPLIT(B268," ")</f>
        <v>Lucimara</v>
      </c>
      <c r="D268" t="str">
        <v>Ferreira</v>
      </c>
      <c r="E268" t="str">
        <v>Santos</v>
      </c>
      <c r="J268" t="str">
        <f t="shared" si="17"/>
        <v>Santos</v>
      </c>
      <c r="K268" t="str">
        <f t="shared" si="18"/>
        <v>sfl.santos</v>
      </c>
      <c r="L268" t="s">
        <v>1104</v>
      </c>
      <c r="M268" t="str">
        <f t="shared" si="19"/>
        <v>sfl.santos</v>
      </c>
    </row>
    <row r="269" spans="1:13" x14ac:dyDescent="0.25">
      <c r="A269" t="s">
        <v>681</v>
      </c>
      <c r="B269" t="str">
        <f t="shared" si="16"/>
        <v>Luilson Lino Pereira</v>
      </c>
      <c r="C269" t="str" cm="1">
        <f t="array" ref="C269:E269">_xlfn.TEXTSPLIT(B269," ")</f>
        <v>Luilson</v>
      </c>
      <c r="D269" t="str">
        <v>Lino</v>
      </c>
      <c r="E269" t="str">
        <v>Pereira</v>
      </c>
      <c r="J269" t="str">
        <f t="shared" si="17"/>
        <v>Pereira</v>
      </c>
      <c r="K269" t="str">
        <f t="shared" si="18"/>
        <v>pll.pereira</v>
      </c>
      <c r="L269" t="s">
        <v>1105</v>
      </c>
      <c r="M269" t="str">
        <f t="shared" si="19"/>
        <v>pll.pereira</v>
      </c>
    </row>
    <row r="270" spans="1:13" x14ac:dyDescent="0.25">
      <c r="A270" t="s">
        <v>682</v>
      </c>
      <c r="B270" t="str">
        <f t="shared" si="16"/>
        <v>Luís Eduardo Silva</v>
      </c>
      <c r="C270" t="str" cm="1">
        <f t="array" ref="C270:E270">_xlfn.TEXTSPLIT(B270," ")</f>
        <v>Luís</v>
      </c>
      <c r="D270" t="str">
        <v>Eduardo</v>
      </c>
      <c r="E270" t="str">
        <v>Silva</v>
      </c>
      <c r="J270" t="str">
        <f t="shared" si="17"/>
        <v>Silva</v>
      </c>
      <c r="K270" t="str">
        <f t="shared" si="18"/>
        <v>sel.silva</v>
      </c>
      <c r="L270" t="s">
        <v>1106</v>
      </c>
      <c r="M270" t="str">
        <f t="shared" si="19"/>
        <v>sel.silva</v>
      </c>
    </row>
    <row r="271" spans="1:13" x14ac:dyDescent="0.25">
      <c r="A271" t="s">
        <v>683</v>
      </c>
      <c r="B271" t="str">
        <f t="shared" si="16"/>
        <v>Luiz Paulo Mota Dos Santos</v>
      </c>
      <c r="C271" t="str" cm="1">
        <f t="array" ref="C271:G271">_xlfn.TEXTSPLIT(B271," ")</f>
        <v>Luiz</v>
      </c>
      <c r="D271" t="str">
        <v>Paulo</v>
      </c>
      <c r="E271" t="str">
        <v>Mota</v>
      </c>
      <c r="F271" t="str">
        <v>Dos</v>
      </c>
      <c r="G271" t="str">
        <v>Santos</v>
      </c>
      <c r="J271" t="str">
        <f t="shared" si="17"/>
        <v>Santos</v>
      </c>
      <c r="K271" t="str">
        <f t="shared" si="18"/>
        <v>sdmpl.santos</v>
      </c>
      <c r="L271" t="s">
        <v>1107</v>
      </c>
      <c r="M271" t="str">
        <f t="shared" si="19"/>
        <v>sdmpl.santos</v>
      </c>
    </row>
    <row r="272" spans="1:13" x14ac:dyDescent="0.25">
      <c r="A272" t="s">
        <v>684</v>
      </c>
      <c r="B272" t="str">
        <f t="shared" si="16"/>
        <v>Luiz Gustavo Da Silva</v>
      </c>
      <c r="C272" t="str" cm="1">
        <f t="array" ref="C272:F272">_xlfn.TEXTSPLIT(B272," ")</f>
        <v>Luiz</v>
      </c>
      <c r="D272" t="str">
        <v>Gustavo</v>
      </c>
      <c r="E272" t="str">
        <v>Da</v>
      </c>
      <c r="F272" t="str">
        <v>Silva</v>
      </c>
      <c r="J272" t="str">
        <f t="shared" si="17"/>
        <v>Silva</v>
      </c>
      <c r="K272" t="str">
        <f t="shared" si="18"/>
        <v>sdgl.silva</v>
      </c>
      <c r="L272" t="s">
        <v>1108</v>
      </c>
      <c r="M272" t="str">
        <f t="shared" si="19"/>
        <v>sdgl.silva</v>
      </c>
    </row>
    <row r="273" spans="1:13" x14ac:dyDescent="0.25">
      <c r="A273" t="s">
        <v>685</v>
      </c>
      <c r="B273" t="str">
        <f t="shared" si="16"/>
        <v>Luiz Fernando Ferreira Duarte</v>
      </c>
      <c r="C273" t="str" cm="1">
        <f t="array" ref="C273:F273">_xlfn.TEXTSPLIT(B273," ")</f>
        <v>Luiz</v>
      </c>
      <c r="D273" t="str">
        <v>Fernando</v>
      </c>
      <c r="E273" t="str">
        <v>Ferreira</v>
      </c>
      <c r="F273" t="str">
        <v>Duarte</v>
      </c>
      <c r="J273" t="str">
        <f t="shared" si="17"/>
        <v>Duarte</v>
      </c>
      <c r="K273" t="str">
        <f t="shared" si="18"/>
        <v>dffl.duarte</v>
      </c>
      <c r="L273" t="s">
        <v>1109</v>
      </c>
      <c r="M273" t="str">
        <f t="shared" si="19"/>
        <v>dffl.duarte</v>
      </c>
    </row>
    <row r="274" spans="1:13" x14ac:dyDescent="0.25">
      <c r="A274" t="s">
        <v>686</v>
      </c>
      <c r="B274" t="str">
        <f t="shared" si="16"/>
        <v>Maicom Takashi Kondo Kondo</v>
      </c>
      <c r="C274" t="str" cm="1">
        <f t="array" ref="C274:F274">_xlfn.TEXTSPLIT(B274," ")</f>
        <v>Maicom</v>
      </c>
      <c r="D274" t="str">
        <v>Takashi</v>
      </c>
      <c r="E274" t="str">
        <v>Kondo</v>
      </c>
      <c r="F274" t="str">
        <v>Kondo</v>
      </c>
      <c r="J274" t="str">
        <f t="shared" si="17"/>
        <v>Kondo</v>
      </c>
      <c r="K274" t="str">
        <f t="shared" si="18"/>
        <v>kktm.kondo</v>
      </c>
      <c r="L274" t="s">
        <v>1110</v>
      </c>
      <c r="M274" t="str">
        <f t="shared" si="19"/>
        <v>kktm.kondo</v>
      </c>
    </row>
    <row r="275" spans="1:13" x14ac:dyDescent="0.25">
      <c r="A275" t="s">
        <v>687</v>
      </c>
      <c r="B275" t="str">
        <f t="shared" si="16"/>
        <v>Maira Silvia De Sales Costa</v>
      </c>
      <c r="C275" t="str" cm="1">
        <f t="array" ref="C275:G275">_xlfn.TEXTSPLIT(B275," ")</f>
        <v>Maira</v>
      </c>
      <c r="D275" t="str">
        <v>Silvia</v>
      </c>
      <c r="E275" t="str">
        <v>De</v>
      </c>
      <c r="F275" t="str">
        <v>Sales</v>
      </c>
      <c r="G275" t="str">
        <v>Costa</v>
      </c>
      <c r="J275" t="str">
        <f t="shared" si="17"/>
        <v>Costa</v>
      </c>
      <c r="K275" t="str">
        <f t="shared" si="18"/>
        <v>csdsm.costa</v>
      </c>
      <c r="L275" t="s">
        <v>1111</v>
      </c>
      <c r="M275" t="str">
        <f t="shared" si="19"/>
        <v>csdsm.costa</v>
      </c>
    </row>
    <row r="276" spans="1:13" x14ac:dyDescent="0.25">
      <c r="A276" t="s">
        <v>688</v>
      </c>
      <c r="B276" t="str">
        <f t="shared" si="16"/>
        <v>Manoel Mangaba Neto</v>
      </c>
      <c r="C276" t="str" cm="1">
        <f t="array" ref="C276:E276">_xlfn.TEXTSPLIT(B276," ")</f>
        <v>Manoel</v>
      </c>
      <c r="D276" t="str">
        <v>Mangaba</v>
      </c>
      <c r="E276" t="str">
        <v>Neto</v>
      </c>
      <c r="J276" t="str">
        <f t="shared" si="17"/>
        <v>Neto</v>
      </c>
      <c r="K276" t="str">
        <f t="shared" si="18"/>
        <v>nmm.neto</v>
      </c>
      <c r="L276" t="s">
        <v>1112</v>
      </c>
      <c r="M276" t="str">
        <f t="shared" si="19"/>
        <v>nmm.neto</v>
      </c>
    </row>
    <row r="277" spans="1:13" x14ac:dyDescent="0.25">
      <c r="A277" t="s">
        <v>689</v>
      </c>
      <c r="B277" t="str">
        <f t="shared" si="16"/>
        <v>Marcelo José Silva</v>
      </c>
      <c r="C277" t="str" cm="1">
        <f t="array" ref="C277:E277">_xlfn.TEXTSPLIT(B277," ")</f>
        <v>Marcelo</v>
      </c>
      <c r="D277" t="str">
        <v>José</v>
      </c>
      <c r="E277" t="str">
        <v>Silva</v>
      </c>
      <c r="J277" t="str">
        <f t="shared" si="17"/>
        <v>Silva</v>
      </c>
      <c r="K277" t="str">
        <f t="shared" si="18"/>
        <v>sjm.silva</v>
      </c>
      <c r="L277" t="s">
        <v>1113</v>
      </c>
      <c r="M277" t="str">
        <f t="shared" si="19"/>
        <v>sjm.silva</v>
      </c>
    </row>
    <row r="278" spans="1:13" x14ac:dyDescent="0.25">
      <c r="A278" t="s">
        <v>690</v>
      </c>
      <c r="B278" t="str">
        <f t="shared" si="16"/>
        <v>Marcilene Marcia Silva</v>
      </c>
      <c r="C278" t="str" cm="1">
        <f t="array" ref="C278:E278">_xlfn.TEXTSPLIT(B278," ")</f>
        <v>Marcilene</v>
      </c>
      <c r="D278" t="str">
        <v>Marcia</v>
      </c>
      <c r="E278" t="str">
        <v>Silva</v>
      </c>
      <c r="J278" t="str">
        <f t="shared" si="17"/>
        <v>Silva</v>
      </c>
      <c r="K278" t="str">
        <f t="shared" si="18"/>
        <v>smm.silva</v>
      </c>
      <c r="L278" t="s">
        <v>1114</v>
      </c>
      <c r="M278" t="str">
        <f t="shared" si="19"/>
        <v>smm.silva</v>
      </c>
    </row>
    <row r="279" spans="1:13" x14ac:dyDescent="0.25">
      <c r="A279" t="s">
        <v>691</v>
      </c>
      <c r="B279" t="str">
        <f t="shared" si="16"/>
        <v>Marcilio Manoel Dos Santos</v>
      </c>
      <c r="C279" t="str" cm="1">
        <f t="array" ref="C279:F279">_xlfn.TEXTSPLIT(B279," ")</f>
        <v>Marcilio</v>
      </c>
      <c r="D279" t="str">
        <v>Manoel</v>
      </c>
      <c r="E279" t="str">
        <v>Dos</v>
      </c>
      <c r="F279" t="str">
        <v>Santos</v>
      </c>
      <c r="J279" t="str">
        <f t="shared" si="17"/>
        <v>Santos</v>
      </c>
      <c r="K279" t="str">
        <f t="shared" si="18"/>
        <v>sdmm.santos</v>
      </c>
      <c r="L279" t="s">
        <v>1115</v>
      </c>
      <c r="M279" t="str">
        <f t="shared" si="19"/>
        <v>sdmm.santos</v>
      </c>
    </row>
    <row r="280" spans="1:13" x14ac:dyDescent="0.25">
      <c r="A280" t="s">
        <v>692</v>
      </c>
      <c r="B280" t="str">
        <f t="shared" si="16"/>
        <v>Marcio Ramos Da Silva</v>
      </c>
      <c r="C280" t="str" cm="1">
        <f t="array" ref="C280:F280">_xlfn.TEXTSPLIT(B280," ")</f>
        <v>Marcio</v>
      </c>
      <c r="D280" t="str">
        <v>Ramos</v>
      </c>
      <c r="E280" t="str">
        <v>Da</v>
      </c>
      <c r="F280" t="str">
        <v>Silva</v>
      </c>
      <c r="J280" t="str">
        <f t="shared" si="17"/>
        <v>Silva</v>
      </c>
      <c r="K280" t="str">
        <f t="shared" si="18"/>
        <v>sdrm.silva</v>
      </c>
      <c r="L280" t="s">
        <v>1116</v>
      </c>
      <c r="M280" t="str">
        <f t="shared" si="19"/>
        <v>sdrm.silva</v>
      </c>
    </row>
    <row r="281" spans="1:13" x14ac:dyDescent="0.25">
      <c r="A281" t="s">
        <v>693</v>
      </c>
      <c r="B281" t="str">
        <f t="shared" si="16"/>
        <v>Marcos Rutemberg Assis</v>
      </c>
      <c r="C281" t="str" cm="1">
        <f t="array" ref="C281:E281">_xlfn.TEXTSPLIT(B281," ")</f>
        <v>Marcos</v>
      </c>
      <c r="D281" t="str">
        <v>Rutemberg</v>
      </c>
      <c r="E281" t="str">
        <v>Assis</v>
      </c>
      <c r="J281" t="str">
        <f t="shared" si="17"/>
        <v>Assis</v>
      </c>
      <c r="K281" t="str">
        <f t="shared" si="18"/>
        <v>arm.assis</v>
      </c>
      <c r="L281" t="s">
        <v>1117</v>
      </c>
      <c r="M281" t="str">
        <f t="shared" si="19"/>
        <v>arm.assis</v>
      </c>
    </row>
    <row r="282" spans="1:13" x14ac:dyDescent="0.25">
      <c r="A282" t="s">
        <v>694</v>
      </c>
      <c r="B282" t="str">
        <f t="shared" si="16"/>
        <v>Marcos Antônio De Arruda Moura</v>
      </c>
      <c r="C282" t="str" cm="1">
        <f t="array" ref="C282:G282">_xlfn.TEXTSPLIT(B282," ")</f>
        <v>Marcos</v>
      </c>
      <c r="D282" t="str">
        <v>Antônio</v>
      </c>
      <c r="E282" t="str">
        <v>De</v>
      </c>
      <c r="F282" t="str">
        <v>Arruda</v>
      </c>
      <c r="G282" t="str">
        <v>Moura</v>
      </c>
      <c r="J282" t="str">
        <f t="shared" si="17"/>
        <v>Moura</v>
      </c>
      <c r="K282" t="str">
        <f t="shared" si="18"/>
        <v>madam.moura</v>
      </c>
      <c r="L282" t="s">
        <v>1118</v>
      </c>
      <c r="M282" t="str">
        <f t="shared" si="19"/>
        <v>madam.moura</v>
      </c>
    </row>
    <row r="283" spans="1:13" x14ac:dyDescent="0.25">
      <c r="A283" t="s">
        <v>695</v>
      </c>
      <c r="B283" t="str">
        <f t="shared" si="16"/>
        <v>Marcos Paulo Da Silva Nao Tem</v>
      </c>
      <c r="C283" t="str" cm="1">
        <f t="array" ref="C283:H283">_xlfn.TEXTSPLIT(B283," ")</f>
        <v>Marcos</v>
      </c>
      <c r="D283" t="str">
        <v>Paulo</v>
      </c>
      <c r="E283" t="str">
        <v>Da</v>
      </c>
      <c r="F283" t="str">
        <v>Silva</v>
      </c>
      <c r="G283" t="str">
        <v>Nao</v>
      </c>
      <c r="H283" t="str">
        <v>Tem</v>
      </c>
      <c r="J283" t="str">
        <f t="shared" si="17"/>
        <v>Tem</v>
      </c>
      <c r="K283" t="str">
        <f t="shared" si="18"/>
        <v>tnsdpm.tem</v>
      </c>
      <c r="L283" t="s">
        <v>1119</v>
      </c>
      <c r="M283" t="str">
        <f t="shared" si="19"/>
        <v>tnsdpm.tem</v>
      </c>
    </row>
    <row r="284" spans="1:13" x14ac:dyDescent="0.25">
      <c r="A284" t="s">
        <v>696</v>
      </c>
      <c r="B284" t="str">
        <f t="shared" si="16"/>
        <v>Marcos Vinicius Nascimento Amorim</v>
      </c>
      <c r="C284" t="str" cm="1">
        <f t="array" ref="C284:F284">_xlfn.TEXTSPLIT(B284," ")</f>
        <v>Marcos</v>
      </c>
      <c r="D284" t="str">
        <v>Vinicius</v>
      </c>
      <c r="E284" t="str">
        <v>Nascimento</v>
      </c>
      <c r="F284" t="str">
        <v>Amorim</v>
      </c>
      <c r="J284" t="str">
        <f t="shared" si="17"/>
        <v>Amorim</v>
      </c>
      <c r="K284" t="str">
        <f t="shared" si="18"/>
        <v>anvm.amorim</v>
      </c>
      <c r="L284" t="s">
        <v>1120</v>
      </c>
      <c r="M284" t="str">
        <f t="shared" si="19"/>
        <v>anvm.amorim</v>
      </c>
    </row>
    <row r="285" spans="1:13" x14ac:dyDescent="0.25">
      <c r="A285" t="s">
        <v>697</v>
      </c>
      <c r="B285" t="str">
        <f t="shared" si="16"/>
        <v>Maria Isabel De Lira Santos</v>
      </c>
      <c r="C285" t="str" cm="1">
        <f t="array" ref="C285:G285">_xlfn.TEXTSPLIT(B285," ")</f>
        <v>Maria</v>
      </c>
      <c r="D285" t="str">
        <v>Isabel</v>
      </c>
      <c r="E285" t="str">
        <v>De</v>
      </c>
      <c r="F285" t="str">
        <v>Lira</v>
      </c>
      <c r="G285" t="str">
        <v>Santos</v>
      </c>
      <c r="J285" t="str">
        <f t="shared" si="17"/>
        <v>Santos</v>
      </c>
      <c r="K285" t="str">
        <f t="shared" si="18"/>
        <v>sldim.santos</v>
      </c>
      <c r="L285" t="s">
        <v>1121</v>
      </c>
      <c r="M285" t="str">
        <f t="shared" si="19"/>
        <v>sldim.santos</v>
      </c>
    </row>
    <row r="286" spans="1:13" x14ac:dyDescent="0.25">
      <c r="A286" t="s">
        <v>698</v>
      </c>
      <c r="B286" t="str">
        <f t="shared" si="16"/>
        <v>Maria Telma Araujo Neris</v>
      </c>
      <c r="C286" t="str" cm="1">
        <f t="array" ref="C286:F286">_xlfn.TEXTSPLIT(B286," ")</f>
        <v>Maria</v>
      </c>
      <c r="D286" t="str">
        <v>Telma</v>
      </c>
      <c r="E286" t="str">
        <v>Araujo</v>
      </c>
      <c r="F286" t="str">
        <v>Neris</v>
      </c>
      <c r="J286" t="str">
        <f t="shared" si="17"/>
        <v>Neris</v>
      </c>
      <c r="K286" t="str">
        <f t="shared" si="18"/>
        <v>natm.neris</v>
      </c>
      <c r="L286" t="s">
        <v>1122</v>
      </c>
      <c r="M286" t="str">
        <f t="shared" si="19"/>
        <v>natm.neris</v>
      </c>
    </row>
    <row r="287" spans="1:13" x14ac:dyDescent="0.25">
      <c r="A287" t="s">
        <v>699</v>
      </c>
      <c r="B287" t="str">
        <f t="shared" si="16"/>
        <v>Maria Rosangela Souza</v>
      </c>
      <c r="C287" t="str" cm="1">
        <f t="array" ref="C287:E287">_xlfn.TEXTSPLIT(B287," ")</f>
        <v>Maria</v>
      </c>
      <c r="D287" t="str">
        <v>Rosangela</v>
      </c>
      <c r="E287" t="str">
        <v>Souza</v>
      </c>
      <c r="J287" t="str">
        <f t="shared" si="17"/>
        <v>Souza</v>
      </c>
      <c r="K287" t="str">
        <f t="shared" si="18"/>
        <v>srm.souza</v>
      </c>
      <c r="L287" t="s">
        <v>1123</v>
      </c>
      <c r="M287" t="str">
        <f t="shared" si="19"/>
        <v>srm.souza</v>
      </c>
    </row>
    <row r="288" spans="1:13" x14ac:dyDescent="0.25">
      <c r="A288" t="s">
        <v>700</v>
      </c>
      <c r="B288" t="str">
        <f t="shared" si="16"/>
        <v>Maria Jose Silva Prazeres</v>
      </c>
      <c r="C288" t="str" cm="1">
        <f t="array" ref="C288:F288">_xlfn.TEXTSPLIT(B288," ")</f>
        <v>Maria</v>
      </c>
      <c r="D288" t="str">
        <v>Jose</v>
      </c>
      <c r="E288" t="str">
        <v>Silva</v>
      </c>
      <c r="F288" t="str">
        <v>Prazeres</v>
      </c>
      <c r="J288" t="str">
        <f t="shared" si="17"/>
        <v>Prazeres</v>
      </c>
      <c r="K288" t="str">
        <f t="shared" si="18"/>
        <v>psjm.prazeres</v>
      </c>
      <c r="L288" t="s">
        <v>1124</v>
      </c>
      <c r="M288" t="str">
        <f t="shared" si="19"/>
        <v>psjm.prazeres</v>
      </c>
    </row>
    <row r="289" spans="1:13" x14ac:dyDescent="0.25">
      <c r="A289" t="s">
        <v>701</v>
      </c>
      <c r="B289" t="str">
        <f t="shared" si="16"/>
        <v>Maria Milena Veríssimo</v>
      </c>
      <c r="C289" t="str" cm="1">
        <f t="array" ref="C289:E289">_xlfn.TEXTSPLIT(B289," ")</f>
        <v>Maria</v>
      </c>
      <c r="D289" t="str">
        <v>Milena</v>
      </c>
      <c r="E289" t="str">
        <v>Veríssimo</v>
      </c>
      <c r="J289" t="str">
        <f t="shared" si="17"/>
        <v>Veríssimo</v>
      </c>
      <c r="K289" t="str">
        <f t="shared" si="18"/>
        <v>vmm.veríssimo</v>
      </c>
      <c r="L289" t="s">
        <v>1125</v>
      </c>
      <c r="M289" t="str">
        <f t="shared" si="19"/>
        <v>vmm.veríssimo</v>
      </c>
    </row>
    <row r="290" spans="1:13" x14ac:dyDescent="0.25">
      <c r="A290" t="s">
        <v>702</v>
      </c>
      <c r="B290" t="str">
        <f t="shared" si="16"/>
        <v>Maria Luana De Lima</v>
      </c>
      <c r="C290" t="str" cm="1">
        <f t="array" ref="C290:F290">_xlfn.TEXTSPLIT(B290," ")</f>
        <v>Maria</v>
      </c>
      <c r="D290" t="str">
        <v>Luana</v>
      </c>
      <c r="E290" t="str">
        <v>De</v>
      </c>
      <c r="F290" t="str">
        <v>Lima</v>
      </c>
      <c r="J290" t="str">
        <f t="shared" si="17"/>
        <v>Lima</v>
      </c>
      <c r="K290" t="str">
        <f t="shared" si="18"/>
        <v>ldlm.lima</v>
      </c>
      <c r="L290" t="s">
        <v>1126</v>
      </c>
      <c r="M290" t="str">
        <f t="shared" si="19"/>
        <v>ldlm.lima</v>
      </c>
    </row>
    <row r="291" spans="1:13" x14ac:dyDescent="0.25">
      <c r="A291" t="s">
        <v>832</v>
      </c>
      <c r="B291" t="str">
        <f t="shared" si="16"/>
        <v>Maria Catiane Dos Anjos Ferrreira</v>
      </c>
      <c r="C291" t="str" cm="1">
        <f t="array" ref="C291:G291">_xlfn.TEXTSPLIT(B291," ")</f>
        <v>Maria</v>
      </c>
      <c r="D291" t="str">
        <v>Catiane</v>
      </c>
      <c r="E291" t="str">
        <v>Dos</v>
      </c>
      <c r="F291" t="str">
        <v>Anjos</v>
      </c>
      <c r="G291" t="str">
        <v>Ferrreira</v>
      </c>
      <c r="J291" t="str">
        <f t="shared" si="17"/>
        <v>Ferrreira</v>
      </c>
      <c r="K291" t="str">
        <f t="shared" si="18"/>
        <v>fadcm.ferrreira</v>
      </c>
      <c r="L291" t="s">
        <v>1127</v>
      </c>
      <c r="M291" t="str">
        <f t="shared" si="19"/>
        <v>fadcm.ferrreira</v>
      </c>
    </row>
    <row r="292" spans="1:13" x14ac:dyDescent="0.25">
      <c r="A292" t="s">
        <v>703</v>
      </c>
      <c r="B292" t="str">
        <f t="shared" si="16"/>
        <v>Maria Eugênia Matias</v>
      </c>
      <c r="C292" t="str" cm="1">
        <f t="array" ref="C292:E292">_xlfn.TEXTSPLIT(B292," ")</f>
        <v>Maria</v>
      </c>
      <c r="D292" t="str">
        <v>Eugênia</v>
      </c>
      <c r="E292" t="str">
        <v>Matias</v>
      </c>
      <c r="J292" t="str">
        <f t="shared" si="17"/>
        <v>Matias</v>
      </c>
      <c r="K292" t="str">
        <f t="shared" si="18"/>
        <v>mem.matias</v>
      </c>
      <c r="L292" t="s">
        <v>1128</v>
      </c>
      <c r="M292" t="str">
        <f t="shared" si="19"/>
        <v>mem.matias</v>
      </c>
    </row>
    <row r="293" spans="1:13" x14ac:dyDescent="0.25">
      <c r="A293" t="s">
        <v>704</v>
      </c>
      <c r="B293" t="str">
        <f t="shared" si="16"/>
        <v>Maria Da Conceição Barroca Medeiros</v>
      </c>
      <c r="C293" t="str" cm="1">
        <f t="array" ref="C293:G293">_xlfn.TEXTSPLIT(B293," ")</f>
        <v>Maria</v>
      </c>
      <c r="D293" t="str">
        <v>Da</v>
      </c>
      <c r="E293" t="str">
        <v>Conceição</v>
      </c>
      <c r="F293" t="str">
        <v>Barroca</v>
      </c>
      <c r="G293" t="str">
        <v>Medeiros</v>
      </c>
      <c r="J293" t="str">
        <f t="shared" si="17"/>
        <v>Medeiros</v>
      </c>
      <c r="K293" t="str">
        <f t="shared" si="18"/>
        <v>mbcdm.medeiros</v>
      </c>
      <c r="L293" t="s">
        <v>1129</v>
      </c>
      <c r="M293" t="str">
        <f t="shared" si="19"/>
        <v>mbcdm.medeiros</v>
      </c>
    </row>
    <row r="294" spans="1:13" x14ac:dyDescent="0.25">
      <c r="A294" t="s">
        <v>705</v>
      </c>
      <c r="B294" t="str">
        <f t="shared" si="16"/>
        <v>Maria Luana Henriques Rijo</v>
      </c>
      <c r="C294" t="str" cm="1">
        <f t="array" ref="C294:F294">_xlfn.TEXTSPLIT(B294," ")</f>
        <v>Maria</v>
      </c>
      <c r="D294" t="str">
        <v>Luana</v>
      </c>
      <c r="E294" t="str">
        <v>Henriques</v>
      </c>
      <c r="F294" t="str">
        <v>Rijo</v>
      </c>
      <c r="J294" t="str">
        <f t="shared" si="17"/>
        <v>Rijo</v>
      </c>
      <c r="K294" t="str">
        <f t="shared" si="18"/>
        <v>rhlm.rijo</v>
      </c>
      <c r="L294" t="s">
        <v>1130</v>
      </c>
      <c r="M294" t="str">
        <f t="shared" si="19"/>
        <v>rhlm.rijo</v>
      </c>
    </row>
    <row r="295" spans="1:13" x14ac:dyDescent="0.25">
      <c r="A295" t="s">
        <v>706</v>
      </c>
      <c r="B295" t="str">
        <f t="shared" si="16"/>
        <v>Marianny Shamara Tavares</v>
      </c>
      <c r="C295" t="str" cm="1">
        <f t="array" ref="C295:E295">_xlfn.TEXTSPLIT(B295," ")</f>
        <v>Marianny</v>
      </c>
      <c r="D295" t="str">
        <v>Shamara</v>
      </c>
      <c r="E295" t="str">
        <v>Tavares</v>
      </c>
      <c r="J295" t="str">
        <f t="shared" si="17"/>
        <v>Tavares</v>
      </c>
      <c r="K295" t="str">
        <f t="shared" si="18"/>
        <v>tsm.tavares</v>
      </c>
      <c r="L295" t="s">
        <v>1131</v>
      </c>
      <c r="M295" t="str">
        <f t="shared" si="19"/>
        <v>tsm.tavares</v>
      </c>
    </row>
    <row r="296" spans="1:13" x14ac:dyDescent="0.25">
      <c r="A296" t="s">
        <v>707</v>
      </c>
      <c r="B296" t="str">
        <f t="shared" si="16"/>
        <v>Marília Cristina Da Silva Oliveira</v>
      </c>
      <c r="C296" t="str" cm="1">
        <f t="array" ref="C296:G296">_xlfn.TEXTSPLIT(B296," ")</f>
        <v>Marília</v>
      </c>
      <c r="D296" t="str">
        <v>Cristina</v>
      </c>
      <c r="E296" t="str">
        <v>Da</v>
      </c>
      <c r="F296" t="str">
        <v>Silva</v>
      </c>
      <c r="G296" t="str">
        <v>Oliveira</v>
      </c>
      <c r="J296" t="str">
        <f t="shared" si="17"/>
        <v>Oliveira</v>
      </c>
      <c r="K296" t="str">
        <f t="shared" si="18"/>
        <v>osdcm.oliveira</v>
      </c>
      <c r="L296" t="s">
        <v>1132</v>
      </c>
      <c r="M296" t="str">
        <f t="shared" si="19"/>
        <v>osdcm.oliveira</v>
      </c>
    </row>
    <row r="297" spans="1:13" x14ac:dyDescent="0.25">
      <c r="A297" t="s">
        <v>708</v>
      </c>
      <c r="B297" t="str">
        <f t="shared" si="16"/>
        <v>Marina Fernanda Lima</v>
      </c>
      <c r="C297" t="str" cm="1">
        <f t="array" ref="C297:E297">_xlfn.TEXTSPLIT(B297," ")</f>
        <v>Marina</v>
      </c>
      <c r="D297" t="str">
        <v>Fernanda</v>
      </c>
      <c r="E297" t="str">
        <v>Lima</v>
      </c>
      <c r="J297" t="str">
        <f t="shared" si="17"/>
        <v>Lima</v>
      </c>
      <c r="K297" t="str">
        <f t="shared" si="18"/>
        <v>lfm.lima</v>
      </c>
      <c r="L297" t="s">
        <v>1133</v>
      </c>
      <c r="M297" t="str">
        <f t="shared" si="19"/>
        <v>lfm.lima</v>
      </c>
    </row>
    <row r="298" spans="1:13" x14ac:dyDescent="0.25">
      <c r="A298" t="s">
        <v>709</v>
      </c>
      <c r="B298" t="str">
        <f t="shared" si="16"/>
        <v>Maryllia De Lourdes Batista</v>
      </c>
      <c r="C298" t="str" cm="1">
        <f t="array" ref="C298:F298">_xlfn.TEXTSPLIT(B298," ")</f>
        <v>Maryllia</v>
      </c>
      <c r="D298" t="str">
        <v>De</v>
      </c>
      <c r="E298" t="str">
        <v>Lourdes</v>
      </c>
      <c r="F298" t="str">
        <v>Batista</v>
      </c>
      <c r="J298" t="str">
        <f t="shared" si="17"/>
        <v>Batista</v>
      </c>
      <c r="K298" t="str">
        <f t="shared" si="18"/>
        <v>bldm.batista</v>
      </c>
      <c r="L298" t="s">
        <v>1134</v>
      </c>
      <c r="M298" t="str">
        <f t="shared" si="19"/>
        <v>bldm.batista</v>
      </c>
    </row>
    <row r="299" spans="1:13" x14ac:dyDescent="0.25">
      <c r="A299" t="s">
        <v>710</v>
      </c>
      <c r="B299" t="str">
        <f t="shared" si="16"/>
        <v>Masterson Guilherme Cariolano</v>
      </c>
      <c r="C299" t="str" cm="1">
        <f t="array" ref="C299:E299">_xlfn.TEXTSPLIT(B299," ")</f>
        <v>Masterson</v>
      </c>
      <c r="D299" t="str">
        <v>Guilherme</v>
      </c>
      <c r="E299" t="str">
        <v>Cariolano</v>
      </c>
      <c r="J299" t="str">
        <f t="shared" si="17"/>
        <v>Cariolano</v>
      </c>
      <c r="K299" t="str">
        <f t="shared" si="18"/>
        <v>cgm.cariolano</v>
      </c>
      <c r="L299" t="s">
        <v>1135</v>
      </c>
      <c r="M299" t="str">
        <f t="shared" si="19"/>
        <v>cgm.cariolano</v>
      </c>
    </row>
    <row r="300" spans="1:13" x14ac:dyDescent="0.25">
      <c r="A300" t="s">
        <v>711</v>
      </c>
      <c r="B300" t="str">
        <f t="shared" si="16"/>
        <v>Matheus Campos Silva</v>
      </c>
      <c r="C300" t="str" cm="1">
        <f t="array" ref="C300:E300">_xlfn.TEXTSPLIT(B300," ")</f>
        <v>Matheus</v>
      </c>
      <c r="D300" t="str">
        <v>Campos</v>
      </c>
      <c r="E300" t="str">
        <v>Silva</v>
      </c>
      <c r="J300" t="str">
        <f t="shared" si="17"/>
        <v>Silva</v>
      </c>
      <c r="K300" t="str">
        <f t="shared" si="18"/>
        <v>scm.silva</v>
      </c>
      <c r="L300" t="s">
        <v>1136</v>
      </c>
      <c r="M300" t="str">
        <f t="shared" si="19"/>
        <v>scm.silva</v>
      </c>
    </row>
    <row r="301" spans="1:13" x14ac:dyDescent="0.25">
      <c r="A301" t="s">
        <v>712</v>
      </c>
      <c r="B301" t="str">
        <f t="shared" si="16"/>
        <v>Mauricio Nascimento Barbosa</v>
      </c>
      <c r="C301" t="str" cm="1">
        <f t="array" ref="C301:E301">_xlfn.TEXTSPLIT(B301," ")</f>
        <v>Mauricio</v>
      </c>
      <c r="D301" t="str">
        <v>Nascimento</v>
      </c>
      <c r="E301" t="str">
        <v>Barbosa</v>
      </c>
      <c r="J301" t="str">
        <f t="shared" si="17"/>
        <v>Barbosa</v>
      </c>
      <c r="K301" t="str">
        <f t="shared" si="18"/>
        <v>bnm.barbosa</v>
      </c>
      <c r="L301" t="s">
        <v>1137</v>
      </c>
      <c r="M301" t="str">
        <f t="shared" si="19"/>
        <v>bnm.barbosa</v>
      </c>
    </row>
    <row r="302" spans="1:13" x14ac:dyDescent="0.25">
      <c r="A302" t="s">
        <v>713</v>
      </c>
      <c r="B302" t="str">
        <f t="shared" si="16"/>
        <v>Maxoel De Moraes Acioli</v>
      </c>
      <c r="C302" t="str" cm="1">
        <f t="array" ref="C302:F302">_xlfn.TEXTSPLIT(B302," ")</f>
        <v>Maxoel</v>
      </c>
      <c r="D302" t="str">
        <v>De</v>
      </c>
      <c r="E302" t="str">
        <v>Moraes</v>
      </c>
      <c r="F302" t="str">
        <v>Acioli</v>
      </c>
      <c r="J302" t="str">
        <f t="shared" si="17"/>
        <v>Acioli</v>
      </c>
      <c r="K302" t="str">
        <f t="shared" si="18"/>
        <v>amdm.acioli</v>
      </c>
      <c r="L302" t="s">
        <v>1138</v>
      </c>
      <c r="M302" t="str">
        <f t="shared" si="19"/>
        <v>amdm.acioli</v>
      </c>
    </row>
    <row r="303" spans="1:13" x14ac:dyDescent="0.25">
      <c r="A303" t="s">
        <v>714</v>
      </c>
      <c r="B303" t="str">
        <f t="shared" si="16"/>
        <v>Mayana Aquino Correia De Lima</v>
      </c>
      <c r="C303" t="str" cm="1">
        <f t="array" ref="C303:G303">_xlfn.TEXTSPLIT(B303," ")</f>
        <v>Mayana</v>
      </c>
      <c r="D303" t="str">
        <v>Aquino</v>
      </c>
      <c r="E303" t="str">
        <v>Correia</v>
      </c>
      <c r="F303" t="str">
        <v>De</v>
      </c>
      <c r="G303" t="str">
        <v>Lima</v>
      </c>
      <c r="J303" t="str">
        <f t="shared" si="17"/>
        <v>Lima</v>
      </c>
      <c r="K303" t="str">
        <f t="shared" si="18"/>
        <v>ldcam.lima</v>
      </c>
      <c r="L303" t="s">
        <v>1139</v>
      </c>
      <c r="M303" t="str">
        <f t="shared" si="19"/>
        <v>ldcam.lima</v>
      </c>
    </row>
    <row r="304" spans="1:13" x14ac:dyDescent="0.25">
      <c r="A304" t="s">
        <v>715</v>
      </c>
      <c r="B304" t="str">
        <f t="shared" si="16"/>
        <v>Mayra Ferreira Melo</v>
      </c>
      <c r="C304" t="str" cm="1">
        <f t="array" ref="C304:E304">_xlfn.TEXTSPLIT(B304," ")</f>
        <v>Mayra</v>
      </c>
      <c r="D304" t="str">
        <v>Ferreira</v>
      </c>
      <c r="E304" t="str">
        <v>Melo</v>
      </c>
      <c r="J304" t="str">
        <f t="shared" si="17"/>
        <v>Melo</v>
      </c>
      <c r="K304" t="str">
        <f t="shared" si="18"/>
        <v>mfm.melo</v>
      </c>
      <c r="L304" t="s">
        <v>1140</v>
      </c>
      <c r="M304" t="str">
        <f t="shared" si="19"/>
        <v>mfm.melo</v>
      </c>
    </row>
    <row r="305" spans="1:13" x14ac:dyDescent="0.25">
      <c r="A305" t="s">
        <v>716</v>
      </c>
      <c r="B305" t="str">
        <f t="shared" si="16"/>
        <v>Mayra Flávia De Morais Silva</v>
      </c>
      <c r="C305" t="str" cm="1">
        <f t="array" ref="C305:G305">_xlfn.TEXTSPLIT(B305," ")</f>
        <v>Mayra</v>
      </c>
      <c r="D305" t="str">
        <v>Flávia</v>
      </c>
      <c r="E305" t="str">
        <v>De</v>
      </c>
      <c r="F305" t="str">
        <v>Morais</v>
      </c>
      <c r="G305" t="str">
        <v>Silva</v>
      </c>
      <c r="J305" t="str">
        <f t="shared" si="17"/>
        <v>Silva</v>
      </c>
      <c r="K305" t="str">
        <f t="shared" si="18"/>
        <v>smdfm.silva</v>
      </c>
      <c r="L305" t="s">
        <v>1141</v>
      </c>
      <c r="M305" t="str">
        <f t="shared" si="19"/>
        <v>smdfm.silva</v>
      </c>
    </row>
    <row r="306" spans="1:13" x14ac:dyDescent="0.25">
      <c r="A306" t="s">
        <v>717</v>
      </c>
      <c r="B306" t="str">
        <f t="shared" si="16"/>
        <v>Melquizedeque Ferreira Do Nascimento</v>
      </c>
      <c r="C306" t="str" cm="1">
        <f t="array" ref="C306:F306">_xlfn.TEXTSPLIT(B306," ")</f>
        <v>Melquizedeque</v>
      </c>
      <c r="D306" t="str">
        <v>Ferreira</v>
      </c>
      <c r="E306" t="str">
        <v>Do</v>
      </c>
      <c r="F306" t="str">
        <v>Nascimento</v>
      </c>
      <c r="J306" t="str">
        <f t="shared" si="17"/>
        <v>Nascimento</v>
      </c>
      <c r="K306" t="str">
        <f t="shared" si="18"/>
        <v>ndfm.nascimento</v>
      </c>
      <c r="L306" t="s">
        <v>1142</v>
      </c>
      <c r="M306" t="str">
        <f t="shared" si="19"/>
        <v>ndfm.nascimento</v>
      </c>
    </row>
    <row r="307" spans="1:13" x14ac:dyDescent="0.25">
      <c r="A307" t="s">
        <v>718</v>
      </c>
      <c r="B307" t="str">
        <f t="shared" si="16"/>
        <v>Michael De Moura Caetano</v>
      </c>
      <c r="C307" t="str" cm="1">
        <f t="array" ref="C307:F307">_xlfn.TEXTSPLIT(B307," ")</f>
        <v>Michael</v>
      </c>
      <c r="D307" t="str">
        <v>De</v>
      </c>
      <c r="E307" t="str">
        <v>Moura</v>
      </c>
      <c r="F307" t="str">
        <v>Caetano</v>
      </c>
      <c r="J307" t="str">
        <f t="shared" si="17"/>
        <v>Caetano</v>
      </c>
      <c r="K307" t="str">
        <f t="shared" si="18"/>
        <v>cmdm.caetano</v>
      </c>
      <c r="L307" t="s">
        <v>1143</v>
      </c>
      <c r="M307" t="str">
        <f t="shared" si="19"/>
        <v>cmdm.caetano</v>
      </c>
    </row>
    <row r="308" spans="1:13" x14ac:dyDescent="0.25">
      <c r="A308" t="s">
        <v>719</v>
      </c>
      <c r="B308" t="str">
        <f t="shared" si="16"/>
        <v>Michele Costa Brito</v>
      </c>
      <c r="C308" t="str" cm="1">
        <f t="array" ref="C308:E308">_xlfn.TEXTSPLIT(B308," ")</f>
        <v>Michele</v>
      </c>
      <c r="D308" t="str">
        <v>Costa</v>
      </c>
      <c r="E308" t="str">
        <v>Brito</v>
      </c>
      <c r="J308" t="str">
        <f t="shared" si="17"/>
        <v>Brito</v>
      </c>
      <c r="K308" t="str">
        <f t="shared" si="18"/>
        <v>bcm.brito</v>
      </c>
      <c r="L308" t="s">
        <v>1144</v>
      </c>
      <c r="M308" t="str">
        <f t="shared" si="19"/>
        <v>bcm.brito</v>
      </c>
    </row>
    <row r="309" spans="1:13" x14ac:dyDescent="0.25">
      <c r="A309" t="s">
        <v>720</v>
      </c>
      <c r="B309" t="str">
        <f t="shared" si="16"/>
        <v>Milton José Cavalcanti</v>
      </c>
      <c r="C309" t="str" cm="1">
        <f t="array" ref="C309:E309">_xlfn.TEXTSPLIT(B309," ")</f>
        <v>Milton</v>
      </c>
      <c r="D309" t="str">
        <v>José</v>
      </c>
      <c r="E309" t="str">
        <v>Cavalcanti</v>
      </c>
      <c r="J309" t="str">
        <f t="shared" si="17"/>
        <v>Cavalcanti</v>
      </c>
      <c r="K309" t="str">
        <f t="shared" si="18"/>
        <v>cjm.cavalcanti</v>
      </c>
      <c r="L309" t="s">
        <v>1145</v>
      </c>
      <c r="M309" t="str">
        <f t="shared" si="19"/>
        <v>cjm.cavalcanti</v>
      </c>
    </row>
    <row r="310" spans="1:13" x14ac:dyDescent="0.25">
      <c r="A310" t="s">
        <v>721</v>
      </c>
      <c r="B310" t="str">
        <f t="shared" si="16"/>
        <v>Monayris Bianca De Lima</v>
      </c>
      <c r="C310" t="str" cm="1">
        <f t="array" ref="C310:F310">_xlfn.TEXTSPLIT(B310," ")</f>
        <v>Monayris</v>
      </c>
      <c r="D310" t="str">
        <v>Bianca</v>
      </c>
      <c r="E310" t="str">
        <v>De</v>
      </c>
      <c r="F310" t="str">
        <v>Lima</v>
      </c>
      <c r="J310" t="str">
        <f t="shared" si="17"/>
        <v>Lima</v>
      </c>
      <c r="K310" t="str">
        <f t="shared" si="18"/>
        <v>ldbm.lima</v>
      </c>
      <c r="L310" t="s">
        <v>1146</v>
      </c>
      <c r="M310" t="str">
        <f t="shared" si="19"/>
        <v>ldbm.lima</v>
      </c>
    </row>
    <row r="311" spans="1:13" x14ac:dyDescent="0.25">
      <c r="A311" t="s">
        <v>722</v>
      </c>
      <c r="B311" t="str">
        <f t="shared" si="16"/>
        <v>Mônica Cristina Borges De Barros</v>
      </c>
      <c r="C311" t="str" cm="1">
        <f t="array" ref="C311:G311">_xlfn.TEXTSPLIT(B311," ")</f>
        <v>Mônica</v>
      </c>
      <c r="D311" t="str">
        <v>Cristina</v>
      </c>
      <c r="E311" t="str">
        <v>Borges</v>
      </c>
      <c r="F311" t="str">
        <v>De</v>
      </c>
      <c r="G311" t="str">
        <v>Barros</v>
      </c>
      <c r="J311" t="str">
        <f t="shared" si="17"/>
        <v>Barros</v>
      </c>
      <c r="K311" t="str">
        <f t="shared" si="18"/>
        <v>bdbcm.barros</v>
      </c>
      <c r="L311" t="s">
        <v>1147</v>
      </c>
      <c r="M311" t="str">
        <f t="shared" si="19"/>
        <v>bdbcm.barros</v>
      </c>
    </row>
    <row r="312" spans="1:13" x14ac:dyDescent="0.25">
      <c r="A312" t="s">
        <v>723</v>
      </c>
      <c r="B312" t="str">
        <f t="shared" si="16"/>
        <v>Munique Ramos Peixoto</v>
      </c>
      <c r="C312" t="str" cm="1">
        <f t="array" ref="C312:E312">_xlfn.TEXTSPLIT(B312," ")</f>
        <v>Munique</v>
      </c>
      <c r="D312" t="str">
        <v>Ramos</v>
      </c>
      <c r="E312" t="str">
        <v>Peixoto</v>
      </c>
      <c r="J312" t="str">
        <f t="shared" si="17"/>
        <v>Peixoto</v>
      </c>
      <c r="K312" t="str">
        <f t="shared" si="18"/>
        <v>prm.peixoto</v>
      </c>
      <c r="L312" t="s">
        <v>1148</v>
      </c>
      <c r="M312" t="str">
        <f t="shared" si="19"/>
        <v>prm.peixoto</v>
      </c>
    </row>
    <row r="313" spans="1:13" x14ac:dyDescent="0.25">
      <c r="A313" t="s">
        <v>724</v>
      </c>
      <c r="B313" t="str">
        <f t="shared" si="16"/>
        <v>Myrella Beatriz Souza Xavier</v>
      </c>
      <c r="C313" t="str" cm="1">
        <f t="array" ref="C313:F313">_xlfn.TEXTSPLIT(B313," ")</f>
        <v>Myrella</v>
      </c>
      <c r="D313" t="str">
        <v>Beatriz</v>
      </c>
      <c r="E313" t="str">
        <v>Souza</v>
      </c>
      <c r="F313" t="str">
        <v>Xavier</v>
      </c>
      <c r="J313" t="str">
        <f t="shared" si="17"/>
        <v>Xavier</v>
      </c>
      <c r="K313" t="str">
        <f t="shared" si="18"/>
        <v>xsbm.xavier</v>
      </c>
      <c r="L313" t="s">
        <v>1149</v>
      </c>
      <c r="M313" t="str">
        <f t="shared" si="19"/>
        <v>xsbm.xavier</v>
      </c>
    </row>
    <row r="314" spans="1:13" x14ac:dyDescent="0.25">
      <c r="A314" t="s">
        <v>725</v>
      </c>
      <c r="B314" t="str">
        <f t="shared" si="16"/>
        <v>Nathalia Lima Vitoriano</v>
      </c>
      <c r="C314" t="str" cm="1">
        <f t="array" ref="C314:E314">_xlfn.TEXTSPLIT(B314," ")</f>
        <v>Nathalia</v>
      </c>
      <c r="D314" t="str">
        <v>Lima</v>
      </c>
      <c r="E314" t="str">
        <v>Vitoriano</v>
      </c>
      <c r="J314" t="str">
        <f t="shared" si="17"/>
        <v>Vitoriano</v>
      </c>
      <c r="K314" t="str">
        <f t="shared" si="18"/>
        <v>vln.vitoriano</v>
      </c>
      <c r="L314" t="s">
        <v>1150</v>
      </c>
      <c r="M314" t="str">
        <f t="shared" si="19"/>
        <v>vln.vitoriano</v>
      </c>
    </row>
    <row r="315" spans="1:13" x14ac:dyDescent="0.25">
      <c r="A315" t="s">
        <v>726</v>
      </c>
      <c r="B315" t="str">
        <f t="shared" si="16"/>
        <v>Nathália Gomes França</v>
      </c>
      <c r="C315" t="str" cm="1">
        <f t="array" ref="C315:E315">_xlfn.TEXTSPLIT(B315," ")</f>
        <v>Nathália</v>
      </c>
      <c r="D315" t="str">
        <v>Gomes</v>
      </c>
      <c r="E315" t="str">
        <v>França</v>
      </c>
      <c r="J315" t="str">
        <f t="shared" si="17"/>
        <v>França</v>
      </c>
      <c r="K315" t="str">
        <f t="shared" si="18"/>
        <v>fgn.frança</v>
      </c>
      <c r="L315" t="s">
        <v>1151</v>
      </c>
      <c r="M315" t="str">
        <f t="shared" si="19"/>
        <v>fgn.frança</v>
      </c>
    </row>
    <row r="316" spans="1:13" x14ac:dyDescent="0.25">
      <c r="A316" t="s">
        <v>727</v>
      </c>
      <c r="B316" t="str">
        <f t="shared" si="16"/>
        <v>Nathalya Maria Dias</v>
      </c>
      <c r="C316" t="str" cm="1">
        <f t="array" ref="C316:E316">_xlfn.TEXTSPLIT(B316," ")</f>
        <v>Nathalya</v>
      </c>
      <c r="D316" t="str">
        <v>Maria</v>
      </c>
      <c r="E316" t="str">
        <v>Dias</v>
      </c>
      <c r="J316" t="str">
        <f t="shared" si="17"/>
        <v>Dias</v>
      </c>
      <c r="K316" t="str">
        <f t="shared" si="18"/>
        <v>dmn.dias</v>
      </c>
      <c r="L316" t="s">
        <v>1152</v>
      </c>
      <c r="M316" t="str">
        <f t="shared" si="19"/>
        <v>dmn.dias</v>
      </c>
    </row>
    <row r="317" spans="1:13" x14ac:dyDescent="0.25">
      <c r="A317" t="s">
        <v>728</v>
      </c>
      <c r="B317" t="str">
        <f t="shared" si="16"/>
        <v>Nathany Maria Matias Silva</v>
      </c>
      <c r="C317" t="str" cm="1">
        <f t="array" ref="C317:F317">_xlfn.TEXTSPLIT(B317," ")</f>
        <v>Nathany</v>
      </c>
      <c r="D317" t="str">
        <v>Maria</v>
      </c>
      <c r="E317" t="str">
        <v>Matias</v>
      </c>
      <c r="F317" t="str">
        <v>Silva</v>
      </c>
      <c r="J317" t="str">
        <f t="shared" si="17"/>
        <v>Silva</v>
      </c>
      <c r="K317" t="str">
        <f t="shared" si="18"/>
        <v>smmn.silva</v>
      </c>
      <c r="L317" t="s">
        <v>1153</v>
      </c>
      <c r="M317" t="str">
        <f t="shared" si="19"/>
        <v>smmn.silva</v>
      </c>
    </row>
    <row r="318" spans="1:13" x14ac:dyDescent="0.25">
      <c r="A318" t="s">
        <v>729</v>
      </c>
      <c r="B318" t="str">
        <f t="shared" si="16"/>
        <v>Nicolas Ramos Carneiro</v>
      </c>
      <c r="C318" t="str" cm="1">
        <f t="array" ref="C318:E318">_xlfn.TEXTSPLIT(B318," ")</f>
        <v>Nicolas</v>
      </c>
      <c r="D318" t="str">
        <v>Ramos</v>
      </c>
      <c r="E318" t="str">
        <v>Carneiro</v>
      </c>
      <c r="J318" t="str">
        <f t="shared" si="17"/>
        <v>Carneiro</v>
      </c>
      <c r="K318" t="str">
        <f t="shared" si="18"/>
        <v>crn.carneiro</v>
      </c>
      <c r="L318" t="s">
        <v>1154</v>
      </c>
      <c r="M318" t="str">
        <f t="shared" si="19"/>
        <v>crn.carneiro</v>
      </c>
    </row>
    <row r="319" spans="1:13" x14ac:dyDescent="0.25">
      <c r="A319" t="s">
        <v>730</v>
      </c>
      <c r="B319" t="str">
        <f t="shared" si="16"/>
        <v>Oziel Rodrigues Silva</v>
      </c>
      <c r="C319" t="str" cm="1">
        <f t="array" ref="C319:E319">_xlfn.TEXTSPLIT(B319," ")</f>
        <v>Oziel</v>
      </c>
      <c r="D319" t="str">
        <v>Rodrigues</v>
      </c>
      <c r="E319" t="str">
        <v>Silva</v>
      </c>
      <c r="J319" t="str">
        <f t="shared" si="17"/>
        <v>Silva</v>
      </c>
      <c r="K319" t="str">
        <f t="shared" si="18"/>
        <v>sro.silva</v>
      </c>
      <c r="L319" t="s">
        <v>1155</v>
      </c>
      <c r="M319" t="str">
        <f t="shared" si="19"/>
        <v>sro.silva</v>
      </c>
    </row>
    <row r="320" spans="1:13" x14ac:dyDescent="0.25">
      <c r="A320" t="s">
        <v>731</v>
      </c>
      <c r="B320" t="str">
        <f t="shared" si="16"/>
        <v>Pabllo Cunha Campos Bento</v>
      </c>
      <c r="C320" t="str" cm="1">
        <f t="array" ref="C320:F320">_xlfn.TEXTSPLIT(B320," ")</f>
        <v>Pabllo</v>
      </c>
      <c r="D320" t="str">
        <v>Cunha</v>
      </c>
      <c r="E320" t="str">
        <v>Campos</v>
      </c>
      <c r="F320" t="str">
        <v>Bento</v>
      </c>
      <c r="J320" t="str">
        <f t="shared" si="17"/>
        <v>Bento</v>
      </c>
      <c r="K320" t="str">
        <f t="shared" si="18"/>
        <v>bccp.bento</v>
      </c>
      <c r="L320" t="s">
        <v>1156</v>
      </c>
      <c r="M320" t="str">
        <f t="shared" si="19"/>
        <v>bccp.bento</v>
      </c>
    </row>
    <row r="321" spans="1:13" x14ac:dyDescent="0.25">
      <c r="A321" t="s">
        <v>732</v>
      </c>
      <c r="B321" t="str">
        <f t="shared" si="16"/>
        <v>Pamela Goncalves De Souza</v>
      </c>
      <c r="C321" t="str" cm="1">
        <f t="array" ref="C321:F321">_xlfn.TEXTSPLIT(B321," ")</f>
        <v>Pamela</v>
      </c>
      <c r="D321" t="str">
        <v>Goncalves</v>
      </c>
      <c r="E321" t="str">
        <v>De</v>
      </c>
      <c r="F321" t="str">
        <v>Souza</v>
      </c>
      <c r="J321" t="str">
        <f t="shared" si="17"/>
        <v>Souza</v>
      </c>
      <c r="K321" t="str">
        <f t="shared" si="18"/>
        <v>sdgp.souza</v>
      </c>
      <c r="L321" t="s">
        <v>1157</v>
      </c>
      <c r="M321" t="str">
        <f t="shared" si="19"/>
        <v>sdgp.souza</v>
      </c>
    </row>
    <row r="322" spans="1:13" x14ac:dyDescent="0.25">
      <c r="A322" t="s">
        <v>733</v>
      </c>
      <c r="B322" t="str">
        <f t="shared" si="16"/>
        <v>Patricia Santos Não Tem</v>
      </c>
      <c r="C322" t="str" cm="1">
        <f t="array" ref="C322:F322">_xlfn.TEXTSPLIT(B322," ")</f>
        <v>Patricia</v>
      </c>
      <c r="D322" t="str">
        <v>Santos</v>
      </c>
      <c r="E322" t="str">
        <v>Não</v>
      </c>
      <c r="F322" t="str">
        <v>Tem</v>
      </c>
      <c r="J322" t="str">
        <f t="shared" si="17"/>
        <v>Tem</v>
      </c>
      <c r="K322" t="str">
        <f t="shared" si="18"/>
        <v>tnsp.tem</v>
      </c>
      <c r="L322" t="s">
        <v>1158</v>
      </c>
      <c r="M322" t="str">
        <f t="shared" si="19"/>
        <v>tnsp.tem</v>
      </c>
    </row>
    <row r="323" spans="1:13" x14ac:dyDescent="0.25">
      <c r="A323" t="s">
        <v>734</v>
      </c>
      <c r="B323" t="str">
        <f t="shared" ref="B323:B386" si="20">PROPER(MID(A323,SEARCH(" ",A323)+1,100))</f>
        <v>Patrícia Gonçalo Pereira</v>
      </c>
      <c r="C323" t="str" cm="1">
        <f t="array" ref="C323:E323">_xlfn.TEXTSPLIT(B323," ")</f>
        <v>Patrícia</v>
      </c>
      <c r="D323" t="str">
        <v>Gonçalo</v>
      </c>
      <c r="E323" t="str">
        <v>Pereira</v>
      </c>
      <c r="J323" t="str">
        <f t="shared" ref="J323:J386" si="21">IF(I323&lt;&gt;"",I323,IF(H323&lt;&gt;"",H323,IF(G323&lt;&gt;"",G323,IF(F323&lt;&gt;"",F323,IF(E323&lt;&gt;"",E323,IF(D323&lt;&gt;"",D323,IF(C323&lt;&gt;"",C323)))))))</f>
        <v>Pereira</v>
      </c>
      <c r="K323" t="str">
        <f t="shared" ref="K323:K386" si="22">LOWER(LEFT(I323,1)&amp;LEFT(H323,1)&amp;LEFT(G323,1)&amp;LEFT(F323,1)&amp;LEFT(E323,1)&amp;LEFT(D323,1)&amp;LEFT(C323,1)&amp;"."&amp;J323)</f>
        <v>pgp.pereira</v>
      </c>
      <c r="L323" t="s">
        <v>1159</v>
      </c>
      <c r="M323" t="str">
        <f t="shared" ref="M323:M386" si="23">IF(COUNTIF($K:$K,K323)&gt;1,K323&amp;ROW(K323),K323)</f>
        <v>pgp.pereira</v>
      </c>
    </row>
    <row r="324" spans="1:13" x14ac:dyDescent="0.25">
      <c r="A324" t="s">
        <v>735</v>
      </c>
      <c r="B324" t="str">
        <f t="shared" si="20"/>
        <v>Paula Andrea Wanderley Cosmo</v>
      </c>
      <c r="C324" t="str" cm="1">
        <f t="array" ref="C324:F324">_xlfn.TEXTSPLIT(B324," ")</f>
        <v>Paula</v>
      </c>
      <c r="D324" t="str">
        <v>Andrea</v>
      </c>
      <c r="E324" t="str">
        <v>Wanderley</v>
      </c>
      <c r="F324" t="str">
        <v>Cosmo</v>
      </c>
      <c r="J324" t="str">
        <f t="shared" si="21"/>
        <v>Cosmo</v>
      </c>
      <c r="K324" t="str">
        <f t="shared" si="22"/>
        <v>cwap.cosmo</v>
      </c>
      <c r="L324" t="s">
        <v>1160</v>
      </c>
      <c r="M324" t="str">
        <f t="shared" si="23"/>
        <v>cwap.cosmo</v>
      </c>
    </row>
    <row r="325" spans="1:13" x14ac:dyDescent="0.25">
      <c r="A325" t="s">
        <v>736</v>
      </c>
      <c r="B325" t="str">
        <f t="shared" si="20"/>
        <v>Paulo Henrique Araujo Barbosa</v>
      </c>
      <c r="C325" t="str" cm="1">
        <f t="array" ref="C325:F325">_xlfn.TEXTSPLIT(B325," ")</f>
        <v>Paulo</v>
      </c>
      <c r="D325" t="str">
        <v>Henrique</v>
      </c>
      <c r="E325" t="str">
        <v>Araujo</v>
      </c>
      <c r="F325" t="str">
        <v>Barbosa</v>
      </c>
      <c r="J325" t="str">
        <f t="shared" si="21"/>
        <v>Barbosa</v>
      </c>
      <c r="K325" t="str">
        <f t="shared" si="22"/>
        <v>bahp.barbosa</v>
      </c>
      <c r="L325" t="s">
        <v>1161</v>
      </c>
      <c r="M325" t="str">
        <f t="shared" si="23"/>
        <v>bahp.barbosa</v>
      </c>
    </row>
    <row r="326" spans="1:13" x14ac:dyDescent="0.25">
      <c r="A326" t="s">
        <v>737</v>
      </c>
      <c r="B326" t="str">
        <f t="shared" si="20"/>
        <v>Paulo Sebastião Silva</v>
      </c>
      <c r="C326" t="str" cm="1">
        <f t="array" ref="C326:E326">_xlfn.TEXTSPLIT(B326," ")</f>
        <v>Paulo</v>
      </c>
      <c r="D326" t="str">
        <v>Sebastião</v>
      </c>
      <c r="E326" t="str">
        <v>Silva</v>
      </c>
      <c r="J326" t="str">
        <f t="shared" si="21"/>
        <v>Silva</v>
      </c>
      <c r="K326" t="str">
        <f t="shared" si="22"/>
        <v>ssp.silva</v>
      </c>
      <c r="L326" t="s">
        <v>1162</v>
      </c>
      <c r="M326" t="str">
        <f t="shared" si="23"/>
        <v>ssp.silva</v>
      </c>
    </row>
    <row r="327" spans="1:13" x14ac:dyDescent="0.25">
      <c r="A327" t="s">
        <v>738</v>
      </c>
      <c r="B327" t="str">
        <f t="shared" si="20"/>
        <v>Paulo Henrique Félix De Almeida</v>
      </c>
      <c r="C327" t="str" cm="1">
        <f t="array" ref="C327:G327">_xlfn.TEXTSPLIT(B327," ")</f>
        <v>Paulo</v>
      </c>
      <c r="D327" t="str">
        <v>Henrique</v>
      </c>
      <c r="E327" t="str">
        <v>Félix</v>
      </c>
      <c r="F327" t="str">
        <v>De</v>
      </c>
      <c r="G327" t="str">
        <v>Almeida</v>
      </c>
      <c r="J327" t="str">
        <f t="shared" si="21"/>
        <v>Almeida</v>
      </c>
      <c r="K327" t="str">
        <f t="shared" si="22"/>
        <v>adfhp.almeida</v>
      </c>
      <c r="L327" t="s">
        <v>1163</v>
      </c>
      <c r="M327" t="str">
        <f t="shared" si="23"/>
        <v>adfhp.almeida</v>
      </c>
    </row>
    <row r="328" spans="1:13" x14ac:dyDescent="0.25">
      <c r="A328" t="s">
        <v>739</v>
      </c>
      <c r="B328" t="str">
        <f t="shared" si="20"/>
        <v>Pedro Henrique Carneiro</v>
      </c>
      <c r="C328" t="str" cm="1">
        <f t="array" ref="C328:E328">_xlfn.TEXTSPLIT(B328," ")</f>
        <v>Pedro</v>
      </c>
      <c r="D328" t="str">
        <v>Henrique</v>
      </c>
      <c r="E328" t="str">
        <v>Carneiro</v>
      </c>
      <c r="J328" t="str">
        <f t="shared" si="21"/>
        <v>Carneiro</v>
      </c>
      <c r="K328" t="str">
        <f t="shared" si="22"/>
        <v>chp.carneiro</v>
      </c>
      <c r="L328" t="s">
        <v>1164</v>
      </c>
      <c r="M328" t="str">
        <f t="shared" si="23"/>
        <v>chp.carneiro</v>
      </c>
    </row>
    <row r="329" spans="1:13" x14ac:dyDescent="0.25">
      <c r="A329" t="s">
        <v>740</v>
      </c>
      <c r="B329" t="str">
        <f t="shared" si="20"/>
        <v>Pedro Henrique Lopes</v>
      </c>
      <c r="C329" t="str" cm="1">
        <f t="array" ref="C329:E329">_xlfn.TEXTSPLIT(B329," ")</f>
        <v>Pedro</v>
      </c>
      <c r="D329" t="str">
        <v>Henrique</v>
      </c>
      <c r="E329" t="str">
        <v>Lopes</v>
      </c>
      <c r="J329" t="str">
        <f t="shared" si="21"/>
        <v>Lopes</v>
      </c>
      <c r="K329" t="str">
        <f t="shared" si="22"/>
        <v>lhp.lopes</v>
      </c>
      <c r="L329" t="s">
        <v>1165</v>
      </c>
      <c r="M329" t="str">
        <f t="shared" si="23"/>
        <v>lhp.lopes</v>
      </c>
    </row>
    <row r="330" spans="1:13" x14ac:dyDescent="0.25">
      <c r="A330" t="s">
        <v>741</v>
      </c>
      <c r="B330" t="str">
        <f t="shared" si="20"/>
        <v>Pedro Lima De Oliveira</v>
      </c>
      <c r="C330" t="str" cm="1">
        <f t="array" ref="C330:F330">_xlfn.TEXTSPLIT(B330," ")</f>
        <v>Pedro</v>
      </c>
      <c r="D330" t="str">
        <v>Lima</v>
      </c>
      <c r="E330" t="str">
        <v>De</v>
      </c>
      <c r="F330" t="str">
        <v>Oliveira</v>
      </c>
      <c r="J330" t="str">
        <f t="shared" si="21"/>
        <v>Oliveira</v>
      </c>
      <c r="K330" t="str">
        <f t="shared" si="22"/>
        <v>odlp.oliveira</v>
      </c>
      <c r="L330" t="s">
        <v>1166</v>
      </c>
      <c r="M330" t="str">
        <f t="shared" si="23"/>
        <v>odlp.oliveira</v>
      </c>
    </row>
    <row r="331" spans="1:13" x14ac:dyDescent="0.25">
      <c r="A331" t="s">
        <v>742</v>
      </c>
      <c r="B331" t="str">
        <f t="shared" si="20"/>
        <v>Pollyana Martins Silva</v>
      </c>
      <c r="C331" t="str" cm="1">
        <f t="array" ref="C331:E331">_xlfn.TEXTSPLIT(B331," ")</f>
        <v>Pollyana</v>
      </c>
      <c r="D331" t="str">
        <v>Martins</v>
      </c>
      <c r="E331" t="str">
        <v>Silva</v>
      </c>
      <c r="J331" t="str">
        <f t="shared" si="21"/>
        <v>Silva</v>
      </c>
      <c r="K331" t="str">
        <f t="shared" si="22"/>
        <v>smp.silva</v>
      </c>
      <c r="L331" t="s">
        <v>1167</v>
      </c>
      <c r="M331" t="str">
        <f t="shared" si="23"/>
        <v>smp.silva</v>
      </c>
    </row>
    <row r="332" spans="1:13" x14ac:dyDescent="0.25">
      <c r="A332" t="s">
        <v>743</v>
      </c>
      <c r="B332" t="str">
        <f t="shared" si="20"/>
        <v>Polyana Queiroz Silva</v>
      </c>
      <c r="C332" t="str" cm="1">
        <f t="array" ref="C332:E332">_xlfn.TEXTSPLIT(B332," ")</f>
        <v>Polyana</v>
      </c>
      <c r="D332" t="str">
        <v>Queiroz</v>
      </c>
      <c r="E332" t="str">
        <v>Silva</v>
      </c>
      <c r="J332" t="str">
        <f t="shared" si="21"/>
        <v>Silva</v>
      </c>
      <c r="K332" t="str">
        <f t="shared" si="22"/>
        <v>sqp.silva</v>
      </c>
      <c r="L332" t="s">
        <v>1168</v>
      </c>
      <c r="M332" t="str">
        <f t="shared" si="23"/>
        <v>sqp.silva</v>
      </c>
    </row>
    <row r="333" spans="1:13" x14ac:dyDescent="0.25">
      <c r="A333" t="s">
        <v>744</v>
      </c>
      <c r="B333" t="str">
        <f t="shared" si="20"/>
        <v xml:space="preserve">Priscila Carla Gonzaga Silva </v>
      </c>
      <c r="C333" t="str" cm="1">
        <f t="array" ref="C333:G333">_xlfn.TEXTSPLIT(B333," ")</f>
        <v>Priscila</v>
      </c>
      <c r="D333" t="str">
        <v>Carla</v>
      </c>
      <c r="E333" t="str">
        <v>Gonzaga</v>
      </c>
      <c r="F333" t="str">
        <v>Silva</v>
      </c>
      <c r="G333" t="str">
        <v/>
      </c>
      <c r="J333" t="str">
        <f t="shared" si="21"/>
        <v>Silva</v>
      </c>
      <c r="K333" t="str">
        <f t="shared" si="22"/>
        <v>sgcp.silva</v>
      </c>
      <c r="L333" t="s">
        <v>1169</v>
      </c>
      <c r="M333" t="str">
        <f t="shared" si="23"/>
        <v>sgcp.silva</v>
      </c>
    </row>
    <row r="334" spans="1:13" x14ac:dyDescent="0.25">
      <c r="A334" t="s">
        <v>745</v>
      </c>
      <c r="B334" t="str">
        <f t="shared" si="20"/>
        <v>Priscilla Tibúrcio Costa</v>
      </c>
      <c r="C334" t="str" cm="1">
        <f t="array" ref="C334:E334">_xlfn.TEXTSPLIT(B334," ")</f>
        <v>Priscilla</v>
      </c>
      <c r="D334" t="str">
        <v>Tibúrcio</v>
      </c>
      <c r="E334" t="str">
        <v>Costa</v>
      </c>
      <c r="J334" t="str">
        <f t="shared" si="21"/>
        <v>Costa</v>
      </c>
      <c r="K334" t="str">
        <f t="shared" si="22"/>
        <v>ctp.costa</v>
      </c>
      <c r="L334" t="s">
        <v>1170</v>
      </c>
      <c r="M334" t="str">
        <f t="shared" si="23"/>
        <v>ctp.costa</v>
      </c>
    </row>
    <row r="335" spans="1:13" x14ac:dyDescent="0.25">
      <c r="A335" t="s">
        <v>746</v>
      </c>
      <c r="B335" t="str">
        <f t="shared" si="20"/>
        <v>Priscylla Cristina De Souza Lippo</v>
      </c>
      <c r="C335" t="str" cm="1">
        <f t="array" ref="C335:G335">_xlfn.TEXTSPLIT(B335," ")</f>
        <v>Priscylla</v>
      </c>
      <c r="D335" t="str">
        <v>Cristina</v>
      </c>
      <c r="E335" t="str">
        <v>De</v>
      </c>
      <c r="F335" t="str">
        <v>Souza</v>
      </c>
      <c r="G335" t="str">
        <v>Lippo</v>
      </c>
      <c r="J335" t="str">
        <f t="shared" si="21"/>
        <v>Lippo</v>
      </c>
      <c r="K335" t="str">
        <f t="shared" si="22"/>
        <v>lsdcp.lippo</v>
      </c>
      <c r="L335" t="s">
        <v>1171</v>
      </c>
      <c r="M335" t="str">
        <f t="shared" si="23"/>
        <v>lsdcp.lippo</v>
      </c>
    </row>
    <row r="336" spans="1:13" x14ac:dyDescent="0.25">
      <c r="A336" t="s">
        <v>747</v>
      </c>
      <c r="B336" t="str">
        <f t="shared" si="20"/>
        <v>Rachel Soares Freire</v>
      </c>
      <c r="C336" t="str" cm="1">
        <f t="array" ref="C336:E336">_xlfn.TEXTSPLIT(B336," ")</f>
        <v>Rachel</v>
      </c>
      <c r="D336" t="str">
        <v>Soares</v>
      </c>
      <c r="E336" t="str">
        <v>Freire</v>
      </c>
      <c r="J336" t="str">
        <f t="shared" si="21"/>
        <v>Freire</v>
      </c>
      <c r="K336" t="str">
        <f t="shared" si="22"/>
        <v>fsr.freire</v>
      </c>
      <c r="L336" t="s">
        <v>1172</v>
      </c>
      <c r="M336" t="str">
        <f t="shared" si="23"/>
        <v>fsr.freire</v>
      </c>
    </row>
    <row r="337" spans="1:13" x14ac:dyDescent="0.25">
      <c r="A337" t="s">
        <v>748</v>
      </c>
      <c r="B337" t="str">
        <f t="shared" si="20"/>
        <v>Rafael Moura Santos</v>
      </c>
      <c r="C337" t="str" cm="1">
        <f t="array" ref="C337:E337">_xlfn.TEXTSPLIT(B337," ")</f>
        <v>Rafael</v>
      </c>
      <c r="D337" t="str">
        <v>Moura</v>
      </c>
      <c r="E337" t="str">
        <v>Santos</v>
      </c>
      <c r="J337" t="str">
        <f t="shared" si="21"/>
        <v>Santos</v>
      </c>
      <c r="K337" t="str">
        <f t="shared" si="22"/>
        <v>smr.santos</v>
      </c>
      <c r="L337" t="s">
        <v>1173</v>
      </c>
      <c r="M337" t="str">
        <f t="shared" si="23"/>
        <v>smr.santos</v>
      </c>
    </row>
    <row r="338" spans="1:13" x14ac:dyDescent="0.25">
      <c r="A338" t="s">
        <v>749</v>
      </c>
      <c r="B338" t="str">
        <f t="shared" si="20"/>
        <v>Rafael Ricardo De Souza Menezes</v>
      </c>
      <c r="C338" t="str" cm="1">
        <f t="array" ref="C338:G338">_xlfn.TEXTSPLIT(B338," ")</f>
        <v>Rafael</v>
      </c>
      <c r="D338" t="str">
        <v>Ricardo</v>
      </c>
      <c r="E338" t="str">
        <v>De</v>
      </c>
      <c r="F338" t="str">
        <v>Souza</v>
      </c>
      <c r="G338" t="str">
        <v>Menezes</v>
      </c>
      <c r="J338" t="str">
        <f t="shared" si="21"/>
        <v>Menezes</v>
      </c>
      <c r="K338" t="str">
        <f t="shared" si="22"/>
        <v>msdrr.menezes</v>
      </c>
      <c r="L338" t="s">
        <v>1174</v>
      </c>
      <c r="M338" t="str">
        <f t="shared" si="23"/>
        <v>msdrr.menezes</v>
      </c>
    </row>
    <row r="339" spans="1:13" x14ac:dyDescent="0.25">
      <c r="A339" t="s">
        <v>750</v>
      </c>
      <c r="B339" t="str">
        <f t="shared" si="20"/>
        <v>Rafael Jose Falcao De Lira</v>
      </c>
      <c r="C339" t="str" cm="1">
        <f t="array" ref="C339:G339">_xlfn.TEXTSPLIT(B339," ")</f>
        <v>Rafael</v>
      </c>
      <c r="D339" t="str">
        <v>Jose</v>
      </c>
      <c r="E339" t="str">
        <v>Falcao</v>
      </c>
      <c r="F339" t="str">
        <v>De</v>
      </c>
      <c r="G339" t="str">
        <v>Lira</v>
      </c>
      <c r="J339" t="str">
        <f t="shared" si="21"/>
        <v>Lira</v>
      </c>
      <c r="K339" t="str">
        <f t="shared" si="22"/>
        <v>ldfjr.lira</v>
      </c>
      <c r="L339" t="s">
        <v>1175</v>
      </c>
      <c r="M339" t="str">
        <f t="shared" si="23"/>
        <v>ldfjr.lira</v>
      </c>
    </row>
    <row r="340" spans="1:13" x14ac:dyDescent="0.25">
      <c r="A340" t="s">
        <v>751</v>
      </c>
      <c r="B340" t="str">
        <f t="shared" si="20"/>
        <v>Rafael Alves De Araújo</v>
      </c>
      <c r="C340" t="str" cm="1">
        <f t="array" ref="C340:F340">_xlfn.TEXTSPLIT(B340," ")</f>
        <v>Rafael</v>
      </c>
      <c r="D340" t="str">
        <v>Alves</v>
      </c>
      <c r="E340" t="str">
        <v>De</v>
      </c>
      <c r="F340" t="str">
        <v>Araújo</v>
      </c>
      <c r="J340" t="str">
        <f t="shared" si="21"/>
        <v>Araújo</v>
      </c>
      <c r="K340" t="str">
        <f t="shared" si="22"/>
        <v>adar.araújo</v>
      </c>
      <c r="L340" t="s">
        <v>1176</v>
      </c>
      <c r="M340" t="str">
        <f t="shared" si="23"/>
        <v>adar.araújo</v>
      </c>
    </row>
    <row r="341" spans="1:13" x14ac:dyDescent="0.25">
      <c r="A341" t="s">
        <v>752</v>
      </c>
      <c r="B341" t="str">
        <f t="shared" si="20"/>
        <v>Rafael Alves Da Silva</v>
      </c>
      <c r="C341" t="str" cm="1">
        <f t="array" ref="C341:F341">_xlfn.TEXTSPLIT(B341," ")</f>
        <v>Rafael</v>
      </c>
      <c r="D341" t="str">
        <v>Alves</v>
      </c>
      <c r="E341" t="str">
        <v>Da</v>
      </c>
      <c r="F341" t="str">
        <v>Silva</v>
      </c>
      <c r="J341" t="str">
        <f t="shared" si="21"/>
        <v>Silva</v>
      </c>
      <c r="K341" t="str">
        <f t="shared" si="22"/>
        <v>sdar.silva</v>
      </c>
      <c r="L341" t="s">
        <v>1177</v>
      </c>
      <c r="M341" t="str">
        <f t="shared" si="23"/>
        <v>sdar.silva</v>
      </c>
    </row>
    <row r="342" spans="1:13" x14ac:dyDescent="0.25">
      <c r="A342" t="s">
        <v>753</v>
      </c>
      <c r="B342" t="str">
        <f t="shared" si="20"/>
        <v>Rafael Luiz Silva</v>
      </c>
      <c r="C342" t="str" cm="1">
        <f t="array" ref="C342:E342">_xlfn.TEXTSPLIT(B342," ")</f>
        <v>Rafael</v>
      </c>
      <c r="D342" t="str">
        <v>Luiz</v>
      </c>
      <c r="E342" t="str">
        <v>Silva</v>
      </c>
      <c r="J342" t="str">
        <f t="shared" si="21"/>
        <v>Silva</v>
      </c>
      <c r="K342" t="str">
        <f t="shared" si="22"/>
        <v>slr.silva</v>
      </c>
      <c r="L342" t="s">
        <v>1178</v>
      </c>
      <c r="M342" t="str">
        <f t="shared" si="23"/>
        <v>slr.silva</v>
      </c>
    </row>
    <row r="343" spans="1:13" x14ac:dyDescent="0.25">
      <c r="A343" t="s">
        <v>754</v>
      </c>
      <c r="B343" t="str">
        <f t="shared" si="20"/>
        <v>Rafael Francisco Dos Santos Firmino</v>
      </c>
      <c r="C343" t="str" cm="1">
        <f t="array" ref="C343:G343">_xlfn.TEXTSPLIT(B343," ")</f>
        <v>Rafael</v>
      </c>
      <c r="D343" t="str">
        <v>Francisco</v>
      </c>
      <c r="E343" t="str">
        <v>Dos</v>
      </c>
      <c r="F343" t="str">
        <v>Santos</v>
      </c>
      <c r="G343" t="str">
        <v>Firmino</v>
      </c>
      <c r="J343" t="str">
        <f t="shared" si="21"/>
        <v>Firmino</v>
      </c>
      <c r="K343" t="str">
        <f t="shared" si="22"/>
        <v>fsdfr.firmino</v>
      </c>
      <c r="L343" t="s">
        <v>1179</v>
      </c>
      <c r="M343" t="str">
        <f t="shared" si="23"/>
        <v>fsdfr.firmino</v>
      </c>
    </row>
    <row r="344" spans="1:13" x14ac:dyDescent="0.25">
      <c r="A344" t="s">
        <v>833</v>
      </c>
      <c r="B344" t="str">
        <f t="shared" si="20"/>
        <v>Raphaela Viviane Carneiro Dos Santos</v>
      </c>
      <c r="C344" t="str" cm="1">
        <f t="array" ref="C344:G344">_xlfn.TEXTSPLIT(B344," ")</f>
        <v>Raphaela</v>
      </c>
      <c r="D344" t="str">
        <v>Viviane</v>
      </c>
      <c r="E344" t="str">
        <v>Carneiro</v>
      </c>
      <c r="F344" t="str">
        <v>Dos</v>
      </c>
      <c r="G344" t="str">
        <v>Santos</v>
      </c>
      <c r="J344" t="str">
        <f t="shared" si="21"/>
        <v>Santos</v>
      </c>
      <c r="K344" t="str">
        <f t="shared" si="22"/>
        <v>sdcvr.santos</v>
      </c>
      <c r="L344" t="s">
        <v>1180</v>
      </c>
      <c r="M344" t="str">
        <f t="shared" si="23"/>
        <v>sdcvr.santos</v>
      </c>
    </row>
    <row r="345" spans="1:13" x14ac:dyDescent="0.25">
      <c r="A345" t="s">
        <v>755</v>
      </c>
      <c r="B345" t="str">
        <f t="shared" si="20"/>
        <v>Rayane Fernandes De Lima Bertoldo</v>
      </c>
      <c r="C345" t="str" cm="1">
        <f t="array" ref="C345:G345">_xlfn.TEXTSPLIT(B345," ")</f>
        <v>Rayane</v>
      </c>
      <c r="D345" t="str">
        <v>Fernandes</v>
      </c>
      <c r="E345" t="str">
        <v>De</v>
      </c>
      <c r="F345" t="str">
        <v>Lima</v>
      </c>
      <c r="G345" t="str">
        <v>Bertoldo</v>
      </c>
      <c r="J345" t="str">
        <f t="shared" si="21"/>
        <v>Bertoldo</v>
      </c>
      <c r="K345" t="str">
        <f t="shared" si="22"/>
        <v>bldfr.bertoldo</v>
      </c>
      <c r="L345" t="s">
        <v>1181</v>
      </c>
      <c r="M345" t="str">
        <f t="shared" si="23"/>
        <v>bldfr.bertoldo</v>
      </c>
    </row>
    <row r="346" spans="1:13" x14ac:dyDescent="0.25">
      <c r="A346" t="s">
        <v>756</v>
      </c>
      <c r="B346" t="str">
        <f t="shared" si="20"/>
        <v>Rayssa Guedes Gomes Da Silva</v>
      </c>
      <c r="C346" t="str" cm="1">
        <f t="array" ref="C346:G346">_xlfn.TEXTSPLIT(B346," ")</f>
        <v>Rayssa</v>
      </c>
      <c r="D346" t="str">
        <v>Guedes</v>
      </c>
      <c r="E346" t="str">
        <v>Gomes</v>
      </c>
      <c r="F346" t="str">
        <v>Da</v>
      </c>
      <c r="G346" t="str">
        <v>Silva</v>
      </c>
      <c r="J346" t="str">
        <f t="shared" si="21"/>
        <v>Silva</v>
      </c>
      <c r="K346" t="str">
        <f t="shared" si="22"/>
        <v>sdggr.silva</v>
      </c>
      <c r="L346" t="s">
        <v>1182</v>
      </c>
      <c r="M346" t="str">
        <f t="shared" si="23"/>
        <v>sdggr.silva</v>
      </c>
    </row>
    <row r="347" spans="1:13" x14ac:dyDescent="0.25">
      <c r="A347" t="s">
        <v>757</v>
      </c>
      <c r="B347" t="str">
        <f t="shared" si="20"/>
        <v>Rayssa Rocha Fonseca</v>
      </c>
      <c r="C347" t="str" cm="1">
        <f t="array" ref="C347:E347">_xlfn.TEXTSPLIT(B347," ")</f>
        <v>Rayssa</v>
      </c>
      <c r="D347" t="str">
        <v>Rocha</v>
      </c>
      <c r="E347" t="str">
        <v>Fonseca</v>
      </c>
      <c r="J347" t="str">
        <f t="shared" si="21"/>
        <v>Fonseca</v>
      </c>
      <c r="K347" t="str">
        <f t="shared" si="22"/>
        <v>frr.fonseca</v>
      </c>
      <c r="L347" t="s">
        <v>1183</v>
      </c>
      <c r="M347" t="str">
        <f t="shared" si="23"/>
        <v>frr.fonseca</v>
      </c>
    </row>
    <row r="348" spans="1:13" x14ac:dyDescent="0.25">
      <c r="A348" t="s">
        <v>758</v>
      </c>
      <c r="B348" t="str">
        <f t="shared" si="20"/>
        <v>Rayza Kelly Silva De Santana</v>
      </c>
      <c r="C348" t="str" cm="1">
        <f t="array" ref="C348:G348">_xlfn.TEXTSPLIT(B348," ")</f>
        <v>Rayza</v>
      </c>
      <c r="D348" t="str">
        <v>Kelly</v>
      </c>
      <c r="E348" t="str">
        <v>Silva</v>
      </c>
      <c r="F348" t="str">
        <v>De</v>
      </c>
      <c r="G348" t="str">
        <v>Santana</v>
      </c>
      <c r="J348" t="str">
        <f t="shared" si="21"/>
        <v>Santana</v>
      </c>
      <c r="K348" t="str">
        <f t="shared" si="22"/>
        <v>sdskr.santana</v>
      </c>
      <c r="L348" t="s">
        <v>1184</v>
      </c>
      <c r="M348" t="str">
        <f t="shared" si="23"/>
        <v>sdskr.santana</v>
      </c>
    </row>
    <row r="349" spans="1:13" x14ac:dyDescent="0.25">
      <c r="A349" t="s">
        <v>759</v>
      </c>
      <c r="B349" t="str">
        <f t="shared" si="20"/>
        <v>Regina Silva Araújo</v>
      </c>
      <c r="C349" t="str" cm="1">
        <f t="array" ref="C349:E349">_xlfn.TEXTSPLIT(B349," ")</f>
        <v>Regina</v>
      </c>
      <c r="D349" t="str">
        <v>Silva</v>
      </c>
      <c r="E349" t="str">
        <v>Araújo</v>
      </c>
      <c r="J349" t="str">
        <f t="shared" si="21"/>
        <v>Araújo</v>
      </c>
      <c r="K349" t="str">
        <f t="shared" si="22"/>
        <v>asr.araújo</v>
      </c>
      <c r="L349" t="s">
        <v>1185</v>
      </c>
      <c r="M349" t="str">
        <f t="shared" si="23"/>
        <v>asr.araújo</v>
      </c>
    </row>
    <row r="350" spans="1:13" x14ac:dyDescent="0.25">
      <c r="A350" t="s">
        <v>760</v>
      </c>
      <c r="B350" t="str">
        <f t="shared" si="20"/>
        <v>Renan Mauricio Da Silva</v>
      </c>
      <c r="C350" t="str" cm="1">
        <f t="array" ref="C350:F350">_xlfn.TEXTSPLIT(B350," ")</f>
        <v>Renan</v>
      </c>
      <c r="D350" t="str">
        <v>Mauricio</v>
      </c>
      <c r="E350" t="str">
        <v>Da</v>
      </c>
      <c r="F350" t="str">
        <v>Silva</v>
      </c>
      <c r="J350" t="str">
        <f t="shared" si="21"/>
        <v>Silva</v>
      </c>
      <c r="K350" t="str">
        <f t="shared" si="22"/>
        <v>sdmr.silva</v>
      </c>
      <c r="L350" t="s">
        <v>1186</v>
      </c>
      <c r="M350" t="str">
        <f t="shared" si="23"/>
        <v>sdmr.silva</v>
      </c>
    </row>
    <row r="351" spans="1:13" x14ac:dyDescent="0.25">
      <c r="A351" t="s">
        <v>761</v>
      </c>
      <c r="B351" t="str">
        <f t="shared" si="20"/>
        <v>Renan Sebastião Da Silva</v>
      </c>
      <c r="C351" t="str" cm="1">
        <f t="array" ref="C351:F351">_xlfn.TEXTSPLIT(B351," ")</f>
        <v>Renan</v>
      </c>
      <c r="D351" t="str">
        <v>Sebastião</v>
      </c>
      <c r="E351" t="str">
        <v>Da</v>
      </c>
      <c r="F351" t="str">
        <v>Silva</v>
      </c>
      <c r="J351" t="str">
        <f t="shared" si="21"/>
        <v>Silva</v>
      </c>
      <c r="K351" t="str">
        <f t="shared" si="22"/>
        <v>sdsr.silva</v>
      </c>
      <c r="L351" t="s">
        <v>1187</v>
      </c>
      <c r="M351" t="str">
        <f t="shared" si="23"/>
        <v>sdsr.silva</v>
      </c>
    </row>
    <row r="352" spans="1:13" x14ac:dyDescent="0.25">
      <c r="A352" t="s">
        <v>762</v>
      </c>
      <c r="B352" t="str">
        <f t="shared" si="20"/>
        <v>Renato Dos Santos Feitoza</v>
      </c>
      <c r="C352" t="str" cm="1">
        <f t="array" ref="C352:F352">_xlfn.TEXTSPLIT(B352," ")</f>
        <v>Renato</v>
      </c>
      <c r="D352" t="str">
        <v>Dos</v>
      </c>
      <c r="E352" t="str">
        <v>Santos</v>
      </c>
      <c r="F352" t="str">
        <v>Feitoza</v>
      </c>
      <c r="J352" t="str">
        <f t="shared" si="21"/>
        <v>Feitoza</v>
      </c>
      <c r="K352" t="str">
        <f t="shared" si="22"/>
        <v>fsdr.feitoza</v>
      </c>
      <c r="L352" t="s">
        <v>1188</v>
      </c>
      <c r="M352" t="str">
        <f t="shared" si="23"/>
        <v>fsdr.feitoza</v>
      </c>
    </row>
    <row r="353" spans="1:13" x14ac:dyDescent="0.25">
      <c r="A353" t="s">
        <v>763</v>
      </c>
      <c r="B353" t="str">
        <f t="shared" si="20"/>
        <v>Renato Vieira De Melo</v>
      </c>
      <c r="C353" t="str" cm="1">
        <f t="array" ref="C353:F353">_xlfn.TEXTSPLIT(B353," ")</f>
        <v>Renato</v>
      </c>
      <c r="D353" t="str">
        <v>Vieira</v>
      </c>
      <c r="E353" t="str">
        <v>De</v>
      </c>
      <c r="F353" t="str">
        <v>Melo</v>
      </c>
      <c r="J353" t="str">
        <f t="shared" si="21"/>
        <v>Melo</v>
      </c>
      <c r="K353" t="str">
        <f t="shared" si="22"/>
        <v>mdvr.melo</v>
      </c>
      <c r="L353" t="s">
        <v>1189</v>
      </c>
      <c r="M353" t="str">
        <f t="shared" si="23"/>
        <v>mdvr.melo</v>
      </c>
    </row>
    <row r="354" spans="1:13" x14ac:dyDescent="0.25">
      <c r="A354" t="s">
        <v>764</v>
      </c>
      <c r="B354" t="str">
        <f t="shared" si="20"/>
        <v>Renato Antonio Souza</v>
      </c>
      <c r="C354" t="str" cm="1">
        <f t="array" ref="C354:E354">_xlfn.TEXTSPLIT(B354," ")</f>
        <v>Renato</v>
      </c>
      <c r="D354" t="str">
        <v>Antonio</v>
      </c>
      <c r="E354" t="str">
        <v>Souza</v>
      </c>
      <c r="J354" t="str">
        <f t="shared" si="21"/>
        <v>Souza</v>
      </c>
      <c r="K354" t="str">
        <f t="shared" si="22"/>
        <v>sar.souza</v>
      </c>
      <c r="L354" t="s">
        <v>1190</v>
      </c>
      <c r="M354" t="str">
        <f t="shared" si="23"/>
        <v>sar.souza</v>
      </c>
    </row>
    <row r="355" spans="1:13" x14ac:dyDescent="0.25">
      <c r="A355" t="s">
        <v>765</v>
      </c>
      <c r="B355" t="str">
        <f t="shared" si="20"/>
        <v>Rerison Soares Vicente</v>
      </c>
      <c r="C355" t="str" cm="1">
        <f t="array" ref="C355:E355">_xlfn.TEXTSPLIT(B355," ")</f>
        <v>Rerison</v>
      </c>
      <c r="D355" t="str">
        <v>Soares</v>
      </c>
      <c r="E355" t="str">
        <v>Vicente</v>
      </c>
      <c r="J355" t="str">
        <f t="shared" si="21"/>
        <v>Vicente</v>
      </c>
      <c r="K355" t="str">
        <f t="shared" si="22"/>
        <v>vsr.vicente</v>
      </c>
      <c r="L355" t="s">
        <v>1191</v>
      </c>
      <c r="M355" t="str">
        <f t="shared" si="23"/>
        <v>vsr.vicente</v>
      </c>
    </row>
    <row r="356" spans="1:13" x14ac:dyDescent="0.25">
      <c r="A356" t="s">
        <v>766</v>
      </c>
      <c r="B356" t="str">
        <f t="shared" si="20"/>
        <v>Rhayssa Carla Pereira De Araujo</v>
      </c>
      <c r="C356" t="str" cm="1">
        <f t="array" ref="C356:G356">_xlfn.TEXTSPLIT(B356," ")</f>
        <v>Rhayssa</v>
      </c>
      <c r="D356" t="str">
        <v>Carla</v>
      </c>
      <c r="E356" t="str">
        <v>Pereira</v>
      </c>
      <c r="F356" t="str">
        <v>De</v>
      </c>
      <c r="G356" t="str">
        <v>Araujo</v>
      </c>
      <c r="J356" t="str">
        <f t="shared" si="21"/>
        <v>Araujo</v>
      </c>
      <c r="K356" t="str">
        <f t="shared" si="22"/>
        <v>adpcr.araujo</v>
      </c>
      <c r="L356" t="s">
        <v>1192</v>
      </c>
      <c r="M356" t="str">
        <f t="shared" si="23"/>
        <v>adpcr.araujo</v>
      </c>
    </row>
    <row r="357" spans="1:13" x14ac:dyDescent="0.25">
      <c r="A357" t="s">
        <v>767</v>
      </c>
      <c r="B357" t="str">
        <f t="shared" si="20"/>
        <v>Rivaldo Régis Barbosa</v>
      </c>
      <c r="C357" t="str" cm="1">
        <f t="array" ref="C357:E357">_xlfn.TEXTSPLIT(B357," ")</f>
        <v>Rivaldo</v>
      </c>
      <c r="D357" t="str">
        <v>Régis</v>
      </c>
      <c r="E357" t="str">
        <v>Barbosa</v>
      </c>
      <c r="J357" t="str">
        <f t="shared" si="21"/>
        <v>Barbosa</v>
      </c>
      <c r="K357" t="str">
        <f t="shared" si="22"/>
        <v>brr.barbosa</v>
      </c>
      <c r="L357" t="s">
        <v>1193</v>
      </c>
      <c r="M357" t="str">
        <f t="shared" si="23"/>
        <v>brr.barbosa</v>
      </c>
    </row>
    <row r="358" spans="1:13" x14ac:dyDescent="0.25">
      <c r="A358" t="s">
        <v>768</v>
      </c>
      <c r="B358" t="str">
        <f t="shared" si="20"/>
        <v>Roberta Barros Ewen</v>
      </c>
      <c r="C358" t="str" cm="1">
        <f t="array" ref="C358:E358">_xlfn.TEXTSPLIT(B358," ")</f>
        <v>Roberta</v>
      </c>
      <c r="D358" t="str">
        <v>Barros</v>
      </c>
      <c r="E358" t="str">
        <v>Ewen</v>
      </c>
      <c r="J358" t="str">
        <f t="shared" si="21"/>
        <v>Ewen</v>
      </c>
      <c r="K358" t="str">
        <f t="shared" si="22"/>
        <v>ebr.ewen</v>
      </c>
      <c r="L358" t="s">
        <v>1194</v>
      </c>
      <c r="M358" t="str">
        <f t="shared" si="23"/>
        <v>ebr.ewen</v>
      </c>
    </row>
    <row r="359" spans="1:13" x14ac:dyDescent="0.25">
      <c r="A359" t="s">
        <v>769</v>
      </c>
      <c r="B359" t="str">
        <f t="shared" si="20"/>
        <v>Rodolfo Dos Anjos Cabral</v>
      </c>
      <c r="C359" t="str" cm="1">
        <f t="array" ref="C359:F359">_xlfn.TEXTSPLIT(B359," ")</f>
        <v>Rodolfo</v>
      </c>
      <c r="D359" t="str">
        <v>Dos</v>
      </c>
      <c r="E359" t="str">
        <v>Anjos</v>
      </c>
      <c r="F359" t="str">
        <v>Cabral</v>
      </c>
      <c r="J359" t="str">
        <f t="shared" si="21"/>
        <v>Cabral</v>
      </c>
      <c r="K359" t="str">
        <f t="shared" si="22"/>
        <v>cadr.cabral</v>
      </c>
      <c r="L359" t="s">
        <v>1195</v>
      </c>
      <c r="M359" t="str">
        <f t="shared" si="23"/>
        <v>cadr.cabral</v>
      </c>
    </row>
    <row r="360" spans="1:13" x14ac:dyDescent="0.25">
      <c r="A360" t="s">
        <v>770</v>
      </c>
      <c r="B360" t="str">
        <f t="shared" si="20"/>
        <v>Rodrigo Martins Oliveira</v>
      </c>
      <c r="C360" t="str" cm="1">
        <f t="array" ref="C360:E360">_xlfn.TEXTSPLIT(B360," ")</f>
        <v>Rodrigo</v>
      </c>
      <c r="D360" t="str">
        <v>Martins</v>
      </c>
      <c r="E360" t="str">
        <v>Oliveira</v>
      </c>
      <c r="J360" t="str">
        <f t="shared" si="21"/>
        <v>Oliveira</v>
      </c>
      <c r="K360" t="str">
        <f t="shared" si="22"/>
        <v>omr.oliveira</v>
      </c>
      <c r="L360" t="s">
        <v>1196</v>
      </c>
      <c r="M360" t="str">
        <f t="shared" si="23"/>
        <v>omr.oliveira</v>
      </c>
    </row>
    <row r="361" spans="1:13" x14ac:dyDescent="0.25">
      <c r="A361" t="s">
        <v>771</v>
      </c>
      <c r="B361" t="str">
        <f t="shared" si="20"/>
        <v>Romário José Da Silva</v>
      </c>
      <c r="C361" t="str" cm="1">
        <f t="array" ref="C361:F361">_xlfn.TEXTSPLIT(B361," ")</f>
        <v>Romário</v>
      </c>
      <c r="D361" t="str">
        <v>José</v>
      </c>
      <c r="E361" t="str">
        <v>Da</v>
      </c>
      <c r="F361" t="str">
        <v>Silva</v>
      </c>
      <c r="J361" t="str">
        <f t="shared" si="21"/>
        <v>Silva</v>
      </c>
      <c r="K361" t="str">
        <f t="shared" si="22"/>
        <v>sdjr.silva</v>
      </c>
      <c r="L361" t="s">
        <v>1197</v>
      </c>
      <c r="M361" t="str">
        <f t="shared" si="23"/>
        <v>sdjr.silva</v>
      </c>
    </row>
    <row r="362" spans="1:13" x14ac:dyDescent="0.25">
      <c r="A362" t="s">
        <v>772</v>
      </c>
      <c r="B362" t="str">
        <f t="shared" si="20"/>
        <v>Ronaldo Rocha Alves</v>
      </c>
      <c r="C362" t="str" cm="1">
        <f t="array" ref="C362:E362">_xlfn.TEXTSPLIT(B362," ")</f>
        <v>Ronaldo</v>
      </c>
      <c r="D362" t="str">
        <v>Rocha</v>
      </c>
      <c r="E362" t="str">
        <v>Alves</v>
      </c>
      <c r="J362" t="str">
        <f t="shared" si="21"/>
        <v>Alves</v>
      </c>
      <c r="K362" t="str">
        <f t="shared" si="22"/>
        <v>arr.alves</v>
      </c>
      <c r="L362" t="s">
        <v>1198</v>
      </c>
      <c r="M362" t="str">
        <f t="shared" si="23"/>
        <v>arr.alves</v>
      </c>
    </row>
    <row r="363" spans="1:13" x14ac:dyDescent="0.25">
      <c r="A363" t="s">
        <v>773</v>
      </c>
      <c r="B363" t="str">
        <f t="shared" si="20"/>
        <v>Ronyelle Moura De Oliveira</v>
      </c>
      <c r="C363" t="str" cm="1">
        <f t="array" ref="C363:F363">_xlfn.TEXTSPLIT(B363," ")</f>
        <v>Ronyelle</v>
      </c>
      <c r="D363" t="str">
        <v>Moura</v>
      </c>
      <c r="E363" t="str">
        <v>De</v>
      </c>
      <c r="F363" t="str">
        <v>Oliveira</v>
      </c>
      <c r="J363" t="str">
        <f t="shared" si="21"/>
        <v>Oliveira</v>
      </c>
      <c r="K363" t="str">
        <f t="shared" si="22"/>
        <v>odmr.oliveira</v>
      </c>
      <c r="L363" t="s">
        <v>1199</v>
      </c>
      <c r="M363" t="str">
        <f t="shared" si="23"/>
        <v>odmr.oliveira</v>
      </c>
    </row>
    <row r="364" spans="1:13" x14ac:dyDescent="0.25">
      <c r="A364" t="s">
        <v>774</v>
      </c>
      <c r="B364" t="str">
        <f t="shared" si="20"/>
        <v>Rosana Dos Santos Silva</v>
      </c>
      <c r="C364" t="str" cm="1">
        <f t="array" ref="C364:F364">_xlfn.TEXTSPLIT(B364," ")</f>
        <v>Rosana</v>
      </c>
      <c r="D364" t="str">
        <v>Dos</v>
      </c>
      <c r="E364" t="str">
        <v>Santos</v>
      </c>
      <c r="F364" t="str">
        <v>Silva</v>
      </c>
      <c r="J364" t="str">
        <f t="shared" si="21"/>
        <v>Silva</v>
      </c>
      <c r="K364" t="str">
        <f t="shared" si="22"/>
        <v>ssdr.silva</v>
      </c>
      <c r="L364" t="s">
        <v>1200</v>
      </c>
      <c r="M364" t="str">
        <f t="shared" si="23"/>
        <v>ssdr.silva</v>
      </c>
    </row>
    <row r="365" spans="1:13" x14ac:dyDescent="0.25">
      <c r="A365" t="s">
        <v>775</v>
      </c>
      <c r="B365" t="str">
        <f t="shared" si="20"/>
        <v>Rosana Maria Nascimento Da Silva</v>
      </c>
      <c r="C365" t="str" cm="1">
        <f t="array" ref="C365:G365">_xlfn.TEXTSPLIT(B365," ")</f>
        <v>Rosana</v>
      </c>
      <c r="D365" t="str">
        <v>Maria</v>
      </c>
      <c r="E365" t="str">
        <v>Nascimento</v>
      </c>
      <c r="F365" t="str">
        <v>Da</v>
      </c>
      <c r="G365" t="str">
        <v>Silva</v>
      </c>
      <c r="J365" t="str">
        <f t="shared" si="21"/>
        <v>Silva</v>
      </c>
      <c r="K365" t="str">
        <f t="shared" si="22"/>
        <v>sdnmr.silva</v>
      </c>
      <c r="L365" t="s">
        <v>1201</v>
      </c>
      <c r="M365" t="str">
        <f t="shared" si="23"/>
        <v>sdnmr.silva</v>
      </c>
    </row>
    <row r="366" spans="1:13" x14ac:dyDescent="0.25">
      <c r="A366" t="s">
        <v>776</v>
      </c>
      <c r="B366" t="str">
        <f t="shared" si="20"/>
        <v>Rosely Bezerra Silva</v>
      </c>
      <c r="C366" t="str" cm="1">
        <f t="array" ref="C366:E366">_xlfn.TEXTSPLIT(B366," ")</f>
        <v>Rosely</v>
      </c>
      <c r="D366" t="str">
        <v>Bezerra</v>
      </c>
      <c r="E366" t="str">
        <v>Silva</v>
      </c>
      <c r="J366" t="str">
        <f t="shared" si="21"/>
        <v>Silva</v>
      </c>
      <c r="K366" t="str">
        <f t="shared" si="22"/>
        <v>sbr.silva</v>
      </c>
      <c r="L366" t="s">
        <v>1202</v>
      </c>
      <c r="M366" t="str">
        <f t="shared" si="23"/>
        <v>sbr.silva</v>
      </c>
    </row>
    <row r="367" spans="1:13" x14ac:dyDescent="0.25">
      <c r="A367" t="s">
        <v>777</v>
      </c>
      <c r="B367" t="str">
        <f t="shared" si="20"/>
        <v>Rubens Florêcio De Brito</v>
      </c>
      <c r="C367" t="str" cm="1">
        <f t="array" ref="C367:F367">_xlfn.TEXTSPLIT(B367," ")</f>
        <v>Rubens</v>
      </c>
      <c r="D367" t="str">
        <v>Florêcio</v>
      </c>
      <c r="E367" t="str">
        <v>De</v>
      </c>
      <c r="F367" t="str">
        <v>Brito</v>
      </c>
      <c r="J367" t="str">
        <f t="shared" si="21"/>
        <v>Brito</v>
      </c>
      <c r="K367" t="str">
        <f t="shared" si="22"/>
        <v>bdfr.brito</v>
      </c>
      <c r="L367" t="s">
        <v>1203</v>
      </c>
      <c r="M367" t="str">
        <f t="shared" si="23"/>
        <v>bdfr.brito</v>
      </c>
    </row>
    <row r="368" spans="1:13" x14ac:dyDescent="0.25">
      <c r="A368" t="s">
        <v>778</v>
      </c>
      <c r="B368" t="str">
        <f t="shared" si="20"/>
        <v>Samuel Francisco Da Silva</v>
      </c>
      <c r="C368" t="str" cm="1">
        <f t="array" ref="C368:F368">_xlfn.TEXTSPLIT(B368," ")</f>
        <v>Samuel</v>
      </c>
      <c r="D368" t="str">
        <v>Francisco</v>
      </c>
      <c r="E368" t="str">
        <v>Da</v>
      </c>
      <c r="F368" t="str">
        <v>Silva</v>
      </c>
      <c r="J368" t="str">
        <f t="shared" si="21"/>
        <v>Silva</v>
      </c>
      <c r="K368" t="str">
        <f t="shared" si="22"/>
        <v>sdfs.silva</v>
      </c>
      <c r="L368" t="s">
        <v>1204</v>
      </c>
      <c r="M368" t="str">
        <f t="shared" si="23"/>
        <v>sdfs.silva</v>
      </c>
    </row>
    <row r="369" spans="1:13" x14ac:dyDescent="0.25">
      <c r="A369" t="s">
        <v>779</v>
      </c>
      <c r="B369" t="str">
        <f t="shared" si="20"/>
        <v>Samuel Cleiton Leonel</v>
      </c>
      <c r="C369" t="str" cm="1">
        <f t="array" ref="C369:E369">_xlfn.TEXTSPLIT(B369," ")</f>
        <v>Samuel</v>
      </c>
      <c r="D369" t="str">
        <v>Cleiton</v>
      </c>
      <c r="E369" t="str">
        <v>Leonel</v>
      </c>
      <c r="J369" t="str">
        <f t="shared" si="21"/>
        <v>Leonel</v>
      </c>
      <c r="K369" t="str">
        <f t="shared" si="22"/>
        <v>lcs.leonel</v>
      </c>
      <c r="L369" t="s">
        <v>1205</v>
      </c>
      <c r="M369" t="str">
        <f t="shared" si="23"/>
        <v>lcs.leonel</v>
      </c>
    </row>
    <row r="370" spans="1:13" x14ac:dyDescent="0.25">
      <c r="A370" t="s">
        <v>780</v>
      </c>
      <c r="B370" t="str">
        <f t="shared" si="20"/>
        <v>Sergio Muniz De Andrade</v>
      </c>
      <c r="C370" t="str" cm="1">
        <f t="array" ref="C370:F370">_xlfn.TEXTSPLIT(B370," ")</f>
        <v>Sergio</v>
      </c>
      <c r="D370" t="str">
        <v>Muniz</v>
      </c>
      <c r="E370" t="str">
        <v>De</v>
      </c>
      <c r="F370" t="str">
        <v>Andrade</v>
      </c>
      <c r="J370" t="str">
        <f t="shared" si="21"/>
        <v>Andrade</v>
      </c>
      <c r="K370" t="str">
        <f t="shared" si="22"/>
        <v>adms.andrade</v>
      </c>
      <c r="L370" t="s">
        <v>1206</v>
      </c>
      <c r="M370" t="str">
        <f t="shared" si="23"/>
        <v>adms.andrade</v>
      </c>
    </row>
    <row r="371" spans="1:13" x14ac:dyDescent="0.25">
      <c r="A371" t="s">
        <v>781</v>
      </c>
      <c r="B371" t="str">
        <f t="shared" si="20"/>
        <v>Sérgio Manuel Dos Santos</v>
      </c>
      <c r="C371" t="str" cm="1">
        <f t="array" ref="C371:F371">_xlfn.TEXTSPLIT(B371," ")</f>
        <v>Sérgio</v>
      </c>
      <c r="D371" t="str">
        <v>Manuel</v>
      </c>
      <c r="E371" t="str">
        <v>Dos</v>
      </c>
      <c r="F371" t="str">
        <v>Santos</v>
      </c>
      <c r="J371" t="str">
        <f t="shared" si="21"/>
        <v>Santos</v>
      </c>
      <c r="K371" t="str">
        <f t="shared" si="22"/>
        <v>sdms.santos</v>
      </c>
      <c r="L371" t="s">
        <v>1207</v>
      </c>
      <c r="M371" t="str">
        <f t="shared" si="23"/>
        <v>sdms.santos</v>
      </c>
    </row>
    <row r="372" spans="1:13" x14ac:dyDescent="0.25">
      <c r="A372" t="s">
        <v>782</v>
      </c>
      <c r="B372" t="str">
        <f t="shared" si="20"/>
        <v>Sidiny Figueredo De Melo</v>
      </c>
      <c r="C372" t="str" cm="1">
        <f t="array" ref="C372:F372">_xlfn.TEXTSPLIT(B372," ")</f>
        <v>Sidiny</v>
      </c>
      <c r="D372" t="str">
        <v>Figueredo</v>
      </c>
      <c r="E372" t="str">
        <v>De</v>
      </c>
      <c r="F372" t="str">
        <v>Melo</v>
      </c>
      <c r="J372" t="str">
        <f t="shared" si="21"/>
        <v>Melo</v>
      </c>
      <c r="K372" t="str">
        <f t="shared" si="22"/>
        <v>mdfs.melo</v>
      </c>
      <c r="L372" t="s">
        <v>1208</v>
      </c>
      <c r="M372" t="str">
        <f t="shared" si="23"/>
        <v>mdfs.melo</v>
      </c>
    </row>
    <row r="373" spans="1:13" x14ac:dyDescent="0.25">
      <c r="A373" t="s">
        <v>783</v>
      </c>
      <c r="B373" t="str">
        <f t="shared" si="20"/>
        <v>Silas Bruno Silva</v>
      </c>
      <c r="C373" t="str" cm="1">
        <f t="array" ref="C373:E373">_xlfn.TEXTSPLIT(B373," ")</f>
        <v>Silas</v>
      </c>
      <c r="D373" t="str">
        <v>Bruno</v>
      </c>
      <c r="E373" t="str">
        <v>Silva</v>
      </c>
      <c r="J373" t="str">
        <f t="shared" si="21"/>
        <v>Silva</v>
      </c>
      <c r="K373" t="str">
        <f t="shared" si="22"/>
        <v>sbs.silva</v>
      </c>
      <c r="L373" t="s">
        <v>1209</v>
      </c>
      <c r="M373" t="str">
        <f t="shared" si="23"/>
        <v>sbs.silva</v>
      </c>
    </row>
    <row r="374" spans="1:13" x14ac:dyDescent="0.25">
      <c r="A374" t="s">
        <v>784</v>
      </c>
      <c r="B374" t="str">
        <f t="shared" si="20"/>
        <v>Stélio Henrique Almeida De Oliveira</v>
      </c>
      <c r="C374" t="str" cm="1">
        <f t="array" ref="C374:G374">_xlfn.TEXTSPLIT(B374," ")</f>
        <v>Stélio</v>
      </c>
      <c r="D374" t="str">
        <v>Henrique</v>
      </c>
      <c r="E374" t="str">
        <v>Almeida</v>
      </c>
      <c r="F374" t="str">
        <v>De</v>
      </c>
      <c r="G374" t="str">
        <v>Oliveira</v>
      </c>
      <c r="J374" t="str">
        <f t="shared" si="21"/>
        <v>Oliveira</v>
      </c>
      <c r="K374" t="str">
        <f t="shared" si="22"/>
        <v>odahs.oliveira</v>
      </c>
      <c r="L374" t="s">
        <v>1210</v>
      </c>
      <c r="M374" t="str">
        <f t="shared" si="23"/>
        <v>odahs.oliveira</v>
      </c>
    </row>
    <row r="375" spans="1:13" x14ac:dyDescent="0.25">
      <c r="A375" t="s">
        <v>785</v>
      </c>
      <c r="B375" t="str">
        <f t="shared" si="20"/>
        <v>Stepheson Dos Passos Tavares</v>
      </c>
      <c r="C375" t="str" cm="1">
        <f t="array" ref="C375:F375">_xlfn.TEXTSPLIT(B375," ")</f>
        <v>Stepheson</v>
      </c>
      <c r="D375" t="str">
        <v>Dos</v>
      </c>
      <c r="E375" t="str">
        <v>Passos</v>
      </c>
      <c r="F375" t="str">
        <v>Tavares</v>
      </c>
      <c r="J375" t="str">
        <f t="shared" si="21"/>
        <v>Tavares</v>
      </c>
      <c r="K375" t="str">
        <f t="shared" si="22"/>
        <v>tpds.tavares</v>
      </c>
      <c r="L375" t="s">
        <v>1211</v>
      </c>
      <c r="M375" t="str">
        <f t="shared" si="23"/>
        <v>tpds.tavares</v>
      </c>
    </row>
    <row r="376" spans="1:13" x14ac:dyDescent="0.25">
      <c r="A376" t="s">
        <v>786</v>
      </c>
      <c r="B376" t="str">
        <f t="shared" si="20"/>
        <v>Tâmara Gabryella Bastos Santana</v>
      </c>
      <c r="C376" t="str" cm="1">
        <f t="array" ref="C376:F376">_xlfn.TEXTSPLIT(B376," ")</f>
        <v>Tâmara</v>
      </c>
      <c r="D376" t="str">
        <v>Gabryella</v>
      </c>
      <c r="E376" t="str">
        <v>Bastos</v>
      </c>
      <c r="F376" t="str">
        <v>Santana</v>
      </c>
      <c r="J376" t="str">
        <f t="shared" si="21"/>
        <v>Santana</v>
      </c>
      <c r="K376" t="str">
        <f t="shared" si="22"/>
        <v>sbgt.santana</v>
      </c>
      <c r="L376" t="s">
        <v>1212</v>
      </c>
      <c r="M376" t="str">
        <f t="shared" si="23"/>
        <v>sbgt.santana</v>
      </c>
    </row>
    <row r="377" spans="1:13" x14ac:dyDescent="0.25">
      <c r="A377" t="s">
        <v>787</v>
      </c>
      <c r="B377" t="str">
        <f t="shared" si="20"/>
        <v>Tamires Nunes De Lima</v>
      </c>
      <c r="C377" t="str" cm="1">
        <f t="array" ref="C377:F377">_xlfn.TEXTSPLIT(B377," ")</f>
        <v>Tamires</v>
      </c>
      <c r="D377" t="str">
        <v>Nunes</v>
      </c>
      <c r="E377" t="str">
        <v>De</v>
      </c>
      <c r="F377" t="str">
        <v>Lima</v>
      </c>
      <c r="J377" t="str">
        <f t="shared" si="21"/>
        <v>Lima</v>
      </c>
      <c r="K377" t="str">
        <f t="shared" si="22"/>
        <v>ldnt.lima</v>
      </c>
      <c r="L377" t="s">
        <v>1213</v>
      </c>
      <c r="M377" t="str">
        <f t="shared" si="23"/>
        <v>ldnt.lima</v>
      </c>
    </row>
    <row r="378" spans="1:13" x14ac:dyDescent="0.25">
      <c r="A378" t="s">
        <v>788</v>
      </c>
      <c r="B378" t="str">
        <f t="shared" si="20"/>
        <v>Tarsylla Laryssa Oliveira Rocha</v>
      </c>
      <c r="C378" t="str" cm="1">
        <f t="array" ref="C378:F378">_xlfn.TEXTSPLIT(B378," ")</f>
        <v>Tarsylla</v>
      </c>
      <c r="D378" t="str">
        <v>Laryssa</v>
      </c>
      <c r="E378" t="str">
        <v>Oliveira</v>
      </c>
      <c r="F378" t="str">
        <v>Rocha</v>
      </c>
      <c r="J378" t="str">
        <f t="shared" si="21"/>
        <v>Rocha</v>
      </c>
      <c r="K378" t="str">
        <f t="shared" si="22"/>
        <v>rolt.rocha</v>
      </c>
      <c r="L378" t="s">
        <v>1214</v>
      </c>
      <c r="M378" t="str">
        <f t="shared" si="23"/>
        <v>rolt.rocha</v>
      </c>
    </row>
    <row r="379" spans="1:13" x14ac:dyDescent="0.25">
      <c r="A379" t="s">
        <v>789</v>
      </c>
      <c r="B379" t="str">
        <f t="shared" si="20"/>
        <v>Tassicio Leal Oliveira</v>
      </c>
      <c r="C379" t="str" cm="1">
        <f t="array" ref="C379:E379">_xlfn.TEXTSPLIT(B379," ")</f>
        <v>Tassicio</v>
      </c>
      <c r="D379" t="str">
        <v>Leal</v>
      </c>
      <c r="E379" t="str">
        <v>Oliveira</v>
      </c>
      <c r="J379" t="str">
        <f t="shared" si="21"/>
        <v>Oliveira</v>
      </c>
      <c r="K379" t="str">
        <f t="shared" si="22"/>
        <v>olt.oliveira</v>
      </c>
      <c r="L379" t="s">
        <v>1215</v>
      </c>
      <c r="M379" t="str">
        <f t="shared" si="23"/>
        <v>olt.oliveira</v>
      </c>
    </row>
    <row r="380" spans="1:13" x14ac:dyDescent="0.25">
      <c r="A380" t="s">
        <v>790</v>
      </c>
      <c r="B380" t="str">
        <f t="shared" si="20"/>
        <v>Tatiane Oliveira Silva</v>
      </c>
      <c r="C380" t="str" cm="1">
        <f t="array" ref="C380:E380">_xlfn.TEXTSPLIT(B380," ")</f>
        <v>Tatiane</v>
      </c>
      <c r="D380" t="str">
        <v>Oliveira</v>
      </c>
      <c r="E380" t="str">
        <v>Silva</v>
      </c>
      <c r="J380" t="str">
        <f t="shared" si="21"/>
        <v>Silva</v>
      </c>
      <c r="K380" t="str">
        <f t="shared" si="22"/>
        <v>sot.silva</v>
      </c>
      <c r="L380" t="s">
        <v>1216</v>
      </c>
      <c r="M380" t="str">
        <f t="shared" si="23"/>
        <v>sot.silva</v>
      </c>
    </row>
    <row r="381" spans="1:13" x14ac:dyDescent="0.25">
      <c r="A381" t="s">
        <v>791</v>
      </c>
      <c r="B381" t="str">
        <f t="shared" si="20"/>
        <v>Tayza Mirella De Santana</v>
      </c>
      <c r="C381" t="str" cm="1">
        <f t="array" ref="C381:F381">_xlfn.TEXTSPLIT(B381," ")</f>
        <v>Tayza</v>
      </c>
      <c r="D381" t="str">
        <v>Mirella</v>
      </c>
      <c r="E381" t="str">
        <v>De</v>
      </c>
      <c r="F381" t="str">
        <v>Santana</v>
      </c>
      <c r="J381" t="str">
        <f t="shared" si="21"/>
        <v>Santana</v>
      </c>
      <c r="K381" t="str">
        <f t="shared" si="22"/>
        <v>sdmt.santana</v>
      </c>
      <c r="L381" t="s">
        <v>1217</v>
      </c>
      <c r="M381" t="str">
        <f t="shared" si="23"/>
        <v>sdmt.santana</v>
      </c>
    </row>
    <row r="382" spans="1:13" x14ac:dyDescent="0.25">
      <c r="A382" t="s">
        <v>792</v>
      </c>
      <c r="B382" t="str">
        <f t="shared" si="20"/>
        <v>Thales Figueiredo Silva</v>
      </c>
      <c r="C382" t="str" cm="1">
        <f t="array" ref="C382:E382">_xlfn.TEXTSPLIT(B382," ")</f>
        <v>Thales</v>
      </c>
      <c r="D382" t="str">
        <v>Figueiredo</v>
      </c>
      <c r="E382" t="str">
        <v>Silva</v>
      </c>
      <c r="J382" t="str">
        <f t="shared" si="21"/>
        <v>Silva</v>
      </c>
      <c r="K382" t="str">
        <f t="shared" si="22"/>
        <v>sft.silva</v>
      </c>
      <c r="L382" t="s">
        <v>1218</v>
      </c>
      <c r="M382" t="str">
        <f t="shared" si="23"/>
        <v>sft.silva</v>
      </c>
    </row>
    <row r="383" spans="1:13" x14ac:dyDescent="0.25">
      <c r="A383" t="s">
        <v>793</v>
      </c>
      <c r="B383" t="str">
        <f t="shared" si="20"/>
        <v>Thaoã Humberto Prudêncio</v>
      </c>
      <c r="C383" t="str" cm="1">
        <f t="array" ref="C383:E383">_xlfn.TEXTSPLIT(B383," ")</f>
        <v>Thaoã</v>
      </c>
      <c r="D383" t="str">
        <v>Humberto</v>
      </c>
      <c r="E383" t="str">
        <v>Prudêncio</v>
      </c>
      <c r="J383" t="str">
        <f t="shared" si="21"/>
        <v>Prudêncio</v>
      </c>
      <c r="K383" t="str">
        <f t="shared" si="22"/>
        <v>pht.prudêncio</v>
      </c>
      <c r="L383" t="s">
        <v>1219</v>
      </c>
      <c r="M383" t="str">
        <f t="shared" si="23"/>
        <v>pht.prudêncio</v>
      </c>
    </row>
    <row r="384" spans="1:13" x14ac:dyDescent="0.25">
      <c r="A384" t="s">
        <v>794</v>
      </c>
      <c r="B384" t="str">
        <f t="shared" si="20"/>
        <v>Thiago Joaz Gonçalves</v>
      </c>
      <c r="C384" t="str" cm="1">
        <f t="array" ref="C384:E384">_xlfn.TEXTSPLIT(B384," ")</f>
        <v>Thiago</v>
      </c>
      <c r="D384" t="str">
        <v>Joaz</v>
      </c>
      <c r="E384" t="str">
        <v>Gonçalves</v>
      </c>
      <c r="J384" t="str">
        <f t="shared" si="21"/>
        <v>Gonçalves</v>
      </c>
      <c r="K384" t="str">
        <f t="shared" si="22"/>
        <v>gjt.gonçalves</v>
      </c>
      <c r="L384" t="s">
        <v>1220</v>
      </c>
      <c r="M384" t="str">
        <f t="shared" si="23"/>
        <v>gjt.gonçalves</v>
      </c>
    </row>
    <row r="385" spans="1:13" x14ac:dyDescent="0.25">
      <c r="A385" t="s">
        <v>795</v>
      </c>
      <c r="B385" t="str">
        <f t="shared" si="20"/>
        <v>Thiago Henrique Pereira Do Nascimento</v>
      </c>
      <c r="C385" t="str" cm="1">
        <f t="array" ref="C385:G385">_xlfn.TEXTSPLIT(B385," ")</f>
        <v>Thiago</v>
      </c>
      <c r="D385" t="str">
        <v>Henrique</v>
      </c>
      <c r="E385" t="str">
        <v>Pereira</v>
      </c>
      <c r="F385" t="str">
        <v>Do</v>
      </c>
      <c r="G385" t="str">
        <v>Nascimento</v>
      </c>
      <c r="J385" t="str">
        <f t="shared" si="21"/>
        <v>Nascimento</v>
      </c>
      <c r="K385" t="str">
        <f t="shared" si="22"/>
        <v>ndpht.nascimento</v>
      </c>
      <c r="L385" t="s">
        <v>1221</v>
      </c>
      <c r="M385" t="str">
        <f t="shared" si="23"/>
        <v>ndpht.nascimento</v>
      </c>
    </row>
    <row r="386" spans="1:13" x14ac:dyDescent="0.25">
      <c r="A386" t="s">
        <v>796</v>
      </c>
      <c r="B386" t="str">
        <f t="shared" si="20"/>
        <v>Thyally Xuanny Ferreira Da Silva</v>
      </c>
      <c r="C386" t="str" cm="1">
        <f t="array" ref="C386:G386">_xlfn.TEXTSPLIT(B386," ")</f>
        <v>Thyally</v>
      </c>
      <c r="D386" t="str">
        <v>Xuanny</v>
      </c>
      <c r="E386" t="str">
        <v>Ferreira</v>
      </c>
      <c r="F386" t="str">
        <v>Da</v>
      </c>
      <c r="G386" t="str">
        <v>Silva</v>
      </c>
      <c r="J386" t="str">
        <f t="shared" si="21"/>
        <v>Silva</v>
      </c>
      <c r="K386" t="str">
        <f t="shared" si="22"/>
        <v>sdfxt.silva</v>
      </c>
      <c r="L386" t="s">
        <v>1222</v>
      </c>
      <c r="M386" t="str">
        <f t="shared" si="23"/>
        <v>sdfxt.silva</v>
      </c>
    </row>
    <row r="387" spans="1:13" x14ac:dyDescent="0.25">
      <c r="A387" t="s">
        <v>797</v>
      </c>
      <c r="B387" t="str">
        <f t="shared" ref="B387:B409" si="24">PROPER(MID(A387,SEARCH(" ",A387)+1,100))</f>
        <v>Tiago Alves Ferreira</v>
      </c>
      <c r="C387" t="str" cm="1">
        <f t="array" ref="C387:E387">_xlfn.TEXTSPLIT(B387," ")</f>
        <v>Tiago</v>
      </c>
      <c r="D387" t="str">
        <v>Alves</v>
      </c>
      <c r="E387" t="str">
        <v>Ferreira</v>
      </c>
      <c r="J387" t="str">
        <f t="shared" ref="J387:J409" si="25">IF(I387&lt;&gt;"",I387,IF(H387&lt;&gt;"",H387,IF(G387&lt;&gt;"",G387,IF(F387&lt;&gt;"",F387,IF(E387&lt;&gt;"",E387,IF(D387&lt;&gt;"",D387,IF(C387&lt;&gt;"",C387)))))))</f>
        <v>Ferreira</v>
      </c>
      <c r="K387" t="str">
        <f t="shared" ref="K387:K409" si="26">LOWER(LEFT(I387,1)&amp;LEFT(H387,1)&amp;LEFT(G387,1)&amp;LEFT(F387,1)&amp;LEFT(E387,1)&amp;LEFT(D387,1)&amp;LEFT(C387,1)&amp;"."&amp;J387)</f>
        <v>fat.ferreira</v>
      </c>
      <c r="L387" t="s">
        <v>1223</v>
      </c>
      <c r="M387" t="str">
        <f t="shared" ref="M387:M409" si="27">IF(COUNTIF($K:$K,K387)&gt;1,K387&amp;ROW(K387),K387)</f>
        <v>fat.ferreira</v>
      </c>
    </row>
    <row r="388" spans="1:13" x14ac:dyDescent="0.25">
      <c r="A388" t="s">
        <v>798</v>
      </c>
      <c r="B388" t="str">
        <f t="shared" si="24"/>
        <v xml:space="preserve">Tiago Lima Carvalho Da Silva </v>
      </c>
      <c r="C388" t="str" cm="1">
        <f t="array" ref="C388:H388">_xlfn.TEXTSPLIT(B388," ")</f>
        <v>Tiago</v>
      </c>
      <c r="D388" t="str">
        <v>Lima</v>
      </c>
      <c r="E388" t="str">
        <v>Carvalho</v>
      </c>
      <c r="F388" t="str">
        <v>Da</v>
      </c>
      <c r="G388" t="str">
        <v>Silva</v>
      </c>
      <c r="H388" t="str">
        <v/>
      </c>
      <c r="J388" t="str">
        <f t="shared" si="25"/>
        <v>Silva</v>
      </c>
      <c r="K388" t="str">
        <f t="shared" si="26"/>
        <v>sdclt.silva</v>
      </c>
      <c r="L388" t="s">
        <v>1224</v>
      </c>
      <c r="M388" t="str">
        <f t="shared" si="27"/>
        <v>sdclt.silva</v>
      </c>
    </row>
    <row r="389" spans="1:13" x14ac:dyDescent="0.25">
      <c r="A389" t="s">
        <v>799</v>
      </c>
      <c r="B389" t="str">
        <f t="shared" si="24"/>
        <v>Ticiano Andrade Rodrigues</v>
      </c>
      <c r="C389" t="str" cm="1">
        <f t="array" ref="C389:E389">_xlfn.TEXTSPLIT(B389," ")</f>
        <v>Ticiano</v>
      </c>
      <c r="D389" t="str">
        <v>Andrade</v>
      </c>
      <c r="E389" t="str">
        <v>Rodrigues</v>
      </c>
      <c r="J389" t="str">
        <f t="shared" si="25"/>
        <v>Rodrigues</v>
      </c>
      <c r="K389" t="str">
        <f t="shared" si="26"/>
        <v>rat.rodrigues</v>
      </c>
      <c r="L389" t="s">
        <v>1225</v>
      </c>
      <c r="M389" t="str">
        <f t="shared" si="27"/>
        <v>rat.rodrigues</v>
      </c>
    </row>
    <row r="390" spans="1:13" x14ac:dyDescent="0.25">
      <c r="A390" t="s">
        <v>800</v>
      </c>
      <c r="B390" t="str">
        <f t="shared" si="24"/>
        <v>Tony Clebyson Pereira Moraes</v>
      </c>
      <c r="C390" t="str" cm="1">
        <f t="array" ref="C390:F390">_xlfn.TEXTSPLIT(B390," ")</f>
        <v>Tony</v>
      </c>
      <c r="D390" t="str">
        <v>Clebyson</v>
      </c>
      <c r="E390" t="str">
        <v>Pereira</v>
      </c>
      <c r="F390" t="str">
        <v>Moraes</v>
      </c>
      <c r="J390" t="str">
        <f t="shared" si="25"/>
        <v>Moraes</v>
      </c>
      <c r="K390" t="str">
        <f t="shared" si="26"/>
        <v>mpct.moraes</v>
      </c>
      <c r="L390" t="s">
        <v>1226</v>
      </c>
      <c r="M390" t="str">
        <f t="shared" si="27"/>
        <v>mpct.moraes</v>
      </c>
    </row>
    <row r="391" spans="1:13" x14ac:dyDescent="0.25">
      <c r="A391" t="s">
        <v>801</v>
      </c>
      <c r="B391" t="str">
        <f t="shared" si="24"/>
        <v>Valdenor José Nascimento</v>
      </c>
      <c r="C391" t="str" cm="1">
        <f t="array" ref="C391:E391">_xlfn.TEXTSPLIT(B391," ")</f>
        <v>Valdenor</v>
      </c>
      <c r="D391" t="str">
        <v>José</v>
      </c>
      <c r="E391" t="str">
        <v>Nascimento</v>
      </c>
      <c r="J391" t="str">
        <f t="shared" si="25"/>
        <v>Nascimento</v>
      </c>
      <c r="K391" t="str">
        <f t="shared" si="26"/>
        <v>njv.nascimento</v>
      </c>
      <c r="L391" t="s">
        <v>1227</v>
      </c>
      <c r="M391" t="str">
        <f t="shared" si="27"/>
        <v>njv.nascimento</v>
      </c>
    </row>
    <row r="392" spans="1:13" x14ac:dyDescent="0.25">
      <c r="A392" t="s">
        <v>802</v>
      </c>
      <c r="B392" t="str">
        <f t="shared" si="24"/>
        <v>Valéria Cristina Israel De Souza</v>
      </c>
      <c r="C392" t="str" cm="1">
        <f t="array" ref="C392:G392">_xlfn.TEXTSPLIT(B392," ")</f>
        <v>Valéria</v>
      </c>
      <c r="D392" t="str">
        <v>Cristina</v>
      </c>
      <c r="E392" t="str">
        <v>Israel</v>
      </c>
      <c r="F392" t="str">
        <v>De</v>
      </c>
      <c r="G392" t="str">
        <v>Souza</v>
      </c>
      <c r="J392" t="str">
        <f t="shared" si="25"/>
        <v>Souza</v>
      </c>
      <c r="K392" t="str">
        <f t="shared" si="26"/>
        <v>sdicv.souza</v>
      </c>
      <c r="L392" t="s">
        <v>1228</v>
      </c>
      <c r="M392" t="str">
        <f t="shared" si="27"/>
        <v>sdicv.souza</v>
      </c>
    </row>
    <row r="393" spans="1:13" x14ac:dyDescent="0.25">
      <c r="A393" t="s">
        <v>803</v>
      </c>
      <c r="B393" t="str">
        <f t="shared" si="24"/>
        <v>Vandeilsom Nogueira Nascimento</v>
      </c>
      <c r="C393" t="str" cm="1">
        <f t="array" ref="C393:E393">_xlfn.TEXTSPLIT(B393," ")</f>
        <v>Vandeilsom</v>
      </c>
      <c r="D393" t="str">
        <v>Nogueira</v>
      </c>
      <c r="E393" t="str">
        <v>Nascimento</v>
      </c>
      <c r="J393" t="str">
        <f t="shared" si="25"/>
        <v>Nascimento</v>
      </c>
      <c r="K393" t="str">
        <f t="shared" si="26"/>
        <v>nnv.nascimento</v>
      </c>
      <c r="M393" t="str">
        <f t="shared" si="27"/>
        <v>nnv.nascimento</v>
      </c>
    </row>
    <row r="394" spans="1:13" x14ac:dyDescent="0.25">
      <c r="A394" t="s">
        <v>804</v>
      </c>
      <c r="B394" t="str">
        <f t="shared" si="24"/>
        <v>Vanderlan Da Silva Mendes</v>
      </c>
      <c r="C394" t="str" cm="1">
        <f t="array" ref="C394:F394">_xlfn.TEXTSPLIT(B394," ")</f>
        <v>Vanderlan</v>
      </c>
      <c r="D394" t="str">
        <v>Da</v>
      </c>
      <c r="E394" t="str">
        <v>Silva</v>
      </c>
      <c r="F394" t="str">
        <v>Mendes</v>
      </c>
      <c r="J394" t="str">
        <f t="shared" si="25"/>
        <v>Mendes</v>
      </c>
      <c r="K394" t="str">
        <f t="shared" si="26"/>
        <v>msdv.mendes</v>
      </c>
      <c r="M394" t="str">
        <f t="shared" si="27"/>
        <v>msdv.mendes</v>
      </c>
    </row>
    <row r="395" spans="1:13" x14ac:dyDescent="0.25">
      <c r="A395" t="s">
        <v>805</v>
      </c>
      <c r="B395" t="str">
        <f t="shared" si="24"/>
        <v>Vanderson Félix Da Silva</v>
      </c>
      <c r="C395" t="str" cm="1">
        <f t="array" ref="C395:F395">_xlfn.TEXTSPLIT(B395," ")</f>
        <v>Vanderson</v>
      </c>
      <c r="D395" t="str">
        <v>Félix</v>
      </c>
      <c r="E395" t="str">
        <v>Da</v>
      </c>
      <c r="F395" t="str">
        <v>Silva</v>
      </c>
      <c r="J395" t="str">
        <f t="shared" si="25"/>
        <v>Silva</v>
      </c>
      <c r="K395" t="str">
        <f t="shared" si="26"/>
        <v>sdfv.silva</v>
      </c>
      <c r="M395" t="str">
        <f t="shared" si="27"/>
        <v>sdfv.silva</v>
      </c>
    </row>
    <row r="396" spans="1:13" x14ac:dyDescent="0.25">
      <c r="A396" t="s">
        <v>806</v>
      </c>
      <c r="B396" t="str">
        <f t="shared" si="24"/>
        <v>Veridiano Ourino Da Silva</v>
      </c>
      <c r="C396" t="str" cm="1">
        <f t="array" ref="C396:F396">_xlfn.TEXTSPLIT(B396," ")</f>
        <v>Veridiano</v>
      </c>
      <c r="D396" t="str">
        <v>Ourino</v>
      </c>
      <c r="E396" t="str">
        <v>Da</v>
      </c>
      <c r="F396" t="str">
        <v>Silva</v>
      </c>
      <c r="J396" t="str">
        <f t="shared" si="25"/>
        <v>Silva</v>
      </c>
      <c r="K396" t="str">
        <f t="shared" si="26"/>
        <v>sdov.silva</v>
      </c>
      <c r="M396" t="str">
        <f t="shared" si="27"/>
        <v>sdov.silva</v>
      </c>
    </row>
    <row r="397" spans="1:13" x14ac:dyDescent="0.25">
      <c r="A397" t="s">
        <v>807</v>
      </c>
      <c r="B397" t="str">
        <f t="shared" si="24"/>
        <v>Victor Fabiam Gomes Xavier</v>
      </c>
      <c r="C397" t="str" cm="1">
        <f t="array" ref="C397:F397">_xlfn.TEXTSPLIT(B397," ")</f>
        <v>Victor</v>
      </c>
      <c r="D397" t="str">
        <v>Fabiam</v>
      </c>
      <c r="E397" t="str">
        <v>Gomes</v>
      </c>
      <c r="F397" t="str">
        <v>Xavier</v>
      </c>
      <c r="J397" t="str">
        <f t="shared" si="25"/>
        <v>Xavier</v>
      </c>
      <c r="K397" t="str">
        <f t="shared" si="26"/>
        <v>xgfv.xavier</v>
      </c>
      <c r="M397" t="str">
        <f t="shared" si="27"/>
        <v>xgfv.xavier</v>
      </c>
    </row>
    <row r="398" spans="1:13" x14ac:dyDescent="0.25">
      <c r="A398" t="s">
        <v>808</v>
      </c>
      <c r="B398" t="str">
        <f t="shared" si="24"/>
        <v>Victória Cristina Isarel</v>
      </c>
      <c r="C398" t="str" cm="1">
        <f t="array" ref="C398:E398">_xlfn.TEXTSPLIT(B398," ")</f>
        <v>Victória</v>
      </c>
      <c r="D398" t="str">
        <v>Cristina</v>
      </c>
      <c r="E398" t="str">
        <v>Isarel</v>
      </c>
      <c r="J398" t="str">
        <f t="shared" si="25"/>
        <v>Isarel</v>
      </c>
      <c r="K398" t="str">
        <f t="shared" si="26"/>
        <v>icv.isarel</v>
      </c>
      <c r="M398" t="str">
        <f t="shared" si="27"/>
        <v>icv.isarel</v>
      </c>
    </row>
    <row r="399" spans="1:13" x14ac:dyDescent="0.25">
      <c r="A399" t="s">
        <v>809</v>
      </c>
      <c r="B399" t="str">
        <f t="shared" si="24"/>
        <v>Welerson Silva De Carvalho</v>
      </c>
      <c r="C399" t="str" cm="1">
        <f t="array" ref="C399:F399">_xlfn.TEXTSPLIT(B399," ")</f>
        <v>Welerson</v>
      </c>
      <c r="D399" t="str">
        <v>Silva</v>
      </c>
      <c r="E399" t="str">
        <v>De</v>
      </c>
      <c r="F399" t="str">
        <v>Carvalho</v>
      </c>
      <c r="J399" t="str">
        <f t="shared" si="25"/>
        <v>Carvalho</v>
      </c>
      <c r="K399" t="str">
        <f t="shared" si="26"/>
        <v>cdsw.carvalho</v>
      </c>
      <c r="M399" t="str">
        <f t="shared" si="27"/>
        <v>cdsw.carvalho</v>
      </c>
    </row>
    <row r="400" spans="1:13" s="2" customFormat="1" x14ac:dyDescent="0.25">
      <c r="A400" s="2" t="s">
        <v>810</v>
      </c>
      <c r="B400" s="2" t="str">
        <f t="shared" si="24"/>
        <v>Weliton Lourenço Silva</v>
      </c>
      <c r="C400" s="2" t="str" cm="1">
        <f t="array" ref="C400:E400">_xlfn.TEXTSPLIT(B400," ")</f>
        <v>Weliton</v>
      </c>
      <c r="D400" s="2" t="str">
        <v>Lourenço</v>
      </c>
      <c r="E400" s="2" t="str">
        <v>Silva</v>
      </c>
      <c r="J400" s="2" t="str">
        <f t="shared" si="25"/>
        <v>Silva</v>
      </c>
      <c r="K400" s="2" t="str">
        <f t="shared" si="26"/>
        <v>slw.silva</v>
      </c>
      <c r="M400" t="str">
        <f t="shared" si="27"/>
        <v>slw.silva400</v>
      </c>
    </row>
    <row r="401" spans="1:13" x14ac:dyDescent="0.25">
      <c r="A401" t="s">
        <v>811</v>
      </c>
      <c r="B401" t="str">
        <f t="shared" si="24"/>
        <v>Wellington Maciel Da Silva</v>
      </c>
      <c r="C401" t="str" cm="1">
        <f t="array" ref="C401:F401">_xlfn.TEXTSPLIT(B401," ")</f>
        <v>Wellington</v>
      </c>
      <c r="D401" t="str">
        <v>Maciel</v>
      </c>
      <c r="E401" t="str">
        <v>Da</v>
      </c>
      <c r="F401" t="str">
        <v>Silva</v>
      </c>
      <c r="J401" t="str">
        <f t="shared" si="25"/>
        <v>Silva</v>
      </c>
      <c r="K401" t="str">
        <f t="shared" si="26"/>
        <v>sdmw.silva</v>
      </c>
      <c r="L401" t="s">
        <v>1229</v>
      </c>
      <c r="M401" t="str">
        <f t="shared" si="27"/>
        <v>sdmw.silva</v>
      </c>
    </row>
    <row r="402" spans="1:13" s="2" customFormat="1" x14ac:dyDescent="0.25">
      <c r="A402" s="2" t="s">
        <v>812</v>
      </c>
      <c r="B402" s="2" t="str">
        <f t="shared" si="24"/>
        <v>Welyson Luiz Silva</v>
      </c>
      <c r="C402" s="2" t="str" cm="1">
        <f t="array" ref="C402:E402">_xlfn.TEXTSPLIT(B402," ")</f>
        <v>Welyson</v>
      </c>
      <c r="D402" s="2" t="str">
        <v>Luiz</v>
      </c>
      <c r="E402" s="2" t="str">
        <v>Silva</v>
      </c>
      <c r="J402" s="2" t="str">
        <f t="shared" si="25"/>
        <v>Silva</v>
      </c>
      <c r="K402" s="2" t="str">
        <f t="shared" si="26"/>
        <v>slw.silva</v>
      </c>
      <c r="M402" t="str">
        <f t="shared" si="27"/>
        <v>slw.silva402</v>
      </c>
    </row>
    <row r="403" spans="1:13" x14ac:dyDescent="0.25">
      <c r="A403" t="s">
        <v>813</v>
      </c>
      <c r="B403" t="str">
        <f t="shared" si="24"/>
        <v>Weverton Josias Da Silva</v>
      </c>
      <c r="C403" t="str" cm="1">
        <f t="array" ref="C403:F403">_xlfn.TEXTSPLIT(B403," ")</f>
        <v>Weverton</v>
      </c>
      <c r="D403" t="str">
        <v>Josias</v>
      </c>
      <c r="E403" t="str">
        <v>Da</v>
      </c>
      <c r="F403" t="str">
        <v>Silva</v>
      </c>
      <c r="J403" t="str">
        <f t="shared" si="25"/>
        <v>Silva</v>
      </c>
      <c r="K403" t="str">
        <f t="shared" si="26"/>
        <v>sdjw.silva</v>
      </c>
      <c r="L403" t="s">
        <v>1230</v>
      </c>
      <c r="M403" t="str">
        <f t="shared" si="27"/>
        <v>sdjw.silva</v>
      </c>
    </row>
    <row r="404" spans="1:13" x14ac:dyDescent="0.25">
      <c r="A404" t="s">
        <v>814</v>
      </c>
      <c r="B404" t="str">
        <f t="shared" si="24"/>
        <v>Willany Maria De Freitas</v>
      </c>
      <c r="C404" t="str" cm="1">
        <f t="array" ref="C404:F404">_xlfn.TEXTSPLIT(B404," ")</f>
        <v>Willany</v>
      </c>
      <c r="D404" t="str">
        <v>Maria</v>
      </c>
      <c r="E404" t="str">
        <v>De</v>
      </c>
      <c r="F404" t="str">
        <v>Freitas</v>
      </c>
      <c r="J404" t="str">
        <f t="shared" si="25"/>
        <v>Freitas</v>
      </c>
      <c r="K404" t="str">
        <f t="shared" si="26"/>
        <v>fdmw.freitas</v>
      </c>
      <c r="L404" t="s">
        <v>1231</v>
      </c>
      <c r="M404" t="str">
        <f t="shared" si="27"/>
        <v>fdmw.freitas</v>
      </c>
    </row>
    <row r="405" spans="1:13" x14ac:dyDescent="0.25">
      <c r="A405" t="s">
        <v>815</v>
      </c>
      <c r="B405" t="str">
        <f t="shared" si="24"/>
        <v>William Francisco Silva</v>
      </c>
      <c r="C405" t="str" cm="1">
        <f t="array" ref="C405:E405">_xlfn.TEXTSPLIT(B405," ")</f>
        <v>William</v>
      </c>
      <c r="D405" t="str">
        <v>Francisco</v>
      </c>
      <c r="E405" t="str">
        <v>Silva</v>
      </c>
      <c r="J405" t="str">
        <f t="shared" si="25"/>
        <v>Silva</v>
      </c>
      <c r="K405" t="str">
        <f t="shared" si="26"/>
        <v>sfw.silva</v>
      </c>
      <c r="L405" t="s">
        <v>1232</v>
      </c>
      <c r="M405" t="str">
        <f t="shared" si="27"/>
        <v>sfw.silva</v>
      </c>
    </row>
    <row r="406" spans="1:13" x14ac:dyDescent="0.25">
      <c r="A406" t="s">
        <v>816</v>
      </c>
      <c r="B406" t="str">
        <f t="shared" si="24"/>
        <v>Willys Albuquerque Candido</v>
      </c>
      <c r="C406" t="str" cm="1">
        <f t="array" ref="C406:E406">_xlfn.TEXTSPLIT(B406," ")</f>
        <v>Willys</v>
      </c>
      <c r="D406" t="str">
        <v>Albuquerque</v>
      </c>
      <c r="E406" t="str">
        <v>Candido</v>
      </c>
      <c r="J406" t="str">
        <f t="shared" si="25"/>
        <v>Candido</v>
      </c>
      <c r="K406" t="str">
        <f t="shared" si="26"/>
        <v>caw.candido</v>
      </c>
      <c r="L406" t="s">
        <v>1233</v>
      </c>
      <c r="M406" t="str">
        <f t="shared" si="27"/>
        <v>caw.candido</v>
      </c>
    </row>
    <row r="407" spans="1:13" x14ac:dyDescent="0.25">
      <c r="A407" t="s">
        <v>817</v>
      </c>
      <c r="B407" t="str">
        <f t="shared" si="24"/>
        <v>Wilson Nunes Andrade</v>
      </c>
      <c r="C407" t="str" cm="1">
        <f t="array" ref="C407:E407">_xlfn.TEXTSPLIT(B407," ")</f>
        <v>Wilson</v>
      </c>
      <c r="D407" t="str">
        <v>Nunes</v>
      </c>
      <c r="E407" t="str">
        <v>Andrade</v>
      </c>
      <c r="J407" t="str">
        <f t="shared" si="25"/>
        <v>Andrade</v>
      </c>
      <c r="K407" t="str">
        <f t="shared" si="26"/>
        <v>anw.andrade</v>
      </c>
      <c r="L407" t="s">
        <v>1234</v>
      </c>
      <c r="M407" t="str">
        <f t="shared" si="27"/>
        <v>anw.andrade</v>
      </c>
    </row>
    <row r="408" spans="1:13" x14ac:dyDescent="0.25">
      <c r="A408" t="s">
        <v>818</v>
      </c>
      <c r="B408" t="str">
        <f t="shared" si="24"/>
        <v>Wiron Stewart Gonçalves</v>
      </c>
      <c r="C408" t="str" cm="1">
        <f t="array" ref="C408:E408">_xlfn.TEXTSPLIT(B408," ")</f>
        <v>Wiron</v>
      </c>
      <c r="D408" t="str">
        <v>Stewart</v>
      </c>
      <c r="E408" t="str">
        <v>Gonçalves</v>
      </c>
      <c r="J408" t="str">
        <f t="shared" si="25"/>
        <v>Gonçalves</v>
      </c>
      <c r="K408" t="str">
        <f t="shared" si="26"/>
        <v>gsw.gonçalves</v>
      </c>
      <c r="L408" t="s">
        <v>1235</v>
      </c>
      <c r="M408" t="str">
        <f t="shared" si="27"/>
        <v>gsw.gonçalves</v>
      </c>
    </row>
    <row r="409" spans="1:13" x14ac:dyDescent="0.25">
      <c r="A409" t="s">
        <v>819</v>
      </c>
      <c r="B409" t="str">
        <f t="shared" si="24"/>
        <v>Yakamyll Alekssandra Silva Marques</v>
      </c>
      <c r="C409" t="str" cm="1">
        <f t="array" ref="C409:F409">_xlfn.TEXTSPLIT(B409," ")</f>
        <v>Yakamyll</v>
      </c>
      <c r="D409" t="str">
        <v>Alekssandra</v>
      </c>
      <c r="E409" t="str">
        <v>Silva</v>
      </c>
      <c r="F409" t="str">
        <v>Marques</v>
      </c>
      <c r="J409" t="str">
        <f t="shared" si="25"/>
        <v>Marques</v>
      </c>
      <c r="K409" t="str">
        <f t="shared" si="26"/>
        <v>msay.marques</v>
      </c>
      <c r="L409" t="s">
        <v>1236</v>
      </c>
      <c r="M409" t="str">
        <f t="shared" si="27"/>
        <v>msay.marques</v>
      </c>
    </row>
    <row r="411" spans="1:13" x14ac:dyDescent="0.25">
      <c r="J411">
        <f>COUNTIF(K:K,K402)</f>
        <v>2</v>
      </c>
    </row>
    <row r="427" spans="11:11" x14ac:dyDescent="0.25">
      <c r="K427" t="s">
        <v>848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FE56-D71F-4686-8D06-9442A32E8C4C}">
  <dimension ref="A1:Q410"/>
  <sheetViews>
    <sheetView tabSelected="1" topLeftCell="O134" workbookViewId="0">
      <selection activeCell="O2" sqref="O2:O410"/>
    </sheetView>
  </sheetViews>
  <sheetFormatPr defaultRowHeight="15" x14ac:dyDescent="0.25"/>
  <cols>
    <col min="1" max="1" width="53.140625" bestFit="1" customWidth="1"/>
    <col min="2" max="2" width="44.140625" bestFit="1" customWidth="1"/>
    <col min="3" max="3" width="15.140625" bestFit="1" customWidth="1"/>
    <col min="4" max="4" width="14.85546875" bestFit="1" customWidth="1"/>
    <col min="5" max="5" width="14.42578125" bestFit="1" customWidth="1"/>
    <col min="6" max="7" width="13.28515625" bestFit="1" customWidth="1"/>
    <col min="8" max="8" width="12" bestFit="1" customWidth="1"/>
    <col min="9" max="9" width="13.42578125" bestFit="1" customWidth="1"/>
    <col min="10" max="10" width="17.5703125" bestFit="1" customWidth="1"/>
    <col min="11" max="11" width="19" bestFit="1" customWidth="1"/>
    <col min="15" max="15" width="191.28515625" bestFit="1" customWidth="1"/>
  </cols>
  <sheetData>
    <row r="1" spans="1:17" ht="15.75" x14ac:dyDescent="0.25">
      <c r="A1" s="4" t="s">
        <v>834</v>
      </c>
      <c r="B1" s="4" t="s">
        <v>820</v>
      </c>
      <c r="C1" s="4" t="s">
        <v>1238</v>
      </c>
      <c r="D1" s="4" t="s">
        <v>1239</v>
      </c>
      <c r="E1" s="4" t="s">
        <v>1240</v>
      </c>
      <c r="F1" s="4" t="s">
        <v>1241</v>
      </c>
      <c r="G1" s="4" t="s">
        <v>1242</v>
      </c>
      <c r="H1" s="4" t="s">
        <v>1243</v>
      </c>
      <c r="I1" s="4" t="s">
        <v>1244</v>
      </c>
      <c r="J1" s="4" t="s">
        <v>1245</v>
      </c>
      <c r="K1" s="4" t="s">
        <v>1246</v>
      </c>
      <c r="L1" s="4" t="s">
        <v>1247</v>
      </c>
      <c r="M1" s="4" t="s">
        <v>1248</v>
      </c>
      <c r="N1" s="4" t="s">
        <v>1248</v>
      </c>
    </row>
    <row r="2" spans="1:17" x14ac:dyDescent="0.25">
      <c r="A2" t="s">
        <v>425</v>
      </c>
      <c r="B2" t="str">
        <f>PROPER(MID(A2,SEARCH(" ",A2)+1,100))</f>
        <v>Acácio Rodrigues De Souza</v>
      </c>
      <c r="C2" t="str" cm="1">
        <f t="array" ref="C2:F2">_xlfn.TEXTSPLIT(B2," ")</f>
        <v>Acácio</v>
      </c>
      <c r="D2" t="str">
        <v>Rodrigues</v>
      </c>
      <c r="E2" t="str">
        <v>De</v>
      </c>
      <c r="F2" t="str">
        <v>Souza</v>
      </c>
      <c r="J2" t="str">
        <f>LOWER(LEFT(C2,1)&amp;LEFT(D2,1)&amp;LEFT(E2,1)&amp;LEFT(F2,1)&amp;LEFT(G2,1)&amp;LEFT(H2,1)&amp;LEFT(I2,1)&amp;"."&amp;IF(I2&lt;&gt;"",I2,IF(H2&lt;&gt;"",H2,IF(G2&lt;&gt;"",G2,IF(F2&lt;&gt;"",F2,IF(E2&lt;&gt;"",E2,IF(D2&lt;&gt;"",D2,IF(C2&lt;&gt;"",C2))))))))</f>
        <v>ards.souza</v>
      </c>
      <c r="K2" t="str">
        <f>IF(COUNTIF($J:$J,J2)&gt;1,J2&amp;ROW(J2),J2)</f>
        <v>ards.souza</v>
      </c>
      <c r="L2" t="s">
        <v>1249</v>
      </c>
      <c r="M2" t="s">
        <v>1251</v>
      </c>
      <c r="N2" t="s">
        <v>1250</v>
      </c>
      <c r="O2" t="str">
        <f>"DSADD user cn='"&amp;K2&amp;"',ou="&amp;L2&amp;",dc="&amp;M2&amp;",dc="&amp;N2&amp;" -samid '"&amp; K2 &amp;"' -upn '"&amp;K2&amp;"@edu.senac' -fn "&amp;C2&amp;" -ln "&amp;D2&amp;" -display '"&amp;B2&amp;"' -pwd 'Senac@123'"</f>
        <v>DSADD user cn='ards.souza',ou=temp,dc=est,dc=senac -samid 'ards.souza' -upn 'ards.souza@edu.senac' -fn Acácio -ln Rodrigues -display 'Acácio Rodrigues De Souza' -pwd 'Senac@123'</v>
      </c>
      <c r="Q2" t="s">
        <v>1253</v>
      </c>
    </row>
    <row r="3" spans="1:17" x14ac:dyDescent="0.25">
      <c r="A3" t="s">
        <v>426</v>
      </c>
      <c r="B3" t="str">
        <f t="shared" ref="B3:B66" si="0">PROPER(MID(A3,SEARCH(" ",A3)+1,100))</f>
        <v>Acassio Barbosa De Santana</v>
      </c>
      <c r="C3" t="str" cm="1">
        <f t="array" ref="C3:F3">_xlfn.TEXTSPLIT(B3," ")</f>
        <v>Acassio</v>
      </c>
      <c r="D3" t="str">
        <v>Barbosa</v>
      </c>
      <c r="E3" t="str">
        <v>De</v>
      </c>
      <c r="F3" t="str">
        <v>Santana</v>
      </c>
      <c r="J3" t="str">
        <f t="shared" ref="J3:J66" si="1">LOWER(LEFT(C3,1)&amp;LEFT(D3,1)&amp;LEFT(E3,1)&amp;LEFT(F3,1)&amp;LEFT(G3,1)&amp;LEFT(H3,1)&amp;LEFT(I3,1)&amp;"."&amp;IF(I3&lt;&gt;"",I3,IF(H3&lt;&gt;"",H3,IF(G3&lt;&gt;"",G3,IF(F3&lt;&gt;"",F3,IF(E3&lt;&gt;"",E3,IF(D3&lt;&gt;"",D3,IF(C3&lt;&gt;"",C3))))))))</f>
        <v>abds.santana</v>
      </c>
      <c r="K3" t="str">
        <f t="shared" ref="K3:K66" si="2">IF(COUNTIF($J:$J,J3)&gt;1,J3&amp;ROW(J3),J3)</f>
        <v>abds.santana</v>
      </c>
      <c r="L3" t="s">
        <v>1249</v>
      </c>
      <c r="M3" t="s">
        <v>1251</v>
      </c>
      <c r="N3" t="s">
        <v>1250</v>
      </c>
      <c r="O3" t="str">
        <f t="shared" ref="O2:O66" si="3">"DSADD user cn='"&amp;K3&amp;"',ou="&amp;L3&amp;",dc="&amp;M3&amp;",dc="&amp;N3&amp;" -samid '"&amp; K3 &amp;"' -upn '"&amp;K3&amp;"@edu.senac' -fn "&amp;C3&amp;" -ln "&amp;D3&amp;" -display '"&amp;B3&amp;"' -pwd 'Senac@123'"</f>
        <v>DSADD user cn='abds.santana',ou=temp,dc=est,dc=senac -samid 'abds.santana' -upn 'abds.santana@edu.senac' -fn Acassio -ln Barbosa -display 'Acassio Barbosa De Santana' -pwd 'Senac@123'</v>
      </c>
    </row>
    <row r="4" spans="1:17" x14ac:dyDescent="0.25">
      <c r="A4" t="s">
        <v>427</v>
      </c>
      <c r="B4" t="str">
        <f t="shared" si="0"/>
        <v>Adriana Dos Santos Costa</v>
      </c>
      <c r="C4" t="str" cm="1">
        <f t="array" ref="C4:F4">_xlfn.TEXTSPLIT(B4," ")</f>
        <v>Adriana</v>
      </c>
      <c r="D4" t="str">
        <v>Dos</v>
      </c>
      <c r="E4" t="str">
        <v>Santos</v>
      </c>
      <c r="F4" t="str">
        <v>Costa</v>
      </c>
      <c r="J4" t="str">
        <f t="shared" si="1"/>
        <v>adsc.costa</v>
      </c>
      <c r="K4" t="str">
        <f t="shared" si="2"/>
        <v>adsc.costa</v>
      </c>
      <c r="L4" t="s">
        <v>1249</v>
      </c>
      <c r="M4" t="s">
        <v>1251</v>
      </c>
      <c r="N4" t="s">
        <v>1250</v>
      </c>
      <c r="O4" t="str">
        <f t="shared" si="3"/>
        <v>DSADD user cn='adsc.costa',ou=temp,dc=est,dc=senac -samid 'adsc.costa' -upn 'adsc.costa@edu.senac' -fn Adriana -ln Dos -display 'Adriana Dos Santos Costa' -pwd 'Senac@123'</v>
      </c>
    </row>
    <row r="5" spans="1:17" x14ac:dyDescent="0.25">
      <c r="A5" t="s">
        <v>428</v>
      </c>
      <c r="B5" t="str">
        <f t="shared" si="0"/>
        <v>Adriano Pereira Da Silva</v>
      </c>
      <c r="C5" t="str" cm="1">
        <f t="array" ref="C5:F5">_xlfn.TEXTSPLIT(B5," ")</f>
        <v>Adriano</v>
      </c>
      <c r="D5" t="str">
        <v>Pereira</v>
      </c>
      <c r="E5" t="str">
        <v>Da</v>
      </c>
      <c r="F5" t="str">
        <v>Silva</v>
      </c>
      <c r="J5" t="str">
        <f t="shared" si="1"/>
        <v>apds.silva</v>
      </c>
      <c r="K5" t="str">
        <f t="shared" si="2"/>
        <v>apds.silva</v>
      </c>
      <c r="L5" t="s">
        <v>1249</v>
      </c>
      <c r="M5" t="s">
        <v>1251</v>
      </c>
      <c r="N5" t="s">
        <v>1250</v>
      </c>
      <c r="O5" t="str">
        <f t="shared" si="3"/>
        <v>DSADD user cn='apds.silva',ou=temp,dc=est,dc=senac -samid 'apds.silva' -upn 'apds.silva@edu.senac' -fn Adriano -ln Pereira -display 'Adriano Pereira Da Silva' -pwd 'Senac@123'</v>
      </c>
    </row>
    <row r="6" spans="1:17" x14ac:dyDescent="0.25">
      <c r="A6" t="s">
        <v>429</v>
      </c>
      <c r="B6" t="str">
        <f t="shared" si="0"/>
        <v>Adriele Mayane Souza</v>
      </c>
      <c r="C6" t="str" cm="1">
        <f t="array" ref="C6:E6">_xlfn.TEXTSPLIT(B6," ")</f>
        <v>Adriele</v>
      </c>
      <c r="D6" t="str">
        <v>Mayane</v>
      </c>
      <c r="E6" t="str">
        <v>Souza</v>
      </c>
      <c r="J6" t="str">
        <f t="shared" si="1"/>
        <v>ams.souza</v>
      </c>
      <c r="K6" t="str">
        <f t="shared" si="2"/>
        <v>ams.souza</v>
      </c>
      <c r="L6" t="s">
        <v>1249</v>
      </c>
      <c r="M6" t="s">
        <v>1251</v>
      </c>
      <c r="N6" t="s">
        <v>1250</v>
      </c>
      <c r="O6" t="str">
        <f t="shared" si="3"/>
        <v>DSADD user cn='ams.souza',ou=temp,dc=est,dc=senac -samid 'ams.souza' -upn 'ams.souza@edu.senac' -fn Adriele -ln Mayane -display 'Adriele Mayane Souza' -pwd 'Senac@123'</v>
      </c>
    </row>
    <row r="7" spans="1:17" x14ac:dyDescent="0.25">
      <c r="A7" t="s">
        <v>430</v>
      </c>
      <c r="B7" t="str">
        <f t="shared" si="0"/>
        <v>Adrielle Souza Santos</v>
      </c>
      <c r="C7" t="str" cm="1">
        <f t="array" ref="C7:E7">_xlfn.TEXTSPLIT(B7," ")</f>
        <v>Adrielle</v>
      </c>
      <c r="D7" t="str">
        <v>Souza</v>
      </c>
      <c r="E7" t="str">
        <v>Santos</v>
      </c>
      <c r="J7" t="str">
        <f t="shared" si="1"/>
        <v>ass.santos</v>
      </c>
      <c r="K7" t="str">
        <f t="shared" si="2"/>
        <v>ass.santos</v>
      </c>
      <c r="L7" t="s">
        <v>1249</v>
      </c>
      <c r="M7" t="s">
        <v>1251</v>
      </c>
      <c r="N7" t="s">
        <v>1250</v>
      </c>
      <c r="O7" t="str">
        <f t="shared" si="3"/>
        <v>DSADD user cn='ass.santos',ou=temp,dc=est,dc=senac -samid 'ass.santos' -upn 'ass.santos@edu.senac' -fn Adrielle -ln Souza -display 'Adrielle Souza Santos' -pwd 'Senac@123'</v>
      </c>
    </row>
    <row r="8" spans="1:17" x14ac:dyDescent="0.25">
      <c r="A8" t="s">
        <v>431</v>
      </c>
      <c r="B8" t="str">
        <f t="shared" si="0"/>
        <v>Adson Marinho Ferreira</v>
      </c>
      <c r="C8" t="str" cm="1">
        <f t="array" ref="C8:E8">_xlfn.TEXTSPLIT(B8," ")</f>
        <v>Adson</v>
      </c>
      <c r="D8" t="str">
        <v>Marinho</v>
      </c>
      <c r="E8" t="str">
        <v>Ferreira</v>
      </c>
      <c r="J8" t="str">
        <f t="shared" si="1"/>
        <v>amf.ferreira</v>
      </c>
      <c r="K8" t="str">
        <f t="shared" si="2"/>
        <v>amf.ferreira</v>
      </c>
      <c r="L8" t="s">
        <v>1249</v>
      </c>
      <c r="M8" t="s">
        <v>1251</v>
      </c>
      <c r="N8" t="s">
        <v>1250</v>
      </c>
      <c r="O8" t="str">
        <f t="shared" si="3"/>
        <v>DSADD user cn='amf.ferreira',ou=temp,dc=est,dc=senac -samid 'amf.ferreira' -upn 'amf.ferreira@edu.senac' -fn Adson -ln Marinho -display 'Adson Marinho Ferreira' -pwd 'Senac@123'</v>
      </c>
    </row>
    <row r="9" spans="1:17" x14ac:dyDescent="0.25">
      <c r="A9" t="s">
        <v>432</v>
      </c>
      <c r="B9" t="str">
        <f t="shared" si="0"/>
        <v>Advanilson Fernando Silva</v>
      </c>
      <c r="C9" t="str" cm="1">
        <f t="array" ref="C9:E9">_xlfn.TEXTSPLIT(B9," ")</f>
        <v>Advanilson</v>
      </c>
      <c r="D9" t="str">
        <v>Fernando</v>
      </c>
      <c r="E9" t="str">
        <v>Silva</v>
      </c>
      <c r="J9" t="str">
        <f t="shared" si="1"/>
        <v>afs.silva</v>
      </c>
      <c r="K9" t="str">
        <f t="shared" si="2"/>
        <v>afs.silva</v>
      </c>
      <c r="L9" t="s">
        <v>1249</v>
      </c>
      <c r="M9" t="s">
        <v>1251</v>
      </c>
      <c r="N9" t="s">
        <v>1250</v>
      </c>
      <c r="O9" t="str">
        <f t="shared" si="3"/>
        <v>DSADD user cn='afs.silva',ou=temp,dc=est,dc=senac -samid 'afs.silva' -upn 'afs.silva@edu.senac' -fn Advanilson -ln Fernando -display 'Advanilson Fernando Silva' -pwd 'Senac@123'</v>
      </c>
    </row>
    <row r="10" spans="1:17" x14ac:dyDescent="0.25">
      <c r="A10" t="s">
        <v>433</v>
      </c>
      <c r="B10" t="str">
        <f t="shared" si="0"/>
        <v>Ailtom José Da Silva</v>
      </c>
      <c r="C10" t="str" cm="1">
        <f t="array" ref="C10:F10">_xlfn.TEXTSPLIT(B10," ")</f>
        <v>Ailtom</v>
      </c>
      <c r="D10" t="str">
        <v>José</v>
      </c>
      <c r="E10" t="str">
        <v>Da</v>
      </c>
      <c r="F10" t="str">
        <v>Silva</v>
      </c>
      <c r="J10" t="str">
        <f t="shared" si="1"/>
        <v>ajds.silva</v>
      </c>
      <c r="K10" t="str">
        <f t="shared" si="2"/>
        <v>ajds.silva10</v>
      </c>
      <c r="L10" t="s">
        <v>1249</v>
      </c>
      <c r="M10" t="s">
        <v>1251</v>
      </c>
      <c r="N10" t="s">
        <v>1250</v>
      </c>
      <c r="O10" t="str">
        <f t="shared" si="3"/>
        <v>DSADD user cn='ajds.silva10',ou=temp,dc=est,dc=senac -samid 'ajds.silva10' -upn 'ajds.silva10@edu.senac' -fn Ailtom -ln José -display 'Ailtom José Da Silva' -pwd 'Senac@123'</v>
      </c>
    </row>
    <row r="11" spans="1:17" x14ac:dyDescent="0.25">
      <c r="A11" t="s">
        <v>434</v>
      </c>
      <c r="B11" t="str">
        <f t="shared" si="0"/>
        <v>Ailton Antônio Dos Santos Júnior</v>
      </c>
      <c r="C11" t="str" cm="1">
        <f t="array" ref="C11:G11">_xlfn.TEXTSPLIT(B11," ")</f>
        <v>Ailton</v>
      </c>
      <c r="D11" t="str">
        <v>Antônio</v>
      </c>
      <c r="E11" t="str">
        <v>Dos</v>
      </c>
      <c r="F11" t="str">
        <v>Santos</v>
      </c>
      <c r="G11" t="str">
        <v>Júnior</v>
      </c>
      <c r="J11" t="str">
        <f t="shared" si="1"/>
        <v>aadsj.júnior</v>
      </c>
      <c r="K11" t="str">
        <f t="shared" si="2"/>
        <v>aadsj.júnior</v>
      </c>
      <c r="L11" t="s">
        <v>1249</v>
      </c>
      <c r="M11" t="s">
        <v>1251</v>
      </c>
      <c r="N11" t="s">
        <v>1250</v>
      </c>
      <c r="O11" t="str">
        <f t="shared" si="3"/>
        <v>DSADD user cn='aadsj.júnior',ou=temp,dc=est,dc=senac -samid 'aadsj.júnior' -upn 'aadsj.júnior@edu.senac' -fn Ailton -ln Antônio -display 'Ailton Antônio Dos Santos Júnior' -pwd 'Senac@123'</v>
      </c>
    </row>
    <row r="12" spans="1:17" x14ac:dyDescent="0.25">
      <c r="A12" t="s">
        <v>435</v>
      </c>
      <c r="B12" t="str">
        <f t="shared" si="0"/>
        <v>Aldis Da Silva Ferreira Filho</v>
      </c>
      <c r="C12" t="str" cm="1">
        <f t="array" ref="C12:G12">_xlfn.TEXTSPLIT(B12," ")</f>
        <v>Aldis</v>
      </c>
      <c r="D12" t="str">
        <v>Da</v>
      </c>
      <c r="E12" t="str">
        <v>Silva</v>
      </c>
      <c r="F12" t="str">
        <v>Ferreira</v>
      </c>
      <c r="G12" t="str">
        <v>Filho</v>
      </c>
      <c r="J12" t="str">
        <f t="shared" si="1"/>
        <v>adsff.filho</v>
      </c>
      <c r="K12" t="str">
        <f>IF(COUNTIF($J:$J,J12)&gt;1,J12&amp;ROW(J12),J12)</f>
        <v>adsff.filho</v>
      </c>
      <c r="L12" t="s">
        <v>1249</v>
      </c>
      <c r="M12" t="s">
        <v>1251</v>
      </c>
      <c r="N12" t="s">
        <v>1250</v>
      </c>
      <c r="O12" t="str">
        <f t="shared" si="3"/>
        <v>DSADD user cn='adsff.filho',ou=temp,dc=est,dc=senac -samid 'adsff.filho' -upn 'adsff.filho@edu.senac' -fn Aldis -ln Da -display 'Aldis Da Silva Ferreira Filho' -pwd 'Senac@123'</v>
      </c>
    </row>
    <row r="13" spans="1:17" x14ac:dyDescent="0.25">
      <c r="A13" t="s">
        <v>436</v>
      </c>
      <c r="B13" t="str">
        <f t="shared" si="0"/>
        <v>Alessandra Santos Lessa</v>
      </c>
      <c r="C13" t="str" cm="1">
        <f t="array" ref="C13:E13">_xlfn.TEXTSPLIT(B13," ")</f>
        <v>Alessandra</v>
      </c>
      <c r="D13" t="str">
        <v>Santos</v>
      </c>
      <c r="E13" t="str">
        <v>Lessa</v>
      </c>
      <c r="J13" t="str">
        <f t="shared" si="1"/>
        <v>asl.lessa</v>
      </c>
      <c r="K13" t="str">
        <f t="shared" ref="K13:K76" si="4">IF(COUNTIF($J:$J,J13)&gt;1,J13&amp;ROW(J13),J13)</f>
        <v>asl.lessa13</v>
      </c>
      <c r="L13" t="s">
        <v>1249</v>
      </c>
      <c r="M13" t="s">
        <v>1251</v>
      </c>
      <c r="N13" t="s">
        <v>1250</v>
      </c>
      <c r="O13" t="str">
        <f t="shared" si="3"/>
        <v>DSADD user cn='asl.lessa13',ou=temp,dc=est,dc=senac -samid 'asl.lessa13' -upn 'asl.lessa13@edu.senac' -fn Alessandra -ln Santos -display 'Alessandra Santos Lessa' -pwd 'Senac@123'</v>
      </c>
    </row>
    <row r="14" spans="1:17" x14ac:dyDescent="0.25">
      <c r="A14" t="s">
        <v>437</v>
      </c>
      <c r="B14" t="str">
        <f t="shared" si="0"/>
        <v>Alessandra Kelly Gonçalo Da Silva</v>
      </c>
      <c r="C14" t="str" cm="1">
        <f t="array" ref="C14:G14">_xlfn.TEXTSPLIT(B14," ")</f>
        <v>Alessandra</v>
      </c>
      <c r="D14" t="str">
        <v>Kelly</v>
      </c>
      <c r="E14" t="str">
        <v>Gonçalo</v>
      </c>
      <c r="F14" t="str">
        <v>Da</v>
      </c>
      <c r="G14" t="str">
        <v>Silva</v>
      </c>
      <c r="J14" t="str">
        <f t="shared" si="1"/>
        <v>akgds.silva</v>
      </c>
      <c r="K14" t="str">
        <f t="shared" si="4"/>
        <v>akgds.silva</v>
      </c>
      <c r="L14" t="s">
        <v>1249</v>
      </c>
      <c r="M14" t="s">
        <v>1251</v>
      </c>
      <c r="N14" t="s">
        <v>1250</v>
      </c>
      <c r="O14" t="str">
        <f t="shared" si="3"/>
        <v>DSADD user cn='akgds.silva',ou=temp,dc=est,dc=senac -samid 'akgds.silva' -upn 'akgds.silva@edu.senac' -fn Alessandra -ln Kelly -display 'Alessandra Kelly Gonçalo Da Silva' -pwd 'Senac@123'</v>
      </c>
    </row>
    <row r="15" spans="1:17" x14ac:dyDescent="0.25">
      <c r="A15" t="s">
        <v>438</v>
      </c>
      <c r="B15" t="str">
        <f t="shared" si="0"/>
        <v>Alex Antônio Da Silva</v>
      </c>
      <c r="C15" t="str" cm="1">
        <f t="array" ref="C15:F15">_xlfn.TEXTSPLIT(B15," ")</f>
        <v>Alex</v>
      </c>
      <c r="D15" t="str">
        <v>Antônio</v>
      </c>
      <c r="E15" t="str">
        <v>Da</v>
      </c>
      <c r="F15" t="str">
        <v>Silva</v>
      </c>
      <c r="J15" t="str">
        <f t="shared" si="1"/>
        <v>aads.silva</v>
      </c>
      <c r="K15" t="str">
        <f t="shared" si="4"/>
        <v>aads.silva</v>
      </c>
      <c r="L15" t="s">
        <v>1249</v>
      </c>
      <c r="M15" t="s">
        <v>1251</v>
      </c>
      <c r="N15" t="s">
        <v>1250</v>
      </c>
      <c r="O15" t="str">
        <f t="shared" si="3"/>
        <v>DSADD user cn='aads.silva',ou=temp,dc=est,dc=senac -samid 'aads.silva' -upn 'aads.silva@edu.senac' -fn Alex -ln Antônio -display 'Alex Antônio Da Silva' -pwd 'Senac@123'</v>
      </c>
    </row>
    <row r="16" spans="1:17" x14ac:dyDescent="0.25">
      <c r="A16" t="s">
        <v>439</v>
      </c>
      <c r="B16" t="str">
        <f t="shared" si="0"/>
        <v>Alex Sander Nascimento Sander</v>
      </c>
      <c r="C16" t="str" cm="1">
        <f t="array" ref="C16:F16">_xlfn.TEXTSPLIT(B16," ")</f>
        <v>Alex</v>
      </c>
      <c r="D16" t="str">
        <v>Sander</v>
      </c>
      <c r="E16" t="str">
        <v>Nascimento</v>
      </c>
      <c r="F16" t="str">
        <v>Sander</v>
      </c>
      <c r="J16" t="str">
        <f t="shared" si="1"/>
        <v>asns.sander</v>
      </c>
      <c r="K16" t="str">
        <f t="shared" si="4"/>
        <v>asns.sander</v>
      </c>
      <c r="L16" t="s">
        <v>1249</v>
      </c>
      <c r="M16" t="s">
        <v>1251</v>
      </c>
      <c r="N16" t="s">
        <v>1250</v>
      </c>
      <c r="O16" t="str">
        <f t="shared" si="3"/>
        <v>DSADD user cn='asns.sander',ou=temp,dc=est,dc=senac -samid 'asns.sander' -upn 'asns.sander@edu.senac' -fn Alex -ln Sander -display 'Alex Sander Nascimento Sander' -pwd 'Senac@123'</v>
      </c>
    </row>
    <row r="17" spans="1:15" x14ac:dyDescent="0.25">
      <c r="A17" t="s">
        <v>440</v>
      </c>
      <c r="B17" t="str">
        <f t="shared" si="0"/>
        <v>Alexandre Porfirio Ribeiro</v>
      </c>
      <c r="C17" t="str" cm="1">
        <f t="array" ref="C17:E17">_xlfn.TEXTSPLIT(B17," ")</f>
        <v>Alexandre</v>
      </c>
      <c r="D17" t="str">
        <v>Porfirio</v>
      </c>
      <c r="E17" t="str">
        <v>Ribeiro</v>
      </c>
      <c r="J17" t="str">
        <f t="shared" si="1"/>
        <v>apr.ribeiro</v>
      </c>
      <c r="K17" t="str">
        <f t="shared" si="4"/>
        <v>apr.ribeiro</v>
      </c>
      <c r="L17" t="s">
        <v>1249</v>
      </c>
      <c r="M17" t="s">
        <v>1251</v>
      </c>
      <c r="N17" t="s">
        <v>1250</v>
      </c>
      <c r="O17" t="str">
        <f t="shared" si="3"/>
        <v>DSADD user cn='apr.ribeiro',ou=temp,dc=est,dc=senac -samid 'apr.ribeiro' -upn 'apr.ribeiro@edu.senac' -fn Alexandre -ln Porfirio -display 'Alexandre Porfirio Ribeiro' -pwd 'Senac@123'</v>
      </c>
    </row>
    <row r="18" spans="1:15" x14ac:dyDescent="0.25">
      <c r="A18" t="s">
        <v>441</v>
      </c>
      <c r="B18" t="str">
        <f t="shared" si="0"/>
        <v>Alexandre Justino Silva</v>
      </c>
      <c r="C18" t="str" cm="1">
        <f t="array" ref="C18:E18">_xlfn.TEXTSPLIT(B18," ")</f>
        <v>Alexandre</v>
      </c>
      <c r="D18" t="str">
        <v>Justino</v>
      </c>
      <c r="E18" t="str">
        <v>Silva</v>
      </c>
      <c r="J18" t="str">
        <f t="shared" si="1"/>
        <v>ajs.silva</v>
      </c>
      <c r="K18" t="str">
        <f t="shared" si="4"/>
        <v>ajs.silva</v>
      </c>
      <c r="L18" t="s">
        <v>1249</v>
      </c>
      <c r="M18" t="s">
        <v>1251</v>
      </c>
      <c r="N18" t="s">
        <v>1250</v>
      </c>
      <c r="O18" t="str">
        <f t="shared" si="3"/>
        <v>DSADD user cn='ajs.silva',ou=temp,dc=est,dc=senac -samid 'ajs.silva' -upn 'ajs.silva@edu.senac' -fn Alexandre -ln Justino -display 'Alexandre Justino Silva' -pwd 'Senac@123'</v>
      </c>
    </row>
    <row r="19" spans="1:15" x14ac:dyDescent="0.25">
      <c r="A19" t="s">
        <v>442</v>
      </c>
      <c r="B19" t="str">
        <f t="shared" si="0"/>
        <v>Alexandre Rufino Da Silva</v>
      </c>
      <c r="C19" t="str" cm="1">
        <f t="array" ref="C19:F19">_xlfn.TEXTSPLIT(B19," ")</f>
        <v>Alexandre</v>
      </c>
      <c r="D19" t="str">
        <v>Rufino</v>
      </c>
      <c r="E19" t="str">
        <v>Da</v>
      </c>
      <c r="F19" t="str">
        <v>Silva</v>
      </c>
      <c r="J19" t="str">
        <f t="shared" si="1"/>
        <v>ards.silva</v>
      </c>
      <c r="K19" t="str">
        <f t="shared" si="4"/>
        <v>ards.silva</v>
      </c>
      <c r="L19" t="s">
        <v>1249</v>
      </c>
      <c r="M19" t="s">
        <v>1251</v>
      </c>
      <c r="N19" t="s">
        <v>1250</v>
      </c>
      <c r="O19" t="str">
        <f t="shared" si="3"/>
        <v>DSADD user cn='ards.silva',ou=temp,dc=est,dc=senac -samid 'ards.silva' -upn 'ards.silva@edu.senac' -fn Alexandre -ln Rufino -display 'Alexandre Rufino Da Silva' -pwd 'Senac@123'</v>
      </c>
    </row>
    <row r="20" spans="1:15" x14ac:dyDescent="0.25">
      <c r="A20" t="s">
        <v>443</v>
      </c>
      <c r="B20" t="str">
        <f t="shared" si="0"/>
        <v>Alexsandra Santos Lessa</v>
      </c>
      <c r="C20" t="str" cm="1">
        <f t="array" ref="C20:E20">_xlfn.TEXTSPLIT(B20," ")</f>
        <v>Alexsandra</v>
      </c>
      <c r="D20" t="str">
        <v>Santos</v>
      </c>
      <c r="E20" t="str">
        <v>Lessa</v>
      </c>
      <c r="J20" t="str">
        <f t="shared" si="1"/>
        <v>asl.lessa</v>
      </c>
      <c r="K20" t="str">
        <f t="shared" si="4"/>
        <v>asl.lessa20</v>
      </c>
      <c r="L20" t="s">
        <v>1249</v>
      </c>
      <c r="M20" t="s">
        <v>1251</v>
      </c>
      <c r="N20" t="s">
        <v>1250</v>
      </c>
      <c r="O20" t="str">
        <f t="shared" si="3"/>
        <v>DSADD user cn='asl.lessa20',ou=temp,dc=est,dc=senac -samid 'asl.lessa20' -upn 'asl.lessa20@edu.senac' -fn Alexsandra -ln Santos -display 'Alexsandra Santos Lessa' -pwd 'Senac@123'</v>
      </c>
    </row>
    <row r="21" spans="1:15" x14ac:dyDescent="0.25">
      <c r="A21" t="s">
        <v>444</v>
      </c>
      <c r="B21" t="str">
        <f t="shared" si="0"/>
        <v>Alexsandro Jorge Da Silva</v>
      </c>
      <c r="C21" t="str" cm="1">
        <f t="array" ref="C21:F21">_xlfn.TEXTSPLIT(B21," ")</f>
        <v>Alexsandro</v>
      </c>
      <c r="D21" t="str">
        <v>Jorge</v>
      </c>
      <c r="E21" t="str">
        <v>Da</v>
      </c>
      <c r="F21" t="str">
        <v>Silva</v>
      </c>
      <c r="J21" t="str">
        <f t="shared" si="1"/>
        <v>ajds.silva</v>
      </c>
      <c r="K21" t="str">
        <f t="shared" si="4"/>
        <v>ajds.silva21</v>
      </c>
      <c r="L21" t="s">
        <v>1249</v>
      </c>
      <c r="M21" t="s">
        <v>1251</v>
      </c>
      <c r="N21" t="s">
        <v>1250</v>
      </c>
      <c r="O21" t="str">
        <f t="shared" si="3"/>
        <v>DSADD user cn='ajds.silva21',ou=temp,dc=est,dc=senac -samid 'ajds.silva21' -upn 'ajds.silva21@edu.senac' -fn Alexsandro -ln Jorge -display 'Alexsandro Jorge Da Silva' -pwd 'Senac@123'</v>
      </c>
    </row>
    <row r="22" spans="1:15" x14ac:dyDescent="0.25">
      <c r="A22" t="s">
        <v>445</v>
      </c>
      <c r="B22" t="str">
        <f t="shared" si="0"/>
        <v>Aline Nascimento Espínola</v>
      </c>
      <c r="C22" t="str" cm="1">
        <f t="array" ref="C22:E22">_xlfn.TEXTSPLIT(B22," ")</f>
        <v>Aline</v>
      </c>
      <c r="D22" t="str">
        <v>Nascimento</v>
      </c>
      <c r="E22" t="str">
        <v>Espínola</v>
      </c>
      <c r="J22" t="str">
        <f t="shared" si="1"/>
        <v>ane.espínola</v>
      </c>
      <c r="K22" t="str">
        <f t="shared" si="4"/>
        <v>ane.espínola</v>
      </c>
      <c r="L22" t="s">
        <v>1249</v>
      </c>
      <c r="M22" t="s">
        <v>1251</v>
      </c>
      <c r="N22" t="s">
        <v>1250</v>
      </c>
      <c r="O22" t="str">
        <f t="shared" si="3"/>
        <v>DSADD user cn='ane.espínola',ou=temp,dc=est,dc=senac -samid 'ane.espínola' -upn 'ane.espínola@edu.senac' -fn Aline -ln Nascimento -display 'Aline Nascimento Espínola' -pwd 'Senac@123'</v>
      </c>
    </row>
    <row r="23" spans="1:15" x14ac:dyDescent="0.25">
      <c r="A23" t="s">
        <v>446</v>
      </c>
      <c r="B23" t="str">
        <f t="shared" si="0"/>
        <v>Alisson Alves Nascimento</v>
      </c>
      <c r="C23" t="str" cm="1">
        <f t="array" ref="C23:E23">_xlfn.TEXTSPLIT(B23," ")</f>
        <v>Alisson</v>
      </c>
      <c r="D23" t="str">
        <v>Alves</v>
      </c>
      <c r="E23" t="str">
        <v>Nascimento</v>
      </c>
      <c r="J23" t="str">
        <f t="shared" si="1"/>
        <v>aan.nascimento</v>
      </c>
      <c r="K23" t="str">
        <f t="shared" si="4"/>
        <v>aan.nascimento</v>
      </c>
      <c r="L23" t="s">
        <v>1249</v>
      </c>
      <c r="M23" t="s">
        <v>1251</v>
      </c>
      <c r="N23" t="s">
        <v>1250</v>
      </c>
      <c r="O23" t="str">
        <f t="shared" si="3"/>
        <v>DSADD user cn='aan.nascimento',ou=temp,dc=est,dc=senac -samid 'aan.nascimento' -upn 'aan.nascimento@edu.senac' -fn Alisson -ln Alves -display 'Alisson Alves Nascimento' -pwd 'Senac@123'</v>
      </c>
    </row>
    <row r="24" spans="1:15" x14ac:dyDescent="0.25">
      <c r="A24" t="s">
        <v>447</v>
      </c>
      <c r="B24" t="str">
        <f t="shared" si="0"/>
        <v>Almeida Militão Bezerra</v>
      </c>
      <c r="C24" t="str" cm="1">
        <f t="array" ref="C24:E24">_xlfn.TEXTSPLIT(B24," ")</f>
        <v>Almeida</v>
      </c>
      <c r="D24" t="str">
        <v>Militão</v>
      </c>
      <c r="E24" t="str">
        <v>Bezerra</v>
      </c>
      <c r="J24" t="str">
        <f t="shared" si="1"/>
        <v>amb.bezerra</v>
      </c>
      <c r="K24" t="str">
        <f t="shared" si="4"/>
        <v>amb.bezerra</v>
      </c>
      <c r="L24" t="s">
        <v>1249</v>
      </c>
      <c r="M24" t="s">
        <v>1251</v>
      </c>
      <c r="N24" t="s">
        <v>1250</v>
      </c>
      <c r="O24" t="str">
        <f t="shared" si="3"/>
        <v>DSADD user cn='amb.bezerra',ou=temp,dc=est,dc=senac -samid 'amb.bezerra' -upn 'amb.bezerra@edu.senac' -fn Almeida -ln Militão -display 'Almeida Militão Bezerra' -pwd 'Senac@123'</v>
      </c>
    </row>
    <row r="25" spans="1:15" x14ac:dyDescent="0.25">
      <c r="A25" t="s">
        <v>448</v>
      </c>
      <c r="B25" t="str">
        <f t="shared" si="0"/>
        <v>Alyson Henrique Gomes Freitas</v>
      </c>
      <c r="C25" t="str" cm="1">
        <f t="array" ref="C25:F25">_xlfn.TEXTSPLIT(B25," ")</f>
        <v>Alyson</v>
      </c>
      <c r="D25" t="str">
        <v>Henrique</v>
      </c>
      <c r="E25" t="str">
        <v>Gomes</v>
      </c>
      <c r="F25" t="str">
        <v>Freitas</v>
      </c>
      <c r="J25" t="str">
        <f t="shared" si="1"/>
        <v>ahgf.freitas</v>
      </c>
      <c r="K25" t="str">
        <f t="shared" si="4"/>
        <v>ahgf.freitas</v>
      </c>
      <c r="L25" t="s">
        <v>1249</v>
      </c>
      <c r="M25" t="s">
        <v>1251</v>
      </c>
      <c r="N25" t="s">
        <v>1250</v>
      </c>
      <c r="O25" t="str">
        <f t="shared" si="3"/>
        <v>DSADD user cn='ahgf.freitas',ou=temp,dc=est,dc=senac -samid 'ahgf.freitas' -upn 'ahgf.freitas@edu.senac' -fn Alyson -ln Henrique -display 'Alyson Henrique Gomes Freitas' -pwd 'Senac@123'</v>
      </c>
    </row>
    <row r="26" spans="1:15" x14ac:dyDescent="0.25">
      <c r="A26" t="s">
        <v>449</v>
      </c>
      <c r="B26" t="str">
        <f t="shared" si="0"/>
        <v>Amanda Soares Da Costa</v>
      </c>
      <c r="C26" t="str" cm="1">
        <f t="array" ref="C26:F26">_xlfn.TEXTSPLIT(B26," ")</f>
        <v>Amanda</v>
      </c>
      <c r="D26" t="str">
        <v>Soares</v>
      </c>
      <c r="E26" t="str">
        <v>Da</v>
      </c>
      <c r="F26" t="str">
        <v>Costa</v>
      </c>
      <c r="J26" t="str">
        <f t="shared" si="1"/>
        <v>asdc.costa</v>
      </c>
      <c r="K26" t="str">
        <f t="shared" si="4"/>
        <v>asdc.costa</v>
      </c>
      <c r="L26" t="s">
        <v>1249</v>
      </c>
      <c r="M26" t="s">
        <v>1251</v>
      </c>
      <c r="N26" t="s">
        <v>1250</v>
      </c>
      <c r="O26" t="str">
        <f t="shared" si="3"/>
        <v>DSADD user cn='asdc.costa',ou=temp,dc=est,dc=senac -samid 'asdc.costa' -upn 'asdc.costa@edu.senac' -fn Amanda -ln Soares -display 'Amanda Soares Da Costa' -pwd 'Senac@123'</v>
      </c>
    </row>
    <row r="27" spans="1:15" x14ac:dyDescent="0.25">
      <c r="A27" t="s">
        <v>450</v>
      </c>
      <c r="B27" t="str">
        <f t="shared" si="0"/>
        <v>Amanda Larissa Ferreira Souza</v>
      </c>
      <c r="C27" t="str" cm="1">
        <f t="array" ref="C27:F27">_xlfn.TEXTSPLIT(B27," ")</f>
        <v>Amanda</v>
      </c>
      <c r="D27" t="str">
        <v>Larissa</v>
      </c>
      <c r="E27" t="str">
        <v>Ferreira</v>
      </c>
      <c r="F27" t="str">
        <v>Souza</v>
      </c>
      <c r="J27" t="str">
        <f t="shared" si="1"/>
        <v>alfs.souza</v>
      </c>
      <c r="K27" t="str">
        <f t="shared" si="4"/>
        <v>alfs.souza</v>
      </c>
      <c r="L27" t="s">
        <v>1249</v>
      </c>
      <c r="M27" t="s">
        <v>1251</v>
      </c>
      <c r="N27" t="s">
        <v>1250</v>
      </c>
      <c r="O27" t="str">
        <f t="shared" si="3"/>
        <v>DSADD user cn='alfs.souza',ou=temp,dc=est,dc=senac -samid 'alfs.souza' -upn 'alfs.souza@edu.senac' -fn Amanda -ln Larissa -display 'Amanda Larissa Ferreira Souza' -pwd 'Senac@123'</v>
      </c>
    </row>
    <row r="28" spans="1:15" x14ac:dyDescent="0.25">
      <c r="A28" t="s">
        <v>451</v>
      </c>
      <c r="B28" t="str">
        <f t="shared" si="0"/>
        <v>Amisterdã Anderson De Assis Santos</v>
      </c>
      <c r="C28" t="str" cm="1">
        <f t="array" ref="C28:G28">_xlfn.TEXTSPLIT(B28," ")</f>
        <v>Amisterdã</v>
      </c>
      <c r="D28" t="str">
        <v>Anderson</v>
      </c>
      <c r="E28" t="str">
        <v>De</v>
      </c>
      <c r="F28" t="str">
        <v>Assis</v>
      </c>
      <c r="G28" t="str">
        <v>Santos</v>
      </c>
      <c r="J28" t="str">
        <f t="shared" si="1"/>
        <v>aadas.santos</v>
      </c>
      <c r="K28" t="str">
        <f t="shared" si="4"/>
        <v>aadas.santos</v>
      </c>
      <c r="L28" t="s">
        <v>1249</v>
      </c>
      <c r="M28" t="s">
        <v>1251</v>
      </c>
      <c r="N28" t="s">
        <v>1250</v>
      </c>
      <c r="O28" t="str">
        <f t="shared" si="3"/>
        <v>DSADD user cn='aadas.santos',ou=temp,dc=est,dc=senac -samid 'aadas.santos' -upn 'aadas.santos@edu.senac' -fn Amisterdã -ln Anderson -display 'Amisterdã Anderson De Assis Santos' -pwd 'Senac@123'</v>
      </c>
    </row>
    <row r="29" spans="1:15" x14ac:dyDescent="0.25">
      <c r="A29" t="s">
        <v>452</v>
      </c>
      <c r="B29" t="str">
        <f t="shared" si="0"/>
        <v>Ana Lúcia Sabino Melo</v>
      </c>
      <c r="C29" t="str" cm="1">
        <f t="array" ref="C29:F29">_xlfn.TEXTSPLIT(B29," ")</f>
        <v>Ana</v>
      </c>
      <c r="D29" t="str">
        <v>Lúcia</v>
      </c>
      <c r="E29" t="str">
        <v>Sabino</v>
      </c>
      <c r="F29" t="str">
        <v>Melo</v>
      </c>
      <c r="J29" t="str">
        <f t="shared" si="1"/>
        <v>alsm.melo</v>
      </c>
      <c r="K29" t="str">
        <f t="shared" si="4"/>
        <v>alsm.melo</v>
      </c>
      <c r="L29" t="s">
        <v>1249</v>
      </c>
      <c r="M29" t="s">
        <v>1251</v>
      </c>
      <c r="N29" t="s">
        <v>1250</v>
      </c>
      <c r="O29" t="str">
        <f t="shared" si="3"/>
        <v>DSADD user cn='alsm.melo',ou=temp,dc=est,dc=senac -samid 'alsm.melo' -upn 'alsm.melo@edu.senac' -fn Ana -ln Lúcia -display 'Ana Lúcia Sabino Melo' -pwd 'Senac@123'</v>
      </c>
    </row>
    <row r="30" spans="1:15" x14ac:dyDescent="0.25">
      <c r="A30" t="s">
        <v>453</v>
      </c>
      <c r="B30" t="str">
        <f t="shared" si="0"/>
        <v>Ana Jucélia Batista De Assis</v>
      </c>
      <c r="C30" t="str" cm="1">
        <f t="array" ref="C30:G30">_xlfn.TEXTSPLIT(B30," ")</f>
        <v>Ana</v>
      </c>
      <c r="D30" t="str">
        <v>Jucélia</v>
      </c>
      <c r="E30" t="str">
        <v>Batista</v>
      </c>
      <c r="F30" t="str">
        <v>De</v>
      </c>
      <c r="G30" t="str">
        <v>Assis</v>
      </c>
      <c r="J30" t="str">
        <f t="shared" si="1"/>
        <v>ajbda.assis</v>
      </c>
      <c r="K30" t="str">
        <f t="shared" si="4"/>
        <v>ajbda.assis</v>
      </c>
      <c r="L30" t="s">
        <v>1249</v>
      </c>
      <c r="M30" t="s">
        <v>1251</v>
      </c>
      <c r="N30" t="s">
        <v>1250</v>
      </c>
      <c r="O30" t="str">
        <f t="shared" si="3"/>
        <v>DSADD user cn='ajbda.assis',ou=temp,dc=est,dc=senac -samid 'ajbda.assis' -upn 'ajbda.assis@edu.senac' -fn Ana -ln Jucélia -display 'Ana Jucélia Batista De Assis' -pwd 'Senac@123'</v>
      </c>
    </row>
    <row r="31" spans="1:15" x14ac:dyDescent="0.25">
      <c r="A31" t="s">
        <v>454</v>
      </c>
      <c r="B31" t="str">
        <f t="shared" si="0"/>
        <v xml:space="preserve">Ana Maria Bezerra Santos </v>
      </c>
      <c r="C31" t="str" cm="1">
        <f t="array" ref="C31:G31">_xlfn.TEXTSPLIT(B31," ")</f>
        <v>Ana</v>
      </c>
      <c r="D31" t="str">
        <v>Maria</v>
      </c>
      <c r="E31" t="str">
        <v>Bezerra</v>
      </c>
      <c r="F31" t="str">
        <v>Santos</v>
      </c>
      <c r="G31" t="str">
        <v/>
      </c>
      <c r="J31" t="str">
        <f t="shared" si="1"/>
        <v>ambs.santos</v>
      </c>
      <c r="K31" t="str">
        <f t="shared" si="4"/>
        <v>ambs.santos</v>
      </c>
      <c r="L31" t="s">
        <v>1249</v>
      </c>
      <c r="M31" t="s">
        <v>1251</v>
      </c>
      <c r="N31" t="s">
        <v>1250</v>
      </c>
      <c r="O31" t="str">
        <f t="shared" si="3"/>
        <v>DSADD user cn='ambs.santos',ou=temp,dc=est,dc=senac -samid 'ambs.santos' -upn 'ambs.santos@edu.senac' -fn Ana -ln Maria -display 'Ana Maria Bezerra Santos ' -pwd 'Senac@123'</v>
      </c>
    </row>
    <row r="32" spans="1:15" x14ac:dyDescent="0.25">
      <c r="A32" t="s">
        <v>455</v>
      </c>
      <c r="B32" t="str">
        <f t="shared" si="0"/>
        <v>Anderson Cavalcanti Júnior</v>
      </c>
      <c r="C32" t="str" cm="1">
        <f t="array" ref="C32:E32">_xlfn.TEXTSPLIT(B32," ")</f>
        <v>Anderson</v>
      </c>
      <c r="D32" t="str">
        <v>Cavalcanti</v>
      </c>
      <c r="E32" t="str">
        <v>Júnior</v>
      </c>
      <c r="J32" t="str">
        <f t="shared" si="1"/>
        <v>acj.júnior</v>
      </c>
      <c r="K32" t="str">
        <f t="shared" si="4"/>
        <v>acj.júnior</v>
      </c>
      <c r="L32" t="s">
        <v>1249</v>
      </c>
      <c r="M32" t="s">
        <v>1251</v>
      </c>
      <c r="N32" t="s">
        <v>1250</v>
      </c>
      <c r="O32" t="str">
        <f t="shared" si="3"/>
        <v>DSADD user cn='acj.júnior',ou=temp,dc=est,dc=senac -samid 'acj.júnior' -upn 'acj.júnior@edu.senac' -fn Anderson -ln Cavalcanti -display 'Anderson Cavalcanti Júnior' -pwd 'Senac@123'</v>
      </c>
    </row>
    <row r="33" spans="1:15" x14ac:dyDescent="0.25">
      <c r="A33" t="s">
        <v>456</v>
      </c>
      <c r="B33" t="str">
        <f t="shared" si="0"/>
        <v>Anderson Claudio Fonseca Da Silva</v>
      </c>
      <c r="C33" t="str" cm="1">
        <f t="array" ref="C33:G33">_xlfn.TEXTSPLIT(B33," ")</f>
        <v>Anderson</v>
      </c>
      <c r="D33" t="str">
        <v>Claudio</v>
      </c>
      <c r="E33" t="str">
        <v>Fonseca</v>
      </c>
      <c r="F33" t="str">
        <v>Da</v>
      </c>
      <c r="G33" t="str">
        <v>Silva</v>
      </c>
      <c r="J33" t="str">
        <f t="shared" si="1"/>
        <v>acfds.silva</v>
      </c>
      <c r="K33" t="str">
        <f t="shared" si="4"/>
        <v>acfds.silva</v>
      </c>
      <c r="L33" t="s">
        <v>1249</v>
      </c>
      <c r="M33" t="s">
        <v>1251</v>
      </c>
      <c r="N33" t="s">
        <v>1250</v>
      </c>
      <c r="O33" t="str">
        <f t="shared" si="3"/>
        <v>DSADD user cn='acfds.silva',ou=temp,dc=est,dc=senac -samid 'acfds.silva' -upn 'acfds.silva@edu.senac' -fn Anderson -ln Claudio -display 'Anderson Claudio Fonseca Da Silva' -pwd 'Senac@123'</v>
      </c>
    </row>
    <row r="34" spans="1:15" x14ac:dyDescent="0.25">
      <c r="A34" t="s">
        <v>457</v>
      </c>
      <c r="B34" t="str">
        <f t="shared" si="0"/>
        <v>André Luiz Carvalho</v>
      </c>
      <c r="C34" t="str" cm="1">
        <f t="array" ref="C34:E34">_xlfn.TEXTSPLIT(B34," ")</f>
        <v>André</v>
      </c>
      <c r="D34" t="str">
        <v>Luiz</v>
      </c>
      <c r="E34" t="str">
        <v>Carvalho</v>
      </c>
      <c r="J34" t="str">
        <f t="shared" si="1"/>
        <v>alc.carvalho</v>
      </c>
      <c r="K34" t="str">
        <f t="shared" si="4"/>
        <v>alc.carvalho</v>
      </c>
      <c r="L34" t="s">
        <v>1249</v>
      </c>
      <c r="M34" t="s">
        <v>1251</v>
      </c>
      <c r="N34" t="s">
        <v>1250</v>
      </c>
      <c r="O34" t="str">
        <f t="shared" si="3"/>
        <v>DSADD user cn='alc.carvalho',ou=temp,dc=est,dc=senac -samid 'alc.carvalho' -upn 'alc.carvalho@edu.senac' -fn André -ln Luiz -display 'André Luiz Carvalho' -pwd 'Senac@123'</v>
      </c>
    </row>
    <row r="35" spans="1:15" x14ac:dyDescent="0.25">
      <c r="A35" t="s">
        <v>458</v>
      </c>
      <c r="B35" t="str">
        <f t="shared" si="0"/>
        <v>Andrea Araújo Freitas</v>
      </c>
      <c r="C35" t="str" cm="1">
        <f t="array" ref="C35:E35">_xlfn.TEXTSPLIT(B35," ")</f>
        <v>Andrea</v>
      </c>
      <c r="D35" t="str">
        <v>Araújo</v>
      </c>
      <c r="E35" t="str">
        <v>Freitas</v>
      </c>
      <c r="J35" t="str">
        <f t="shared" si="1"/>
        <v>aaf.freitas</v>
      </c>
      <c r="K35" t="str">
        <f t="shared" si="4"/>
        <v>aaf.freitas</v>
      </c>
      <c r="L35" t="s">
        <v>1249</v>
      </c>
      <c r="M35" t="s">
        <v>1251</v>
      </c>
      <c r="N35" t="s">
        <v>1250</v>
      </c>
      <c r="O35" t="str">
        <f t="shared" si="3"/>
        <v>DSADD user cn='aaf.freitas',ou=temp,dc=est,dc=senac -samid 'aaf.freitas' -upn 'aaf.freitas@edu.senac' -fn Andrea -ln Araújo -display 'Andrea Araújo Freitas' -pwd 'Senac@123'</v>
      </c>
    </row>
    <row r="36" spans="1:15" x14ac:dyDescent="0.25">
      <c r="A36" t="s">
        <v>459</v>
      </c>
      <c r="B36" t="str">
        <f t="shared" si="0"/>
        <v>Anthony Queiroz Félix</v>
      </c>
      <c r="C36" t="str" cm="1">
        <f t="array" ref="C36:E36">_xlfn.TEXTSPLIT(B36," ")</f>
        <v>Anthony</v>
      </c>
      <c r="D36" t="str">
        <v>Queiroz</v>
      </c>
      <c r="E36" t="str">
        <v>Félix</v>
      </c>
      <c r="J36" t="str">
        <f t="shared" si="1"/>
        <v>aqf.félix</v>
      </c>
      <c r="K36" t="str">
        <f t="shared" si="4"/>
        <v>aqf.félix</v>
      </c>
      <c r="L36" t="s">
        <v>1249</v>
      </c>
      <c r="M36" t="s">
        <v>1251</v>
      </c>
      <c r="N36" t="s">
        <v>1250</v>
      </c>
      <c r="O36" t="str">
        <f t="shared" si="3"/>
        <v>DSADD user cn='aqf.félix',ou=temp,dc=est,dc=senac -samid 'aqf.félix' -upn 'aqf.félix@edu.senac' -fn Anthony -ln Queiroz -display 'Anthony Queiroz Félix' -pwd 'Senac@123'</v>
      </c>
    </row>
    <row r="37" spans="1:15" x14ac:dyDescent="0.25">
      <c r="A37" t="s">
        <v>460</v>
      </c>
      <c r="B37" t="str">
        <f t="shared" si="0"/>
        <v>Anthony Rafael Santos Silva</v>
      </c>
      <c r="C37" t="str" cm="1">
        <f t="array" ref="C37:F37">_xlfn.TEXTSPLIT(B37," ")</f>
        <v>Anthony</v>
      </c>
      <c r="D37" t="str">
        <v>Rafael</v>
      </c>
      <c r="E37" t="str">
        <v>Santos</v>
      </c>
      <c r="F37" t="str">
        <v>Silva</v>
      </c>
      <c r="J37" t="str">
        <f t="shared" si="1"/>
        <v>arss.silva</v>
      </c>
      <c r="K37" t="str">
        <f t="shared" si="4"/>
        <v>arss.silva</v>
      </c>
      <c r="L37" t="s">
        <v>1249</v>
      </c>
      <c r="M37" t="s">
        <v>1251</v>
      </c>
      <c r="N37" t="s">
        <v>1250</v>
      </c>
      <c r="O37" t="str">
        <f t="shared" si="3"/>
        <v>DSADD user cn='arss.silva',ou=temp,dc=est,dc=senac -samid 'arss.silva' -upn 'arss.silva@edu.senac' -fn Anthony -ln Rafael -display 'Anthony Rafael Santos Silva' -pwd 'Senac@123'</v>
      </c>
    </row>
    <row r="38" spans="1:15" x14ac:dyDescent="0.25">
      <c r="A38" t="s">
        <v>461</v>
      </c>
      <c r="B38" t="str">
        <f t="shared" si="0"/>
        <v>Antonio José Dos Santos</v>
      </c>
      <c r="C38" t="str" cm="1">
        <f t="array" ref="C38:F38">_xlfn.TEXTSPLIT(B38," ")</f>
        <v>Antonio</v>
      </c>
      <c r="D38" t="str">
        <v>José</v>
      </c>
      <c r="E38" t="str">
        <v>Dos</v>
      </c>
      <c r="F38" t="str">
        <v>Santos</v>
      </c>
      <c r="J38" t="str">
        <f t="shared" si="1"/>
        <v>ajds.santos</v>
      </c>
      <c r="K38" t="str">
        <f t="shared" si="4"/>
        <v>ajds.santos38</v>
      </c>
      <c r="L38" t="s">
        <v>1249</v>
      </c>
      <c r="M38" t="s">
        <v>1251</v>
      </c>
      <c r="N38" t="s">
        <v>1250</v>
      </c>
      <c r="O38" t="str">
        <f t="shared" si="3"/>
        <v>DSADD user cn='ajds.santos38',ou=temp,dc=est,dc=senac -samid 'ajds.santos38' -upn 'ajds.santos38@edu.senac' -fn Antonio -ln José -display 'Antonio José Dos Santos' -pwd 'Senac@123'</v>
      </c>
    </row>
    <row r="39" spans="1:15" x14ac:dyDescent="0.25">
      <c r="A39" t="s">
        <v>462</v>
      </c>
      <c r="B39" t="str">
        <f t="shared" si="0"/>
        <v>Antonio Marcos De Melo</v>
      </c>
      <c r="C39" t="str" cm="1">
        <f t="array" ref="C39:F39">_xlfn.TEXTSPLIT(B39," ")</f>
        <v>Antonio</v>
      </c>
      <c r="D39" t="str">
        <v>Marcos</v>
      </c>
      <c r="E39" t="str">
        <v>De</v>
      </c>
      <c r="F39" t="str">
        <v>Melo</v>
      </c>
      <c r="J39" t="str">
        <f t="shared" si="1"/>
        <v>amdm.melo</v>
      </c>
      <c r="K39" t="str">
        <f t="shared" si="4"/>
        <v>amdm.melo</v>
      </c>
      <c r="L39" t="s">
        <v>1249</v>
      </c>
      <c r="M39" t="s">
        <v>1251</v>
      </c>
      <c r="N39" t="s">
        <v>1250</v>
      </c>
      <c r="O39" t="str">
        <f t="shared" si="3"/>
        <v>DSADD user cn='amdm.melo',ou=temp,dc=est,dc=senac -samid 'amdm.melo' -upn 'amdm.melo@edu.senac' -fn Antonio -ln Marcos -display 'Antonio Marcos De Melo' -pwd 'Senac@123'</v>
      </c>
    </row>
    <row r="40" spans="1:15" x14ac:dyDescent="0.25">
      <c r="A40" t="s">
        <v>463</v>
      </c>
      <c r="B40" t="str">
        <f t="shared" si="0"/>
        <v>Antônio Alves Ferreira Júnior</v>
      </c>
      <c r="C40" t="str" cm="1">
        <f t="array" ref="C40:F40">_xlfn.TEXTSPLIT(B40," ")</f>
        <v>Antônio</v>
      </c>
      <c r="D40" t="str">
        <v>Alves</v>
      </c>
      <c r="E40" t="str">
        <v>Ferreira</v>
      </c>
      <c r="F40" t="str">
        <v>Júnior</v>
      </c>
      <c r="J40" t="str">
        <f t="shared" si="1"/>
        <v>aafj.júnior</v>
      </c>
      <c r="K40" t="str">
        <f t="shared" si="4"/>
        <v>aafj.júnior</v>
      </c>
      <c r="L40" t="s">
        <v>1249</v>
      </c>
      <c r="M40" t="s">
        <v>1251</v>
      </c>
      <c r="N40" t="s">
        <v>1250</v>
      </c>
      <c r="O40" t="str">
        <f t="shared" si="3"/>
        <v>DSADD user cn='aafj.júnior',ou=temp,dc=est,dc=senac -samid 'aafj.júnior' -upn 'aafj.júnior@edu.senac' -fn Antônio -ln Alves -display 'Antônio Alves Ferreira Júnior' -pwd 'Senac@123'</v>
      </c>
    </row>
    <row r="41" spans="1:15" x14ac:dyDescent="0.25">
      <c r="A41" t="s">
        <v>464</v>
      </c>
      <c r="B41" t="str">
        <f t="shared" si="0"/>
        <v>Antônio Carlos Silva</v>
      </c>
      <c r="C41" t="str" cm="1">
        <f t="array" ref="C41:E41">_xlfn.TEXTSPLIT(B41," ")</f>
        <v>Antônio</v>
      </c>
      <c r="D41" t="str">
        <v>Carlos</v>
      </c>
      <c r="E41" t="str">
        <v>Silva</v>
      </c>
      <c r="J41" t="str">
        <f t="shared" si="1"/>
        <v>acs.silva</v>
      </c>
      <c r="K41" t="str">
        <f t="shared" si="4"/>
        <v>acs.silva</v>
      </c>
      <c r="L41" t="s">
        <v>1249</v>
      </c>
      <c r="M41" t="s">
        <v>1251</v>
      </c>
      <c r="N41" t="s">
        <v>1250</v>
      </c>
      <c r="O41" t="str">
        <f t="shared" si="3"/>
        <v>DSADD user cn='acs.silva',ou=temp,dc=est,dc=senac -samid 'acs.silva' -upn 'acs.silva@edu.senac' -fn Antônio -ln Carlos -display 'Antônio Carlos Silva' -pwd 'Senac@123'</v>
      </c>
    </row>
    <row r="42" spans="1:15" x14ac:dyDescent="0.25">
      <c r="A42" t="s">
        <v>465</v>
      </c>
      <c r="B42" t="str">
        <f t="shared" si="0"/>
        <v>Antônio Júlio Da Silva</v>
      </c>
      <c r="C42" t="str" cm="1">
        <f t="array" ref="C42:F42">_xlfn.TEXTSPLIT(B42," ")</f>
        <v>Antônio</v>
      </c>
      <c r="D42" t="str">
        <v>Júlio</v>
      </c>
      <c r="E42" t="str">
        <v>Da</v>
      </c>
      <c r="F42" t="str">
        <v>Silva</v>
      </c>
      <c r="J42" t="str">
        <f t="shared" si="1"/>
        <v>ajds.silva</v>
      </c>
      <c r="K42" t="str">
        <f t="shared" si="4"/>
        <v>ajds.silva42</v>
      </c>
      <c r="L42" t="s">
        <v>1249</v>
      </c>
      <c r="M42" t="s">
        <v>1251</v>
      </c>
      <c r="N42" t="s">
        <v>1250</v>
      </c>
      <c r="O42" t="str">
        <f t="shared" si="3"/>
        <v>DSADD user cn='ajds.silva42',ou=temp,dc=est,dc=senac -samid 'ajds.silva42' -upn 'ajds.silva42@edu.senac' -fn Antônio -ln Júlio -display 'Antônio Júlio Da Silva' -pwd 'Senac@123'</v>
      </c>
    </row>
    <row r="43" spans="1:15" x14ac:dyDescent="0.25">
      <c r="A43" t="s">
        <v>466</v>
      </c>
      <c r="B43" t="str">
        <f t="shared" si="0"/>
        <v>Antonio Rodrigo Wanderley Serra</v>
      </c>
      <c r="C43" t="str" cm="1">
        <f t="array" ref="C43:F43">_xlfn.TEXTSPLIT(B43," ")</f>
        <v>Antonio</v>
      </c>
      <c r="D43" t="str">
        <v>Rodrigo</v>
      </c>
      <c r="E43" t="str">
        <v>Wanderley</v>
      </c>
      <c r="F43" t="str">
        <v>Serra</v>
      </c>
      <c r="J43" t="str">
        <f t="shared" si="1"/>
        <v>arws.serra</v>
      </c>
      <c r="K43" t="str">
        <f t="shared" si="4"/>
        <v>arws.serra</v>
      </c>
      <c r="L43" t="s">
        <v>1249</v>
      </c>
      <c r="M43" t="s">
        <v>1251</v>
      </c>
      <c r="N43" t="s">
        <v>1250</v>
      </c>
      <c r="O43" t="str">
        <f t="shared" si="3"/>
        <v>DSADD user cn='arws.serra',ou=temp,dc=est,dc=senac -samid 'arws.serra' -upn 'arws.serra@edu.senac' -fn Antonio -ln Rodrigo -display 'Antonio Rodrigo Wanderley Serra' -pwd 'Senac@123'</v>
      </c>
    </row>
    <row r="44" spans="1:15" x14ac:dyDescent="0.25">
      <c r="A44" t="s">
        <v>467</v>
      </c>
      <c r="B44" t="str">
        <f t="shared" si="0"/>
        <v>Antunes Fernando Da Silva</v>
      </c>
      <c r="C44" t="str" cm="1">
        <f t="array" ref="C44:F44">_xlfn.TEXTSPLIT(B44," ")</f>
        <v>Antunes</v>
      </c>
      <c r="D44" t="str">
        <v>Fernando</v>
      </c>
      <c r="E44" t="str">
        <v>Da</v>
      </c>
      <c r="F44" t="str">
        <v>Silva</v>
      </c>
      <c r="J44" t="str">
        <f t="shared" si="1"/>
        <v>afds.silva</v>
      </c>
      <c r="K44" t="str">
        <f t="shared" si="4"/>
        <v>afds.silva</v>
      </c>
      <c r="L44" t="s">
        <v>1249</v>
      </c>
      <c r="M44" t="s">
        <v>1251</v>
      </c>
      <c r="N44" t="s">
        <v>1250</v>
      </c>
      <c r="O44" t="str">
        <f t="shared" si="3"/>
        <v>DSADD user cn='afds.silva',ou=temp,dc=est,dc=senac -samid 'afds.silva' -upn 'afds.silva@edu.senac' -fn Antunes -ln Fernando -display 'Antunes Fernando Da Silva' -pwd 'Senac@123'</v>
      </c>
    </row>
    <row r="45" spans="1:15" x14ac:dyDescent="0.25">
      <c r="A45" t="s">
        <v>468</v>
      </c>
      <c r="B45" t="str">
        <f t="shared" si="0"/>
        <v>Ariane Lorena De Souza Silva</v>
      </c>
      <c r="C45" t="str" cm="1">
        <f t="array" ref="C45:G45">_xlfn.TEXTSPLIT(B45," ")</f>
        <v>Ariane</v>
      </c>
      <c r="D45" t="str">
        <v>Lorena</v>
      </c>
      <c r="E45" t="str">
        <v>De</v>
      </c>
      <c r="F45" t="str">
        <v>Souza</v>
      </c>
      <c r="G45" t="str">
        <v>Silva</v>
      </c>
      <c r="J45" t="str">
        <f t="shared" si="1"/>
        <v>aldss.silva</v>
      </c>
      <c r="K45" t="str">
        <f t="shared" si="4"/>
        <v>aldss.silva</v>
      </c>
      <c r="L45" t="s">
        <v>1249</v>
      </c>
      <c r="M45" t="s">
        <v>1251</v>
      </c>
      <c r="N45" t="s">
        <v>1250</v>
      </c>
      <c r="O45" t="str">
        <f t="shared" si="3"/>
        <v>DSADD user cn='aldss.silva',ou=temp,dc=est,dc=senac -samid 'aldss.silva' -upn 'aldss.silva@edu.senac' -fn Ariane -ln Lorena -display 'Ariane Lorena De Souza Silva' -pwd 'Senac@123'</v>
      </c>
    </row>
    <row r="46" spans="1:15" x14ac:dyDescent="0.25">
      <c r="A46" t="s">
        <v>469</v>
      </c>
      <c r="B46" t="str">
        <f t="shared" si="0"/>
        <v>Augusto Andrade Santana</v>
      </c>
      <c r="C46" t="str" cm="1">
        <f t="array" ref="C46:E46">_xlfn.TEXTSPLIT(B46," ")</f>
        <v>Augusto</v>
      </c>
      <c r="D46" t="str">
        <v>Andrade</v>
      </c>
      <c r="E46" t="str">
        <v>Santana</v>
      </c>
      <c r="J46" t="str">
        <f t="shared" si="1"/>
        <v>aas.santana</v>
      </c>
      <c r="K46" t="str">
        <f t="shared" si="4"/>
        <v>aas.santana</v>
      </c>
      <c r="L46" t="s">
        <v>1249</v>
      </c>
      <c r="M46" t="s">
        <v>1251</v>
      </c>
      <c r="N46" t="s">
        <v>1250</v>
      </c>
      <c r="O46" t="str">
        <f t="shared" si="3"/>
        <v>DSADD user cn='aas.santana',ou=temp,dc=est,dc=senac -samid 'aas.santana' -upn 'aas.santana@edu.senac' -fn Augusto -ln Andrade -display 'Augusto Andrade Santana' -pwd 'Senac@123'</v>
      </c>
    </row>
    <row r="47" spans="1:15" x14ac:dyDescent="0.25">
      <c r="A47" t="s">
        <v>470</v>
      </c>
      <c r="B47" t="str">
        <f t="shared" si="0"/>
        <v>Aurelio Jair Dos Santos</v>
      </c>
      <c r="C47" t="str" cm="1">
        <f t="array" ref="C47:F47">_xlfn.TEXTSPLIT(B47," ")</f>
        <v>Aurelio</v>
      </c>
      <c r="D47" t="str">
        <v>Jair</v>
      </c>
      <c r="E47" t="str">
        <v>Dos</v>
      </c>
      <c r="F47" t="str">
        <v>Santos</v>
      </c>
      <c r="J47" t="str">
        <f t="shared" si="1"/>
        <v>ajds.santos</v>
      </c>
      <c r="K47" t="str">
        <f t="shared" si="4"/>
        <v>ajds.santos47</v>
      </c>
      <c r="L47" t="s">
        <v>1249</v>
      </c>
      <c r="M47" t="s">
        <v>1251</v>
      </c>
      <c r="N47" t="s">
        <v>1250</v>
      </c>
      <c r="O47" t="str">
        <f t="shared" si="3"/>
        <v>DSADD user cn='ajds.santos47',ou=temp,dc=est,dc=senac -samid 'ajds.santos47' -upn 'ajds.santos47@edu.senac' -fn Aurelio -ln Jair -display 'Aurelio Jair Dos Santos' -pwd 'Senac@123'</v>
      </c>
    </row>
    <row r="48" spans="1:15" x14ac:dyDescent="0.25">
      <c r="A48" t="s">
        <v>471</v>
      </c>
      <c r="B48" t="str">
        <f t="shared" si="0"/>
        <v>Ayrton Barbosa Da Silva</v>
      </c>
      <c r="C48" t="str" cm="1">
        <f t="array" ref="C48:F48">_xlfn.TEXTSPLIT(B48," ")</f>
        <v>Ayrton</v>
      </c>
      <c r="D48" t="str">
        <v>Barbosa</v>
      </c>
      <c r="E48" t="str">
        <v>Da</v>
      </c>
      <c r="F48" t="str">
        <v>Silva</v>
      </c>
      <c r="J48" t="str">
        <f t="shared" si="1"/>
        <v>abds.silva</v>
      </c>
      <c r="K48" t="str">
        <f t="shared" si="4"/>
        <v>abds.silva</v>
      </c>
      <c r="L48" t="s">
        <v>1249</v>
      </c>
      <c r="M48" t="s">
        <v>1251</v>
      </c>
      <c r="N48" t="s">
        <v>1250</v>
      </c>
      <c r="O48" t="str">
        <f t="shared" si="3"/>
        <v>DSADD user cn='abds.silva',ou=temp,dc=est,dc=senac -samid 'abds.silva' -upn 'abds.silva@edu.senac' -fn Ayrton -ln Barbosa -display 'Ayrton Barbosa Da Silva' -pwd 'Senac@123'</v>
      </c>
    </row>
    <row r="49" spans="1:15" x14ac:dyDescent="0.25">
      <c r="A49" t="s">
        <v>472</v>
      </c>
      <c r="B49" t="str">
        <f t="shared" si="0"/>
        <v>Berenildo Felix Silva</v>
      </c>
      <c r="C49" t="str" cm="1">
        <f t="array" ref="C49:E49">_xlfn.TEXTSPLIT(B49," ")</f>
        <v>Berenildo</v>
      </c>
      <c r="D49" t="str">
        <v>Felix</v>
      </c>
      <c r="E49" t="str">
        <v>Silva</v>
      </c>
      <c r="J49" t="str">
        <f t="shared" si="1"/>
        <v>bfs.silva</v>
      </c>
      <c r="K49" t="str">
        <f t="shared" si="4"/>
        <v>bfs.silva</v>
      </c>
      <c r="L49" t="s">
        <v>1249</v>
      </c>
      <c r="M49" t="s">
        <v>1251</v>
      </c>
      <c r="N49" t="s">
        <v>1250</v>
      </c>
      <c r="O49" t="str">
        <f t="shared" si="3"/>
        <v>DSADD user cn='bfs.silva',ou=temp,dc=est,dc=senac -samid 'bfs.silva' -upn 'bfs.silva@edu.senac' -fn Berenildo -ln Felix -display 'Berenildo Felix Silva' -pwd 'Senac@123'</v>
      </c>
    </row>
    <row r="50" spans="1:15" x14ac:dyDescent="0.25">
      <c r="A50" t="s">
        <v>473</v>
      </c>
      <c r="B50" t="str">
        <f t="shared" si="0"/>
        <v>Bianka Larissa Dos Santos</v>
      </c>
      <c r="C50" t="str" cm="1">
        <f t="array" ref="C50:F50">_xlfn.TEXTSPLIT(B50," ")</f>
        <v>Bianka</v>
      </c>
      <c r="D50" t="str">
        <v>Larissa</v>
      </c>
      <c r="E50" t="str">
        <v>Dos</v>
      </c>
      <c r="F50" t="str">
        <v>Santos</v>
      </c>
      <c r="J50" t="str">
        <f t="shared" si="1"/>
        <v>blds.santos</v>
      </c>
      <c r="K50" t="str">
        <f t="shared" si="4"/>
        <v>blds.santos</v>
      </c>
      <c r="L50" t="s">
        <v>1249</v>
      </c>
      <c r="M50" t="s">
        <v>1251</v>
      </c>
      <c r="N50" t="s">
        <v>1250</v>
      </c>
      <c r="O50" t="str">
        <f t="shared" si="3"/>
        <v>DSADD user cn='blds.santos',ou=temp,dc=est,dc=senac -samid 'blds.santos' -upn 'blds.santos@edu.senac' -fn Bianka -ln Larissa -display 'Bianka Larissa Dos Santos' -pwd 'Senac@123'</v>
      </c>
    </row>
    <row r="51" spans="1:15" x14ac:dyDescent="0.25">
      <c r="A51" t="s">
        <v>474</v>
      </c>
      <c r="B51" t="str">
        <f t="shared" si="0"/>
        <v>Brena Rafaela Tenorio</v>
      </c>
      <c r="C51" t="str" cm="1">
        <f t="array" ref="C51:E51">_xlfn.TEXTSPLIT(B51," ")</f>
        <v>Brena</v>
      </c>
      <c r="D51" t="str">
        <v>Rafaela</v>
      </c>
      <c r="E51" t="str">
        <v>Tenorio</v>
      </c>
      <c r="J51" t="str">
        <f t="shared" si="1"/>
        <v>brt.tenorio</v>
      </c>
      <c r="K51" t="str">
        <f t="shared" si="4"/>
        <v>brt.tenorio</v>
      </c>
      <c r="L51" t="s">
        <v>1249</v>
      </c>
      <c r="M51" t="s">
        <v>1251</v>
      </c>
      <c r="N51" t="s">
        <v>1250</v>
      </c>
      <c r="O51" t="str">
        <f t="shared" si="3"/>
        <v>DSADD user cn='brt.tenorio',ou=temp,dc=est,dc=senac -samid 'brt.tenorio' -upn 'brt.tenorio@edu.senac' -fn Brena -ln Rafaela -display 'Brena Rafaela Tenorio' -pwd 'Senac@123'</v>
      </c>
    </row>
    <row r="52" spans="1:15" x14ac:dyDescent="0.25">
      <c r="A52" t="s">
        <v>475</v>
      </c>
      <c r="B52" t="str">
        <f t="shared" si="0"/>
        <v>Bruna Ferreira Palhares</v>
      </c>
      <c r="C52" t="str" cm="1">
        <f t="array" ref="C52:E52">_xlfn.TEXTSPLIT(B52," ")</f>
        <v>Bruna</v>
      </c>
      <c r="D52" t="str">
        <v>Ferreira</v>
      </c>
      <c r="E52" t="str">
        <v>Palhares</v>
      </c>
      <c r="J52" t="str">
        <f t="shared" si="1"/>
        <v>bfp.palhares</v>
      </c>
      <c r="K52" t="str">
        <f t="shared" si="4"/>
        <v>bfp.palhares</v>
      </c>
      <c r="L52" t="s">
        <v>1249</v>
      </c>
      <c r="M52" t="s">
        <v>1251</v>
      </c>
      <c r="N52" t="s">
        <v>1250</v>
      </c>
      <c r="O52" t="str">
        <f t="shared" si="3"/>
        <v>DSADD user cn='bfp.palhares',ou=temp,dc=est,dc=senac -samid 'bfp.palhares' -upn 'bfp.palhares@edu.senac' -fn Bruna -ln Ferreira -display 'Bruna Ferreira Palhares' -pwd 'Senac@123'</v>
      </c>
    </row>
    <row r="53" spans="1:15" x14ac:dyDescent="0.25">
      <c r="A53" t="s">
        <v>476</v>
      </c>
      <c r="B53" t="str">
        <f t="shared" si="0"/>
        <v>Bruno Arruda Lucena</v>
      </c>
      <c r="C53" t="str" cm="1">
        <f t="array" ref="C53:E53">_xlfn.TEXTSPLIT(B53," ")</f>
        <v>Bruno</v>
      </c>
      <c r="D53" t="str">
        <v>Arruda</v>
      </c>
      <c r="E53" t="str">
        <v>Lucena</v>
      </c>
      <c r="J53" t="str">
        <f t="shared" si="1"/>
        <v>bal.lucena</v>
      </c>
      <c r="K53" t="str">
        <f t="shared" si="4"/>
        <v>bal.lucena</v>
      </c>
      <c r="L53" t="s">
        <v>1249</v>
      </c>
      <c r="M53" t="s">
        <v>1251</v>
      </c>
      <c r="N53" t="s">
        <v>1250</v>
      </c>
      <c r="O53" t="str">
        <f t="shared" si="3"/>
        <v>DSADD user cn='bal.lucena',ou=temp,dc=est,dc=senac -samid 'bal.lucena' -upn 'bal.lucena@edu.senac' -fn Bruno -ln Arruda -display 'Bruno Arruda Lucena' -pwd 'Senac@123'</v>
      </c>
    </row>
    <row r="54" spans="1:15" x14ac:dyDescent="0.25">
      <c r="A54" t="s">
        <v>477</v>
      </c>
      <c r="B54" t="str">
        <f t="shared" si="0"/>
        <v>Bruno Da Silva Bezerra</v>
      </c>
      <c r="C54" t="str" cm="1">
        <f t="array" ref="C54:F54">_xlfn.TEXTSPLIT(B54," ")</f>
        <v>Bruno</v>
      </c>
      <c r="D54" t="str">
        <v>Da</v>
      </c>
      <c r="E54" t="str">
        <v>Silva</v>
      </c>
      <c r="F54" t="str">
        <v>Bezerra</v>
      </c>
      <c r="J54" t="str">
        <f t="shared" si="1"/>
        <v>bdsb.bezerra</v>
      </c>
      <c r="K54" t="str">
        <f t="shared" si="4"/>
        <v>bdsb.bezerra</v>
      </c>
      <c r="L54" t="s">
        <v>1249</v>
      </c>
      <c r="M54" t="s">
        <v>1251</v>
      </c>
      <c r="N54" t="s">
        <v>1250</v>
      </c>
      <c r="O54" t="str">
        <f t="shared" si="3"/>
        <v>DSADD user cn='bdsb.bezerra',ou=temp,dc=est,dc=senac -samid 'bdsb.bezerra' -upn 'bdsb.bezerra@edu.senac' -fn Bruno -ln Da -display 'Bruno Da Silva Bezerra' -pwd 'Senac@123'</v>
      </c>
    </row>
    <row r="55" spans="1:15" x14ac:dyDescent="0.25">
      <c r="A55" t="s">
        <v>478</v>
      </c>
      <c r="B55" t="str">
        <f t="shared" si="0"/>
        <v>Bruno José Araújo Florêncio</v>
      </c>
      <c r="C55" t="str" cm="1">
        <f t="array" ref="C55:F55">_xlfn.TEXTSPLIT(B55," ")</f>
        <v>Bruno</v>
      </c>
      <c r="D55" t="str">
        <v>José</v>
      </c>
      <c r="E55" t="str">
        <v>Araújo</v>
      </c>
      <c r="F55" t="str">
        <v>Florêncio</v>
      </c>
      <c r="J55" t="str">
        <f t="shared" si="1"/>
        <v>bjaf.florêncio</v>
      </c>
      <c r="K55" t="str">
        <f t="shared" si="4"/>
        <v>bjaf.florêncio</v>
      </c>
      <c r="L55" t="s">
        <v>1249</v>
      </c>
      <c r="M55" t="s">
        <v>1251</v>
      </c>
      <c r="N55" t="s">
        <v>1250</v>
      </c>
      <c r="O55" t="str">
        <f t="shared" si="3"/>
        <v>DSADD user cn='bjaf.florêncio',ou=temp,dc=est,dc=senac -samid 'bjaf.florêncio' -upn 'bjaf.florêncio@edu.senac' -fn Bruno -ln José -display 'Bruno José Araújo Florêncio' -pwd 'Senac@123'</v>
      </c>
    </row>
    <row r="56" spans="1:15" x14ac:dyDescent="0.25">
      <c r="A56" t="s">
        <v>821</v>
      </c>
      <c r="B56" t="str">
        <f t="shared" si="0"/>
        <v>Camila Carolyne Bento Silva Santos</v>
      </c>
      <c r="C56" t="str" cm="1">
        <f t="array" ref="C56:G56">_xlfn.TEXTSPLIT(B56," ")</f>
        <v>Camila</v>
      </c>
      <c r="D56" t="str">
        <v>Carolyne</v>
      </c>
      <c r="E56" t="str">
        <v>Bento</v>
      </c>
      <c r="F56" t="str">
        <v>Silva</v>
      </c>
      <c r="G56" t="str">
        <v>Santos</v>
      </c>
      <c r="J56" t="str">
        <f t="shared" si="1"/>
        <v>ccbss.santos</v>
      </c>
      <c r="K56" t="str">
        <f t="shared" si="4"/>
        <v>ccbss.santos</v>
      </c>
      <c r="L56" t="s">
        <v>1249</v>
      </c>
      <c r="M56" t="s">
        <v>1251</v>
      </c>
      <c r="N56" t="s">
        <v>1250</v>
      </c>
      <c r="O56" t="str">
        <f t="shared" si="3"/>
        <v>DSADD user cn='ccbss.santos',ou=temp,dc=est,dc=senac -samid 'ccbss.santos' -upn 'ccbss.santos@edu.senac' -fn Camila -ln Carolyne -display 'Camila Carolyne Bento Silva Santos' -pwd 'Senac@123'</v>
      </c>
    </row>
    <row r="57" spans="1:15" x14ac:dyDescent="0.25">
      <c r="A57" t="s">
        <v>479</v>
      </c>
      <c r="B57" t="str">
        <f t="shared" si="0"/>
        <v>Camila Sobral Leite Lyra Montalvão</v>
      </c>
      <c r="C57" t="str" cm="1">
        <f t="array" ref="C57:G57">_xlfn.TEXTSPLIT(B57," ")</f>
        <v>Camila</v>
      </c>
      <c r="D57" t="str">
        <v>Sobral</v>
      </c>
      <c r="E57" t="str">
        <v>Leite</v>
      </c>
      <c r="F57" t="str">
        <v>Lyra</v>
      </c>
      <c r="G57" t="str">
        <v>Montalvão</v>
      </c>
      <c r="J57" t="str">
        <f t="shared" si="1"/>
        <v>csllm.montalvão</v>
      </c>
      <c r="K57" t="str">
        <f t="shared" si="4"/>
        <v>csllm.montalvão</v>
      </c>
      <c r="L57" t="s">
        <v>1249</v>
      </c>
      <c r="M57" t="s">
        <v>1251</v>
      </c>
      <c r="N57" t="s">
        <v>1250</v>
      </c>
      <c r="O57" t="str">
        <f t="shared" si="3"/>
        <v>DSADD user cn='csllm.montalvão',ou=temp,dc=est,dc=senac -samid 'csllm.montalvão' -upn 'csllm.montalvão@edu.senac' -fn Camila -ln Sobral -display 'Camila Sobral Leite Lyra Montalvão' -pwd 'Senac@123'</v>
      </c>
    </row>
    <row r="58" spans="1:15" x14ac:dyDescent="0.25">
      <c r="A58" t="s">
        <v>480</v>
      </c>
      <c r="B58" t="str">
        <f t="shared" si="0"/>
        <v>Camila Vieira De Oliveira Araujo</v>
      </c>
      <c r="C58" t="str" cm="1">
        <f t="array" ref="C58:G58">_xlfn.TEXTSPLIT(B58," ")</f>
        <v>Camila</v>
      </c>
      <c r="D58" t="str">
        <v>Vieira</v>
      </c>
      <c r="E58" t="str">
        <v>De</v>
      </c>
      <c r="F58" t="str">
        <v>Oliveira</v>
      </c>
      <c r="G58" t="str">
        <v>Araujo</v>
      </c>
      <c r="J58" t="str">
        <f t="shared" si="1"/>
        <v>cvdoa.araujo</v>
      </c>
      <c r="K58" t="str">
        <f t="shared" si="4"/>
        <v>cvdoa.araujo</v>
      </c>
      <c r="L58" t="s">
        <v>1249</v>
      </c>
      <c r="M58" t="s">
        <v>1251</v>
      </c>
      <c r="N58" t="s">
        <v>1250</v>
      </c>
      <c r="O58" t="str">
        <f t="shared" si="3"/>
        <v>DSADD user cn='cvdoa.araujo',ou=temp,dc=est,dc=senac -samid 'cvdoa.araujo' -upn 'cvdoa.araujo@edu.senac' -fn Camila -ln Vieira -display 'Camila Vieira De Oliveira Araujo' -pwd 'Senac@123'</v>
      </c>
    </row>
    <row r="59" spans="1:15" x14ac:dyDescent="0.25">
      <c r="A59" t="s">
        <v>481</v>
      </c>
      <c r="B59" t="str">
        <f t="shared" si="0"/>
        <v>Carla Taciana Luiza De Santana</v>
      </c>
      <c r="C59" t="str" cm="1">
        <f t="array" ref="C59:G59">_xlfn.TEXTSPLIT(B59," ")</f>
        <v>Carla</v>
      </c>
      <c r="D59" t="str">
        <v>Taciana</v>
      </c>
      <c r="E59" t="str">
        <v>Luiza</v>
      </c>
      <c r="F59" t="str">
        <v>De</v>
      </c>
      <c r="G59" t="str">
        <v>Santana</v>
      </c>
      <c r="J59" t="str">
        <f t="shared" si="1"/>
        <v>ctlds.santana</v>
      </c>
      <c r="K59" t="str">
        <f t="shared" si="4"/>
        <v>ctlds.santana</v>
      </c>
      <c r="L59" t="s">
        <v>1249</v>
      </c>
      <c r="M59" t="s">
        <v>1251</v>
      </c>
      <c r="N59" t="s">
        <v>1250</v>
      </c>
      <c r="O59" t="str">
        <f t="shared" si="3"/>
        <v>DSADD user cn='ctlds.santana',ou=temp,dc=est,dc=senac -samid 'ctlds.santana' -upn 'ctlds.santana@edu.senac' -fn Carla -ln Taciana -display 'Carla Taciana Luiza De Santana' -pwd 'Senac@123'</v>
      </c>
    </row>
    <row r="60" spans="1:15" x14ac:dyDescent="0.25">
      <c r="A60" t="s">
        <v>482</v>
      </c>
      <c r="B60" t="str">
        <f t="shared" si="0"/>
        <v>Carlos Felipe Oliveira Silva</v>
      </c>
      <c r="C60" t="str" cm="1">
        <f t="array" ref="C60:F60">_xlfn.TEXTSPLIT(B60," ")</f>
        <v>Carlos</v>
      </c>
      <c r="D60" t="str">
        <v>Felipe</v>
      </c>
      <c r="E60" t="str">
        <v>Oliveira</v>
      </c>
      <c r="F60" t="str">
        <v>Silva</v>
      </c>
      <c r="J60" t="str">
        <f t="shared" si="1"/>
        <v>cfos.silva</v>
      </c>
      <c r="K60" t="str">
        <f t="shared" si="4"/>
        <v>cfos.silva</v>
      </c>
      <c r="L60" t="s">
        <v>1249</v>
      </c>
      <c r="M60" t="s">
        <v>1251</v>
      </c>
      <c r="N60" t="s">
        <v>1250</v>
      </c>
      <c r="O60" t="str">
        <f t="shared" si="3"/>
        <v>DSADD user cn='cfos.silva',ou=temp,dc=est,dc=senac -samid 'cfos.silva' -upn 'cfos.silva@edu.senac' -fn Carlos -ln Felipe -display 'Carlos Felipe Oliveira Silva' -pwd 'Senac@123'</v>
      </c>
    </row>
    <row r="61" spans="1:15" x14ac:dyDescent="0.25">
      <c r="A61" t="s">
        <v>483</v>
      </c>
      <c r="B61" t="str">
        <f t="shared" si="0"/>
        <v>Carlos Henrique Barbosa Da Silva</v>
      </c>
      <c r="C61" t="str" cm="1">
        <f t="array" ref="C61:G61">_xlfn.TEXTSPLIT(B61," ")</f>
        <v>Carlos</v>
      </c>
      <c r="D61" t="str">
        <v>Henrique</v>
      </c>
      <c r="E61" t="str">
        <v>Barbosa</v>
      </c>
      <c r="F61" t="str">
        <v>Da</v>
      </c>
      <c r="G61" t="str">
        <v>Silva</v>
      </c>
      <c r="J61" t="str">
        <f t="shared" si="1"/>
        <v>chbds.silva</v>
      </c>
      <c r="K61" t="str">
        <f t="shared" si="4"/>
        <v>chbds.silva</v>
      </c>
      <c r="L61" t="s">
        <v>1249</v>
      </c>
      <c r="M61" t="s">
        <v>1251</v>
      </c>
      <c r="N61" t="s">
        <v>1250</v>
      </c>
      <c r="O61" t="str">
        <f t="shared" si="3"/>
        <v>DSADD user cn='chbds.silva',ou=temp,dc=est,dc=senac -samid 'chbds.silva' -upn 'chbds.silva@edu.senac' -fn Carlos -ln Henrique -display 'Carlos Henrique Barbosa Da Silva' -pwd 'Senac@123'</v>
      </c>
    </row>
    <row r="62" spans="1:15" x14ac:dyDescent="0.25">
      <c r="A62" t="s">
        <v>484</v>
      </c>
      <c r="B62" t="str">
        <f t="shared" si="0"/>
        <v>Caroline Da Silva</v>
      </c>
      <c r="C62" t="str" cm="1">
        <f t="array" ref="C62:E62">_xlfn.TEXTSPLIT(B62," ")</f>
        <v>Caroline</v>
      </c>
      <c r="D62" t="str">
        <v>Da</v>
      </c>
      <c r="E62" t="str">
        <v>Silva</v>
      </c>
      <c r="J62" t="str">
        <f t="shared" si="1"/>
        <v>cds.silva</v>
      </c>
      <c r="K62" t="str">
        <f t="shared" si="4"/>
        <v>cds.silva</v>
      </c>
      <c r="L62" t="s">
        <v>1249</v>
      </c>
      <c r="M62" t="s">
        <v>1251</v>
      </c>
      <c r="N62" t="s">
        <v>1250</v>
      </c>
      <c r="O62" t="str">
        <f t="shared" si="3"/>
        <v>DSADD user cn='cds.silva',ou=temp,dc=est,dc=senac -samid 'cds.silva' -upn 'cds.silva@edu.senac' -fn Caroline -ln Da -display 'Caroline Da Silva' -pwd 'Senac@123'</v>
      </c>
    </row>
    <row r="63" spans="1:15" x14ac:dyDescent="0.25">
      <c r="A63" t="s">
        <v>485</v>
      </c>
      <c r="B63" t="str">
        <f t="shared" si="0"/>
        <v>Charles De Araujo Costa</v>
      </c>
      <c r="C63" t="str" cm="1">
        <f t="array" ref="C63:F63">_xlfn.TEXTSPLIT(B63," ")</f>
        <v>Charles</v>
      </c>
      <c r="D63" t="str">
        <v>De</v>
      </c>
      <c r="E63" t="str">
        <v>Araujo</v>
      </c>
      <c r="F63" t="str">
        <v>Costa</v>
      </c>
      <c r="J63" t="str">
        <f t="shared" si="1"/>
        <v>cdac.costa</v>
      </c>
      <c r="K63" t="str">
        <f t="shared" si="4"/>
        <v>cdac.costa</v>
      </c>
      <c r="L63" t="s">
        <v>1249</v>
      </c>
      <c r="M63" t="s">
        <v>1251</v>
      </c>
      <c r="N63" t="s">
        <v>1250</v>
      </c>
      <c r="O63" t="str">
        <f t="shared" si="3"/>
        <v>DSADD user cn='cdac.costa',ou=temp,dc=est,dc=senac -samid 'cdac.costa' -upn 'cdac.costa@edu.senac' -fn Charles -ln De -display 'Charles De Araujo Costa' -pwd 'Senac@123'</v>
      </c>
    </row>
    <row r="64" spans="1:15" x14ac:dyDescent="0.25">
      <c r="A64" t="s">
        <v>486</v>
      </c>
      <c r="B64" t="str">
        <f t="shared" si="0"/>
        <v>Cibele Cristina Do Nascimento</v>
      </c>
      <c r="C64" t="str" cm="1">
        <f t="array" ref="C64:F64">_xlfn.TEXTSPLIT(B64," ")</f>
        <v>Cibele</v>
      </c>
      <c r="D64" t="str">
        <v>Cristina</v>
      </c>
      <c r="E64" t="str">
        <v>Do</v>
      </c>
      <c r="F64" t="str">
        <v>Nascimento</v>
      </c>
      <c r="J64" t="str">
        <f t="shared" si="1"/>
        <v>ccdn.nascimento</v>
      </c>
      <c r="K64" t="str">
        <f t="shared" si="4"/>
        <v>ccdn.nascimento</v>
      </c>
      <c r="L64" t="s">
        <v>1249</v>
      </c>
      <c r="M64" t="s">
        <v>1251</v>
      </c>
      <c r="N64" t="s">
        <v>1250</v>
      </c>
      <c r="O64" t="str">
        <f t="shared" si="3"/>
        <v>DSADD user cn='ccdn.nascimento',ou=temp,dc=est,dc=senac -samid 'ccdn.nascimento' -upn 'ccdn.nascimento@edu.senac' -fn Cibele -ln Cristina -display 'Cibele Cristina Do Nascimento' -pwd 'Senac@123'</v>
      </c>
    </row>
    <row r="65" spans="1:15" x14ac:dyDescent="0.25">
      <c r="A65" t="s">
        <v>487</v>
      </c>
      <c r="B65" t="str">
        <f t="shared" si="0"/>
        <v>Cicero Adson Bezerra Da Silva</v>
      </c>
      <c r="C65" t="str" cm="1">
        <f t="array" ref="C65:G65">_xlfn.TEXTSPLIT(B65," ")</f>
        <v>Cicero</v>
      </c>
      <c r="D65" t="str">
        <v>Adson</v>
      </c>
      <c r="E65" t="str">
        <v>Bezerra</v>
      </c>
      <c r="F65" t="str">
        <v>Da</v>
      </c>
      <c r="G65" t="str">
        <v>Silva</v>
      </c>
      <c r="J65" t="str">
        <f t="shared" si="1"/>
        <v>cabds.silva</v>
      </c>
      <c r="K65" t="str">
        <f t="shared" si="4"/>
        <v>cabds.silva</v>
      </c>
      <c r="L65" t="s">
        <v>1249</v>
      </c>
      <c r="M65" t="s">
        <v>1251</v>
      </c>
      <c r="N65" t="s">
        <v>1250</v>
      </c>
      <c r="O65" t="str">
        <f t="shared" si="3"/>
        <v>DSADD user cn='cabds.silva',ou=temp,dc=est,dc=senac -samid 'cabds.silva' -upn 'cabds.silva@edu.senac' -fn Cicero -ln Adson -display 'Cicero Adson Bezerra Da Silva' -pwd 'Senac@123'</v>
      </c>
    </row>
    <row r="66" spans="1:15" x14ac:dyDescent="0.25">
      <c r="A66" t="s">
        <v>488</v>
      </c>
      <c r="B66" t="str">
        <f t="shared" si="0"/>
        <v>Cícero Praxedes Sales</v>
      </c>
      <c r="C66" t="str" cm="1">
        <f t="array" ref="C66:E66">_xlfn.TEXTSPLIT(B66," ")</f>
        <v>Cícero</v>
      </c>
      <c r="D66" t="str">
        <v>Praxedes</v>
      </c>
      <c r="E66" t="str">
        <v>Sales</v>
      </c>
      <c r="J66" t="str">
        <f t="shared" si="1"/>
        <v>cps.sales</v>
      </c>
      <c r="K66" t="str">
        <f t="shared" si="4"/>
        <v>cps.sales</v>
      </c>
      <c r="L66" t="s">
        <v>1249</v>
      </c>
      <c r="M66" t="s">
        <v>1251</v>
      </c>
      <c r="N66" t="s">
        <v>1250</v>
      </c>
      <c r="O66" t="str">
        <f t="shared" si="3"/>
        <v>DSADD user cn='cps.sales',ou=temp,dc=est,dc=senac -samid 'cps.sales' -upn 'cps.sales@edu.senac' -fn Cícero -ln Praxedes -display 'Cícero Praxedes Sales' -pwd 'Senac@123'</v>
      </c>
    </row>
    <row r="67" spans="1:15" x14ac:dyDescent="0.25">
      <c r="A67" t="s">
        <v>822</v>
      </c>
      <c r="B67" t="str">
        <f t="shared" ref="B67:B130" si="5">PROPER(MID(A67,SEARCH(" ",A67)+1,100))</f>
        <v>Cinthia Kardilane Carvalho Dos Santos</v>
      </c>
      <c r="C67" t="str" cm="1">
        <f t="array" ref="C67:G67">_xlfn.TEXTSPLIT(B67," ")</f>
        <v>Cinthia</v>
      </c>
      <c r="D67" t="str">
        <v>Kardilane</v>
      </c>
      <c r="E67" t="str">
        <v>Carvalho</v>
      </c>
      <c r="F67" t="str">
        <v>Dos</v>
      </c>
      <c r="G67" t="str">
        <v>Santos</v>
      </c>
      <c r="J67" t="str">
        <f t="shared" ref="J67:J130" si="6">LOWER(LEFT(C67,1)&amp;LEFT(D67,1)&amp;LEFT(E67,1)&amp;LEFT(F67,1)&amp;LEFT(G67,1)&amp;LEFT(H67,1)&amp;LEFT(I67,1)&amp;"."&amp;IF(I67&lt;&gt;"",I67,IF(H67&lt;&gt;"",H67,IF(G67&lt;&gt;"",G67,IF(F67&lt;&gt;"",F67,IF(E67&lt;&gt;"",E67,IF(D67&lt;&gt;"",D67,IF(C67&lt;&gt;"",C67))))))))</f>
        <v>ckcds.santos</v>
      </c>
      <c r="K67" t="str">
        <f t="shared" si="4"/>
        <v>ckcds.santos</v>
      </c>
      <c r="L67" t="s">
        <v>1249</v>
      </c>
      <c r="M67" t="s">
        <v>1251</v>
      </c>
      <c r="N67" t="s">
        <v>1250</v>
      </c>
      <c r="O67" t="str">
        <f t="shared" ref="O67:O130" si="7">"DSADD user cn='"&amp;K67&amp;"',ou="&amp;L67&amp;",dc="&amp;M67&amp;",dc="&amp;N67&amp;" -samid '"&amp; K67 &amp;"' -upn '"&amp;K67&amp;"@edu.senac' -fn "&amp;C67&amp;" -ln "&amp;D67&amp;" -display '"&amp;B67&amp;"' -pwd 'Senac@123'"</f>
        <v>DSADD user cn='ckcds.santos',ou=temp,dc=est,dc=senac -samid 'ckcds.santos' -upn 'ckcds.santos@edu.senac' -fn Cinthia -ln Kardilane -display 'Cinthia Kardilane Carvalho Dos Santos' -pwd 'Senac@123'</v>
      </c>
    </row>
    <row r="68" spans="1:15" x14ac:dyDescent="0.25">
      <c r="A68" t="s">
        <v>489</v>
      </c>
      <c r="B68" t="str">
        <f t="shared" si="5"/>
        <v>Claudeanne Da Silva Cavalcanti</v>
      </c>
      <c r="C68" t="str" cm="1">
        <f t="array" ref="C68:F68">_xlfn.TEXTSPLIT(B68," ")</f>
        <v>Claudeanne</v>
      </c>
      <c r="D68" t="str">
        <v>Da</v>
      </c>
      <c r="E68" t="str">
        <v>Silva</v>
      </c>
      <c r="F68" t="str">
        <v>Cavalcanti</v>
      </c>
      <c r="J68" t="str">
        <f t="shared" si="6"/>
        <v>cdsc.cavalcanti</v>
      </c>
      <c r="K68" t="str">
        <f t="shared" si="4"/>
        <v>cdsc.cavalcanti</v>
      </c>
      <c r="L68" t="s">
        <v>1249</v>
      </c>
      <c r="M68" t="s">
        <v>1251</v>
      </c>
      <c r="N68" t="s">
        <v>1250</v>
      </c>
      <c r="O68" t="str">
        <f t="shared" si="7"/>
        <v>DSADD user cn='cdsc.cavalcanti',ou=temp,dc=est,dc=senac -samid 'cdsc.cavalcanti' -upn 'cdsc.cavalcanti@edu.senac' -fn Claudeanne -ln Da -display 'Claudeanne Da Silva Cavalcanti' -pwd 'Senac@123'</v>
      </c>
    </row>
    <row r="69" spans="1:15" x14ac:dyDescent="0.25">
      <c r="A69" t="s">
        <v>490</v>
      </c>
      <c r="B69" t="str">
        <f t="shared" si="5"/>
        <v>Claudemir José Santos</v>
      </c>
      <c r="C69" t="str" cm="1">
        <f t="array" ref="C69:E69">_xlfn.TEXTSPLIT(B69," ")</f>
        <v>Claudemir</v>
      </c>
      <c r="D69" t="str">
        <v>José</v>
      </c>
      <c r="E69" t="str">
        <v>Santos</v>
      </c>
      <c r="J69" t="str">
        <f t="shared" si="6"/>
        <v>cjs.santos</v>
      </c>
      <c r="K69" t="str">
        <f t="shared" si="4"/>
        <v>cjs.santos</v>
      </c>
      <c r="L69" t="s">
        <v>1249</v>
      </c>
      <c r="M69" t="s">
        <v>1251</v>
      </c>
      <c r="N69" t="s">
        <v>1250</v>
      </c>
      <c r="O69" t="str">
        <f t="shared" si="7"/>
        <v>DSADD user cn='cjs.santos',ou=temp,dc=est,dc=senac -samid 'cjs.santos' -upn 'cjs.santos@edu.senac' -fn Claudemir -ln José -display 'Claudemir José Santos' -pwd 'Senac@123'</v>
      </c>
    </row>
    <row r="70" spans="1:15" x14ac:dyDescent="0.25">
      <c r="A70" t="s">
        <v>491</v>
      </c>
      <c r="B70" t="str">
        <f t="shared" si="5"/>
        <v>Claudio Henrique Dias Leite</v>
      </c>
      <c r="C70" t="str" cm="1">
        <f t="array" ref="C70:F70">_xlfn.TEXTSPLIT(B70," ")</f>
        <v>Claudio</v>
      </c>
      <c r="D70" t="str">
        <v>Henrique</v>
      </c>
      <c r="E70" t="str">
        <v>Dias</v>
      </c>
      <c r="F70" t="str">
        <v>Leite</v>
      </c>
      <c r="J70" t="str">
        <f t="shared" si="6"/>
        <v>chdl.leite</v>
      </c>
      <c r="K70" t="str">
        <f t="shared" si="4"/>
        <v>chdl.leite</v>
      </c>
      <c r="L70" t="s">
        <v>1249</v>
      </c>
      <c r="M70" t="s">
        <v>1251</v>
      </c>
      <c r="N70" t="s">
        <v>1250</v>
      </c>
      <c r="O70" t="str">
        <f t="shared" si="7"/>
        <v>DSADD user cn='chdl.leite',ou=temp,dc=est,dc=senac -samid 'chdl.leite' -upn 'chdl.leite@edu.senac' -fn Claudio -ln Henrique -display 'Claudio Henrique Dias Leite' -pwd 'Senac@123'</v>
      </c>
    </row>
    <row r="71" spans="1:15" x14ac:dyDescent="0.25">
      <c r="A71" t="s">
        <v>492</v>
      </c>
      <c r="B71" t="str">
        <f t="shared" si="5"/>
        <v>Clebsom Gomes Santos</v>
      </c>
      <c r="C71" t="str" cm="1">
        <f t="array" ref="C71:E71">_xlfn.TEXTSPLIT(B71," ")</f>
        <v>Clebsom</v>
      </c>
      <c r="D71" t="str">
        <v>Gomes</v>
      </c>
      <c r="E71" t="str">
        <v>Santos</v>
      </c>
      <c r="J71" t="str">
        <f t="shared" si="6"/>
        <v>cgs.santos</v>
      </c>
      <c r="K71" t="str">
        <f t="shared" si="4"/>
        <v>cgs.santos</v>
      </c>
      <c r="L71" t="s">
        <v>1249</v>
      </c>
      <c r="M71" t="s">
        <v>1251</v>
      </c>
      <c r="N71" t="s">
        <v>1250</v>
      </c>
      <c r="O71" t="str">
        <f t="shared" si="7"/>
        <v>DSADD user cn='cgs.santos',ou=temp,dc=est,dc=senac -samid 'cgs.santos' -upn 'cgs.santos@edu.senac' -fn Clebsom -ln Gomes -display 'Clebsom Gomes Santos' -pwd 'Senac@123'</v>
      </c>
    </row>
    <row r="72" spans="1:15" x14ac:dyDescent="0.25">
      <c r="A72" t="s">
        <v>493</v>
      </c>
      <c r="B72" t="str">
        <f t="shared" si="5"/>
        <v>Cleidson Marciano Costa</v>
      </c>
      <c r="C72" t="str" cm="1">
        <f t="array" ref="C72:E72">_xlfn.TEXTSPLIT(B72," ")</f>
        <v>Cleidson</v>
      </c>
      <c r="D72" t="str">
        <v>Marciano</v>
      </c>
      <c r="E72" t="str">
        <v>Costa</v>
      </c>
      <c r="J72" t="str">
        <f t="shared" si="6"/>
        <v>cmc.costa</v>
      </c>
      <c r="K72" t="str">
        <f t="shared" si="4"/>
        <v>cmc.costa</v>
      </c>
      <c r="L72" t="s">
        <v>1249</v>
      </c>
      <c r="M72" t="s">
        <v>1251</v>
      </c>
      <c r="N72" t="s">
        <v>1250</v>
      </c>
      <c r="O72" t="str">
        <f t="shared" si="7"/>
        <v>DSADD user cn='cmc.costa',ou=temp,dc=est,dc=senac -samid 'cmc.costa' -upn 'cmc.costa@edu.senac' -fn Cleidson -ln Marciano -display 'Cleidson Marciano Costa' -pwd 'Senac@123'</v>
      </c>
    </row>
    <row r="73" spans="1:15" x14ac:dyDescent="0.25">
      <c r="A73" t="s">
        <v>494</v>
      </c>
      <c r="B73" t="str">
        <f t="shared" si="5"/>
        <v>Cleydson Da Silva Ferreira</v>
      </c>
      <c r="C73" t="str" cm="1">
        <f t="array" ref="C73:F73">_xlfn.TEXTSPLIT(B73," ")</f>
        <v>Cleydson</v>
      </c>
      <c r="D73" t="str">
        <v>Da</v>
      </c>
      <c r="E73" t="str">
        <v>Silva</v>
      </c>
      <c r="F73" t="str">
        <v>Ferreira</v>
      </c>
      <c r="J73" t="str">
        <f t="shared" si="6"/>
        <v>cdsf.ferreira</v>
      </c>
      <c r="K73" t="str">
        <f t="shared" si="4"/>
        <v>cdsf.ferreira</v>
      </c>
      <c r="L73" t="s">
        <v>1249</v>
      </c>
      <c r="M73" t="s">
        <v>1251</v>
      </c>
      <c r="N73" t="s">
        <v>1250</v>
      </c>
      <c r="O73" t="str">
        <f t="shared" si="7"/>
        <v>DSADD user cn='cdsf.ferreira',ou=temp,dc=est,dc=senac -samid 'cdsf.ferreira' -upn 'cdsf.ferreira@edu.senac' -fn Cleydson -ln Da -display 'Cleydson Da Silva Ferreira' -pwd 'Senac@123'</v>
      </c>
    </row>
    <row r="74" spans="1:15" x14ac:dyDescent="0.25">
      <c r="A74" t="s">
        <v>495</v>
      </c>
      <c r="B74" t="str">
        <f t="shared" si="5"/>
        <v>Cristiane Pinheiro Alves Oliveira</v>
      </c>
      <c r="C74" t="str" cm="1">
        <f t="array" ref="C74:F74">_xlfn.TEXTSPLIT(B74," ")</f>
        <v>Cristiane</v>
      </c>
      <c r="D74" t="str">
        <v>Pinheiro</v>
      </c>
      <c r="E74" t="str">
        <v>Alves</v>
      </c>
      <c r="F74" t="str">
        <v>Oliveira</v>
      </c>
      <c r="J74" t="str">
        <f t="shared" si="6"/>
        <v>cpao.oliveira</v>
      </c>
      <c r="K74" t="str">
        <f t="shared" si="4"/>
        <v>cpao.oliveira</v>
      </c>
      <c r="L74" t="s">
        <v>1249</v>
      </c>
      <c r="M74" t="s">
        <v>1251</v>
      </c>
      <c r="N74" t="s">
        <v>1250</v>
      </c>
      <c r="O74" t="str">
        <f t="shared" si="7"/>
        <v>DSADD user cn='cpao.oliveira',ou=temp,dc=est,dc=senac -samid 'cpao.oliveira' -upn 'cpao.oliveira@edu.senac' -fn Cristiane -ln Pinheiro -display 'Cristiane Pinheiro Alves Oliveira' -pwd 'Senac@123'</v>
      </c>
    </row>
    <row r="75" spans="1:15" x14ac:dyDescent="0.25">
      <c r="A75" t="s">
        <v>496</v>
      </c>
      <c r="B75" t="str">
        <f t="shared" si="5"/>
        <v>Cristianne De Barros Santos</v>
      </c>
      <c r="C75" t="str" cm="1">
        <f t="array" ref="C75:F75">_xlfn.TEXTSPLIT(B75," ")</f>
        <v>Cristianne</v>
      </c>
      <c r="D75" t="str">
        <v>De</v>
      </c>
      <c r="E75" t="str">
        <v>Barros</v>
      </c>
      <c r="F75" t="str">
        <v>Santos</v>
      </c>
      <c r="J75" t="str">
        <f t="shared" si="6"/>
        <v>cdbs.santos</v>
      </c>
      <c r="K75" t="str">
        <f t="shared" si="4"/>
        <v>cdbs.santos</v>
      </c>
      <c r="L75" t="s">
        <v>1249</v>
      </c>
      <c r="M75" t="s">
        <v>1251</v>
      </c>
      <c r="N75" t="s">
        <v>1250</v>
      </c>
      <c r="O75" t="str">
        <f t="shared" si="7"/>
        <v>DSADD user cn='cdbs.santos',ou=temp,dc=est,dc=senac -samid 'cdbs.santos' -upn 'cdbs.santos@edu.senac' -fn Cristianne -ln De -display 'Cristianne De Barros Santos' -pwd 'Senac@123'</v>
      </c>
    </row>
    <row r="76" spans="1:15" x14ac:dyDescent="0.25">
      <c r="A76" t="s">
        <v>497</v>
      </c>
      <c r="B76" t="str">
        <f t="shared" si="5"/>
        <v>Dandara Kyese Medeiros Dos Santos</v>
      </c>
      <c r="C76" t="str" cm="1">
        <f t="array" ref="C76:G76">_xlfn.TEXTSPLIT(B76," ")</f>
        <v>Dandara</v>
      </c>
      <c r="D76" t="str">
        <v>Kyese</v>
      </c>
      <c r="E76" t="str">
        <v>Medeiros</v>
      </c>
      <c r="F76" t="str">
        <v>Dos</v>
      </c>
      <c r="G76" t="str">
        <v>Santos</v>
      </c>
      <c r="J76" t="str">
        <f t="shared" si="6"/>
        <v>dkmds.santos</v>
      </c>
      <c r="K76" t="str">
        <f t="shared" si="4"/>
        <v>dkmds.santos</v>
      </c>
      <c r="L76" t="s">
        <v>1249</v>
      </c>
      <c r="M76" t="s">
        <v>1251</v>
      </c>
      <c r="N76" t="s">
        <v>1250</v>
      </c>
      <c r="O76" t="str">
        <f t="shared" si="7"/>
        <v>DSADD user cn='dkmds.santos',ou=temp,dc=est,dc=senac -samid 'dkmds.santos' -upn 'dkmds.santos@edu.senac' -fn Dandara -ln Kyese -display 'Dandara Kyese Medeiros Dos Santos' -pwd 'Senac@123'</v>
      </c>
    </row>
    <row r="77" spans="1:15" x14ac:dyDescent="0.25">
      <c r="A77" t="s">
        <v>498</v>
      </c>
      <c r="B77" t="str">
        <f t="shared" si="5"/>
        <v>Daniel Bruno Gomes</v>
      </c>
      <c r="C77" t="str" cm="1">
        <f t="array" ref="C77:E77">_xlfn.TEXTSPLIT(B77," ")</f>
        <v>Daniel</v>
      </c>
      <c r="D77" t="str">
        <v>Bruno</v>
      </c>
      <c r="E77" t="str">
        <v>Gomes</v>
      </c>
      <c r="J77" t="str">
        <f t="shared" si="6"/>
        <v>dbg.gomes</v>
      </c>
      <c r="K77" t="str">
        <f t="shared" ref="K77:K140" si="8">IF(COUNTIF($J:$J,J77)&gt;1,J77&amp;ROW(J77),J77)</f>
        <v>dbg.gomes</v>
      </c>
      <c r="L77" t="s">
        <v>1249</v>
      </c>
      <c r="M77" t="s">
        <v>1251</v>
      </c>
      <c r="N77" t="s">
        <v>1250</v>
      </c>
      <c r="O77" t="str">
        <f t="shared" si="7"/>
        <v>DSADD user cn='dbg.gomes',ou=temp,dc=est,dc=senac -samid 'dbg.gomes' -upn 'dbg.gomes@edu.senac' -fn Daniel -ln Bruno -display 'Daniel Bruno Gomes' -pwd 'Senac@123'</v>
      </c>
    </row>
    <row r="78" spans="1:15" x14ac:dyDescent="0.25">
      <c r="A78" t="s">
        <v>499</v>
      </c>
      <c r="B78" t="str">
        <f t="shared" si="5"/>
        <v>Daniele Bezerra Silva</v>
      </c>
      <c r="C78" t="str" cm="1">
        <f t="array" ref="C78:E78">_xlfn.TEXTSPLIT(B78," ")</f>
        <v>Daniele</v>
      </c>
      <c r="D78" t="str">
        <v>Bezerra</v>
      </c>
      <c r="E78" t="str">
        <v>Silva</v>
      </c>
      <c r="J78" t="str">
        <f t="shared" si="6"/>
        <v>dbs.silva</v>
      </c>
      <c r="K78" t="str">
        <f t="shared" si="8"/>
        <v>dbs.silva</v>
      </c>
      <c r="L78" t="s">
        <v>1249</v>
      </c>
      <c r="M78" t="s">
        <v>1251</v>
      </c>
      <c r="N78" t="s">
        <v>1250</v>
      </c>
      <c r="O78" t="str">
        <f t="shared" si="7"/>
        <v>DSADD user cn='dbs.silva',ou=temp,dc=est,dc=senac -samid 'dbs.silva' -upn 'dbs.silva@edu.senac' -fn Daniele -ln Bezerra -display 'Daniele Bezerra Silva' -pwd 'Senac@123'</v>
      </c>
    </row>
    <row r="79" spans="1:15" x14ac:dyDescent="0.25">
      <c r="A79" t="s">
        <v>500</v>
      </c>
      <c r="B79" t="str">
        <f t="shared" si="5"/>
        <v>Daniely Do Bom Jesus De Lima</v>
      </c>
      <c r="C79" t="str" cm="1">
        <f t="array" ref="C79:H79">_xlfn.TEXTSPLIT(B79," ")</f>
        <v>Daniely</v>
      </c>
      <c r="D79" t="str">
        <v>Do</v>
      </c>
      <c r="E79" t="str">
        <v>Bom</v>
      </c>
      <c r="F79" t="str">
        <v>Jesus</v>
      </c>
      <c r="G79" t="str">
        <v>De</v>
      </c>
      <c r="H79" t="str">
        <v>Lima</v>
      </c>
      <c r="J79" t="str">
        <f t="shared" si="6"/>
        <v>ddbjdl.lima</v>
      </c>
      <c r="K79" t="str">
        <f t="shared" si="8"/>
        <v>ddbjdl.lima</v>
      </c>
      <c r="L79" t="s">
        <v>1249</v>
      </c>
      <c r="M79" t="s">
        <v>1251</v>
      </c>
      <c r="N79" t="s">
        <v>1250</v>
      </c>
      <c r="O79" t="str">
        <f t="shared" si="7"/>
        <v>DSADD user cn='ddbjdl.lima',ou=temp,dc=est,dc=senac -samid 'ddbjdl.lima' -upn 'ddbjdl.lima@edu.senac' -fn Daniely -ln Do -display 'Daniely Do Bom Jesus De Lima' -pwd 'Senac@123'</v>
      </c>
    </row>
    <row r="80" spans="1:15" x14ac:dyDescent="0.25">
      <c r="A80" t="s">
        <v>823</v>
      </c>
      <c r="B80" t="str">
        <f t="shared" si="5"/>
        <v>Danilo Rogerio Pereira De Vasconcelos</v>
      </c>
      <c r="C80" t="str" cm="1">
        <f t="array" ref="C80:G80">_xlfn.TEXTSPLIT(B80," ")</f>
        <v>Danilo</v>
      </c>
      <c r="D80" t="str">
        <v>Rogerio</v>
      </c>
      <c r="E80" t="str">
        <v>Pereira</v>
      </c>
      <c r="F80" t="str">
        <v>De</v>
      </c>
      <c r="G80" t="str">
        <v>Vasconcelos</v>
      </c>
      <c r="J80" t="str">
        <f t="shared" si="6"/>
        <v>drpdv.vasconcelos</v>
      </c>
      <c r="K80" t="str">
        <f t="shared" si="8"/>
        <v>drpdv.vasconcelos</v>
      </c>
      <c r="L80" t="s">
        <v>1249</v>
      </c>
      <c r="M80" t="s">
        <v>1251</v>
      </c>
      <c r="N80" t="s">
        <v>1250</v>
      </c>
      <c r="O80" t="str">
        <f t="shared" si="7"/>
        <v>DSADD user cn='drpdv.vasconcelos',ou=temp,dc=est,dc=senac -samid 'drpdv.vasconcelos' -upn 'drpdv.vasconcelos@edu.senac' -fn Danilo -ln Rogerio -display 'Danilo Rogerio Pereira De Vasconcelos' -pwd 'Senac@123'</v>
      </c>
    </row>
    <row r="81" spans="1:15" x14ac:dyDescent="0.25">
      <c r="A81" t="s">
        <v>501</v>
      </c>
      <c r="B81" t="str">
        <f t="shared" si="5"/>
        <v>Danilo Santos França</v>
      </c>
      <c r="C81" t="str" cm="1">
        <f t="array" ref="C81:E81">_xlfn.TEXTSPLIT(B81," ")</f>
        <v>Danilo</v>
      </c>
      <c r="D81" t="str">
        <v>Santos</v>
      </c>
      <c r="E81" t="str">
        <v>França</v>
      </c>
      <c r="J81" t="str">
        <f t="shared" si="6"/>
        <v>dsf.frança</v>
      </c>
      <c r="K81" t="str">
        <f t="shared" si="8"/>
        <v>dsf.frança</v>
      </c>
      <c r="L81" t="s">
        <v>1249</v>
      </c>
      <c r="M81" t="s">
        <v>1251</v>
      </c>
      <c r="N81" t="s">
        <v>1250</v>
      </c>
      <c r="O81" t="str">
        <f t="shared" si="7"/>
        <v>DSADD user cn='dsf.frança',ou=temp,dc=est,dc=senac -samid 'dsf.frança' -upn 'dsf.frança@edu.senac' -fn Danilo -ln Santos -display 'Danilo Santos França' -pwd 'Senac@123'</v>
      </c>
    </row>
    <row r="82" spans="1:15" x14ac:dyDescent="0.25">
      <c r="A82" t="s">
        <v>502</v>
      </c>
      <c r="B82" t="str">
        <f t="shared" si="5"/>
        <v>Débora Cristiane Santos Da Silva</v>
      </c>
      <c r="C82" t="str" cm="1">
        <f t="array" ref="C82:G82">_xlfn.TEXTSPLIT(B82," ")</f>
        <v>Débora</v>
      </c>
      <c r="D82" t="str">
        <v>Cristiane</v>
      </c>
      <c r="E82" t="str">
        <v>Santos</v>
      </c>
      <c r="F82" t="str">
        <v>Da</v>
      </c>
      <c r="G82" t="str">
        <v>Silva</v>
      </c>
      <c r="J82" t="str">
        <f t="shared" si="6"/>
        <v>dcsds.silva</v>
      </c>
      <c r="K82" t="str">
        <f t="shared" si="8"/>
        <v>dcsds.silva</v>
      </c>
      <c r="L82" t="s">
        <v>1249</v>
      </c>
      <c r="M82" t="s">
        <v>1251</v>
      </c>
      <c r="N82" t="s">
        <v>1250</v>
      </c>
      <c r="O82" t="str">
        <f t="shared" si="7"/>
        <v>DSADD user cn='dcsds.silva',ou=temp,dc=est,dc=senac -samid 'dcsds.silva' -upn 'dcsds.silva@edu.senac' -fn Débora -ln Cristiane -display 'Débora Cristiane Santos Da Silva' -pwd 'Senac@123'</v>
      </c>
    </row>
    <row r="83" spans="1:15" x14ac:dyDescent="0.25">
      <c r="A83" t="s">
        <v>824</v>
      </c>
      <c r="B83" t="str">
        <f t="shared" si="5"/>
        <v>Deisiane Caroline Silva Silva Silva</v>
      </c>
      <c r="C83" t="str" cm="1">
        <f t="array" ref="C83:G83">_xlfn.TEXTSPLIT(B83," ")</f>
        <v>Deisiane</v>
      </c>
      <c r="D83" t="str">
        <v>Caroline</v>
      </c>
      <c r="E83" t="str">
        <v>Silva</v>
      </c>
      <c r="F83" t="str">
        <v>Silva</v>
      </c>
      <c r="G83" t="str">
        <v>Silva</v>
      </c>
      <c r="J83" t="str">
        <f t="shared" si="6"/>
        <v>dcsss.silva</v>
      </c>
      <c r="K83" t="str">
        <f t="shared" si="8"/>
        <v>dcsss.silva</v>
      </c>
      <c r="L83" t="s">
        <v>1249</v>
      </c>
      <c r="M83" t="s">
        <v>1251</v>
      </c>
      <c r="N83" t="s">
        <v>1250</v>
      </c>
      <c r="O83" t="str">
        <f t="shared" si="7"/>
        <v>DSADD user cn='dcsss.silva',ou=temp,dc=est,dc=senac -samid 'dcsss.silva' -upn 'dcsss.silva@edu.senac' -fn Deisiane -ln Caroline -display 'Deisiane Caroline Silva Silva Silva' -pwd 'Senac@123'</v>
      </c>
    </row>
    <row r="84" spans="1:15" x14ac:dyDescent="0.25">
      <c r="A84" t="s">
        <v>503</v>
      </c>
      <c r="B84" t="str">
        <f t="shared" si="5"/>
        <v>Deusilene Da Silva Dantas</v>
      </c>
      <c r="C84" t="str" cm="1">
        <f t="array" ref="C84:F84">_xlfn.TEXTSPLIT(B84," ")</f>
        <v>Deusilene</v>
      </c>
      <c r="D84" t="str">
        <v>Da</v>
      </c>
      <c r="E84" t="str">
        <v>Silva</v>
      </c>
      <c r="F84" t="str">
        <v>Dantas</v>
      </c>
      <c r="J84" t="str">
        <f t="shared" si="6"/>
        <v>ddsd.dantas</v>
      </c>
      <c r="K84" t="str">
        <f t="shared" si="8"/>
        <v>ddsd.dantas</v>
      </c>
      <c r="L84" t="s">
        <v>1249</v>
      </c>
      <c r="M84" t="s">
        <v>1251</v>
      </c>
      <c r="N84" t="s">
        <v>1250</v>
      </c>
      <c r="O84" t="str">
        <f t="shared" si="7"/>
        <v>DSADD user cn='ddsd.dantas',ou=temp,dc=est,dc=senac -samid 'ddsd.dantas' -upn 'ddsd.dantas@edu.senac' -fn Deusilene -ln Da -display 'Deusilene Da Silva Dantas' -pwd 'Senac@123'</v>
      </c>
    </row>
    <row r="85" spans="1:15" x14ac:dyDescent="0.25">
      <c r="A85" t="s">
        <v>504</v>
      </c>
      <c r="B85" t="str">
        <f t="shared" si="5"/>
        <v>Diana Maria Da Silva</v>
      </c>
      <c r="C85" t="str" cm="1">
        <f t="array" ref="C85:F85">_xlfn.TEXTSPLIT(B85," ")</f>
        <v>Diana</v>
      </c>
      <c r="D85" t="str">
        <v>Maria</v>
      </c>
      <c r="E85" t="str">
        <v>Da</v>
      </c>
      <c r="F85" t="str">
        <v>Silva</v>
      </c>
      <c r="J85" t="str">
        <f t="shared" si="6"/>
        <v>dmds.silva</v>
      </c>
      <c r="K85" t="str">
        <f t="shared" si="8"/>
        <v>dmds.silva</v>
      </c>
      <c r="L85" t="s">
        <v>1249</v>
      </c>
      <c r="M85" t="s">
        <v>1251</v>
      </c>
      <c r="N85" t="s">
        <v>1250</v>
      </c>
      <c r="O85" t="str">
        <f t="shared" si="7"/>
        <v>DSADD user cn='dmds.silva',ou=temp,dc=est,dc=senac -samid 'dmds.silva' -upn 'dmds.silva@edu.senac' -fn Diana -ln Maria -display 'Diana Maria Da Silva' -pwd 'Senac@123'</v>
      </c>
    </row>
    <row r="86" spans="1:15" x14ac:dyDescent="0.25">
      <c r="A86" t="s">
        <v>505</v>
      </c>
      <c r="B86" t="str">
        <f t="shared" si="5"/>
        <v>Diego Costa Da Silva</v>
      </c>
      <c r="C86" t="str" cm="1">
        <f t="array" ref="C86:F86">_xlfn.TEXTSPLIT(B86," ")</f>
        <v>Diego</v>
      </c>
      <c r="D86" t="str">
        <v>Costa</v>
      </c>
      <c r="E86" t="str">
        <v>Da</v>
      </c>
      <c r="F86" t="str">
        <v>Silva</v>
      </c>
      <c r="J86" t="str">
        <f t="shared" si="6"/>
        <v>dcds.silva</v>
      </c>
      <c r="K86" t="str">
        <f t="shared" si="8"/>
        <v>dcds.silva</v>
      </c>
      <c r="L86" t="s">
        <v>1249</v>
      </c>
      <c r="M86" t="s">
        <v>1251</v>
      </c>
      <c r="N86" t="s">
        <v>1250</v>
      </c>
      <c r="O86" t="str">
        <f t="shared" si="7"/>
        <v>DSADD user cn='dcds.silva',ou=temp,dc=est,dc=senac -samid 'dcds.silva' -upn 'dcds.silva@edu.senac' -fn Diego -ln Costa -display 'Diego Costa Da Silva' -pwd 'Senac@123'</v>
      </c>
    </row>
    <row r="87" spans="1:15" x14ac:dyDescent="0.25">
      <c r="A87" t="s">
        <v>506</v>
      </c>
      <c r="B87" t="str">
        <f t="shared" si="5"/>
        <v>Diego Correia Lira</v>
      </c>
      <c r="C87" t="str" cm="1">
        <f t="array" ref="C87:E87">_xlfn.TEXTSPLIT(B87," ")</f>
        <v>Diego</v>
      </c>
      <c r="D87" t="str">
        <v>Correia</v>
      </c>
      <c r="E87" t="str">
        <v>Lira</v>
      </c>
      <c r="J87" t="str">
        <f t="shared" si="6"/>
        <v>dcl.lira</v>
      </c>
      <c r="K87" t="str">
        <f t="shared" si="8"/>
        <v>dcl.lira</v>
      </c>
      <c r="L87" t="s">
        <v>1249</v>
      </c>
      <c r="M87" t="s">
        <v>1251</v>
      </c>
      <c r="N87" t="s">
        <v>1250</v>
      </c>
      <c r="O87" t="str">
        <f t="shared" si="7"/>
        <v>DSADD user cn='dcl.lira',ou=temp,dc=est,dc=senac -samid 'dcl.lira' -upn 'dcl.lira@edu.senac' -fn Diego -ln Correia -display 'Diego Correia Lira' -pwd 'Senac@123'</v>
      </c>
    </row>
    <row r="88" spans="1:15" x14ac:dyDescent="0.25">
      <c r="A88" t="s">
        <v>507</v>
      </c>
      <c r="B88" t="str">
        <f t="shared" si="5"/>
        <v>Diego Vicente Moura</v>
      </c>
      <c r="C88" t="str" cm="1">
        <f t="array" ref="C88:E88">_xlfn.TEXTSPLIT(B88," ")</f>
        <v>Diego</v>
      </c>
      <c r="D88" t="str">
        <v>Vicente</v>
      </c>
      <c r="E88" t="str">
        <v>Moura</v>
      </c>
      <c r="J88" t="str">
        <f t="shared" si="6"/>
        <v>dvm.moura</v>
      </c>
      <c r="K88" t="str">
        <f t="shared" si="8"/>
        <v>dvm.moura</v>
      </c>
      <c r="L88" t="s">
        <v>1249</v>
      </c>
      <c r="M88" t="s">
        <v>1251</v>
      </c>
      <c r="N88" t="s">
        <v>1250</v>
      </c>
      <c r="O88" t="str">
        <f t="shared" si="7"/>
        <v>DSADD user cn='dvm.moura',ou=temp,dc=est,dc=senac -samid 'dvm.moura' -upn 'dvm.moura@edu.senac' -fn Diego -ln Vicente -display 'Diego Vicente Moura' -pwd 'Senac@123'</v>
      </c>
    </row>
    <row r="89" spans="1:15" x14ac:dyDescent="0.25">
      <c r="A89" t="s">
        <v>508</v>
      </c>
      <c r="B89" t="str">
        <f t="shared" si="5"/>
        <v>Diego Wilson Chaves</v>
      </c>
      <c r="C89" t="str" cm="1">
        <f t="array" ref="C89:E89">_xlfn.TEXTSPLIT(B89," ")</f>
        <v>Diego</v>
      </c>
      <c r="D89" t="str">
        <v>Wilson</v>
      </c>
      <c r="E89" t="str">
        <v>Chaves</v>
      </c>
      <c r="J89" t="str">
        <f t="shared" si="6"/>
        <v>dwc.chaves</v>
      </c>
      <c r="K89" t="str">
        <f t="shared" si="8"/>
        <v>dwc.chaves</v>
      </c>
      <c r="L89" t="s">
        <v>1249</v>
      </c>
      <c r="M89" t="s">
        <v>1251</v>
      </c>
      <c r="N89" t="s">
        <v>1250</v>
      </c>
      <c r="O89" t="str">
        <f t="shared" si="7"/>
        <v>DSADD user cn='dwc.chaves',ou=temp,dc=est,dc=senac -samid 'dwc.chaves' -upn 'dwc.chaves@edu.senac' -fn Diego -ln Wilson -display 'Diego Wilson Chaves' -pwd 'Senac@123'</v>
      </c>
    </row>
    <row r="90" spans="1:15" x14ac:dyDescent="0.25">
      <c r="A90" t="s">
        <v>509</v>
      </c>
      <c r="B90" t="str">
        <f t="shared" si="5"/>
        <v>Diego Dorgival De Macedo</v>
      </c>
      <c r="C90" t="str" cm="1">
        <f t="array" ref="C90:F90">_xlfn.TEXTSPLIT(B90," ")</f>
        <v>Diego</v>
      </c>
      <c r="D90" t="str">
        <v>Dorgival</v>
      </c>
      <c r="E90" t="str">
        <v>De</v>
      </c>
      <c r="F90" t="str">
        <v>Macedo</v>
      </c>
      <c r="J90" t="str">
        <f t="shared" si="6"/>
        <v>dddm.macedo</v>
      </c>
      <c r="K90" t="str">
        <f t="shared" si="8"/>
        <v>dddm.macedo</v>
      </c>
      <c r="L90" t="s">
        <v>1249</v>
      </c>
      <c r="M90" t="s">
        <v>1251</v>
      </c>
      <c r="N90" t="s">
        <v>1250</v>
      </c>
      <c r="O90" t="str">
        <f t="shared" si="7"/>
        <v>DSADD user cn='dddm.macedo',ou=temp,dc=est,dc=senac -samid 'dddm.macedo' -upn 'dddm.macedo@edu.senac' -fn Diego -ln Dorgival -display 'Diego Dorgival De Macedo' -pwd 'Senac@123'</v>
      </c>
    </row>
    <row r="91" spans="1:15" x14ac:dyDescent="0.25">
      <c r="A91" t="s">
        <v>510</v>
      </c>
      <c r="B91" t="str">
        <f t="shared" si="5"/>
        <v>Diego Roberto Da Silva</v>
      </c>
      <c r="C91" t="str" cm="1">
        <f t="array" ref="C91:F91">_xlfn.TEXTSPLIT(B91," ")</f>
        <v>Diego</v>
      </c>
      <c r="D91" t="str">
        <v>Roberto</v>
      </c>
      <c r="E91" t="str">
        <v>Da</v>
      </c>
      <c r="F91" t="str">
        <v>Silva</v>
      </c>
      <c r="J91" t="str">
        <f t="shared" si="6"/>
        <v>drds.silva</v>
      </c>
      <c r="K91" t="str">
        <f t="shared" si="8"/>
        <v>drds.silva</v>
      </c>
      <c r="L91" t="s">
        <v>1249</v>
      </c>
      <c r="M91" t="s">
        <v>1251</v>
      </c>
      <c r="N91" t="s">
        <v>1250</v>
      </c>
      <c r="O91" t="str">
        <f t="shared" si="7"/>
        <v>DSADD user cn='drds.silva',ou=temp,dc=est,dc=senac -samid 'drds.silva' -upn 'drds.silva@edu.senac' -fn Diego -ln Roberto -display 'Diego Roberto Da Silva' -pwd 'Senac@123'</v>
      </c>
    </row>
    <row r="92" spans="1:15" x14ac:dyDescent="0.25">
      <c r="A92" t="s">
        <v>511</v>
      </c>
      <c r="B92" t="str">
        <f t="shared" si="5"/>
        <v>Douglas Severo De Moraes</v>
      </c>
      <c r="C92" t="str" cm="1">
        <f t="array" ref="C92:F92">_xlfn.TEXTSPLIT(B92," ")</f>
        <v>Douglas</v>
      </c>
      <c r="D92" t="str">
        <v>Severo</v>
      </c>
      <c r="E92" t="str">
        <v>De</v>
      </c>
      <c r="F92" t="str">
        <v>Moraes</v>
      </c>
      <c r="J92" t="str">
        <f t="shared" si="6"/>
        <v>dsdm.moraes</v>
      </c>
      <c r="K92" t="str">
        <f t="shared" si="8"/>
        <v>dsdm.moraes</v>
      </c>
      <c r="L92" t="s">
        <v>1249</v>
      </c>
      <c r="M92" t="s">
        <v>1251</v>
      </c>
      <c r="N92" t="s">
        <v>1250</v>
      </c>
      <c r="O92" t="str">
        <f t="shared" si="7"/>
        <v>DSADD user cn='dsdm.moraes',ou=temp,dc=est,dc=senac -samid 'dsdm.moraes' -upn 'dsdm.moraes@edu.senac' -fn Douglas -ln Severo -display 'Douglas Severo De Moraes' -pwd 'Senac@123'</v>
      </c>
    </row>
    <row r="93" spans="1:15" x14ac:dyDescent="0.25">
      <c r="A93" t="s">
        <v>512</v>
      </c>
      <c r="B93" t="str">
        <f t="shared" si="5"/>
        <v>Eder Ramos Duarte</v>
      </c>
      <c r="C93" t="str" cm="1">
        <f t="array" ref="C93:E93">_xlfn.TEXTSPLIT(B93," ")</f>
        <v>Eder</v>
      </c>
      <c r="D93" t="str">
        <v>Ramos</v>
      </c>
      <c r="E93" t="str">
        <v>Duarte</v>
      </c>
      <c r="J93" t="str">
        <f t="shared" si="6"/>
        <v>erd.duarte</v>
      </c>
      <c r="K93" t="str">
        <f t="shared" si="8"/>
        <v>erd.duarte</v>
      </c>
      <c r="L93" t="s">
        <v>1249</v>
      </c>
      <c r="M93" t="s">
        <v>1251</v>
      </c>
      <c r="N93" t="s">
        <v>1250</v>
      </c>
      <c r="O93" t="str">
        <f t="shared" si="7"/>
        <v>DSADD user cn='erd.duarte',ou=temp,dc=est,dc=senac -samid 'erd.duarte' -upn 'erd.duarte@edu.senac' -fn Eder -ln Ramos -display 'Eder Ramos Duarte' -pwd 'Senac@123'</v>
      </c>
    </row>
    <row r="94" spans="1:15" x14ac:dyDescent="0.25">
      <c r="A94" t="s">
        <v>513</v>
      </c>
      <c r="B94" t="str">
        <f t="shared" si="5"/>
        <v>Edilene Alice Pereira</v>
      </c>
      <c r="C94" t="str" cm="1">
        <f t="array" ref="C94:E94">_xlfn.TEXTSPLIT(B94," ")</f>
        <v>Edilene</v>
      </c>
      <c r="D94" t="str">
        <v>Alice</v>
      </c>
      <c r="E94" t="str">
        <v>Pereira</v>
      </c>
      <c r="J94" t="str">
        <f t="shared" si="6"/>
        <v>eap.pereira</v>
      </c>
      <c r="K94" t="str">
        <f t="shared" si="8"/>
        <v>eap.pereira</v>
      </c>
      <c r="L94" t="s">
        <v>1249</v>
      </c>
      <c r="M94" t="s">
        <v>1251</v>
      </c>
      <c r="N94" t="s">
        <v>1250</v>
      </c>
      <c r="O94" t="str">
        <f t="shared" si="7"/>
        <v>DSADD user cn='eap.pereira',ou=temp,dc=est,dc=senac -samid 'eap.pereira' -upn 'eap.pereira@edu.senac' -fn Edilene -ln Alice -display 'Edilene Alice Pereira' -pwd 'Senac@123'</v>
      </c>
    </row>
    <row r="95" spans="1:15" x14ac:dyDescent="0.25">
      <c r="A95" t="s">
        <v>514</v>
      </c>
      <c r="B95" t="str">
        <f t="shared" si="5"/>
        <v>Edilson José Rodrigues</v>
      </c>
      <c r="C95" t="str" cm="1">
        <f t="array" ref="C95:E95">_xlfn.TEXTSPLIT(B95," ")</f>
        <v>Edilson</v>
      </c>
      <c r="D95" t="str">
        <v>José</v>
      </c>
      <c r="E95" t="str">
        <v>Rodrigues</v>
      </c>
      <c r="J95" t="str">
        <f t="shared" si="6"/>
        <v>ejr.rodrigues</v>
      </c>
      <c r="K95" t="str">
        <f t="shared" si="8"/>
        <v>ejr.rodrigues</v>
      </c>
      <c r="L95" t="s">
        <v>1249</v>
      </c>
      <c r="M95" t="s">
        <v>1251</v>
      </c>
      <c r="N95" t="s">
        <v>1250</v>
      </c>
      <c r="O95" t="str">
        <f t="shared" si="7"/>
        <v>DSADD user cn='ejr.rodrigues',ou=temp,dc=est,dc=senac -samid 'ejr.rodrigues' -upn 'ejr.rodrigues@edu.senac' -fn Edilson -ln José -display 'Edilson José Rodrigues' -pwd 'Senac@123'</v>
      </c>
    </row>
    <row r="96" spans="1:15" x14ac:dyDescent="0.25">
      <c r="A96" t="s">
        <v>515</v>
      </c>
      <c r="B96" t="str">
        <f t="shared" si="5"/>
        <v>Edilson Cezar Rodrigues</v>
      </c>
      <c r="C96" t="str" cm="1">
        <f t="array" ref="C96:E96">_xlfn.TEXTSPLIT(B96," ")</f>
        <v>Edilson</v>
      </c>
      <c r="D96" t="str">
        <v>Cezar</v>
      </c>
      <c r="E96" t="str">
        <v>Rodrigues</v>
      </c>
      <c r="J96" t="str">
        <f t="shared" si="6"/>
        <v>ecr.rodrigues</v>
      </c>
      <c r="K96" t="str">
        <f t="shared" si="8"/>
        <v>ecr.rodrigues</v>
      </c>
      <c r="L96" t="s">
        <v>1249</v>
      </c>
      <c r="M96" t="s">
        <v>1251</v>
      </c>
      <c r="N96" t="s">
        <v>1250</v>
      </c>
      <c r="O96" t="str">
        <f t="shared" si="7"/>
        <v>DSADD user cn='ecr.rodrigues',ou=temp,dc=est,dc=senac -samid 'ecr.rodrigues' -upn 'ecr.rodrigues@edu.senac' -fn Edilson -ln Cezar -display 'Edilson Cezar Rodrigues' -pwd 'Senac@123'</v>
      </c>
    </row>
    <row r="97" spans="1:15" x14ac:dyDescent="0.25">
      <c r="A97" t="s">
        <v>516</v>
      </c>
      <c r="B97" t="str">
        <f t="shared" si="5"/>
        <v>Edson José Manoel</v>
      </c>
      <c r="C97" t="str" cm="1">
        <f t="array" ref="C97:E97">_xlfn.TEXTSPLIT(B97," ")</f>
        <v>Edson</v>
      </c>
      <c r="D97" t="str">
        <v>José</v>
      </c>
      <c r="E97" t="str">
        <v>Manoel</v>
      </c>
      <c r="J97" t="str">
        <f t="shared" si="6"/>
        <v>ejm.manoel</v>
      </c>
      <c r="K97" t="str">
        <f t="shared" si="8"/>
        <v>ejm.manoel</v>
      </c>
      <c r="L97" t="s">
        <v>1249</v>
      </c>
      <c r="M97" t="s">
        <v>1251</v>
      </c>
      <c r="N97" t="s">
        <v>1250</v>
      </c>
      <c r="O97" t="str">
        <f t="shared" si="7"/>
        <v>DSADD user cn='ejm.manoel',ou=temp,dc=est,dc=senac -samid 'ejm.manoel' -upn 'ejm.manoel@edu.senac' -fn Edson -ln José -display 'Edson José Manoel' -pwd 'Senac@123'</v>
      </c>
    </row>
    <row r="98" spans="1:15" x14ac:dyDescent="0.25">
      <c r="A98" t="s">
        <v>517</v>
      </c>
      <c r="B98" t="str">
        <f t="shared" si="5"/>
        <v>Edson Alves Cunha</v>
      </c>
      <c r="C98" t="str" cm="1">
        <f t="array" ref="C98:E98">_xlfn.TEXTSPLIT(B98," ")</f>
        <v>Edson</v>
      </c>
      <c r="D98" t="str">
        <v>Alves</v>
      </c>
      <c r="E98" t="str">
        <v>Cunha</v>
      </c>
      <c r="J98" t="str">
        <f t="shared" si="6"/>
        <v>eac.cunha</v>
      </c>
      <c r="K98" t="str">
        <f t="shared" si="8"/>
        <v>eac.cunha</v>
      </c>
      <c r="L98" t="s">
        <v>1249</v>
      </c>
      <c r="M98" t="s">
        <v>1251</v>
      </c>
      <c r="N98" t="s">
        <v>1250</v>
      </c>
      <c r="O98" t="str">
        <f t="shared" si="7"/>
        <v>DSADD user cn='eac.cunha',ou=temp,dc=est,dc=senac -samid 'eac.cunha' -upn 'eac.cunha@edu.senac' -fn Edson -ln Alves -display 'Edson Alves Cunha' -pwd 'Senac@123'</v>
      </c>
    </row>
    <row r="99" spans="1:15" x14ac:dyDescent="0.25">
      <c r="A99" t="s">
        <v>518</v>
      </c>
      <c r="B99" t="str">
        <f t="shared" si="5"/>
        <v>Eduardo Silva Macedo</v>
      </c>
      <c r="C99" t="str" cm="1">
        <f t="array" ref="C99:E99">_xlfn.TEXTSPLIT(B99," ")</f>
        <v>Eduardo</v>
      </c>
      <c r="D99" t="str">
        <v>Silva</v>
      </c>
      <c r="E99" t="str">
        <v>Macedo</v>
      </c>
      <c r="J99" t="str">
        <f t="shared" si="6"/>
        <v>esm.macedo</v>
      </c>
      <c r="K99" t="str">
        <f t="shared" si="8"/>
        <v>esm.macedo</v>
      </c>
      <c r="L99" t="s">
        <v>1249</v>
      </c>
      <c r="M99" t="s">
        <v>1251</v>
      </c>
      <c r="N99" t="s">
        <v>1250</v>
      </c>
      <c r="O99" t="str">
        <f t="shared" si="7"/>
        <v>DSADD user cn='esm.macedo',ou=temp,dc=est,dc=senac -samid 'esm.macedo' -upn 'esm.macedo@edu.senac' -fn Eduardo -ln Silva -display 'Eduardo Silva Macedo' -pwd 'Senac@123'</v>
      </c>
    </row>
    <row r="100" spans="1:15" x14ac:dyDescent="0.25">
      <c r="A100" t="s">
        <v>519</v>
      </c>
      <c r="B100" t="str">
        <f t="shared" si="5"/>
        <v>Elaine Souza Monte</v>
      </c>
      <c r="C100" t="str" cm="1">
        <f t="array" ref="C100:E100">_xlfn.TEXTSPLIT(B100," ")</f>
        <v>Elaine</v>
      </c>
      <c r="D100" t="str">
        <v>Souza</v>
      </c>
      <c r="E100" t="str">
        <v>Monte</v>
      </c>
      <c r="J100" t="str">
        <f t="shared" si="6"/>
        <v>esm.monte</v>
      </c>
      <c r="K100" t="str">
        <f t="shared" si="8"/>
        <v>esm.monte</v>
      </c>
      <c r="L100" t="s">
        <v>1249</v>
      </c>
      <c r="M100" t="s">
        <v>1251</v>
      </c>
      <c r="N100" t="s">
        <v>1250</v>
      </c>
      <c r="O100" t="str">
        <f t="shared" si="7"/>
        <v>DSADD user cn='esm.monte',ou=temp,dc=est,dc=senac -samid 'esm.monte' -upn 'esm.monte@edu.senac' -fn Elaine -ln Souza -display 'Elaine Souza Monte' -pwd 'Senac@123'</v>
      </c>
    </row>
    <row r="101" spans="1:15" x14ac:dyDescent="0.25">
      <c r="A101" t="s">
        <v>825</v>
      </c>
      <c r="B101" t="str">
        <f t="shared" si="5"/>
        <v>Elba Carla Maria Do Nascimento Silva</v>
      </c>
      <c r="C101" t="str" cm="1">
        <f t="array" ref="C101:H101">_xlfn.TEXTSPLIT(B101," ")</f>
        <v>Elba</v>
      </c>
      <c r="D101" t="str">
        <v>Carla</v>
      </c>
      <c r="E101" t="str">
        <v>Maria</v>
      </c>
      <c r="F101" t="str">
        <v>Do</v>
      </c>
      <c r="G101" t="str">
        <v>Nascimento</v>
      </c>
      <c r="H101" t="str">
        <v>Silva</v>
      </c>
      <c r="J101" t="str">
        <f t="shared" si="6"/>
        <v>ecmdns.silva</v>
      </c>
      <c r="K101" t="str">
        <f t="shared" si="8"/>
        <v>ecmdns.silva</v>
      </c>
      <c r="L101" t="s">
        <v>1249</v>
      </c>
      <c r="M101" t="s">
        <v>1251</v>
      </c>
      <c r="N101" t="s">
        <v>1250</v>
      </c>
      <c r="O101" t="str">
        <f t="shared" si="7"/>
        <v>DSADD user cn='ecmdns.silva',ou=temp,dc=est,dc=senac -samid 'ecmdns.silva' -upn 'ecmdns.silva@edu.senac' -fn Elba -ln Carla -display 'Elba Carla Maria Do Nascimento Silva' -pwd 'Senac@123'</v>
      </c>
    </row>
    <row r="102" spans="1:15" x14ac:dyDescent="0.25">
      <c r="A102" t="s">
        <v>520</v>
      </c>
      <c r="B102" t="str">
        <f t="shared" si="5"/>
        <v>Elida Maria Henrique</v>
      </c>
      <c r="C102" t="str" cm="1">
        <f t="array" ref="C102:E102">_xlfn.TEXTSPLIT(B102," ")</f>
        <v>Elida</v>
      </c>
      <c r="D102" t="str">
        <v>Maria</v>
      </c>
      <c r="E102" t="str">
        <v>Henrique</v>
      </c>
      <c r="J102" t="str">
        <f t="shared" si="6"/>
        <v>emh.henrique</v>
      </c>
      <c r="K102" t="str">
        <f t="shared" si="8"/>
        <v>emh.henrique</v>
      </c>
      <c r="L102" t="s">
        <v>1249</v>
      </c>
      <c r="M102" t="s">
        <v>1251</v>
      </c>
      <c r="N102" t="s">
        <v>1250</v>
      </c>
      <c r="O102" t="str">
        <f t="shared" si="7"/>
        <v>DSADD user cn='emh.henrique',ou=temp,dc=est,dc=senac -samid 'emh.henrique' -upn 'emh.henrique@edu.senac' -fn Elida -ln Maria -display 'Elida Maria Henrique' -pwd 'Senac@123'</v>
      </c>
    </row>
    <row r="103" spans="1:15" x14ac:dyDescent="0.25">
      <c r="A103" t="s">
        <v>521</v>
      </c>
      <c r="B103" t="str">
        <f t="shared" si="5"/>
        <v>Elis Regina Dos Santos</v>
      </c>
      <c r="C103" t="str" cm="1">
        <f t="array" ref="C103:F103">_xlfn.TEXTSPLIT(B103," ")</f>
        <v>Elis</v>
      </c>
      <c r="D103" t="str">
        <v>Regina</v>
      </c>
      <c r="E103" t="str">
        <v>Dos</v>
      </c>
      <c r="F103" t="str">
        <v>Santos</v>
      </c>
      <c r="J103" t="str">
        <f t="shared" si="6"/>
        <v>erds.santos</v>
      </c>
      <c r="K103" t="str">
        <f t="shared" si="8"/>
        <v>erds.santos</v>
      </c>
      <c r="L103" t="s">
        <v>1249</v>
      </c>
      <c r="M103" t="s">
        <v>1251</v>
      </c>
      <c r="N103" t="s">
        <v>1250</v>
      </c>
      <c r="O103" t="str">
        <f t="shared" si="7"/>
        <v>DSADD user cn='erds.santos',ou=temp,dc=est,dc=senac -samid 'erds.santos' -upn 'erds.santos@edu.senac' -fn Elis -ln Regina -display 'Elis Regina Dos Santos' -pwd 'Senac@123'</v>
      </c>
    </row>
    <row r="104" spans="1:15" x14ac:dyDescent="0.25">
      <c r="A104" t="s">
        <v>522</v>
      </c>
      <c r="B104" t="str">
        <f t="shared" si="5"/>
        <v>Elizabete Da Silva Belo</v>
      </c>
      <c r="C104" t="str" cm="1">
        <f t="array" ref="C104:F104">_xlfn.TEXTSPLIT(B104," ")</f>
        <v>Elizabete</v>
      </c>
      <c r="D104" t="str">
        <v>Da</v>
      </c>
      <c r="E104" t="str">
        <v>Silva</v>
      </c>
      <c r="F104" t="str">
        <v>Belo</v>
      </c>
      <c r="J104" t="str">
        <f t="shared" si="6"/>
        <v>edsb.belo</v>
      </c>
      <c r="K104" t="str">
        <f t="shared" si="8"/>
        <v>edsb.belo</v>
      </c>
      <c r="L104" t="s">
        <v>1249</v>
      </c>
      <c r="M104" t="s">
        <v>1251</v>
      </c>
      <c r="N104" t="s">
        <v>1250</v>
      </c>
      <c r="O104" t="str">
        <f t="shared" si="7"/>
        <v>DSADD user cn='edsb.belo',ou=temp,dc=est,dc=senac -samid 'edsb.belo' -upn 'edsb.belo@edu.senac' -fn Elizabete -ln Da -display 'Elizabete Da Silva Belo' -pwd 'Senac@123'</v>
      </c>
    </row>
    <row r="105" spans="1:15" x14ac:dyDescent="0.25">
      <c r="A105" t="s">
        <v>523</v>
      </c>
      <c r="B105" t="str">
        <f t="shared" si="5"/>
        <v>Ellys Alana Oliveira De Andrade</v>
      </c>
      <c r="C105" t="str" cm="1">
        <f t="array" ref="C105:G105">_xlfn.TEXTSPLIT(B105," ")</f>
        <v>Ellys</v>
      </c>
      <c r="D105" t="str">
        <v>Alana</v>
      </c>
      <c r="E105" t="str">
        <v>Oliveira</v>
      </c>
      <c r="F105" t="str">
        <v>De</v>
      </c>
      <c r="G105" t="str">
        <v>Andrade</v>
      </c>
      <c r="J105" t="str">
        <f t="shared" si="6"/>
        <v>eaoda.andrade</v>
      </c>
      <c r="K105" t="str">
        <f t="shared" si="8"/>
        <v>eaoda.andrade</v>
      </c>
      <c r="L105" t="s">
        <v>1249</v>
      </c>
      <c r="M105" t="s">
        <v>1251</v>
      </c>
      <c r="N105" t="s">
        <v>1250</v>
      </c>
      <c r="O105" t="str">
        <f t="shared" si="7"/>
        <v>DSADD user cn='eaoda.andrade',ou=temp,dc=est,dc=senac -samid 'eaoda.andrade' -upn 'eaoda.andrade@edu.senac' -fn Ellys -ln Alana -display 'Ellys Alana Oliveira De Andrade' -pwd 'Senac@123'</v>
      </c>
    </row>
    <row r="106" spans="1:15" x14ac:dyDescent="0.25">
      <c r="A106" t="s">
        <v>826</v>
      </c>
      <c r="B106" t="str">
        <f t="shared" si="5"/>
        <v>Elvis Caio De Macedo Lira Elvis Lira</v>
      </c>
      <c r="C106" t="str" cm="1">
        <f t="array" ref="C106:I106">_xlfn.TEXTSPLIT(B106," ")</f>
        <v>Elvis</v>
      </c>
      <c r="D106" t="str">
        <v>Caio</v>
      </c>
      <c r="E106" t="str">
        <v>De</v>
      </c>
      <c r="F106" t="str">
        <v>Macedo</v>
      </c>
      <c r="G106" t="str">
        <v>Lira</v>
      </c>
      <c r="H106" t="str">
        <v>Elvis</v>
      </c>
      <c r="I106" t="str">
        <v>Lira</v>
      </c>
      <c r="J106" t="str">
        <f t="shared" si="6"/>
        <v>ecdmlel.lira</v>
      </c>
      <c r="K106" t="str">
        <f t="shared" si="8"/>
        <v>ecdmlel.lira</v>
      </c>
      <c r="L106" t="s">
        <v>1249</v>
      </c>
      <c r="M106" t="s">
        <v>1251</v>
      </c>
      <c r="N106" t="s">
        <v>1250</v>
      </c>
      <c r="O106" t="str">
        <f t="shared" si="7"/>
        <v>DSADD user cn='ecdmlel.lira',ou=temp,dc=est,dc=senac -samid 'ecdmlel.lira' -upn 'ecdmlel.lira@edu.senac' -fn Elvis -ln Caio -display 'Elvis Caio De Macedo Lira Elvis Lira' -pwd 'Senac@123'</v>
      </c>
    </row>
    <row r="107" spans="1:15" x14ac:dyDescent="0.25">
      <c r="A107" t="s">
        <v>524</v>
      </c>
      <c r="B107" t="str">
        <f t="shared" si="5"/>
        <v>Emerson Mozart Silva</v>
      </c>
      <c r="C107" t="str" cm="1">
        <f t="array" ref="C107:E107">_xlfn.TEXTSPLIT(B107," ")</f>
        <v>Emerson</v>
      </c>
      <c r="D107" t="str">
        <v>Mozart</v>
      </c>
      <c r="E107" t="str">
        <v>Silva</v>
      </c>
      <c r="J107" t="str">
        <f t="shared" si="6"/>
        <v>ems.silva</v>
      </c>
      <c r="K107" t="str">
        <f t="shared" si="8"/>
        <v>ems.silva</v>
      </c>
      <c r="L107" t="s">
        <v>1249</v>
      </c>
      <c r="M107" t="s">
        <v>1251</v>
      </c>
      <c r="N107" t="s">
        <v>1250</v>
      </c>
      <c r="O107" t="str">
        <f t="shared" si="7"/>
        <v>DSADD user cn='ems.silva',ou=temp,dc=est,dc=senac -samid 'ems.silva' -upn 'ems.silva@edu.senac' -fn Emerson -ln Mozart -display 'Emerson Mozart Silva' -pwd 'Senac@123'</v>
      </c>
    </row>
    <row r="108" spans="1:15" x14ac:dyDescent="0.25">
      <c r="A108" t="s">
        <v>525</v>
      </c>
      <c r="B108" t="str">
        <f t="shared" si="5"/>
        <v>Emerson David Do Nascimento</v>
      </c>
      <c r="C108" t="str" cm="1">
        <f t="array" ref="C108:F108">_xlfn.TEXTSPLIT(B108," ")</f>
        <v>Emerson</v>
      </c>
      <c r="D108" t="str">
        <v>David</v>
      </c>
      <c r="E108" t="str">
        <v>Do</v>
      </c>
      <c r="F108" t="str">
        <v>Nascimento</v>
      </c>
      <c r="J108" t="str">
        <f t="shared" si="6"/>
        <v>eddn.nascimento</v>
      </c>
      <c r="K108" t="str">
        <f t="shared" si="8"/>
        <v>eddn.nascimento</v>
      </c>
      <c r="L108" t="s">
        <v>1249</v>
      </c>
      <c r="M108" t="s">
        <v>1251</v>
      </c>
      <c r="N108" t="s">
        <v>1250</v>
      </c>
      <c r="O108" t="str">
        <f t="shared" si="7"/>
        <v>DSADD user cn='eddn.nascimento',ou=temp,dc=est,dc=senac -samid 'eddn.nascimento' -upn 'eddn.nascimento@edu.senac' -fn Emerson -ln David -display 'Emerson David Do Nascimento' -pwd 'Senac@123'</v>
      </c>
    </row>
    <row r="109" spans="1:15" x14ac:dyDescent="0.25">
      <c r="A109" t="s">
        <v>526</v>
      </c>
      <c r="B109" t="str">
        <f t="shared" si="5"/>
        <v>Êndel Alves Gomes</v>
      </c>
      <c r="C109" t="str" cm="1">
        <f t="array" ref="C109:E109">_xlfn.TEXTSPLIT(B109," ")</f>
        <v>Êndel</v>
      </c>
      <c r="D109" t="str">
        <v>Alves</v>
      </c>
      <c r="E109" t="str">
        <v>Gomes</v>
      </c>
      <c r="J109" t="str">
        <f t="shared" si="6"/>
        <v>êag.gomes</v>
      </c>
      <c r="K109" t="str">
        <f t="shared" si="8"/>
        <v>êag.gomes</v>
      </c>
      <c r="L109" t="s">
        <v>1249</v>
      </c>
      <c r="M109" t="s">
        <v>1251</v>
      </c>
      <c r="N109" t="s">
        <v>1250</v>
      </c>
      <c r="O109" t="str">
        <f t="shared" si="7"/>
        <v>DSADD user cn='êag.gomes',ou=temp,dc=est,dc=senac -samid 'êag.gomes' -upn 'êag.gomes@edu.senac' -fn Êndel -ln Alves -display 'Êndel Alves Gomes' -pwd 'Senac@123'</v>
      </c>
    </row>
    <row r="110" spans="1:15" x14ac:dyDescent="0.25">
      <c r="A110" t="s">
        <v>827</v>
      </c>
      <c r="B110" t="str">
        <f t="shared" si="5"/>
        <v>Enio Renato De Oliveira Rodrigues</v>
      </c>
      <c r="C110" t="str" cm="1">
        <f t="array" ref="C110:G110">_xlfn.TEXTSPLIT(B110," ")</f>
        <v>Enio</v>
      </c>
      <c r="D110" t="str">
        <v>Renato</v>
      </c>
      <c r="E110" t="str">
        <v>De</v>
      </c>
      <c r="F110" t="str">
        <v>Oliveira</v>
      </c>
      <c r="G110" t="str">
        <v>Rodrigues</v>
      </c>
      <c r="J110" t="str">
        <f t="shared" si="6"/>
        <v>erdor.rodrigues</v>
      </c>
      <c r="K110" t="str">
        <f t="shared" si="8"/>
        <v>erdor.rodrigues</v>
      </c>
      <c r="L110" t="s">
        <v>1249</v>
      </c>
      <c r="M110" t="s">
        <v>1251</v>
      </c>
      <c r="N110" t="s">
        <v>1250</v>
      </c>
      <c r="O110" t="str">
        <f t="shared" si="7"/>
        <v>DSADD user cn='erdor.rodrigues',ou=temp,dc=est,dc=senac -samid 'erdor.rodrigues' -upn 'erdor.rodrigues@edu.senac' -fn Enio -ln Renato -display 'Enio Renato De Oliveira Rodrigues' -pwd 'Senac@123'</v>
      </c>
    </row>
    <row r="111" spans="1:15" x14ac:dyDescent="0.25">
      <c r="A111" t="s">
        <v>527</v>
      </c>
      <c r="B111" t="str">
        <f t="shared" si="5"/>
        <v>Epifanio Epifânio Luna Freire Neto</v>
      </c>
      <c r="C111" t="str" cm="1">
        <f t="array" ref="C111:G111">_xlfn.TEXTSPLIT(B111," ")</f>
        <v>Epifanio</v>
      </c>
      <c r="D111" t="str">
        <v>Epifânio</v>
      </c>
      <c r="E111" t="str">
        <v>Luna</v>
      </c>
      <c r="F111" t="str">
        <v>Freire</v>
      </c>
      <c r="G111" t="str">
        <v>Neto</v>
      </c>
      <c r="J111" t="str">
        <f t="shared" si="6"/>
        <v>eelfn.neto</v>
      </c>
      <c r="K111" t="str">
        <f t="shared" si="8"/>
        <v>eelfn.neto</v>
      </c>
      <c r="L111" t="s">
        <v>1249</v>
      </c>
      <c r="M111" t="s">
        <v>1251</v>
      </c>
      <c r="N111" t="s">
        <v>1250</v>
      </c>
      <c r="O111" t="str">
        <f t="shared" si="7"/>
        <v>DSADD user cn='eelfn.neto',ou=temp,dc=est,dc=senac -samid 'eelfn.neto' -upn 'eelfn.neto@edu.senac' -fn Epifanio -ln Epifânio -display 'Epifanio Epifânio Luna Freire Neto' -pwd 'Senac@123'</v>
      </c>
    </row>
    <row r="112" spans="1:15" x14ac:dyDescent="0.25">
      <c r="A112" t="s">
        <v>828</v>
      </c>
      <c r="B112" t="str">
        <f t="shared" si="5"/>
        <v>Erica Patricia Alves Batista Alves Batista</v>
      </c>
      <c r="C112" t="str" cm="1">
        <f t="array" ref="C112:H112">_xlfn.TEXTSPLIT(B112," ")</f>
        <v>Erica</v>
      </c>
      <c r="D112" t="str">
        <v>Patricia</v>
      </c>
      <c r="E112" t="str">
        <v>Alves</v>
      </c>
      <c r="F112" t="str">
        <v>Batista</v>
      </c>
      <c r="G112" t="str">
        <v>Alves</v>
      </c>
      <c r="H112" t="str">
        <v>Batista</v>
      </c>
      <c r="J112" t="str">
        <f t="shared" si="6"/>
        <v>epabab.batista</v>
      </c>
      <c r="K112" t="str">
        <f t="shared" si="8"/>
        <v>epabab.batista</v>
      </c>
      <c r="L112" t="s">
        <v>1249</v>
      </c>
      <c r="M112" t="s">
        <v>1251</v>
      </c>
      <c r="N112" t="s">
        <v>1250</v>
      </c>
      <c r="O112" t="str">
        <f t="shared" si="7"/>
        <v>DSADD user cn='epabab.batista',ou=temp,dc=est,dc=senac -samid 'epabab.batista' -upn 'epabab.batista@edu.senac' -fn Erica -ln Patricia -display 'Erica Patricia Alves Batista Alves Batista' -pwd 'Senac@123'</v>
      </c>
    </row>
    <row r="113" spans="1:15" x14ac:dyDescent="0.25">
      <c r="A113" t="s">
        <v>528</v>
      </c>
      <c r="B113" t="str">
        <f t="shared" si="5"/>
        <v>Erisvan Silva Soares</v>
      </c>
      <c r="C113" t="str" cm="1">
        <f t="array" ref="C113:E113">_xlfn.TEXTSPLIT(B113," ")</f>
        <v>Erisvan</v>
      </c>
      <c r="D113" t="str">
        <v>Silva</v>
      </c>
      <c r="E113" t="str">
        <v>Soares</v>
      </c>
      <c r="J113" t="str">
        <f t="shared" si="6"/>
        <v>ess.soares</v>
      </c>
      <c r="K113" t="str">
        <f t="shared" si="8"/>
        <v>ess.soares</v>
      </c>
      <c r="L113" t="s">
        <v>1249</v>
      </c>
      <c r="M113" t="s">
        <v>1251</v>
      </c>
      <c r="N113" t="s">
        <v>1250</v>
      </c>
      <c r="O113" t="str">
        <f t="shared" si="7"/>
        <v>DSADD user cn='ess.soares',ou=temp,dc=est,dc=senac -samid 'ess.soares' -upn 'ess.soares@edu.senac' -fn Erisvan -ln Silva -display 'Erisvan Silva Soares' -pwd 'Senac@123'</v>
      </c>
    </row>
    <row r="114" spans="1:15" x14ac:dyDescent="0.25">
      <c r="A114" t="s">
        <v>529</v>
      </c>
      <c r="B114" t="str">
        <f t="shared" si="5"/>
        <v>Erondina Da Silva Dos Santos</v>
      </c>
      <c r="C114" t="str" cm="1">
        <f t="array" ref="C114:G114">_xlfn.TEXTSPLIT(B114," ")</f>
        <v>Erondina</v>
      </c>
      <c r="D114" t="str">
        <v>Da</v>
      </c>
      <c r="E114" t="str">
        <v>Silva</v>
      </c>
      <c r="F114" t="str">
        <v>Dos</v>
      </c>
      <c r="G114" t="str">
        <v>Santos</v>
      </c>
      <c r="J114" t="str">
        <f t="shared" si="6"/>
        <v>edsds.santos</v>
      </c>
      <c r="K114" t="str">
        <f t="shared" si="8"/>
        <v>edsds.santos</v>
      </c>
      <c r="L114" t="s">
        <v>1249</v>
      </c>
      <c r="M114" t="s">
        <v>1251</v>
      </c>
      <c r="N114" t="s">
        <v>1250</v>
      </c>
      <c r="O114" t="str">
        <f t="shared" si="7"/>
        <v>DSADD user cn='edsds.santos',ou=temp,dc=est,dc=senac -samid 'edsds.santos' -upn 'edsds.santos@edu.senac' -fn Erondina -ln Da -display 'Erondina Da Silva Dos Santos' -pwd 'Senac@123'</v>
      </c>
    </row>
    <row r="115" spans="1:15" x14ac:dyDescent="0.25">
      <c r="A115" t="s">
        <v>530</v>
      </c>
      <c r="B115" t="str">
        <f t="shared" si="5"/>
        <v>Esmeraldo Monteiro Leão Júnior</v>
      </c>
      <c r="C115" t="str" cm="1">
        <f t="array" ref="C115:F115">_xlfn.TEXTSPLIT(B115," ")</f>
        <v>Esmeraldo</v>
      </c>
      <c r="D115" t="str">
        <v>Monteiro</v>
      </c>
      <c r="E115" t="str">
        <v>Leão</v>
      </c>
      <c r="F115" t="str">
        <v>Júnior</v>
      </c>
      <c r="J115" t="str">
        <f t="shared" si="6"/>
        <v>emlj.júnior</v>
      </c>
      <c r="K115" t="str">
        <f t="shared" si="8"/>
        <v>emlj.júnior</v>
      </c>
      <c r="L115" t="s">
        <v>1249</v>
      </c>
      <c r="M115" t="s">
        <v>1251</v>
      </c>
      <c r="N115" t="s">
        <v>1250</v>
      </c>
      <c r="O115" t="str">
        <f t="shared" si="7"/>
        <v>DSADD user cn='emlj.júnior',ou=temp,dc=est,dc=senac -samid 'emlj.júnior' -upn 'emlj.júnior@edu.senac' -fn Esmeraldo -ln Monteiro -display 'Esmeraldo Monteiro Leão Júnior' -pwd 'Senac@123'</v>
      </c>
    </row>
    <row r="116" spans="1:15" x14ac:dyDescent="0.25">
      <c r="A116" t="s">
        <v>531</v>
      </c>
      <c r="B116" t="str">
        <f t="shared" si="5"/>
        <v>Estefany Alice Da Silva Monteiro</v>
      </c>
      <c r="C116" t="str" cm="1">
        <f t="array" ref="C116:G116">_xlfn.TEXTSPLIT(B116," ")</f>
        <v>Estefany</v>
      </c>
      <c r="D116" t="str">
        <v>Alice</v>
      </c>
      <c r="E116" t="str">
        <v>Da</v>
      </c>
      <c r="F116" t="str">
        <v>Silva</v>
      </c>
      <c r="G116" t="str">
        <v>Monteiro</v>
      </c>
      <c r="J116" t="str">
        <f t="shared" si="6"/>
        <v>eadsm.monteiro</v>
      </c>
      <c r="K116" t="str">
        <f t="shared" si="8"/>
        <v>eadsm.monteiro</v>
      </c>
      <c r="L116" t="s">
        <v>1249</v>
      </c>
      <c r="M116" t="s">
        <v>1251</v>
      </c>
      <c r="N116" t="s">
        <v>1250</v>
      </c>
      <c r="O116" t="str">
        <f t="shared" si="7"/>
        <v>DSADD user cn='eadsm.monteiro',ou=temp,dc=est,dc=senac -samid 'eadsm.monteiro' -upn 'eadsm.monteiro@edu.senac' -fn Estefany -ln Alice -display 'Estefany Alice Da Silva Monteiro' -pwd 'Senac@123'</v>
      </c>
    </row>
    <row r="117" spans="1:15" x14ac:dyDescent="0.25">
      <c r="A117" t="s">
        <v>532</v>
      </c>
      <c r="B117" t="str">
        <f t="shared" si="5"/>
        <v>Evandro Nascimento Santana</v>
      </c>
      <c r="C117" t="str" cm="1">
        <f t="array" ref="C117:E117">_xlfn.TEXTSPLIT(B117," ")</f>
        <v>Evandro</v>
      </c>
      <c r="D117" t="str">
        <v>Nascimento</v>
      </c>
      <c r="E117" t="str">
        <v>Santana</v>
      </c>
      <c r="J117" t="str">
        <f t="shared" si="6"/>
        <v>ens.santana</v>
      </c>
      <c r="K117" t="str">
        <f t="shared" si="8"/>
        <v>ens.santana</v>
      </c>
      <c r="L117" t="s">
        <v>1249</v>
      </c>
      <c r="M117" t="s">
        <v>1251</v>
      </c>
      <c r="N117" t="s">
        <v>1250</v>
      </c>
      <c r="O117" t="str">
        <f t="shared" si="7"/>
        <v>DSADD user cn='ens.santana',ou=temp,dc=est,dc=senac -samid 'ens.santana' -upn 'ens.santana@edu.senac' -fn Evandro -ln Nascimento -display 'Evandro Nascimento Santana' -pwd 'Senac@123'</v>
      </c>
    </row>
    <row r="118" spans="1:15" x14ac:dyDescent="0.25">
      <c r="A118" t="s">
        <v>533</v>
      </c>
      <c r="B118" t="str">
        <f t="shared" si="5"/>
        <v>Everaldo Gonçalves Rodrigues</v>
      </c>
      <c r="C118" t="str" cm="1">
        <f t="array" ref="C118:E118">_xlfn.TEXTSPLIT(B118," ")</f>
        <v>Everaldo</v>
      </c>
      <c r="D118" t="str">
        <v>Gonçalves</v>
      </c>
      <c r="E118" t="str">
        <v>Rodrigues</v>
      </c>
      <c r="J118" t="str">
        <f t="shared" si="6"/>
        <v>egr.rodrigues</v>
      </c>
      <c r="K118" t="str">
        <f t="shared" si="8"/>
        <v>egr.rodrigues</v>
      </c>
      <c r="L118" t="s">
        <v>1249</v>
      </c>
      <c r="M118" t="s">
        <v>1251</v>
      </c>
      <c r="N118" t="s">
        <v>1250</v>
      </c>
      <c r="O118" t="str">
        <f t="shared" si="7"/>
        <v>DSADD user cn='egr.rodrigues',ou=temp,dc=est,dc=senac -samid 'egr.rodrigues' -upn 'egr.rodrigues@edu.senac' -fn Everaldo -ln Gonçalves -display 'Everaldo Gonçalves Rodrigues' -pwd 'Senac@123'</v>
      </c>
    </row>
    <row r="119" spans="1:15" x14ac:dyDescent="0.25">
      <c r="A119" t="s">
        <v>534</v>
      </c>
      <c r="B119" t="str">
        <f t="shared" si="5"/>
        <v>Ewerton De Oliveira E Silva</v>
      </c>
      <c r="C119" t="str" cm="1">
        <f t="array" ref="C119:G119">_xlfn.TEXTSPLIT(B119," ")</f>
        <v>Ewerton</v>
      </c>
      <c r="D119" t="str">
        <v>De</v>
      </c>
      <c r="E119" t="str">
        <v>Oliveira</v>
      </c>
      <c r="F119" t="str">
        <v>E</v>
      </c>
      <c r="G119" t="str">
        <v>Silva</v>
      </c>
      <c r="J119" t="str">
        <f t="shared" si="6"/>
        <v>edoes.silva</v>
      </c>
      <c r="K119" t="str">
        <f t="shared" si="8"/>
        <v>edoes.silva</v>
      </c>
      <c r="L119" t="s">
        <v>1249</v>
      </c>
      <c r="M119" t="s">
        <v>1251</v>
      </c>
      <c r="N119" t="s">
        <v>1250</v>
      </c>
      <c r="O119" t="str">
        <f t="shared" si="7"/>
        <v>DSADD user cn='edoes.silva',ou=temp,dc=est,dc=senac -samid 'edoes.silva' -upn 'edoes.silva@edu.senac' -fn Ewerton -ln De -display 'Ewerton De Oliveira E Silva' -pwd 'Senac@123'</v>
      </c>
    </row>
    <row r="120" spans="1:15" x14ac:dyDescent="0.25">
      <c r="A120" t="s">
        <v>535</v>
      </c>
      <c r="B120" t="str">
        <f t="shared" si="5"/>
        <v>Ewerton Gleison De Mascena</v>
      </c>
      <c r="C120" t="str" cm="1">
        <f t="array" ref="C120:F120">_xlfn.TEXTSPLIT(B120," ")</f>
        <v>Ewerton</v>
      </c>
      <c r="D120" t="str">
        <v>Gleison</v>
      </c>
      <c r="E120" t="str">
        <v>De</v>
      </c>
      <c r="F120" t="str">
        <v>Mascena</v>
      </c>
      <c r="J120" t="str">
        <f t="shared" si="6"/>
        <v>egdm.mascena</v>
      </c>
      <c r="K120" t="str">
        <f t="shared" si="8"/>
        <v>egdm.mascena</v>
      </c>
      <c r="L120" t="s">
        <v>1249</v>
      </c>
      <c r="M120" t="s">
        <v>1251</v>
      </c>
      <c r="N120" t="s">
        <v>1250</v>
      </c>
      <c r="O120" t="str">
        <f t="shared" si="7"/>
        <v>DSADD user cn='egdm.mascena',ou=temp,dc=est,dc=senac -samid 'egdm.mascena' -upn 'egdm.mascena@edu.senac' -fn Ewerton -ln Gleison -display 'Ewerton Gleison De Mascena' -pwd 'Senac@123'</v>
      </c>
    </row>
    <row r="121" spans="1:15" x14ac:dyDescent="0.25">
      <c r="A121" t="s">
        <v>536</v>
      </c>
      <c r="B121" t="str">
        <f t="shared" si="5"/>
        <v>Ewerton Ricardo Cavalcante Mangueira</v>
      </c>
      <c r="C121" t="str" cm="1">
        <f t="array" ref="C121:F121">_xlfn.TEXTSPLIT(B121," ")</f>
        <v>Ewerton</v>
      </c>
      <c r="D121" t="str">
        <v>Ricardo</v>
      </c>
      <c r="E121" t="str">
        <v>Cavalcante</v>
      </c>
      <c r="F121" t="str">
        <v>Mangueira</v>
      </c>
      <c r="J121" t="str">
        <f t="shared" si="6"/>
        <v>ercm.mangueira</v>
      </c>
      <c r="K121" t="str">
        <f t="shared" si="8"/>
        <v>ercm.mangueira</v>
      </c>
      <c r="L121" t="s">
        <v>1249</v>
      </c>
      <c r="M121" t="s">
        <v>1251</v>
      </c>
      <c r="N121" t="s">
        <v>1250</v>
      </c>
      <c r="O121" t="str">
        <f t="shared" si="7"/>
        <v>DSADD user cn='ercm.mangueira',ou=temp,dc=est,dc=senac -samid 'ercm.mangueira' -upn 'ercm.mangueira@edu.senac' -fn Ewerton -ln Ricardo -display 'Ewerton Ricardo Cavalcante Mangueira' -pwd 'Senac@123'</v>
      </c>
    </row>
    <row r="122" spans="1:15" x14ac:dyDescent="0.25">
      <c r="A122" t="s">
        <v>537</v>
      </c>
      <c r="B122" t="str">
        <f t="shared" si="5"/>
        <v>Ewerton Vinicius Lima Do Nascimento</v>
      </c>
      <c r="C122" t="str" cm="1">
        <f t="array" ref="C122:G122">_xlfn.TEXTSPLIT(B122," ")</f>
        <v>Ewerton</v>
      </c>
      <c r="D122" t="str">
        <v>Vinicius</v>
      </c>
      <c r="E122" t="str">
        <v>Lima</v>
      </c>
      <c r="F122" t="str">
        <v>Do</v>
      </c>
      <c r="G122" t="str">
        <v>Nascimento</v>
      </c>
      <c r="J122" t="str">
        <f t="shared" si="6"/>
        <v>evldn.nascimento</v>
      </c>
      <c r="K122" t="str">
        <f t="shared" si="8"/>
        <v>evldn.nascimento</v>
      </c>
      <c r="L122" t="s">
        <v>1249</v>
      </c>
      <c r="M122" t="s">
        <v>1251</v>
      </c>
      <c r="N122" t="s">
        <v>1250</v>
      </c>
      <c r="O122" t="str">
        <f t="shared" si="7"/>
        <v>DSADD user cn='evldn.nascimento',ou=temp,dc=est,dc=senac -samid 'evldn.nascimento' -upn 'evldn.nascimento@edu.senac' -fn Ewerton -ln Vinicius -display 'Ewerton Vinicius Lima Do Nascimento' -pwd 'Senac@123'</v>
      </c>
    </row>
    <row r="123" spans="1:15" x14ac:dyDescent="0.25">
      <c r="A123" t="s">
        <v>538</v>
      </c>
      <c r="B123" t="str">
        <f t="shared" si="5"/>
        <v>Fabio Nascimento Santos</v>
      </c>
      <c r="C123" t="str" cm="1">
        <f t="array" ref="C123:E123">_xlfn.TEXTSPLIT(B123," ")</f>
        <v>Fabio</v>
      </c>
      <c r="D123" t="str">
        <v>Nascimento</v>
      </c>
      <c r="E123" t="str">
        <v>Santos</v>
      </c>
      <c r="J123" t="str">
        <f t="shared" si="6"/>
        <v>fns.santos</v>
      </c>
      <c r="K123" t="str">
        <f t="shared" si="8"/>
        <v>fns.santos</v>
      </c>
      <c r="L123" t="s">
        <v>1249</v>
      </c>
      <c r="M123" t="s">
        <v>1251</v>
      </c>
      <c r="N123" t="s">
        <v>1250</v>
      </c>
      <c r="O123" t="str">
        <f t="shared" si="7"/>
        <v>DSADD user cn='fns.santos',ou=temp,dc=est,dc=senac -samid 'fns.santos' -upn 'fns.santos@edu.senac' -fn Fabio -ln Nascimento -display 'Fabio Nascimento Santos' -pwd 'Senac@123'</v>
      </c>
    </row>
    <row r="124" spans="1:15" x14ac:dyDescent="0.25">
      <c r="A124" t="s">
        <v>539</v>
      </c>
      <c r="B124" t="str">
        <f t="shared" si="5"/>
        <v>Fábio Cordeiro De Oliveira Junior</v>
      </c>
      <c r="C124" t="str" cm="1">
        <f t="array" ref="C124:G124">_xlfn.TEXTSPLIT(B124," ")</f>
        <v>Fábio</v>
      </c>
      <c r="D124" t="str">
        <v>Cordeiro</v>
      </c>
      <c r="E124" t="str">
        <v>De</v>
      </c>
      <c r="F124" t="str">
        <v>Oliveira</v>
      </c>
      <c r="G124" t="str">
        <v>Junior</v>
      </c>
      <c r="J124" t="str">
        <f t="shared" si="6"/>
        <v>fcdoj.junior</v>
      </c>
      <c r="K124" t="str">
        <f t="shared" si="8"/>
        <v>fcdoj.junior</v>
      </c>
      <c r="L124" t="s">
        <v>1249</v>
      </c>
      <c r="M124" t="s">
        <v>1251</v>
      </c>
      <c r="N124" t="s">
        <v>1250</v>
      </c>
      <c r="O124" t="str">
        <f t="shared" si="7"/>
        <v>DSADD user cn='fcdoj.junior',ou=temp,dc=est,dc=senac -samid 'fcdoj.junior' -upn 'fcdoj.junior@edu.senac' -fn Fábio -ln Cordeiro -display 'Fábio Cordeiro De Oliveira Junior' -pwd 'Senac@123'</v>
      </c>
    </row>
    <row r="125" spans="1:15" x14ac:dyDescent="0.25">
      <c r="A125" t="s">
        <v>540</v>
      </c>
      <c r="B125" t="str">
        <f t="shared" si="5"/>
        <v xml:space="preserve">Fabio Junior Borges Costa </v>
      </c>
      <c r="C125" t="str" cm="1">
        <f t="array" ref="C125:G125">_xlfn.TEXTSPLIT(B125," ")</f>
        <v>Fabio</v>
      </c>
      <c r="D125" t="str">
        <v>Junior</v>
      </c>
      <c r="E125" t="str">
        <v>Borges</v>
      </c>
      <c r="F125" t="str">
        <v>Costa</v>
      </c>
      <c r="G125" t="str">
        <v/>
      </c>
      <c r="J125" t="str">
        <f t="shared" si="6"/>
        <v>fjbc.costa</v>
      </c>
      <c r="K125" t="str">
        <f t="shared" si="8"/>
        <v>fjbc.costa</v>
      </c>
      <c r="L125" t="s">
        <v>1249</v>
      </c>
      <c r="M125" t="s">
        <v>1251</v>
      </c>
      <c r="N125" t="s">
        <v>1250</v>
      </c>
      <c r="O125" t="str">
        <f t="shared" si="7"/>
        <v>DSADD user cn='fjbc.costa',ou=temp,dc=est,dc=senac -samid 'fjbc.costa' -upn 'fjbc.costa@edu.senac' -fn Fabio -ln Junior -display 'Fabio Junior Borges Costa ' -pwd 'Senac@123'</v>
      </c>
    </row>
    <row r="126" spans="1:15" x14ac:dyDescent="0.25">
      <c r="A126" t="s">
        <v>541</v>
      </c>
      <c r="B126" t="str">
        <f t="shared" si="5"/>
        <v>Felipe Da Cunha Penaforte Correia</v>
      </c>
      <c r="C126" t="str" cm="1">
        <f t="array" ref="C126:G126">_xlfn.TEXTSPLIT(B126," ")</f>
        <v>Felipe</v>
      </c>
      <c r="D126" t="str">
        <v>Da</v>
      </c>
      <c r="E126" t="str">
        <v>Cunha</v>
      </c>
      <c r="F126" t="str">
        <v>Penaforte</v>
      </c>
      <c r="G126" t="str">
        <v>Correia</v>
      </c>
      <c r="J126" t="str">
        <f t="shared" si="6"/>
        <v>fdcpc.correia</v>
      </c>
      <c r="K126" t="str">
        <f t="shared" si="8"/>
        <v>fdcpc.correia</v>
      </c>
      <c r="L126" t="s">
        <v>1249</v>
      </c>
      <c r="M126" t="s">
        <v>1251</v>
      </c>
      <c r="N126" t="s">
        <v>1250</v>
      </c>
      <c r="O126" t="str">
        <f t="shared" si="7"/>
        <v>DSADD user cn='fdcpc.correia',ou=temp,dc=est,dc=senac -samid 'fdcpc.correia' -upn 'fdcpc.correia@edu.senac' -fn Felipe -ln Da -display 'Felipe Da Cunha Penaforte Correia' -pwd 'Senac@123'</v>
      </c>
    </row>
    <row r="127" spans="1:15" x14ac:dyDescent="0.25">
      <c r="A127" t="s">
        <v>542</v>
      </c>
      <c r="B127" t="str">
        <f t="shared" si="5"/>
        <v>Felipe Pereira Santoro</v>
      </c>
      <c r="C127" t="str" cm="1">
        <f t="array" ref="C127:E127">_xlfn.TEXTSPLIT(B127," ")</f>
        <v>Felipe</v>
      </c>
      <c r="D127" t="str">
        <v>Pereira</v>
      </c>
      <c r="E127" t="str">
        <v>Santoro</v>
      </c>
      <c r="J127" t="str">
        <f t="shared" si="6"/>
        <v>fps.santoro</v>
      </c>
      <c r="K127" t="str">
        <f t="shared" si="8"/>
        <v>fps.santoro</v>
      </c>
      <c r="L127" t="s">
        <v>1249</v>
      </c>
      <c r="M127" t="s">
        <v>1251</v>
      </c>
      <c r="N127" t="s">
        <v>1250</v>
      </c>
      <c r="O127" t="str">
        <f t="shared" si="7"/>
        <v>DSADD user cn='fps.santoro',ou=temp,dc=est,dc=senac -samid 'fps.santoro' -upn 'fps.santoro@edu.senac' -fn Felipe -ln Pereira -display 'Felipe Pereira Santoro' -pwd 'Senac@123'</v>
      </c>
    </row>
    <row r="128" spans="1:15" x14ac:dyDescent="0.25">
      <c r="A128" t="s">
        <v>543</v>
      </c>
      <c r="B128" t="str">
        <f t="shared" si="5"/>
        <v>Felipe Antonio Andrade Brito</v>
      </c>
      <c r="C128" t="str" cm="1">
        <f t="array" ref="C128:F128">_xlfn.TEXTSPLIT(B128," ")</f>
        <v>Felipe</v>
      </c>
      <c r="D128" t="str">
        <v>Antonio</v>
      </c>
      <c r="E128" t="str">
        <v>Andrade</v>
      </c>
      <c r="F128" t="str">
        <v>Brito</v>
      </c>
      <c r="J128" t="str">
        <f t="shared" si="6"/>
        <v>faab.brito</v>
      </c>
      <c r="K128" t="str">
        <f t="shared" si="8"/>
        <v>faab.brito</v>
      </c>
      <c r="L128" t="s">
        <v>1249</v>
      </c>
      <c r="M128" t="s">
        <v>1251</v>
      </c>
      <c r="N128" t="s">
        <v>1250</v>
      </c>
      <c r="O128" t="str">
        <f t="shared" si="7"/>
        <v>DSADD user cn='faab.brito',ou=temp,dc=est,dc=senac -samid 'faab.brito' -upn 'faab.brito@edu.senac' -fn Felipe -ln Antonio -display 'Felipe Antonio Andrade Brito' -pwd 'Senac@123'</v>
      </c>
    </row>
    <row r="129" spans="1:15" x14ac:dyDescent="0.25">
      <c r="A129" t="s">
        <v>544</v>
      </c>
      <c r="B129" t="str">
        <f t="shared" si="5"/>
        <v>Fernanda Brasil Silva</v>
      </c>
      <c r="C129" t="str" cm="1">
        <f t="array" ref="C129:E129">_xlfn.TEXTSPLIT(B129," ")</f>
        <v>Fernanda</v>
      </c>
      <c r="D129" t="str">
        <v>Brasil</v>
      </c>
      <c r="E129" t="str">
        <v>Silva</v>
      </c>
      <c r="J129" t="str">
        <f t="shared" si="6"/>
        <v>fbs.silva</v>
      </c>
      <c r="K129" t="str">
        <f t="shared" si="8"/>
        <v>fbs.silva</v>
      </c>
      <c r="L129" t="s">
        <v>1249</v>
      </c>
      <c r="M129" t="s">
        <v>1251</v>
      </c>
      <c r="N129" t="s">
        <v>1250</v>
      </c>
      <c r="O129" t="str">
        <f t="shared" si="7"/>
        <v>DSADD user cn='fbs.silva',ou=temp,dc=est,dc=senac -samid 'fbs.silva' -upn 'fbs.silva@edu.senac' -fn Fernanda -ln Brasil -display 'Fernanda Brasil Silva' -pwd 'Senac@123'</v>
      </c>
    </row>
    <row r="130" spans="1:15" x14ac:dyDescent="0.25">
      <c r="A130" t="s">
        <v>545</v>
      </c>
      <c r="B130" t="str">
        <f t="shared" si="5"/>
        <v>Fernanda Caldas Silva</v>
      </c>
      <c r="C130" t="str" cm="1">
        <f t="array" ref="C130:E130">_xlfn.TEXTSPLIT(B130," ")</f>
        <v>Fernanda</v>
      </c>
      <c r="D130" t="str">
        <v>Caldas</v>
      </c>
      <c r="E130" t="str">
        <v>Silva</v>
      </c>
      <c r="J130" t="str">
        <f t="shared" si="6"/>
        <v>fcs.silva</v>
      </c>
      <c r="K130" t="str">
        <f t="shared" si="8"/>
        <v>fcs.silva</v>
      </c>
      <c r="L130" t="s">
        <v>1249</v>
      </c>
      <c r="M130" t="s">
        <v>1251</v>
      </c>
      <c r="N130" t="s">
        <v>1250</v>
      </c>
      <c r="O130" t="str">
        <f t="shared" si="7"/>
        <v>DSADD user cn='fcs.silva',ou=temp,dc=est,dc=senac -samid 'fcs.silva' -upn 'fcs.silva@edu.senac' -fn Fernanda -ln Caldas -display 'Fernanda Caldas Silva' -pwd 'Senac@123'</v>
      </c>
    </row>
    <row r="131" spans="1:15" x14ac:dyDescent="0.25">
      <c r="A131" t="s">
        <v>546</v>
      </c>
      <c r="B131" t="str">
        <f t="shared" ref="B131:B194" si="9">PROPER(MID(A131,SEARCH(" ",A131)+1,100))</f>
        <v>Fernanda Da Silva Gouveia</v>
      </c>
      <c r="C131" t="str" cm="1">
        <f t="array" ref="C131:F131">_xlfn.TEXTSPLIT(B131," ")</f>
        <v>Fernanda</v>
      </c>
      <c r="D131" t="str">
        <v>Da</v>
      </c>
      <c r="E131" t="str">
        <v>Silva</v>
      </c>
      <c r="F131" t="str">
        <v>Gouveia</v>
      </c>
      <c r="J131" t="str">
        <f t="shared" ref="J131:J194" si="10">LOWER(LEFT(C131,1)&amp;LEFT(D131,1)&amp;LEFT(E131,1)&amp;LEFT(F131,1)&amp;LEFT(G131,1)&amp;LEFT(H131,1)&amp;LEFT(I131,1)&amp;"."&amp;IF(I131&lt;&gt;"",I131,IF(H131&lt;&gt;"",H131,IF(G131&lt;&gt;"",G131,IF(F131&lt;&gt;"",F131,IF(E131&lt;&gt;"",E131,IF(D131&lt;&gt;"",D131,IF(C131&lt;&gt;"",C131))))))))</f>
        <v>fdsg.gouveia</v>
      </c>
      <c r="K131" t="str">
        <f t="shared" si="8"/>
        <v>fdsg.gouveia</v>
      </c>
      <c r="L131" t="s">
        <v>1249</v>
      </c>
      <c r="M131" t="s">
        <v>1251</v>
      </c>
      <c r="N131" t="s">
        <v>1250</v>
      </c>
      <c r="O131" t="str">
        <f t="shared" ref="O131:O194" si="11">"DSADD user cn='"&amp;K131&amp;"',ou="&amp;L131&amp;",dc="&amp;M131&amp;",dc="&amp;N131&amp;" -samid '"&amp; K131 &amp;"' -upn '"&amp;K131&amp;"@edu.senac' -fn "&amp;C131&amp;" -ln "&amp;D131&amp;" -display '"&amp;B131&amp;"' -pwd 'Senac@123'"</f>
        <v>DSADD user cn='fdsg.gouveia',ou=temp,dc=est,dc=senac -samid 'fdsg.gouveia' -upn 'fdsg.gouveia@edu.senac' -fn Fernanda -ln Da -display 'Fernanda Da Silva Gouveia' -pwd 'Senac@123'</v>
      </c>
    </row>
    <row r="132" spans="1:15" x14ac:dyDescent="0.25">
      <c r="A132" t="s">
        <v>547</v>
      </c>
      <c r="B132" t="str">
        <f t="shared" si="9"/>
        <v>Fernando Cosmo Oliveira De Arruda</v>
      </c>
      <c r="C132" t="str" cm="1">
        <f t="array" ref="C132:G132">_xlfn.TEXTSPLIT(B132," ")</f>
        <v>Fernando</v>
      </c>
      <c r="D132" t="str">
        <v>Cosmo</v>
      </c>
      <c r="E132" t="str">
        <v>Oliveira</v>
      </c>
      <c r="F132" t="str">
        <v>De</v>
      </c>
      <c r="G132" t="str">
        <v>Arruda</v>
      </c>
      <c r="J132" t="str">
        <f t="shared" si="10"/>
        <v>fcoda.arruda</v>
      </c>
      <c r="K132" t="str">
        <f t="shared" si="8"/>
        <v>fcoda.arruda</v>
      </c>
      <c r="L132" t="s">
        <v>1249</v>
      </c>
      <c r="M132" t="s">
        <v>1251</v>
      </c>
      <c r="N132" t="s">
        <v>1250</v>
      </c>
      <c r="O132" t="str">
        <f t="shared" si="11"/>
        <v>DSADD user cn='fcoda.arruda',ou=temp,dc=est,dc=senac -samid 'fcoda.arruda' -upn 'fcoda.arruda@edu.senac' -fn Fernando -ln Cosmo -display 'Fernando Cosmo Oliveira De Arruda' -pwd 'Senac@123'</v>
      </c>
    </row>
    <row r="133" spans="1:15" x14ac:dyDescent="0.25">
      <c r="A133" t="s">
        <v>548</v>
      </c>
      <c r="B133" t="str">
        <f t="shared" si="9"/>
        <v>Fernando Rodrigues Santana Junior</v>
      </c>
      <c r="C133" t="str" cm="1">
        <f t="array" ref="C133:F133">_xlfn.TEXTSPLIT(B133," ")</f>
        <v>Fernando</v>
      </c>
      <c r="D133" t="str">
        <v>Rodrigues</v>
      </c>
      <c r="E133" t="str">
        <v>Santana</v>
      </c>
      <c r="F133" t="str">
        <v>Junior</v>
      </c>
      <c r="J133" t="str">
        <f t="shared" si="10"/>
        <v>frsj.junior</v>
      </c>
      <c r="K133" t="str">
        <f t="shared" si="8"/>
        <v>frsj.junior</v>
      </c>
      <c r="L133" t="s">
        <v>1249</v>
      </c>
      <c r="M133" t="s">
        <v>1251</v>
      </c>
      <c r="N133" t="s">
        <v>1250</v>
      </c>
      <c r="O133" t="str">
        <f t="shared" si="11"/>
        <v>DSADD user cn='frsj.junior',ou=temp,dc=est,dc=senac -samid 'frsj.junior' -upn 'frsj.junior@edu.senac' -fn Fernando -ln Rodrigues -display 'Fernando Rodrigues Santana Junior' -pwd 'Senac@123'</v>
      </c>
    </row>
    <row r="134" spans="1:15" x14ac:dyDescent="0.25">
      <c r="A134" t="s">
        <v>549</v>
      </c>
      <c r="B134" t="str">
        <f t="shared" si="9"/>
        <v>Flávio Cleber Pereira Da Silva</v>
      </c>
      <c r="C134" t="str" cm="1">
        <f t="array" ref="C134:G134">_xlfn.TEXTSPLIT(B134," ")</f>
        <v>Flávio</v>
      </c>
      <c r="D134" t="str">
        <v>Cleber</v>
      </c>
      <c r="E134" t="str">
        <v>Pereira</v>
      </c>
      <c r="F134" t="str">
        <v>Da</v>
      </c>
      <c r="G134" t="str">
        <v>Silva</v>
      </c>
      <c r="J134" t="str">
        <f t="shared" si="10"/>
        <v>fcpds.silva</v>
      </c>
      <c r="K134" t="str">
        <f t="shared" si="8"/>
        <v>fcpds.silva</v>
      </c>
      <c r="L134" t="s">
        <v>1249</v>
      </c>
      <c r="M134" t="s">
        <v>1251</v>
      </c>
      <c r="N134" t="s">
        <v>1250</v>
      </c>
      <c r="O134" t="str">
        <f t="shared" si="11"/>
        <v>DSADD user cn='fcpds.silva',ou=temp,dc=est,dc=senac -samid 'fcpds.silva' -upn 'fcpds.silva@edu.senac' -fn Flávio -ln Cleber -display 'Flávio Cleber Pereira Da Silva' -pwd 'Senac@123'</v>
      </c>
    </row>
    <row r="135" spans="1:15" x14ac:dyDescent="0.25">
      <c r="A135" t="s">
        <v>550</v>
      </c>
      <c r="B135" t="str">
        <f t="shared" si="9"/>
        <v>Flavio Henrique Albuquerque Pereira</v>
      </c>
      <c r="C135" t="str" cm="1">
        <f t="array" ref="C135:F135">_xlfn.TEXTSPLIT(B135," ")</f>
        <v>Flavio</v>
      </c>
      <c r="D135" t="str">
        <v>Henrique</v>
      </c>
      <c r="E135" t="str">
        <v>Albuquerque</v>
      </c>
      <c r="F135" t="str">
        <v>Pereira</v>
      </c>
      <c r="J135" t="str">
        <f t="shared" si="10"/>
        <v>fhap.pereira</v>
      </c>
      <c r="K135" t="str">
        <f t="shared" si="8"/>
        <v>fhap.pereira</v>
      </c>
      <c r="L135" t="s">
        <v>1249</v>
      </c>
      <c r="M135" t="s">
        <v>1251</v>
      </c>
      <c r="N135" t="s">
        <v>1250</v>
      </c>
      <c r="O135" t="str">
        <f t="shared" si="11"/>
        <v>DSADD user cn='fhap.pereira',ou=temp,dc=est,dc=senac -samid 'fhap.pereira' -upn 'fhap.pereira@edu.senac' -fn Flavio -ln Henrique -display 'Flavio Henrique Albuquerque Pereira' -pwd 'Senac@123'</v>
      </c>
    </row>
    <row r="136" spans="1:15" x14ac:dyDescent="0.25">
      <c r="A136" t="s">
        <v>551</v>
      </c>
      <c r="B136" t="str">
        <f t="shared" si="9"/>
        <v>Franciele Conceição Patricio</v>
      </c>
      <c r="C136" t="str" cm="1">
        <f t="array" ref="C136:E136">_xlfn.TEXTSPLIT(B136," ")</f>
        <v>Franciele</v>
      </c>
      <c r="D136" t="str">
        <v>Conceição</v>
      </c>
      <c r="E136" t="str">
        <v>Patricio</v>
      </c>
      <c r="J136" t="str">
        <f t="shared" si="10"/>
        <v>fcp.patricio</v>
      </c>
      <c r="K136" t="str">
        <f t="shared" si="8"/>
        <v>fcp.patricio</v>
      </c>
      <c r="L136" t="s">
        <v>1249</v>
      </c>
      <c r="M136" t="s">
        <v>1251</v>
      </c>
      <c r="N136" t="s">
        <v>1250</v>
      </c>
      <c r="O136" t="str">
        <f t="shared" si="11"/>
        <v>DSADD user cn='fcp.patricio',ou=temp,dc=est,dc=senac -samid 'fcp.patricio' -upn 'fcp.patricio@edu.senac' -fn Franciele -ln Conceição -display 'Franciele Conceição Patricio' -pwd 'Senac@123'</v>
      </c>
    </row>
    <row r="137" spans="1:15" x14ac:dyDescent="0.25">
      <c r="A137" t="s">
        <v>552</v>
      </c>
      <c r="B137" t="str">
        <f t="shared" si="9"/>
        <v>Francinaldo Feitoza Cunha</v>
      </c>
      <c r="C137" t="str" cm="1">
        <f t="array" ref="C137:E137">_xlfn.TEXTSPLIT(B137," ")</f>
        <v>Francinaldo</v>
      </c>
      <c r="D137" t="str">
        <v>Feitoza</v>
      </c>
      <c r="E137" t="str">
        <v>Cunha</v>
      </c>
      <c r="J137" t="str">
        <f t="shared" si="10"/>
        <v>ffc.cunha</v>
      </c>
      <c r="K137" t="str">
        <f t="shared" si="8"/>
        <v>ffc.cunha</v>
      </c>
      <c r="L137" t="s">
        <v>1249</v>
      </c>
      <c r="M137" t="s">
        <v>1251</v>
      </c>
      <c r="N137" t="s">
        <v>1250</v>
      </c>
      <c r="O137" t="str">
        <f t="shared" si="11"/>
        <v>DSADD user cn='ffc.cunha',ou=temp,dc=est,dc=senac -samid 'ffc.cunha' -upn 'ffc.cunha@edu.senac' -fn Francinaldo -ln Feitoza -display 'Francinaldo Feitoza Cunha' -pwd 'Senac@123'</v>
      </c>
    </row>
    <row r="138" spans="1:15" x14ac:dyDescent="0.25">
      <c r="A138" t="s">
        <v>553</v>
      </c>
      <c r="B138" t="str">
        <f t="shared" si="9"/>
        <v>Francisco Izidorio Santos</v>
      </c>
      <c r="C138" t="str" cm="1">
        <f t="array" ref="C138:E138">_xlfn.TEXTSPLIT(B138," ")</f>
        <v>Francisco</v>
      </c>
      <c r="D138" t="str">
        <v>Izidorio</v>
      </c>
      <c r="E138" t="str">
        <v>Santos</v>
      </c>
      <c r="J138" t="str">
        <f t="shared" si="10"/>
        <v>fis.santos</v>
      </c>
      <c r="K138" t="str">
        <f t="shared" si="8"/>
        <v>fis.santos</v>
      </c>
      <c r="L138" t="s">
        <v>1249</v>
      </c>
      <c r="M138" t="s">
        <v>1251</v>
      </c>
      <c r="N138" t="s">
        <v>1250</v>
      </c>
      <c r="O138" t="str">
        <f t="shared" si="11"/>
        <v>DSADD user cn='fis.santos',ou=temp,dc=est,dc=senac -samid 'fis.santos' -upn 'fis.santos@edu.senac' -fn Francisco -ln Izidorio -display 'Francisco Izidorio Santos' -pwd 'Senac@123'</v>
      </c>
    </row>
    <row r="139" spans="1:15" x14ac:dyDescent="0.25">
      <c r="A139" t="s">
        <v>554</v>
      </c>
      <c r="B139" t="str">
        <f t="shared" si="9"/>
        <v>Francisco Leonardo Silva</v>
      </c>
      <c r="C139" t="str" cm="1">
        <f t="array" ref="C139:E139">_xlfn.TEXTSPLIT(B139," ")</f>
        <v>Francisco</v>
      </c>
      <c r="D139" t="str">
        <v>Leonardo</v>
      </c>
      <c r="E139" t="str">
        <v>Silva</v>
      </c>
      <c r="J139" t="str">
        <f t="shared" si="10"/>
        <v>fls.silva</v>
      </c>
      <c r="K139" t="str">
        <f t="shared" si="8"/>
        <v>fls.silva</v>
      </c>
      <c r="L139" t="s">
        <v>1249</v>
      </c>
      <c r="M139" t="s">
        <v>1251</v>
      </c>
      <c r="N139" t="s">
        <v>1250</v>
      </c>
      <c r="O139" t="str">
        <f t="shared" si="11"/>
        <v>DSADD user cn='fls.silva',ou=temp,dc=est,dc=senac -samid 'fls.silva' -upn 'fls.silva@edu.senac' -fn Francisco -ln Leonardo -display 'Francisco Leonardo Silva' -pwd 'Senac@123'</v>
      </c>
    </row>
    <row r="140" spans="1:15" x14ac:dyDescent="0.25">
      <c r="A140" t="s">
        <v>555</v>
      </c>
      <c r="B140" t="str">
        <f t="shared" si="9"/>
        <v>Francisco Rodrigues Macedo</v>
      </c>
      <c r="C140" t="str" cm="1">
        <f t="array" ref="C140:E140">_xlfn.TEXTSPLIT(B140," ")</f>
        <v>Francisco</v>
      </c>
      <c r="D140" t="str">
        <v>Rodrigues</v>
      </c>
      <c r="E140" t="str">
        <v>Macedo</v>
      </c>
      <c r="J140" t="str">
        <f t="shared" si="10"/>
        <v>frm.macedo</v>
      </c>
      <c r="K140" t="str">
        <f t="shared" si="8"/>
        <v>frm.macedo</v>
      </c>
      <c r="L140" t="s">
        <v>1249</v>
      </c>
      <c r="M140" t="s">
        <v>1251</v>
      </c>
      <c r="N140" t="s">
        <v>1250</v>
      </c>
      <c r="O140" t="str">
        <f t="shared" si="11"/>
        <v>DSADD user cn='frm.macedo',ou=temp,dc=est,dc=senac -samid 'frm.macedo' -upn 'frm.macedo@edu.senac' -fn Francisco -ln Rodrigues -display 'Francisco Rodrigues Macedo' -pwd 'Senac@123'</v>
      </c>
    </row>
    <row r="141" spans="1:15" x14ac:dyDescent="0.25">
      <c r="A141" t="s">
        <v>556</v>
      </c>
      <c r="B141" t="str">
        <f t="shared" si="9"/>
        <v>Francisco Alves Pereira</v>
      </c>
      <c r="C141" t="str" cm="1">
        <f t="array" ref="C141:E141">_xlfn.TEXTSPLIT(B141," ")</f>
        <v>Francisco</v>
      </c>
      <c r="D141" t="str">
        <v>Alves</v>
      </c>
      <c r="E141" t="str">
        <v>Pereira</v>
      </c>
      <c r="J141" t="str">
        <f t="shared" si="10"/>
        <v>fap.pereira</v>
      </c>
      <c r="K141" t="str">
        <f t="shared" ref="K141:K204" si="12">IF(COUNTIF($J:$J,J141)&gt;1,J141&amp;ROW(J141),J141)</f>
        <v>fap.pereira</v>
      </c>
      <c r="L141" t="s">
        <v>1249</v>
      </c>
      <c r="M141" t="s">
        <v>1251</v>
      </c>
      <c r="N141" t="s">
        <v>1250</v>
      </c>
      <c r="O141" t="str">
        <f t="shared" si="11"/>
        <v>DSADD user cn='fap.pereira',ou=temp,dc=est,dc=senac -samid 'fap.pereira' -upn 'fap.pereira@edu.senac' -fn Francisco -ln Alves -display 'Francisco Alves Pereira' -pwd 'Senac@123'</v>
      </c>
    </row>
    <row r="142" spans="1:15" x14ac:dyDescent="0.25">
      <c r="A142" t="s">
        <v>557</v>
      </c>
      <c r="B142" t="str">
        <f t="shared" si="9"/>
        <v>Francisco Batista Marques</v>
      </c>
      <c r="C142" t="str" cm="1">
        <f t="array" ref="C142:E142">_xlfn.TEXTSPLIT(B142," ")</f>
        <v>Francisco</v>
      </c>
      <c r="D142" t="str">
        <v>Batista</v>
      </c>
      <c r="E142" t="str">
        <v>Marques</v>
      </c>
      <c r="J142" t="str">
        <f t="shared" si="10"/>
        <v>fbm.marques</v>
      </c>
      <c r="K142" t="str">
        <f t="shared" si="12"/>
        <v>fbm.marques</v>
      </c>
      <c r="L142" t="s">
        <v>1249</v>
      </c>
      <c r="M142" t="s">
        <v>1251</v>
      </c>
      <c r="N142" t="s">
        <v>1250</v>
      </c>
      <c r="O142" t="str">
        <f t="shared" si="11"/>
        <v>DSADD user cn='fbm.marques',ou=temp,dc=est,dc=senac -samid 'fbm.marques' -upn 'fbm.marques@edu.senac' -fn Francisco -ln Batista -display 'Francisco Batista Marques' -pwd 'Senac@123'</v>
      </c>
    </row>
    <row r="143" spans="1:15" x14ac:dyDescent="0.25">
      <c r="A143" t="s">
        <v>558</v>
      </c>
      <c r="B143" t="str">
        <f t="shared" si="9"/>
        <v>Francisco José Dandas Neto</v>
      </c>
      <c r="C143" t="str" cm="1">
        <f t="array" ref="C143:F143">_xlfn.TEXTSPLIT(B143," ")</f>
        <v>Francisco</v>
      </c>
      <c r="D143" t="str">
        <v>José</v>
      </c>
      <c r="E143" t="str">
        <v>Dandas</v>
      </c>
      <c r="F143" t="str">
        <v>Neto</v>
      </c>
      <c r="J143" t="str">
        <f t="shared" si="10"/>
        <v>fjdn.neto</v>
      </c>
      <c r="K143" t="str">
        <f t="shared" si="12"/>
        <v>fjdn.neto</v>
      </c>
      <c r="L143" t="s">
        <v>1249</v>
      </c>
      <c r="M143" t="s">
        <v>1251</v>
      </c>
      <c r="N143" t="s">
        <v>1250</v>
      </c>
      <c r="O143" t="str">
        <f t="shared" si="11"/>
        <v>DSADD user cn='fjdn.neto',ou=temp,dc=est,dc=senac -samid 'fjdn.neto' -upn 'fjdn.neto@edu.senac' -fn Francisco -ln José -display 'Francisco José Dandas Neto' -pwd 'Senac@123'</v>
      </c>
    </row>
    <row r="144" spans="1:15" x14ac:dyDescent="0.25">
      <c r="A144" t="s">
        <v>559</v>
      </c>
      <c r="B144" t="str">
        <f t="shared" si="9"/>
        <v>Fylipe Alves Tenório</v>
      </c>
      <c r="C144" t="str" cm="1">
        <f t="array" ref="C144:E144">_xlfn.TEXTSPLIT(B144," ")</f>
        <v>Fylipe</v>
      </c>
      <c r="D144" t="str">
        <v>Alves</v>
      </c>
      <c r="E144" t="str">
        <v>Tenório</v>
      </c>
      <c r="J144" t="str">
        <f t="shared" si="10"/>
        <v>fat.tenório</v>
      </c>
      <c r="K144" t="str">
        <f t="shared" si="12"/>
        <v>fat.tenório</v>
      </c>
      <c r="L144" t="s">
        <v>1249</v>
      </c>
      <c r="M144" t="s">
        <v>1251</v>
      </c>
      <c r="N144" t="s">
        <v>1250</v>
      </c>
      <c r="O144" t="str">
        <f t="shared" si="11"/>
        <v>DSADD user cn='fat.tenório',ou=temp,dc=est,dc=senac -samid 'fat.tenório' -upn 'fat.tenório@edu.senac' -fn Fylipe -ln Alves -display 'Fylipe Alves Tenório' -pwd 'Senac@123'</v>
      </c>
    </row>
    <row r="145" spans="1:15" x14ac:dyDescent="0.25">
      <c r="A145" t="s">
        <v>560</v>
      </c>
      <c r="B145" t="str">
        <f t="shared" si="9"/>
        <v>Gabriel Romão Dos Santos</v>
      </c>
      <c r="C145" t="str" cm="1">
        <f t="array" ref="C145:F145">_xlfn.TEXTSPLIT(B145," ")</f>
        <v>Gabriel</v>
      </c>
      <c r="D145" t="str">
        <v>Romão</v>
      </c>
      <c r="E145" t="str">
        <v>Dos</v>
      </c>
      <c r="F145" t="str">
        <v>Santos</v>
      </c>
      <c r="J145" t="str">
        <f t="shared" si="10"/>
        <v>grds.santos</v>
      </c>
      <c r="K145" t="str">
        <f t="shared" si="12"/>
        <v>grds.santos</v>
      </c>
      <c r="L145" t="s">
        <v>1249</v>
      </c>
      <c r="M145" t="s">
        <v>1251</v>
      </c>
      <c r="N145" t="s">
        <v>1250</v>
      </c>
      <c r="O145" t="str">
        <f t="shared" si="11"/>
        <v>DSADD user cn='grds.santos',ou=temp,dc=est,dc=senac -samid 'grds.santos' -upn 'grds.santos@edu.senac' -fn Gabriel -ln Romão -display 'Gabriel Romão Dos Santos' -pwd 'Senac@123'</v>
      </c>
    </row>
    <row r="146" spans="1:15" x14ac:dyDescent="0.25">
      <c r="A146" t="s">
        <v>561</v>
      </c>
      <c r="B146" t="str">
        <f t="shared" si="9"/>
        <v>Gabriel Macena Teixeira</v>
      </c>
      <c r="C146" t="str" cm="1">
        <f t="array" ref="C146:E146">_xlfn.TEXTSPLIT(B146," ")</f>
        <v>Gabriel</v>
      </c>
      <c r="D146" t="str">
        <v>Macena</v>
      </c>
      <c r="E146" t="str">
        <v>Teixeira</v>
      </c>
      <c r="J146" t="str">
        <f t="shared" si="10"/>
        <v>gmt.teixeira</v>
      </c>
      <c r="K146" t="str">
        <f t="shared" si="12"/>
        <v>gmt.teixeira</v>
      </c>
      <c r="L146" t="s">
        <v>1249</v>
      </c>
      <c r="M146" t="s">
        <v>1251</v>
      </c>
      <c r="N146" t="s">
        <v>1250</v>
      </c>
      <c r="O146" t="str">
        <f t="shared" si="11"/>
        <v>DSADD user cn='gmt.teixeira',ou=temp,dc=est,dc=senac -samid 'gmt.teixeira' -upn 'gmt.teixeira@edu.senac' -fn Gabriel -ln Macena -display 'Gabriel Macena Teixeira' -pwd 'Senac@123'</v>
      </c>
    </row>
    <row r="147" spans="1:15" x14ac:dyDescent="0.25">
      <c r="A147" t="s">
        <v>562</v>
      </c>
      <c r="B147" t="str">
        <f t="shared" si="9"/>
        <v>Gabryela Silva Gonçalves De Lima</v>
      </c>
      <c r="C147" t="str" cm="1">
        <f t="array" ref="C147:G147">_xlfn.TEXTSPLIT(B147," ")</f>
        <v>Gabryela</v>
      </c>
      <c r="D147" t="str">
        <v>Silva</v>
      </c>
      <c r="E147" t="str">
        <v>Gonçalves</v>
      </c>
      <c r="F147" t="str">
        <v>De</v>
      </c>
      <c r="G147" t="str">
        <v>Lima</v>
      </c>
      <c r="J147" t="str">
        <f t="shared" si="10"/>
        <v>gsgdl.lima</v>
      </c>
      <c r="K147" t="str">
        <f t="shared" si="12"/>
        <v>gsgdl.lima</v>
      </c>
      <c r="L147" t="s">
        <v>1249</v>
      </c>
      <c r="M147" t="s">
        <v>1251</v>
      </c>
      <c r="N147" t="s">
        <v>1250</v>
      </c>
      <c r="O147" t="str">
        <f t="shared" si="11"/>
        <v>DSADD user cn='gsgdl.lima',ou=temp,dc=est,dc=senac -samid 'gsgdl.lima' -upn 'gsgdl.lima@edu.senac' -fn Gabryela -ln Silva -display 'Gabryela Silva Gonçalves De Lima' -pwd 'Senac@123'</v>
      </c>
    </row>
    <row r="148" spans="1:15" x14ac:dyDescent="0.25">
      <c r="A148" t="s">
        <v>563</v>
      </c>
      <c r="B148" t="str">
        <f t="shared" si="9"/>
        <v>Gedeão Felipe Ferreira De França</v>
      </c>
      <c r="C148" t="str" cm="1">
        <f t="array" ref="C148:G148">_xlfn.TEXTSPLIT(B148," ")</f>
        <v>Gedeão</v>
      </c>
      <c r="D148" t="str">
        <v>Felipe</v>
      </c>
      <c r="E148" t="str">
        <v>Ferreira</v>
      </c>
      <c r="F148" t="str">
        <v>De</v>
      </c>
      <c r="G148" t="str">
        <v>França</v>
      </c>
      <c r="J148" t="str">
        <f t="shared" si="10"/>
        <v>gffdf.frança</v>
      </c>
      <c r="K148" t="str">
        <f t="shared" si="12"/>
        <v>gffdf.frança</v>
      </c>
      <c r="L148" t="s">
        <v>1249</v>
      </c>
      <c r="M148" t="s">
        <v>1251</v>
      </c>
      <c r="N148" t="s">
        <v>1250</v>
      </c>
      <c r="O148" t="str">
        <f t="shared" si="11"/>
        <v>DSADD user cn='gffdf.frança',ou=temp,dc=est,dc=senac -samid 'gffdf.frança' -upn 'gffdf.frança@edu.senac' -fn Gedeão -ln Felipe -display 'Gedeão Felipe Ferreira De França' -pwd 'Senac@123'</v>
      </c>
    </row>
    <row r="149" spans="1:15" x14ac:dyDescent="0.25">
      <c r="A149" t="s">
        <v>564</v>
      </c>
      <c r="B149" t="str">
        <f t="shared" si="9"/>
        <v>Genilson George De Alencar Velez</v>
      </c>
      <c r="C149" t="str" cm="1">
        <f t="array" ref="C149:G149">_xlfn.TEXTSPLIT(B149," ")</f>
        <v>Genilson</v>
      </c>
      <c r="D149" t="str">
        <v>George</v>
      </c>
      <c r="E149" t="str">
        <v>De</v>
      </c>
      <c r="F149" t="str">
        <v>Alencar</v>
      </c>
      <c r="G149" t="str">
        <v>Velez</v>
      </c>
      <c r="J149" t="str">
        <f t="shared" si="10"/>
        <v>ggdav.velez</v>
      </c>
      <c r="K149" t="str">
        <f t="shared" si="12"/>
        <v>ggdav.velez</v>
      </c>
      <c r="L149" t="s">
        <v>1249</v>
      </c>
      <c r="M149" t="s">
        <v>1251</v>
      </c>
      <c r="N149" t="s">
        <v>1250</v>
      </c>
      <c r="O149" t="str">
        <f t="shared" si="11"/>
        <v>DSADD user cn='ggdav.velez',ou=temp,dc=est,dc=senac -samid 'ggdav.velez' -upn 'ggdav.velez@edu.senac' -fn Genilson -ln George -display 'Genilson George De Alencar Velez' -pwd 'Senac@123'</v>
      </c>
    </row>
    <row r="150" spans="1:15" x14ac:dyDescent="0.25">
      <c r="A150" t="s">
        <v>565</v>
      </c>
      <c r="B150" t="str">
        <f t="shared" si="9"/>
        <v>Geonice Rafaela Da Silva Ramos</v>
      </c>
      <c r="C150" t="str" cm="1">
        <f t="array" ref="C150:G150">_xlfn.TEXTSPLIT(B150," ")</f>
        <v>Geonice</v>
      </c>
      <c r="D150" t="str">
        <v>Rafaela</v>
      </c>
      <c r="E150" t="str">
        <v>Da</v>
      </c>
      <c r="F150" t="str">
        <v>Silva</v>
      </c>
      <c r="G150" t="str">
        <v>Ramos</v>
      </c>
      <c r="J150" t="str">
        <f t="shared" si="10"/>
        <v>grdsr.ramos</v>
      </c>
      <c r="K150" t="str">
        <f t="shared" si="12"/>
        <v>grdsr.ramos</v>
      </c>
      <c r="L150" t="s">
        <v>1249</v>
      </c>
      <c r="M150" t="s">
        <v>1251</v>
      </c>
      <c r="N150" t="s">
        <v>1250</v>
      </c>
      <c r="O150" t="str">
        <f t="shared" si="11"/>
        <v>DSADD user cn='grdsr.ramos',ou=temp,dc=est,dc=senac -samid 'grdsr.ramos' -upn 'grdsr.ramos@edu.senac' -fn Geonice -ln Rafaela -display 'Geonice Rafaela Da Silva Ramos' -pwd 'Senac@123'</v>
      </c>
    </row>
    <row r="151" spans="1:15" x14ac:dyDescent="0.25">
      <c r="A151" t="s">
        <v>566</v>
      </c>
      <c r="B151" t="str">
        <f t="shared" si="9"/>
        <v>Géssika Pereira Gomes</v>
      </c>
      <c r="C151" t="str" cm="1">
        <f t="array" ref="C151:E151">_xlfn.TEXTSPLIT(B151," ")</f>
        <v>Géssika</v>
      </c>
      <c r="D151" t="str">
        <v>Pereira</v>
      </c>
      <c r="E151" t="str">
        <v>Gomes</v>
      </c>
      <c r="J151" t="str">
        <f t="shared" si="10"/>
        <v>gpg.gomes</v>
      </c>
      <c r="K151" t="str">
        <f t="shared" si="12"/>
        <v>gpg.gomes</v>
      </c>
      <c r="L151" t="s">
        <v>1249</v>
      </c>
      <c r="M151" t="s">
        <v>1251</v>
      </c>
      <c r="N151" t="s">
        <v>1250</v>
      </c>
      <c r="O151" t="str">
        <f t="shared" si="11"/>
        <v>DSADD user cn='gpg.gomes',ou=temp,dc=est,dc=senac -samid 'gpg.gomes' -upn 'gpg.gomes@edu.senac' -fn Géssika -ln Pereira -display 'Géssika Pereira Gomes' -pwd 'Senac@123'</v>
      </c>
    </row>
    <row r="152" spans="1:15" x14ac:dyDescent="0.25">
      <c r="A152" t="s">
        <v>567</v>
      </c>
      <c r="B152" t="str">
        <f t="shared" si="9"/>
        <v>Glaúber Gregório Ferreira</v>
      </c>
      <c r="C152" t="str" cm="1">
        <f t="array" ref="C152:E152">_xlfn.TEXTSPLIT(B152," ")</f>
        <v>Glaúber</v>
      </c>
      <c r="D152" t="str">
        <v>Gregório</v>
      </c>
      <c r="E152" t="str">
        <v>Ferreira</v>
      </c>
      <c r="J152" t="str">
        <f t="shared" si="10"/>
        <v>ggf.ferreira</v>
      </c>
      <c r="K152" t="str">
        <f t="shared" si="12"/>
        <v>ggf.ferreira</v>
      </c>
      <c r="L152" t="s">
        <v>1249</v>
      </c>
      <c r="M152" t="s">
        <v>1251</v>
      </c>
      <c r="N152" t="s">
        <v>1250</v>
      </c>
      <c r="O152" t="str">
        <f t="shared" si="11"/>
        <v>DSADD user cn='ggf.ferreira',ou=temp,dc=est,dc=senac -samid 'ggf.ferreira' -upn 'ggf.ferreira@edu.senac' -fn Glaúber -ln Gregório -display 'Glaúber Gregório Ferreira' -pwd 'Senac@123'</v>
      </c>
    </row>
    <row r="153" spans="1:15" x14ac:dyDescent="0.25">
      <c r="A153" t="s">
        <v>568</v>
      </c>
      <c r="B153" t="str">
        <f t="shared" si="9"/>
        <v>Glaudston Diego Queiroz Aragão</v>
      </c>
      <c r="C153" t="str" cm="1">
        <f t="array" ref="C153:F153">_xlfn.TEXTSPLIT(B153," ")</f>
        <v>Glaudston</v>
      </c>
      <c r="D153" t="str">
        <v>Diego</v>
      </c>
      <c r="E153" t="str">
        <v>Queiroz</v>
      </c>
      <c r="F153" t="str">
        <v>Aragão</v>
      </c>
      <c r="J153" t="str">
        <f t="shared" si="10"/>
        <v>gdqa.aragão</v>
      </c>
      <c r="K153" t="str">
        <f t="shared" si="12"/>
        <v>gdqa.aragão</v>
      </c>
      <c r="L153" t="s">
        <v>1249</v>
      </c>
      <c r="M153" t="s">
        <v>1251</v>
      </c>
      <c r="N153" t="s">
        <v>1250</v>
      </c>
      <c r="O153" t="str">
        <f t="shared" si="11"/>
        <v>DSADD user cn='gdqa.aragão',ou=temp,dc=est,dc=senac -samid 'gdqa.aragão' -upn 'gdqa.aragão@edu.senac' -fn Glaudston -ln Diego -display 'Glaudston Diego Queiroz Aragão' -pwd 'Senac@123'</v>
      </c>
    </row>
    <row r="154" spans="1:15" x14ac:dyDescent="0.25">
      <c r="A154" t="s">
        <v>569</v>
      </c>
      <c r="B154" t="str">
        <f t="shared" si="9"/>
        <v>Gleyson Barbosa De França</v>
      </c>
      <c r="C154" t="str" cm="1">
        <f t="array" ref="C154:F154">_xlfn.TEXTSPLIT(B154," ")</f>
        <v>Gleyson</v>
      </c>
      <c r="D154" t="str">
        <v>Barbosa</v>
      </c>
      <c r="E154" t="str">
        <v>De</v>
      </c>
      <c r="F154" t="str">
        <v>França</v>
      </c>
      <c r="J154" t="str">
        <f t="shared" si="10"/>
        <v>gbdf.frança</v>
      </c>
      <c r="K154" t="str">
        <f t="shared" si="12"/>
        <v>gbdf.frança</v>
      </c>
      <c r="L154" t="s">
        <v>1249</v>
      </c>
      <c r="M154" t="s">
        <v>1251</v>
      </c>
      <c r="N154" t="s">
        <v>1250</v>
      </c>
      <c r="O154" t="str">
        <f t="shared" si="11"/>
        <v>DSADD user cn='gbdf.frança',ou=temp,dc=est,dc=senac -samid 'gbdf.frança' -upn 'gbdf.frança@edu.senac' -fn Gleyson -ln Barbosa -display 'Gleyson Barbosa De França' -pwd 'Senac@123'</v>
      </c>
    </row>
    <row r="155" spans="1:15" x14ac:dyDescent="0.25">
      <c r="A155" t="s">
        <v>570</v>
      </c>
      <c r="B155" t="str">
        <f t="shared" si="9"/>
        <v>Gracivaldo Da Silva Pereira</v>
      </c>
      <c r="C155" t="str" cm="1">
        <f t="array" ref="C155:F155">_xlfn.TEXTSPLIT(B155," ")</f>
        <v>Gracivaldo</v>
      </c>
      <c r="D155" t="str">
        <v>Da</v>
      </c>
      <c r="E155" t="str">
        <v>Silva</v>
      </c>
      <c r="F155" t="str">
        <v>Pereira</v>
      </c>
      <c r="J155" t="str">
        <f t="shared" si="10"/>
        <v>gdsp.pereira</v>
      </c>
      <c r="K155" t="str">
        <f t="shared" si="12"/>
        <v>gdsp.pereira</v>
      </c>
      <c r="L155" t="s">
        <v>1249</v>
      </c>
      <c r="M155" t="s">
        <v>1251</v>
      </c>
      <c r="N155" t="s">
        <v>1250</v>
      </c>
      <c r="O155" t="str">
        <f t="shared" si="11"/>
        <v>DSADD user cn='gdsp.pereira',ou=temp,dc=est,dc=senac -samid 'gdsp.pereira' -upn 'gdsp.pereira@edu.senac' -fn Gracivaldo -ln Da -display 'Gracivaldo Da Silva Pereira' -pwd 'Senac@123'</v>
      </c>
    </row>
    <row r="156" spans="1:15" x14ac:dyDescent="0.25">
      <c r="A156" t="s">
        <v>571</v>
      </c>
      <c r="B156" t="str">
        <f t="shared" si="9"/>
        <v>Greisse Kelly Da Silva</v>
      </c>
      <c r="C156" t="str" cm="1">
        <f t="array" ref="C156:F156">_xlfn.TEXTSPLIT(B156," ")</f>
        <v>Greisse</v>
      </c>
      <c r="D156" t="str">
        <v>Kelly</v>
      </c>
      <c r="E156" t="str">
        <v>Da</v>
      </c>
      <c r="F156" t="str">
        <v>Silva</v>
      </c>
      <c r="J156" t="str">
        <f t="shared" si="10"/>
        <v>gkds.silva</v>
      </c>
      <c r="K156" t="str">
        <f t="shared" si="12"/>
        <v>gkds.silva</v>
      </c>
      <c r="L156" t="s">
        <v>1249</v>
      </c>
      <c r="M156" t="s">
        <v>1251</v>
      </c>
      <c r="N156" t="s">
        <v>1250</v>
      </c>
      <c r="O156" t="str">
        <f t="shared" si="11"/>
        <v>DSADD user cn='gkds.silva',ou=temp,dc=est,dc=senac -samid 'gkds.silva' -upn 'gkds.silva@edu.senac' -fn Greisse -ln Kelly -display 'Greisse Kelly Da Silva' -pwd 'Senac@123'</v>
      </c>
    </row>
    <row r="157" spans="1:15" x14ac:dyDescent="0.25">
      <c r="A157" t="s">
        <v>829</v>
      </c>
      <c r="B157" t="str">
        <f t="shared" si="9"/>
        <v>Guilherme Cabral De Oliveira Cabral De Oliveira</v>
      </c>
      <c r="C157" t="str" cm="1">
        <f t="array" ref="C157:I157">_xlfn.TEXTSPLIT(B157," ")</f>
        <v>Guilherme</v>
      </c>
      <c r="D157" t="str">
        <v>Cabral</v>
      </c>
      <c r="E157" t="str">
        <v>De</v>
      </c>
      <c r="F157" t="str">
        <v>Oliveira</v>
      </c>
      <c r="G157" t="str">
        <v>Cabral</v>
      </c>
      <c r="H157" t="str">
        <v>De</v>
      </c>
      <c r="I157" t="str">
        <v>Oliveira</v>
      </c>
      <c r="J157" t="str">
        <f t="shared" si="10"/>
        <v>gcdocdo.oliveira</v>
      </c>
      <c r="K157" t="str">
        <f t="shared" si="12"/>
        <v>gcdocdo.oliveira</v>
      </c>
      <c r="L157" t="s">
        <v>1249</v>
      </c>
      <c r="M157" t="s">
        <v>1251</v>
      </c>
      <c r="N157" t="s">
        <v>1250</v>
      </c>
      <c r="O157" t="str">
        <f t="shared" si="11"/>
        <v>DSADD user cn='gcdocdo.oliveira',ou=temp,dc=est,dc=senac -samid 'gcdocdo.oliveira' -upn 'gcdocdo.oliveira@edu.senac' -fn Guilherme -ln Cabral -display 'Guilherme Cabral De Oliveira Cabral De Oliveira' -pwd 'Senac@123'</v>
      </c>
    </row>
    <row r="158" spans="1:15" x14ac:dyDescent="0.25">
      <c r="A158" t="s">
        <v>572</v>
      </c>
      <c r="B158" t="str">
        <f t="shared" si="9"/>
        <v>Hanndgyson Miron Mendes</v>
      </c>
      <c r="C158" t="str" cm="1">
        <f t="array" ref="C158:E158">_xlfn.TEXTSPLIT(B158," ")</f>
        <v>Hanndgyson</v>
      </c>
      <c r="D158" t="str">
        <v>Miron</v>
      </c>
      <c r="E158" t="str">
        <v>Mendes</v>
      </c>
      <c r="J158" t="str">
        <f t="shared" si="10"/>
        <v>hmm.mendes</v>
      </c>
      <c r="K158" t="str">
        <f t="shared" si="12"/>
        <v>hmm.mendes</v>
      </c>
      <c r="L158" t="s">
        <v>1249</v>
      </c>
      <c r="M158" t="s">
        <v>1251</v>
      </c>
      <c r="N158" t="s">
        <v>1250</v>
      </c>
      <c r="O158" t="str">
        <f t="shared" si="11"/>
        <v>DSADD user cn='hmm.mendes',ou=temp,dc=est,dc=senac -samid 'hmm.mendes' -upn 'hmm.mendes@edu.senac' -fn Hanndgyson -ln Miron -display 'Hanndgyson Miron Mendes' -pwd 'Senac@123'</v>
      </c>
    </row>
    <row r="159" spans="1:15" x14ac:dyDescent="0.25">
      <c r="A159" t="s">
        <v>573</v>
      </c>
      <c r="B159" t="str">
        <f t="shared" si="9"/>
        <v>Helder Fellipe Soares De Oliveira</v>
      </c>
      <c r="C159" t="str" cm="1">
        <f t="array" ref="C159:G159">_xlfn.TEXTSPLIT(B159," ")</f>
        <v>Helder</v>
      </c>
      <c r="D159" t="str">
        <v>Fellipe</v>
      </c>
      <c r="E159" t="str">
        <v>Soares</v>
      </c>
      <c r="F159" t="str">
        <v>De</v>
      </c>
      <c r="G159" t="str">
        <v>Oliveira</v>
      </c>
      <c r="J159" t="str">
        <f t="shared" si="10"/>
        <v>hfsdo.oliveira</v>
      </c>
      <c r="K159" t="str">
        <f t="shared" si="12"/>
        <v>hfsdo.oliveira</v>
      </c>
      <c r="L159" t="s">
        <v>1249</v>
      </c>
      <c r="M159" t="s">
        <v>1251</v>
      </c>
      <c r="N159" t="s">
        <v>1250</v>
      </c>
      <c r="O159" t="str">
        <f t="shared" si="11"/>
        <v>DSADD user cn='hfsdo.oliveira',ou=temp,dc=est,dc=senac -samid 'hfsdo.oliveira' -upn 'hfsdo.oliveira@edu.senac' -fn Helder -ln Fellipe -display 'Helder Fellipe Soares De Oliveira' -pwd 'Senac@123'</v>
      </c>
    </row>
    <row r="160" spans="1:15" x14ac:dyDescent="0.25">
      <c r="A160" t="s">
        <v>574</v>
      </c>
      <c r="B160" t="str">
        <f t="shared" si="9"/>
        <v>Herculano Lima Santos</v>
      </c>
      <c r="C160" t="str" cm="1">
        <f t="array" ref="C160:E160">_xlfn.TEXTSPLIT(B160," ")</f>
        <v>Herculano</v>
      </c>
      <c r="D160" t="str">
        <v>Lima</v>
      </c>
      <c r="E160" t="str">
        <v>Santos</v>
      </c>
      <c r="J160" t="str">
        <f t="shared" si="10"/>
        <v>hls.santos</v>
      </c>
      <c r="K160" t="str">
        <f t="shared" si="12"/>
        <v>hls.santos</v>
      </c>
      <c r="L160" t="s">
        <v>1249</v>
      </c>
      <c r="M160" t="s">
        <v>1251</v>
      </c>
      <c r="N160" t="s">
        <v>1250</v>
      </c>
      <c r="O160" t="str">
        <f t="shared" si="11"/>
        <v>DSADD user cn='hls.santos',ou=temp,dc=est,dc=senac -samid 'hls.santos' -upn 'hls.santos@edu.senac' -fn Herculano -ln Lima -display 'Herculano Lima Santos' -pwd 'Senac@123'</v>
      </c>
    </row>
    <row r="161" spans="1:15" x14ac:dyDescent="0.25">
      <c r="A161" t="s">
        <v>575</v>
      </c>
      <c r="B161" t="str">
        <f t="shared" si="9"/>
        <v>Higor Félix Da Silva</v>
      </c>
      <c r="C161" t="str" cm="1">
        <f t="array" ref="C161:F161">_xlfn.TEXTSPLIT(B161," ")</f>
        <v>Higor</v>
      </c>
      <c r="D161" t="str">
        <v>Félix</v>
      </c>
      <c r="E161" t="str">
        <v>Da</v>
      </c>
      <c r="F161" t="str">
        <v>Silva</v>
      </c>
      <c r="J161" t="str">
        <f t="shared" si="10"/>
        <v>hfds.silva</v>
      </c>
      <c r="K161" t="str">
        <f t="shared" si="12"/>
        <v>hfds.silva</v>
      </c>
      <c r="L161" t="s">
        <v>1249</v>
      </c>
      <c r="M161" t="s">
        <v>1251</v>
      </c>
      <c r="N161" t="s">
        <v>1250</v>
      </c>
      <c r="O161" t="str">
        <f t="shared" si="11"/>
        <v>DSADD user cn='hfds.silva',ou=temp,dc=est,dc=senac -samid 'hfds.silva' -upn 'hfds.silva@edu.senac' -fn Higor -ln Félix -display 'Higor Félix Da Silva' -pwd 'Senac@123'</v>
      </c>
    </row>
    <row r="162" spans="1:15" x14ac:dyDescent="0.25">
      <c r="A162" t="s">
        <v>576</v>
      </c>
      <c r="B162" t="str">
        <f t="shared" si="9"/>
        <v>Hugo Estevão Mendonça</v>
      </c>
      <c r="C162" t="str" cm="1">
        <f t="array" ref="C162:E162">_xlfn.TEXTSPLIT(B162," ")</f>
        <v>Hugo</v>
      </c>
      <c r="D162" t="str">
        <v>Estevão</v>
      </c>
      <c r="E162" t="str">
        <v>Mendonça</v>
      </c>
      <c r="J162" t="str">
        <f t="shared" si="10"/>
        <v>hem.mendonça</v>
      </c>
      <c r="K162" t="str">
        <f t="shared" si="12"/>
        <v>hem.mendonça</v>
      </c>
      <c r="L162" t="s">
        <v>1249</v>
      </c>
      <c r="M162" t="s">
        <v>1251</v>
      </c>
      <c r="N162" t="s">
        <v>1250</v>
      </c>
      <c r="O162" t="str">
        <f t="shared" si="11"/>
        <v>DSADD user cn='hem.mendonça',ou=temp,dc=est,dc=senac -samid 'hem.mendonça' -upn 'hem.mendonça@edu.senac' -fn Hugo -ln Estevão -display 'Hugo Estevão Mendonça' -pwd 'Senac@123'</v>
      </c>
    </row>
    <row r="163" spans="1:15" x14ac:dyDescent="0.25">
      <c r="A163" t="s">
        <v>577</v>
      </c>
      <c r="B163" t="str">
        <f t="shared" si="9"/>
        <v>Hugo Leonardo Celestino</v>
      </c>
      <c r="C163" t="str" cm="1">
        <f t="array" ref="C163:E163">_xlfn.TEXTSPLIT(B163," ")</f>
        <v>Hugo</v>
      </c>
      <c r="D163" t="str">
        <v>Leonardo</v>
      </c>
      <c r="E163" t="str">
        <v>Celestino</v>
      </c>
      <c r="J163" t="str">
        <f t="shared" si="10"/>
        <v>hlc.celestino</v>
      </c>
      <c r="K163" t="str">
        <f t="shared" si="12"/>
        <v>hlc.celestino</v>
      </c>
      <c r="L163" t="s">
        <v>1249</v>
      </c>
      <c r="M163" t="s">
        <v>1251</v>
      </c>
      <c r="N163" t="s">
        <v>1250</v>
      </c>
      <c r="O163" t="str">
        <f t="shared" si="11"/>
        <v>DSADD user cn='hlc.celestino',ou=temp,dc=est,dc=senac -samid 'hlc.celestino' -upn 'hlc.celestino@edu.senac' -fn Hugo -ln Leonardo -display 'Hugo Leonardo Celestino' -pwd 'Senac@123'</v>
      </c>
    </row>
    <row r="164" spans="1:15" x14ac:dyDescent="0.25">
      <c r="A164" t="s">
        <v>578</v>
      </c>
      <c r="B164" t="str">
        <f t="shared" si="9"/>
        <v>Humberto De Santana Sobral</v>
      </c>
      <c r="C164" t="str" cm="1">
        <f t="array" ref="C164:F164">_xlfn.TEXTSPLIT(B164," ")</f>
        <v>Humberto</v>
      </c>
      <c r="D164" t="str">
        <v>De</v>
      </c>
      <c r="E164" t="str">
        <v>Santana</v>
      </c>
      <c r="F164" t="str">
        <v>Sobral</v>
      </c>
      <c r="J164" t="str">
        <f t="shared" si="10"/>
        <v>hdss.sobral</v>
      </c>
      <c r="K164" t="str">
        <f t="shared" si="12"/>
        <v>hdss.sobral</v>
      </c>
      <c r="L164" t="s">
        <v>1249</v>
      </c>
      <c r="M164" t="s">
        <v>1251</v>
      </c>
      <c r="N164" t="s">
        <v>1250</v>
      </c>
      <c r="O164" t="str">
        <f t="shared" si="11"/>
        <v>DSADD user cn='hdss.sobral',ou=temp,dc=est,dc=senac -samid 'hdss.sobral' -upn 'hdss.sobral@edu.senac' -fn Humberto -ln De -display 'Humberto De Santana Sobral' -pwd 'Senac@123'</v>
      </c>
    </row>
    <row r="165" spans="1:15" x14ac:dyDescent="0.25">
      <c r="A165" t="s">
        <v>579</v>
      </c>
      <c r="B165" t="str">
        <f t="shared" si="9"/>
        <v>Hyan Fernandes Carneiro</v>
      </c>
      <c r="C165" t="str" cm="1">
        <f t="array" ref="C165:E165">_xlfn.TEXTSPLIT(B165," ")</f>
        <v>Hyan</v>
      </c>
      <c r="D165" t="str">
        <v>Fernandes</v>
      </c>
      <c r="E165" t="str">
        <v>Carneiro</v>
      </c>
      <c r="J165" t="str">
        <f t="shared" si="10"/>
        <v>hfc.carneiro</v>
      </c>
      <c r="K165" t="str">
        <f t="shared" si="12"/>
        <v>hfc.carneiro</v>
      </c>
      <c r="L165" t="s">
        <v>1249</v>
      </c>
      <c r="M165" t="s">
        <v>1251</v>
      </c>
      <c r="N165" t="s">
        <v>1250</v>
      </c>
      <c r="O165" t="str">
        <f t="shared" si="11"/>
        <v>DSADD user cn='hfc.carneiro',ou=temp,dc=est,dc=senac -samid 'hfc.carneiro' -upn 'hfc.carneiro@edu.senac' -fn Hyan -ln Fernandes -display 'Hyan Fernandes Carneiro' -pwd 'Senac@123'</v>
      </c>
    </row>
    <row r="166" spans="1:15" x14ac:dyDescent="0.25">
      <c r="A166" t="s">
        <v>580</v>
      </c>
      <c r="B166" t="str">
        <f t="shared" si="9"/>
        <v>Iosangele De França Lima</v>
      </c>
      <c r="C166" t="str" cm="1">
        <f t="array" ref="C166:F166">_xlfn.TEXTSPLIT(B166," ")</f>
        <v>Iosangele</v>
      </c>
      <c r="D166" t="str">
        <v>De</v>
      </c>
      <c r="E166" t="str">
        <v>França</v>
      </c>
      <c r="F166" t="str">
        <v>Lima</v>
      </c>
      <c r="J166" t="str">
        <f t="shared" si="10"/>
        <v>idfl.lima</v>
      </c>
      <c r="K166" t="str">
        <f t="shared" si="12"/>
        <v>idfl.lima</v>
      </c>
      <c r="L166" t="s">
        <v>1249</v>
      </c>
      <c r="M166" t="s">
        <v>1251</v>
      </c>
      <c r="N166" t="s">
        <v>1250</v>
      </c>
      <c r="O166" t="str">
        <f t="shared" si="11"/>
        <v>DSADD user cn='idfl.lima',ou=temp,dc=est,dc=senac -samid 'idfl.lima' -upn 'idfl.lima@edu.senac' -fn Iosangele -ln De -display 'Iosangele De França Lima' -pwd 'Senac@123'</v>
      </c>
    </row>
    <row r="167" spans="1:15" x14ac:dyDescent="0.25">
      <c r="A167" t="s">
        <v>581</v>
      </c>
      <c r="B167" t="str">
        <f t="shared" si="9"/>
        <v>Irina Cibele E Silva</v>
      </c>
      <c r="C167" t="str" cm="1">
        <f t="array" ref="C167:F167">_xlfn.TEXTSPLIT(B167," ")</f>
        <v>Irina</v>
      </c>
      <c r="D167" t="str">
        <v>Cibele</v>
      </c>
      <c r="E167" t="str">
        <v>E</v>
      </c>
      <c r="F167" t="str">
        <v>Silva</v>
      </c>
      <c r="J167" t="str">
        <f t="shared" si="10"/>
        <v>ices.silva</v>
      </c>
      <c r="K167" t="str">
        <f t="shared" si="12"/>
        <v>ices.silva</v>
      </c>
      <c r="L167" t="s">
        <v>1249</v>
      </c>
      <c r="M167" t="s">
        <v>1251</v>
      </c>
      <c r="N167" t="s">
        <v>1250</v>
      </c>
      <c r="O167" t="str">
        <f t="shared" si="11"/>
        <v>DSADD user cn='ices.silva',ou=temp,dc=est,dc=senac -samid 'ices.silva' -upn 'ices.silva@edu.senac' -fn Irina -ln Cibele -display 'Irina Cibele E Silva' -pwd 'Senac@123'</v>
      </c>
    </row>
    <row r="168" spans="1:15" x14ac:dyDescent="0.25">
      <c r="A168" t="s">
        <v>582</v>
      </c>
      <c r="B168" t="str">
        <f t="shared" si="9"/>
        <v>Isabelly Tereza Resende Cordeiro</v>
      </c>
      <c r="C168" t="str" cm="1">
        <f t="array" ref="C168:F168">_xlfn.TEXTSPLIT(B168," ")</f>
        <v>Isabelly</v>
      </c>
      <c r="D168" t="str">
        <v>Tereza</v>
      </c>
      <c r="E168" t="str">
        <v>Resende</v>
      </c>
      <c r="F168" t="str">
        <v>Cordeiro</v>
      </c>
      <c r="J168" t="str">
        <f t="shared" si="10"/>
        <v>itrc.cordeiro</v>
      </c>
      <c r="K168" t="str">
        <f t="shared" si="12"/>
        <v>itrc.cordeiro</v>
      </c>
      <c r="L168" t="s">
        <v>1249</v>
      </c>
      <c r="M168" t="s">
        <v>1251</v>
      </c>
      <c r="N168" t="s">
        <v>1250</v>
      </c>
      <c r="O168" t="str">
        <f t="shared" si="11"/>
        <v>DSADD user cn='itrc.cordeiro',ou=temp,dc=est,dc=senac -samid 'itrc.cordeiro' -upn 'itrc.cordeiro@edu.senac' -fn Isabelly -ln Tereza -display 'Isabelly Tereza Resende Cordeiro' -pwd 'Senac@123'</v>
      </c>
    </row>
    <row r="169" spans="1:15" x14ac:dyDescent="0.25">
      <c r="A169" t="s">
        <v>583</v>
      </c>
      <c r="B169" t="str">
        <f t="shared" si="9"/>
        <v>Isac Cassimiro Barbosa</v>
      </c>
      <c r="C169" t="str" cm="1">
        <f t="array" ref="C169:E169">_xlfn.TEXTSPLIT(B169," ")</f>
        <v>Isac</v>
      </c>
      <c r="D169" t="str">
        <v>Cassimiro</v>
      </c>
      <c r="E169" t="str">
        <v>Barbosa</v>
      </c>
      <c r="J169" t="str">
        <f t="shared" si="10"/>
        <v>icb.barbosa</v>
      </c>
      <c r="K169" t="str">
        <f t="shared" si="12"/>
        <v>icb.barbosa</v>
      </c>
      <c r="L169" t="s">
        <v>1249</v>
      </c>
      <c r="M169" t="s">
        <v>1251</v>
      </c>
      <c r="N169" t="s">
        <v>1250</v>
      </c>
      <c r="O169" t="str">
        <f t="shared" si="11"/>
        <v>DSADD user cn='icb.barbosa',ou=temp,dc=est,dc=senac -samid 'icb.barbosa' -upn 'icb.barbosa@edu.senac' -fn Isac -ln Cassimiro -display 'Isac Cassimiro Barbosa' -pwd 'Senac@123'</v>
      </c>
    </row>
    <row r="170" spans="1:15" x14ac:dyDescent="0.25">
      <c r="A170" t="s">
        <v>584</v>
      </c>
      <c r="B170" t="str">
        <f t="shared" si="9"/>
        <v>Isvaldo Alves Moreira</v>
      </c>
      <c r="C170" t="str" cm="1">
        <f t="array" ref="C170:E170">_xlfn.TEXTSPLIT(B170," ")</f>
        <v>Isvaldo</v>
      </c>
      <c r="D170" t="str">
        <v>Alves</v>
      </c>
      <c r="E170" t="str">
        <v>Moreira</v>
      </c>
      <c r="J170" t="str">
        <f t="shared" si="10"/>
        <v>iam.moreira</v>
      </c>
      <c r="K170" t="str">
        <f t="shared" si="12"/>
        <v>iam.moreira</v>
      </c>
      <c r="L170" t="s">
        <v>1249</v>
      </c>
      <c r="M170" t="s">
        <v>1251</v>
      </c>
      <c r="N170" t="s">
        <v>1250</v>
      </c>
      <c r="O170" t="str">
        <f t="shared" si="11"/>
        <v>DSADD user cn='iam.moreira',ou=temp,dc=est,dc=senac -samid 'iam.moreira' -upn 'iam.moreira@edu.senac' -fn Isvaldo -ln Alves -display 'Isvaldo Alves Moreira' -pwd 'Senac@123'</v>
      </c>
    </row>
    <row r="171" spans="1:15" x14ac:dyDescent="0.25">
      <c r="A171" t="s">
        <v>585</v>
      </c>
      <c r="B171" t="str">
        <f t="shared" si="9"/>
        <v>Itamiles Sandrele Alves Moreira</v>
      </c>
      <c r="C171" t="str" cm="1">
        <f t="array" ref="C171:F171">_xlfn.TEXTSPLIT(B171," ")</f>
        <v>Itamiles</v>
      </c>
      <c r="D171" t="str">
        <v>Sandrele</v>
      </c>
      <c r="E171" t="str">
        <v>Alves</v>
      </c>
      <c r="F171" t="str">
        <v>Moreira</v>
      </c>
      <c r="J171" t="str">
        <f t="shared" si="10"/>
        <v>isam.moreira</v>
      </c>
      <c r="K171" t="str">
        <f t="shared" si="12"/>
        <v>isam.moreira</v>
      </c>
      <c r="L171" t="s">
        <v>1249</v>
      </c>
      <c r="M171" t="s">
        <v>1251</v>
      </c>
      <c r="N171" t="s">
        <v>1250</v>
      </c>
      <c r="O171" t="str">
        <f t="shared" si="11"/>
        <v>DSADD user cn='isam.moreira',ou=temp,dc=est,dc=senac -samid 'isam.moreira' -upn 'isam.moreira@edu.senac' -fn Itamiles -ln Sandrele -display 'Itamiles Sandrele Alves Moreira' -pwd 'Senac@123'</v>
      </c>
    </row>
    <row r="172" spans="1:15" x14ac:dyDescent="0.25">
      <c r="A172" t="s">
        <v>586</v>
      </c>
      <c r="B172" t="str">
        <f t="shared" si="9"/>
        <v>Ivan Barbosa Ribeiro</v>
      </c>
      <c r="C172" t="str" cm="1">
        <f t="array" ref="C172:E172">_xlfn.TEXTSPLIT(B172," ")</f>
        <v>Ivan</v>
      </c>
      <c r="D172" t="str">
        <v>Barbosa</v>
      </c>
      <c r="E172" t="str">
        <v>Ribeiro</v>
      </c>
      <c r="J172" t="str">
        <f t="shared" si="10"/>
        <v>ibr.ribeiro</v>
      </c>
      <c r="K172" t="str">
        <f t="shared" si="12"/>
        <v>ibr.ribeiro</v>
      </c>
      <c r="L172" t="s">
        <v>1249</v>
      </c>
      <c r="M172" t="s">
        <v>1251</v>
      </c>
      <c r="N172" t="s">
        <v>1250</v>
      </c>
      <c r="O172" t="str">
        <f t="shared" si="11"/>
        <v>DSADD user cn='ibr.ribeiro',ou=temp,dc=est,dc=senac -samid 'ibr.ribeiro' -upn 'ibr.ribeiro@edu.senac' -fn Ivan -ln Barbosa -display 'Ivan Barbosa Ribeiro' -pwd 'Senac@123'</v>
      </c>
    </row>
    <row r="173" spans="1:15" x14ac:dyDescent="0.25">
      <c r="A173" t="s">
        <v>587</v>
      </c>
      <c r="B173" t="str">
        <f t="shared" si="9"/>
        <v>Izaquiel Arruda Siqueira</v>
      </c>
      <c r="C173" t="str" cm="1">
        <f t="array" ref="C173:E173">_xlfn.TEXTSPLIT(B173," ")</f>
        <v>Izaquiel</v>
      </c>
      <c r="D173" t="str">
        <v>Arruda</v>
      </c>
      <c r="E173" t="str">
        <v>Siqueira</v>
      </c>
      <c r="J173" t="str">
        <f t="shared" si="10"/>
        <v>ias.siqueira</v>
      </c>
      <c r="K173" t="str">
        <f t="shared" si="12"/>
        <v>ias.siqueira</v>
      </c>
      <c r="L173" t="s">
        <v>1249</v>
      </c>
      <c r="M173" t="s">
        <v>1251</v>
      </c>
      <c r="N173" t="s">
        <v>1250</v>
      </c>
      <c r="O173" t="str">
        <f t="shared" si="11"/>
        <v>DSADD user cn='ias.siqueira',ou=temp,dc=est,dc=senac -samid 'ias.siqueira' -upn 'ias.siqueira@edu.senac' -fn Izaquiel -ln Arruda -display 'Izaquiel Arruda Siqueira' -pwd 'Senac@123'</v>
      </c>
    </row>
    <row r="174" spans="1:15" x14ac:dyDescent="0.25">
      <c r="A174" t="s">
        <v>588</v>
      </c>
      <c r="B174" t="str">
        <f t="shared" si="9"/>
        <v>Jacyane Nathalia Tavares</v>
      </c>
      <c r="C174" t="str" cm="1">
        <f t="array" ref="C174:E174">_xlfn.TEXTSPLIT(B174," ")</f>
        <v>Jacyane</v>
      </c>
      <c r="D174" t="str">
        <v>Nathalia</v>
      </c>
      <c r="E174" t="str">
        <v>Tavares</v>
      </c>
      <c r="J174" t="str">
        <f t="shared" si="10"/>
        <v>jnt.tavares</v>
      </c>
      <c r="K174" t="str">
        <f t="shared" si="12"/>
        <v>jnt.tavares</v>
      </c>
      <c r="L174" t="s">
        <v>1249</v>
      </c>
      <c r="M174" t="s">
        <v>1251</v>
      </c>
      <c r="N174" t="s">
        <v>1250</v>
      </c>
      <c r="O174" t="str">
        <f t="shared" si="11"/>
        <v>DSADD user cn='jnt.tavares',ou=temp,dc=est,dc=senac -samid 'jnt.tavares' -upn 'jnt.tavares@edu.senac' -fn Jacyane -ln Nathalia -display 'Jacyane Nathalia Tavares' -pwd 'Senac@123'</v>
      </c>
    </row>
    <row r="175" spans="1:15" x14ac:dyDescent="0.25">
      <c r="A175" t="s">
        <v>589</v>
      </c>
      <c r="B175" t="str">
        <f t="shared" si="9"/>
        <v>Jadiael Morais Bento</v>
      </c>
      <c r="C175" t="str" cm="1">
        <f t="array" ref="C175:E175">_xlfn.TEXTSPLIT(B175," ")</f>
        <v>Jadiael</v>
      </c>
      <c r="D175" t="str">
        <v>Morais</v>
      </c>
      <c r="E175" t="str">
        <v>Bento</v>
      </c>
      <c r="J175" t="str">
        <f t="shared" si="10"/>
        <v>jmb.bento</v>
      </c>
      <c r="K175" t="str">
        <f t="shared" si="12"/>
        <v>jmb.bento</v>
      </c>
      <c r="L175" t="s">
        <v>1249</v>
      </c>
      <c r="M175" t="s">
        <v>1251</v>
      </c>
      <c r="N175" t="s">
        <v>1250</v>
      </c>
      <c r="O175" t="str">
        <f t="shared" si="11"/>
        <v>DSADD user cn='jmb.bento',ou=temp,dc=est,dc=senac -samid 'jmb.bento' -upn 'jmb.bento@edu.senac' -fn Jadiael -ln Morais -display 'Jadiael Morais Bento' -pwd 'Senac@123'</v>
      </c>
    </row>
    <row r="176" spans="1:15" x14ac:dyDescent="0.25">
      <c r="A176" t="s">
        <v>590</v>
      </c>
      <c r="B176" t="str">
        <f t="shared" si="9"/>
        <v>Jakelane Kessya Silva</v>
      </c>
      <c r="C176" t="str" cm="1">
        <f t="array" ref="C176:E176">_xlfn.TEXTSPLIT(B176," ")</f>
        <v>Jakelane</v>
      </c>
      <c r="D176" t="str">
        <v>Kessya</v>
      </c>
      <c r="E176" t="str">
        <v>Silva</v>
      </c>
      <c r="J176" t="str">
        <f t="shared" si="10"/>
        <v>jks.silva</v>
      </c>
      <c r="K176" t="str">
        <f t="shared" si="12"/>
        <v>jks.silva</v>
      </c>
      <c r="L176" t="s">
        <v>1249</v>
      </c>
      <c r="M176" t="s">
        <v>1251</v>
      </c>
      <c r="N176" t="s">
        <v>1250</v>
      </c>
      <c r="O176" t="str">
        <f t="shared" si="11"/>
        <v>DSADD user cn='jks.silva',ou=temp,dc=est,dc=senac -samid 'jks.silva' -upn 'jks.silva@edu.senac' -fn Jakelane -ln Kessya -display 'Jakelane Kessya Silva' -pwd 'Senac@123'</v>
      </c>
    </row>
    <row r="177" spans="1:15" x14ac:dyDescent="0.25">
      <c r="A177" t="s">
        <v>591</v>
      </c>
      <c r="B177" t="str">
        <f t="shared" si="9"/>
        <v>Jamilles Maria Silva</v>
      </c>
      <c r="C177" t="str" cm="1">
        <f t="array" ref="C177:E177">_xlfn.TEXTSPLIT(B177," ")</f>
        <v>Jamilles</v>
      </c>
      <c r="D177" t="str">
        <v>Maria</v>
      </c>
      <c r="E177" t="str">
        <v>Silva</v>
      </c>
      <c r="J177" t="str">
        <f t="shared" si="10"/>
        <v>jms.silva</v>
      </c>
      <c r="K177" t="str">
        <f t="shared" si="12"/>
        <v>jms.silva</v>
      </c>
      <c r="L177" t="s">
        <v>1249</v>
      </c>
      <c r="M177" t="s">
        <v>1251</v>
      </c>
      <c r="N177" t="s">
        <v>1250</v>
      </c>
      <c r="O177" t="str">
        <f t="shared" si="11"/>
        <v>DSADD user cn='jms.silva',ou=temp,dc=est,dc=senac -samid 'jms.silva' -upn 'jms.silva@edu.senac' -fn Jamilles -ln Maria -display 'Jamilles Maria Silva' -pwd 'Senac@123'</v>
      </c>
    </row>
    <row r="178" spans="1:15" x14ac:dyDescent="0.25">
      <c r="A178" t="s">
        <v>592</v>
      </c>
      <c r="B178" t="str">
        <f t="shared" si="9"/>
        <v>Jaqueline Freitas Pereira</v>
      </c>
      <c r="C178" t="str" cm="1">
        <f t="array" ref="C178:E178">_xlfn.TEXTSPLIT(B178," ")</f>
        <v>Jaqueline</v>
      </c>
      <c r="D178" t="str">
        <v>Freitas</v>
      </c>
      <c r="E178" t="str">
        <v>Pereira</v>
      </c>
      <c r="J178" t="str">
        <f t="shared" si="10"/>
        <v>jfp.pereira</v>
      </c>
      <c r="K178" t="str">
        <f t="shared" si="12"/>
        <v>jfp.pereira</v>
      </c>
      <c r="L178" t="s">
        <v>1249</v>
      </c>
      <c r="M178" t="s">
        <v>1251</v>
      </c>
      <c r="N178" t="s">
        <v>1250</v>
      </c>
      <c r="O178" t="str">
        <f t="shared" si="11"/>
        <v>DSADD user cn='jfp.pereira',ou=temp,dc=est,dc=senac -samid 'jfp.pereira' -upn 'jfp.pereira@edu.senac' -fn Jaqueline -ln Freitas -display 'Jaqueline Freitas Pereira' -pwd 'Senac@123'</v>
      </c>
    </row>
    <row r="179" spans="1:15" x14ac:dyDescent="0.25">
      <c r="A179" t="s">
        <v>593</v>
      </c>
      <c r="B179" t="str">
        <f t="shared" si="9"/>
        <v>Jefferson Santos Cabral</v>
      </c>
      <c r="C179" t="str" cm="1">
        <f t="array" ref="C179:E179">_xlfn.TEXTSPLIT(B179," ")</f>
        <v>Jefferson</v>
      </c>
      <c r="D179" t="str">
        <v>Santos</v>
      </c>
      <c r="E179" t="str">
        <v>Cabral</v>
      </c>
      <c r="J179" t="str">
        <f t="shared" si="10"/>
        <v>jsc.cabral</v>
      </c>
      <c r="K179" t="str">
        <f t="shared" si="12"/>
        <v>jsc.cabral</v>
      </c>
      <c r="L179" t="s">
        <v>1249</v>
      </c>
      <c r="M179" t="s">
        <v>1251</v>
      </c>
      <c r="N179" t="s">
        <v>1250</v>
      </c>
      <c r="O179" t="str">
        <f t="shared" si="11"/>
        <v>DSADD user cn='jsc.cabral',ou=temp,dc=est,dc=senac -samid 'jsc.cabral' -upn 'jsc.cabral@edu.senac' -fn Jefferson -ln Santos -display 'Jefferson Santos Cabral' -pwd 'Senac@123'</v>
      </c>
    </row>
    <row r="180" spans="1:15" x14ac:dyDescent="0.25">
      <c r="A180" t="s">
        <v>594</v>
      </c>
      <c r="B180" t="str">
        <f t="shared" si="9"/>
        <v>Jefferson Adelino Gomes</v>
      </c>
      <c r="C180" t="str" cm="1">
        <f t="array" ref="C180:E180">_xlfn.TEXTSPLIT(B180," ")</f>
        <v>Jefferson</v>
      </c>
      <c r="D180" t="str">
        <v>Adelino</v>
      </c>
      <c r="E180" t="str">
        <v>Gomes</v>
      </c>
      <c r="J180" t="str">
        <f t="shared" si="10"/>
        <v>jag.gomes</v>
      </c>
      <c r="K180" t="str">
        <f t="shared" si="12"/>
        <v>jag.gomes</v>
      </c>
      <c r="L180" t="s">
        <v>1249</v>
      </c>
      <c r="M180" t="s">
        <v>1251</v>
      </c>
      <c r="N180" t="s">
        <v>1250</v>
      </c>
      <c r="O180" t="str">
        <f t="shared" si="11"/>
        <v>DSADD user cn='jag.gomes',ou=temp,dc=est,dc=senac -samid 'jag.gomes' -upn 'jag.gomes@edu.senac' -fn Jefferson -ln Adelino -display 'Jefferson Adelino Gomes' -pwd 'Senac@123'</v>
      </c>
    </row>
    <row r="181" spans="1:15" x14ac:dyDescent="0.25">
      <c r="A181" t="s">
        <v>595</v>
      </c>
      <c r="B181" t="str">
        <f t="shared" si="9"/>
        <v>Jeison Mendes Félix Dos Santos</v>
      </c>
      <c r="C181" t="str" cm="1">
        <f t="array" ref="C181:G181">_xlfn.TEXTSPLIT(B181," ")</f>
        <v>Jeison</v>
      </c>
      <c r="D181" t="str">
        <v>Mendes</v>
      </c>
      <c r="E181" t="str">
        <v>Félix</v>
      </c>
      <c r="F181" t="str">
        <v>Dos</v>
      </c>
      <c r="G181" t="str">
        <v>Santos</v>
      </c>
      <c r="J181" t="str">
        <f t="shared" si="10"/>
        <v>jmfds.santos</v>
      </c>
      <c r="K181" t="str">
        <f t="shared" si="12"/>
        <v>jmfds.santos</v>
      </c>
      <c r="L181" t="s">
        <v>1249</v>
      </c>
      <c r="M181" t="s">
        <v>1251</v>
      </c>
      <c r="N181" t="s">
        <v>1250</v>
      </c>
      <c r="O181" t="str">
        <f t="shared" si="11"/>
        <v>DSADD user cn='jmfds.santos',ou=temp,dc=est,dc=senac -samid 'jmfds.santos' -upn 'jmfds.santos@edu.senac' -fn Jeison -ln Mendes -display 'Jeison Mendes Félix Dos Santos' -pwd 'Senac@123'</v>
      </c>
    </row>
    <row r="182" spans="1:15" x14ac:dyDescent="0.25">
      <c r="A182" t="s">
        <v>596</v>
      </c>
      <c r="B182" t="str">
        <f t="shared" si="9"/>
        <v>Jeniffer Camila Silva</v>
      </c>
      <c r="C182" t="str" cm="1">
        <f t="array" ref="C182:E182">_xlfn.TEXTSPLIT(B182," ")</f>
        <v>Jeniffer</v>
      </c>
      <c r="D182" t="str">
        <v>Camila</v>
      </c>
      <c r="E182" t="str">
        <v>Silva</v>
      </c>
      <c r="J182" t="str">
        <f t="shared" si="10"/>
        <v>jcs.silva</v>
      </c>
      <c r="K182" t="str">
        <f t="shared" si="12"/>
        <v>jcs.silva</v>
      </c>
      <c r="L182" t="s">
        <v>1249</v>
      </c>
      <c r="M182" t="s">
        <v>1251</v>
      </c>
      <c r="N182" t="s">
        <v>1250</v>
      </c>
      <c r="O182" t="str">
        <f t="shared" si="11"/>
        <v>DSADD user cn='jcs.silva',ou=temp,dc=est,dc=senac -samid 'jcs.silva' -upn 'jcs.silva@edu.senac' -fn Jeniffer -ln Camila -display 'Jeniffer Camila Silva' -pwd 'Senac@123'</v>
      </c>
    </row>
    <row r="183" spans="1:15" x14ac:dyDescent="0.25">
      <c r="A183" t="s">
        <v>597</v>
      </c>
      <c r="B183" t="str">
        <f t="shared" si="9"/>
        <v>Jerffson Arthur Moreno Da Silva</v>
      </c>
      <c r="C183" t="str" cm="1">
        <f t="array" ref="C183:G183">_xlfn.TEXTSPLIT(B183," ")</f>
        <v>Jerffson</v>
      </c>
      <c r="D183" t="str">
        <v>Arthur</v>
      </c>
      <c r="E183" t="str">
        <v>Moreno</v>
      </c>
      <c r="F183" t="str">
        <v>Da</v>
      </c>
      <c r="G183" t="str">
        <v>Silva</v>
      </c>
      <c r="J183" t="str">
        <f t="shared" si="10"/>
        <v>jamds.silva</v>
      </c>
      <c r="K183" t="str">
        <f t="shared" si="12"/>
        <v>jamds.silva</v>
      </c>
      <c r="L183" t="s">
        <v>1249</v>
      </c>
      <c r="M183" t="s">
        <v>1251</v>
      </c>
      <c r="N183" t="s">
        <v>1250</v>
      </c>
      <c r="O183" t="str">
        <f t="shared" si="11"/>
        <v>DSADD user cn='jamds.silva',ou=temp,dc=est,dc=senac -samid 'jamds.silva' -upn 'jamds.silva@edu.senac' -fn Jerffson -ln Arthur -display 'Jerffson Arthur Moreno Da Silva' -pwd 'Senac@123'</v>
      </c>
    </row>
    <row r="184" spans="1:15" x14ac:dyDescent="0.25">
      <c r="A184" t="s">
        <v>598</v>
      </c>
      <c r="B184" t="str">
        <f t="shared" si="9"/>
        <v>Jéssica Ferreira Da Silva</v>
      </c>
      <c r="C184" t="str" cm="1">
        <f t="array" ref="C184:F184">_xlfn.TEXTSPLIT(B184," ")</f>
        <v>Jéssica</v>
      </c>
      <c r="D184" t="str">
        <v>Ferreira</v>
      </c>
      <c r="E184" t="str">
        <v>Da</v>
      </c>
      <c r="F184" t="str">
        <v>Silva</v>
      </c>
      <c r="J184" t="str">
        <f t="shared" si="10"/>
        <v>jfds.silva</v>
      </c>
      <c r="K184" t="str">
        <f t="shared" si="12"/>
        <v>jfds.silva</v>
      </c>
      <c r="L184" t="s">
        <v>1249</v>
      </c>
      <c r="M184" t="s">
        <v>1251</v>
      </c>
      <c r="N184" t="s">
        <v>1250</v>
      </c>
      <c r="O184" t="str">
        <f t="shared" si="11"/>
        <v>DSADD user cn='jfds.silva',ou=temp,dc=est,dc=senac -samid 'jfds.silva' -upn 'jfds.silva@edu.senac' -fn Jéssica -ln Ferreira -display 'Jéssica Ferreira Da Silva' -pwd 'Senac@123'</v>
      </c>
    </row>
    <row r="185" spans="1:15" x14ac:dyDescent="0.25">
      <c r="A185" t="s">
        <v>599</v>
      </c>
      <c r="B185" t="str">
        <f t="shared" si="9"/>
        <v>Jessica Camila Bezerra Santos</v>
      </c>
      <c r="C185" t="str" cm="1">
        <f t="array" ref="C185:F185">_xlfn.TEXTSPLIT(B185," ")</f>
        <v>Jessica</v>
      </c>
      <c r="D185" t="str">
        <v>Camila</v>
      </c>
      <c r="E185" t="str">
        <v>Bezerra</v>
      </c>
      <c r="F185" t="str">
        <v>Santos</v>
      </c>
      <c r="J185" t="str">
        <f t="shared" si="10"/>
        <v>jcbs.santos</v>
      </c>
      <c r="K185" t="str">
        <f t="shared" si="12"/>
        <v>jcbs.santos</v>
      </c>
      <c r="L185" t="s">
        <v>1249</v>
      </c>
      <c r="M185" t="s">
        <v>1251</v>
      </c>
      <c r="N185" t="s">
        <v>1250</v>
      </c>
      <c r="O185" t="str">
        <f t="shared" si="11"/>
        <v>DSADD user cn='jcbs.santos',ou=temp,dc=est,dc=senac -samid 'jcbs.santos' -upn 'jcbs.santos@edu.senac' -fn Jessica -ln Camila -display 'Jessica Camila Bezerra Santos' -pwd 'Senac@123'</v>
      </c>
    </row>
    <row r="186" spans="1:15" x14ac:dyDescent="0.25">
      <c r="A186" t="s">
        <v>600</v>
      </c>
      <c r="B186" t="str">
        <f t="shared" si="9"/>
        <v>Jessyca Paloma Santos Justinho</v>
      </c>
      <c r="C186" t="str" cm="1">
        <f t="array" ref="C186:F186">_xlfn.TEXTSPLIT(B186," ")</f>
        <v>Jessyca</v>
      </c>
      <c r="D186" t="str">
        <v>Paloma</v>
      </c>
      <c r="E186" t="str">
        <v>Santos</v>
      </c>
      <c r="F186" t="str">
        <v>Justinho</v>
      </c>
      <c r="J186" t="str">
        <f t="shared" si="10"/>
        <v>jpsj.justinho</v>
      </c>
      <c r="K186" t="str">
        <f t="shared" si="12"/>
        <v>jpsj.justinho</v>
      </c>
      <c r="L186" t="s">
        <v>1249</v>
      </c>
      <c r="M186" t="s">
        <v>1251</v>
      </c>
      <c r="N186" t="s">
        <v>1250</v>
      </c>
      <c r="O186" t="str">
        <f t="shared" si="11"/>
        <v>DSADD user cn='jpsj.justinho',ou=temp,dc=est,dc=senac -samid 'jpsj.justinho' -upn 'jpsj.justinho@edu.senac' -fn Jessyca -ln Paloma -display 'Jessyca Paloma Santos Justinho' -pwd 'Senac@123'</v>
      </c>
    </row>
    <row r="187" spans="1:15" x14ac:dyDescent="0.25">
      <c r="A187" t="s">
        <v>601</v>
      </c>
      <c r="B187" t="str">
        <f t="shared" si="9"/>
        <v>Jlineylson Pereira De Moraes</v>
      </c>
      <c r="C187" t="str" cm="1">
        <f t="array" ref="C187:F187">_xlfn.TEXTSPLIT(B187," ")</f>
        <v>Jlineylson</v>
      </c>
      <c r="D187" t="str">
        <v>Pereira</v>
      </c>
      <c r="E187" t="str">
        <v>De</v>
      </c>
      <c r="F187" t="str">
        <v>Moraes</v>
      </c>
      <c r="J187" t="str">
        <f t="shared" si="10"/>
        <v>jpdm.moraes</v>
      </c>
      <c r="K187" t="str">
        <f t="shared" si="12"/>
        <v>jpdm.moraes</v>
      </c>
      <c r="L187" t="s">
        <v>1249</v>
      </c>
      <c r="M187" t="s">
        <v>1251</v>
      </c>
      <c r="N187" t="s">
        <v>1250</v>
      </c>
      <c r="O187" t="str">
        <f t="shared" si="11"/>
        <v>DSADD user cn='jpdm.moraes',ou=temp,dc=est,dc=senac -samid 'jpdm.moraes' -upn 'jpdm.moraes@edu.senac' -fn Jlineylson -ln Pereira -display 'Jlineylson Pereira De Moraes' -pwd 'Senac@123'</v>
      </c>
    </row>
    <row r="188" spans="1:15" x14ac:dyDescent="0.25">
      <c r="A188" t="s">
        <v>602</v>
      </c>
      <c r="B188" t="str">
        <f t="shared" si="9"/>
        <v>João Bezerra De Lima Neto</v>
      </c>
      <c r="C188" t="str" cm="1">
        <f t="array" ref="C188:G188">_xlfn.TEXTSPLIT(B188," ")</f>
        <v>João</v>
      </c>
      <c r="D188" t="str">
        <v>Bezerra</v>
      </c>
      <c r="E188" t="str">
        <v>De</v>
      </c>
      <c r="F188" t="str">
        <v>Lima</v>
      </c>
      <c r="G188" t="str">
        <v>Neto</v>
      </c>
      <c r="J188" t="str">
        <f t="shared" si="10"/>
        <v>jbdln.neto</v>
      </c>
      <c r="K188" t="str">
        <f t="shared" si="12"/>
        <v>jbdln.neto</v>
      </c>
      <c r="L188" t="s">
        <v>1249</v>
      </c>
      <c r="M188" t="s">
        <v>1251</v>
      </c>
      <c r="N188" t="s">
        <v>1250</v>
      </c>
      <c r="O188" t="str">
        <f t="shared" si="11"/>
        <v>DSADD user cn='jbdln.neto',ou=temp,dc=est,dc=senac -samid 'jbdln.neto' -upn 'jbdln.neto@edu.senac' -fn João -ln Bezerra -display 'João Bezerra De Lima Neto' -pwd 'Senac@123'</v>
      </c>
    </row>
    <row r="189" spans="1:15" x14ac:dyDescent="0.25">
      <c r="A189" t="s">
        <v>603</v>
      </c>
      <c r="B189" t="str">
        <f t="shared" si="9"/>
        <v>Joao Carlos Avelino</v>
      </c>
      <c r="C189" t="str" cm="1">
        <f t="array" ref="C189:E189">_xlfn.TEXTSPLIT(B189," ")</f>
        <v>Joao</v>
      </c>
      <c r="D189" t="str">
        <v>Carlos</v>
      </c>
      <c r="E189" t="str">
        <v>Avelino</v>
      </c>
      <c r="J189" t="str">
        <f t="shared" si="10"/>
        <v>jca.avelino</v>
      </c>
      <c r="K189" t="str">
        <f t="shared" si="12"/>
        <v>jca.avelino</v>
      </c>
      <c r="L189" t="s">
        <v>1249</v>
      </c>
      <c r="M189" t="s">
        <v>1251</v>
      </c>
      <c r="N189" t="s">
        <v>1250</v>
      </c>
      <c r="O189" t="str">
        <f t="shared" si="11"/>
        <v>DSADD user cn='jca.avelino',ou=temp,dc=est,dc=senac -samid 'jca.avelino' -upn 'jca.avelino@edu.senac' -fn Joao -ln Carlos -display 'Joao Carlos Avelino' -pwd 'Senac@123'</v>
      </c>
    </row>
    <row r="190" spans="1:15" x14ac:dyDescent="0.25">
      <c r="A190" t="s">
        <v>604</v>
      </c>
      <c r="B190" t="str">
        <f t="shared" si="9"/>
        <v>João Pedro Albuquerque</v>
      </c>
      <c r="C190" t="str" cm="1">
        <f t="array" ref="C190:E190">_xlfn.TEXTSPLIT(B190," ")</f>
        <v>João</v>
      </c>
      <c r="D190" t="str">
        <v>Pedro</v>
      </c>
      <c r="E190" t="str">
        <v>Albuquerque</v>
      </c>
      <c r="J190" t="str">
        <f t="shared" si="10"/>
        <v>jpa.albuquerque</v>
      </c>
      <c r="K190" t="str">
        <f t="shared" si="12"/>
        <v>jpa.albuquerque190</v>
      </c>
      <c r="L190" t="s">
        <v>1249</v>
      </c>
      <c r="M190" t="s">
        <v>1251</v>
      </c>
      <c r="N190" t="s">
        <v>1250</v>
      </c>
      <c r="O190" t="str">
        <f t="shared" si="11"/>
        <v>DSADD user cn='jpa.albuquerque190',ou=temp,dc=est,dc=senac -samid 'jpa.albuquerque190' -upn 'jpa.albuquerque190@edu.senac' -fn João -ln Pedro -display 'João Pedro Albuquerque' -pwd 'Senac@123'</v>
      </c>
    </row>
    <row r="191" spans="1:15" x14ac:dyDescent="0.25">
      <c r="A191" t="s">
        <v>605</v>
      </c>
      <c r="B191" t="str">
        <f t="shared" si="9"/>
        <v>João Antonio Duarte De Souza</v>
      </c>
      <c r="C191" t="str" cm="1">
        <f t="array" ref="C191:G191">_xlfn.TEXTSPLIT(B191," ")</f>
        <v>João</v>
      </c>
      <c r="D191" t="str">
        <v>Antonio</v>
      </c>
      <c r="E191" t="str">
        <v>Duarte</v>
      </c>
      <c r="F191" t="str">
        <v>De</v>
      </c>
      <c r="G191" t="str">
        <v>Souza</v>
      </c>
      <c r="J191" t="str">
        <f t="shared" si="10"/>
        <v>jadds.souza</v>
      </c>
      <c r="K191" t="str">
        <f t="shared" si="12"/>
        <v>jadds.souza</v>
      </c>
      <c r="L191" t="s">
        <v>1249</v>
      </c>
      <c r="M191" t="s">
        <v>1251</v>
      </c>
      <c r="N191" t="s">
        <v>1250</v>
      </c>
      <c r="O191" t="str">
        <f t="shared" si="11"/>
        <v>DSADD user cn='jadds.souza',ou=temp,dc=est,dc=senac -samid 'jadds.souza' -upn 'jadds.souza@edu.senac' -fn João -ln Antonio -display 'João Antonio Duarte De Souza' -pwd 'Senac@123'</v>
      </c>
    </row>
    <row r="192" spans="1:15" x14ac:dyDescent="0.25">
      <c r="A192" t="s">
        <v>606</v>
      </c>
      <c r="B192" t="str">
        <f t="shared" si="9"/>
        <v>João Batista Aragão Oliveira Filho</v>
      </c>
      <c r="C192" t="str" cm="1">
        <f t="array" ref="C192:G192">_xlfn.TEXTSPLIT(B192," ")</f>
        <v>João</v>
      </c>
      <c r="D192" t="str">
        <v>Batista</v>
      </c>
      <c r="E192" t="str">
        <v>Aragão</v>
      </c>
      <c r="F192" t="str">
        <v>Oliveira</v>
      </c>
      <c r="G192" t="str">
        <v>Filho</v>
      </c>
      <c r="J192" t="str">
        <f t="shared" si="10"/>
        <v>jbaof.filho</v>
      </c>
      <c r="K192" t="str">
        <f t="shared" si="12"/>
        <v>jbaof.filho</v>
      </c>
      <c r="L192" t="s">
        <v>1249</v>
      </c>
      <c r="M192" t="s">
        <v>1251</v>
      </c>
      <c r="N192" t="s">
        <v>1250</v>
      </c>
      <c r="O192" t="str">
        <f t="shared" si="11"/>
        <v>DSADD user cn='jbaof.filho',ou=temp,dc=est,dc=senac -samid 'jbaof.filho' -upn 'jbaof.filho@edu.senac' -fn João -ln Batista -display 'João Batista Aragão Oliveira Filho' -pwd 'Senac@123'</v>
      </c>
    </row>
    <row r="193" spans="1:15" x14ac:dyDescent="0.25">
      <c r="A193" t="s">
        <v>607</v>
      </c>
      <c r="B193" t="str">
        <f t="shared" si="9"/>
        <v>Joao Henrique Luiz Gonçalves</v>
      </c>
      <c r="C193" t="str" cm="1">
        <f t="array" ref="C193:F193">_xlfn.TEXTSPLIT(B193," ")</f>
        <v>Joao</v>
      </c>
      <c r="D193" t="str">
        <v>Henrique</v>
      </c>
      <c r="E193" t="str">
        <v>Luiz</v>
      </c>
      <c r="F193" t="str">
        <v>Gonçalves</v>
      </c>
      <c r="J193" t="str">
        <f t="shared" si="10"/>
        <v>jhlg.gonçalves</v>
      </c>
      <c r="K193" t="str">
        <f t="shared" si="12"/>
        <v>jhlg.gonçalves</v>
      </c>
      <c r="L193" t="s">
        <v>1249</v>
      </c>
      <c r="M193" t="s">
        <v>1251</v>
      </c>
      <c r="N193" t="s">
        <v>1250</v>
      </c>
      <c r="O193" t="str">
        <f t="shared" si="11"/>
        <v>DSADD user cn='jhlg.gonçalves',ou=temp,dc=est,dc=senac -samid 'jhlg.gonçalves' -upn 'jhlg.gonçalves@edu.senac' -fn Joao -ln Henrique -display 'Joao Henrique Luiz Gonçalves' -pwd 'Senac@123'</v>
      </c>
    </row>
    <row r="194" spans="1:15" x14ac:dyDescent="0.25">
      <c r="A194" t="s">
        <v>608</v>
      </c>
      <c r="B194" t="str">
        <f t="shared" si="9"/>
        <v>João Marcos Dutra Das Neves</v>
      </c>
      <c r="C194" t="str" cm="1">
        <f t="array" ref="C194:G194">_xlfn.TEXTSPLIT(B194," ")</f>
        <v>João</v>
      </c>
      <c r="D194" t="str">
        <v>Marcos</v>
      </c>
      <c r="E194" t="str">
        <v>Dutra</v>
      </c>
      <c r="F194" t="str">
        <v>Das</v>
      </c>
      <c r="G194" t="str">
        <v>Neves</v>
      </c>
      <c r="J194" t="str">
        <f t="shared" si="10"/>
        <v>jmddn.neves</v>
      </c>
      <c r="K194" t="str">
        <f t="shared" si="12"/>
        <v>jmddn.neves</v>
      </c>
      <c r="L194" t="s">
        <v>1249</v>
      </c>
      <c r="M194" t="s">
        <v>1251</v>
      </c>
      <c r="N194" t="s">
        <v>1250</v>
      </c>
      <c r="O194" t="str">
        <f t="shared" si="11"/>
        <v>DSADD user cn='jmddn.neves',ou=temp,dc=est,dc=senac -samid 'jmddn.neves' -upn 'jmddn.neves@edu.senac' -fn João -ln Marcos -display 'João Marcos Dutra Das Neves' -pwd 'Senac@123'</v>
      </c>
    </row>
    <row r="195" spans="1:15" x14ac:dyDescent="0.25">
      <c r="A195" t="s">
        <v>609</v>
      </c>
      <c r="B195" t="str">
        <f t="shared" ref="B195:B258" si="13">PROPER(MID(A195,SEARCH(" ",A195)+1,100))</f>
        <v>Joatan Vitorino Dos Santos</v>
      </c>
      <c r="C195" t="str" cm="1">
        <f t="array" ref="C195:F195">_xlfn.TEXTSPLIT(B195," ")</f>
        <v>Joatan</v>
      </c>
      <c r="D195" t="str">
        <v>Vitorino</v>
      </c>
      <c r="E195" t="str">
        <v>Dos</v>
      </c>
      <c r="F195" t="str">
        <v>Santos</v>
      </c>
      <c r="J195" t="str">
        <f t="shared" ref="J195:J258" si="14">LOWER(LEFT(C195,1)&amp;LEFT(D195,1)&amp;LEFT(E195,1)&amp;LEFT(F195,1)&amp;LEFT(G195,1)&amp;LEFT(H195,1)&amp;LEFT(I195,1)&amp;"."&amp;IF(I195&lt;&gt;"",I195,IF(H195&lt;&gt;"",H195,IF(G195&lt;&gt;"",G195,IF(F195&lt;&gt;"",F195,IF(E195&lt;&gt;"",E195,IF(D195&lt;&gt;"",D195,IF(C195&lt;&gt;"",C195))))))))</f>
        <v>jvds.santos</v>
      </c>
      <c r="K195" t="str">
        <f t="shared" si="12"/>
        <v>jvds.santos</v>
      </c>
      <c r="L195" t="s">
        <v>1249</v>
      </c>
      <c r="M195" t="s">
        <v>1251</v>
      </c>
      <c r="N195" t="s">
        <v>1250</v>
      </c>
      <c r="O195" t="str">
        <f t="shared" ref="O195:O258" si="15">"DSADD user cn='"&amp;K195&amp;"',ou="&amp;L195&amp;",dc="&amp;M195&amp;",dc="&amp;N195&amp;" -samid '"&amp; K195 &amp;"' -upn '"&amp;K195&amp;"@edu.senac' -fn "&amp;C195&amp;" -ln "&amp;D195&amp;" -display '"&amp;B195&amp;"' -pwd 'Senac@123'"</f>
        <v>DSADD user cn='jvds.santos',ou=temp,dc=est,dc=senac -samid 'jvds.santos' -upn 'jvds.santos@edu.senac' -fn Joatan -ln Vitorino -display 'Joatan Vitorino Dos Santos' -pwd 'Senac@123'</v>
      </c>
    </row>
    <row r="196" spans="1:15" x14ac:dyDescent="0.25">
      <c r="A196" t="s">
        <v>830</v>
      </c>
      <c r="B196" t="str">
        <f t="shared" si="13"/>
        <v>Joelma Martins De Sena Joelma Martins</v>
      </c>
      <c r="C196" t="str" cm="1">
        <f t="array" ref="C196:H196">_xlfn.TEXTSPLIT(B196," ")</f>
        <v>Joelma</v>
      </c>
      <c r="D196" t="str">
        <v>Martins</v>
      </c>
      <c r="E196" t="str">
        <v>De</v>
      </c>
      <c r="F196" t="str">
        <v>Sena</v>
      </c>
      <c r="G196" t="str">
        <v>Joelma</v>
      </c>
      <c r="H196" t="str">
        <v>Martins</v>
      </c>
      <c r="J196" t="str">
        <f t="shared" si="14"/>
        <v>jmdsjm.martins</v>
      </c>
      <c r="K196" t="str">
        <f t="shared" si="12"/>
        <v>jmdsjm.martins</v>
      </c>
      <c r="L196" t="s">
        <v>1249</v>
      </c>
      <c r="M196" t="s">
        <v>1251</v>
      </c>
      <c r="N196" t="s">
        <v>1250</v>
      </c>
      <c r="O196" t="str">
        <f t="shared" si="15"/>
        <v>DSADD user cn='jmdsjm.martins',ou=temp,dc=est,dc=senac -samid 'jmdsjm.martins' -upn 'jmdsjm.martins@edu.senac' -fn Joelma -ln Martins -display 'Joelma Martins De Sena Joelma Martins' -pwd 'Senac@123'</v>
      </c>
    </row>
    <row r="197" spans="1:15" x14ac:dyDescent="0.25">
      <c r="A197" t="s">
        <v>610</v>
      </c>
      <c r="B197" t="str">
        <f t="shared" si="13"/>
        <v>Jonas Emanoel Oliveira De Melo</v>
      </c>
      <c r="C197" t="str" cm="1">
        <f t="array" ref="C197:G197">_xlfn.TEXTSPLIT(B197," ")</f>
        <v>Jonas</v>
      </c>
      <c r="D197" t="str">
        <v>Emanoel</v>
      </c>
      <c r="E197" t="str">
        <v>Oliveira</v>
      </c>
      <c r="F197" t="str">
        <v>De</v>
      </c>
      <c r="G197" t="str">
        <v>Melo</v>
      </c>
      <c r="J197" t="str">
        <f t="shared" si="14"/>
        <v>jeodm.melo</v>
      </c>
      <c r="K197" t="str">
        <f t="shared" si="12"/>
        <v>jeodm.melo</v>
      </c>
      <c r="L197" t="s">
        <v>1249</v>
      </c>
      <c r="M197" t="s">
        <v>1251</v>
      </c>
      <c r="N197" t="s">
        <v>1250</v>
      </c>
      <c r="O197" t="str">
        <f t="shared" si="15"/>
        <v>DSADD user cn='jeodm.melo',ou=temp,dc=est,dc=senac -samid 'jeodm.melo' -upn 'jeodm.melo@edu.senac' -fn Jonas -ln Emanoel -display 'Jonas Emanoel Oliveira De Melo' -pwd 'Senac@123'</v>
      </c>
    </row>
    <row r="198" spans="1:15" x14ac:dyDescent="0.25">
      <c r="A198" t="s">
        <v>611</v>
      </c>
      <c r="B198" t="str">
        <f t="shared" si="13"/>
        <v>Jose Arnaldo Lima Dias</v>
      </c>
      <c r="C198" t="str" cm="1">
        <f t="array" ref="C198:F198">_xlfn.TEXTSPLIT(B198," ")</f>
        <v>Jose</v>
      </c>
      <c r="D198" t="str">
        <v>Arnaldo</v>
      </c>
      <c r="E198" t="str">
        <v>Lima</v>
      </c>
      <c r="F198" t="str">
        <v>Dias</v>
      </c>
      <c r="J198" t="str">
        <f t="shared" si="14"/>
        <v>jald.dias</v>
      </c>
      <c r="K198" t="str">
        <f t="shared" si="12"/>
        <v>jald.dias</v>
      </c>
      <c r="L198" t="s">
        <v>1249</v>
      </c>
      <c r="M198" t="s">
        <v>1251</v>
      </c>
      <c r="N198" t="s">
        <v>1250</v>
      </c>
      <c r="O198" t="str">
        <f t="shared" si="15"/>
        <v>DSADD user cn='jald.dias',ou=temp,dc=est,dc=senac -samid 'jald.dias' -upn 'jald.dias@edu.senac' -fn Jose -ln Arnaldo -display 'Jose Arnaldo Lima Dias' -pwd 'Senac@123'</v>
      </c>
    </row>
    <row r="199" spans="1:15" x14ac:dyDescent="0.25">
      <c r="A199" t="s">
        <v>612</v>
      </c>
      <c r="B199" t="str">
        <f t="shared" si="13"/>
        <v>Jose Amaro Santos</v>
      </c>
      <c r="C199" t="str" cm="1">
        <f t="array" ref="C199:E199">_xlfn.TEXTSPLIT(B199," ")</f>
        <v>Jose</v>
      </c>
      <c r="D199" t="str">
        <v>Amaro</v>
      </c>
      <c r="E199" t="str">
        <v>Santos</v>
      </c>
      <c r="J199" t="str">
        <f t="shared" si="14"/>
        <v>jas.santos</v>
      </c>
      <c r="K199" t="str">
        <f t="shared" si="12"/>
        <v>jas.santos</v>
      </c>
      <c r="L199" t="s">
        <v>1249</v>
      </c>
      <c r="M199" t="s">
        <v>1251</v>
      </c>
      <c r="N199" t="s">
        <v>1250</v>
      </c>
      <c r="O199" t="str">
        <f t="shared" si="15"/>
        <v>DSADD user cn='jas.santos',ou=temp,dc=est,dc=senac -samid 'jas.santos' -upn 'jas.santos@edu.senac' -fn Jose -ln Amaro -display 'Jose Amaro Santos' -pwd 'Senac@123'</v>
      </c>
    </row>
    <row r="200" spans="1:15" x14ac:dyDescent="0.25">
      <c r="A200" t="s">
        <v>613</v>
      </c>
      <c r="B200" t="str">
        <f t="shared" si="13"/>
        <v>José Severino Da Silva</v>
      </c>
      <c r="C200" t="str" cm="1">
        <f t="array" ref="C200:F200">_xlfn.TEXTSPLIT(B200," ")</f>
        <v>José</v>
      </c>
      <c r="D200" t="str">
        <v>Severino</v>
      </c>
      <c r="E200" t="str">
        <v>Da</v>
      </c>
      <c r="F200" t="str">
        <v>Silva</v>
      </c>
      <c r="J200" t="str">
        <f t="shared" si="14"/>
        <v>jsds.silva</v>
      </c>
      <c r="K200" t="str">
        <f t="shared" si="12"/>
        <v>jsds.silva</v>
      </c>
      <c r="L200" t="s">
        <v>1249</v>
      </c>
      <c r="M200" t="s">
        <v>1251</v>
      </c>
      <c r="N200" t="s">
        <v>1250</v>
      </c>
      <c r="O200" t="str">
        <f t="shared" si="15"/>
        <v>DSADD user cn='jsds.silva',ou=temp,dc=est,dc=senac -samid 'jsds.silva' -upn 'jsds.silva@edu.senac' -fn José -ln Severino -display 'José Severino Da Silva' -pwd 'Senac@123'</v>
      </c>
    </row>
    <row r="201" spans="1:15" x14ac:dyDescent="0.25">
      <c r="A201" t="s">
        <v>614</v>
      </c>
      <c r="B201" t="str">
        <f t="shared" si="13"/>
        <v>José Alexsandro Da Silva</v>
      </c>
      <c r="C201" t="str" cm="1">
        <f t="array" ref="C201:F201">_xlfn.TEXTSPLIT(B201," ")</f>
        <v>José</v>
      </c>
      <c r="D201" t="str">
        <v>Alexsandro</v>
      </c>
      <c r="E201" t="str">
        <v>Da</v>
      </c>
      <c r="F201" t="str">
        <v>Silva</v>
      </c>
      <c r="J201" t="str">
        <f t="shared" si="14"/>
        <v>jads.silva</v>
      </c>
      <c r="K201" t="str">
        <f t="shared" si="12"/>
        <v>jads.silva201</v>
      </c>
      <c r="L201" t="s">
        <v>1249</v>
      </c>
      <c r="M201" t="s">
        <v>1251</v>
      </c>
      <c r="N201" t="s">
        <v>1250</v>
      </c>
      <c r="O201" t="str">
        <f t="shared" si="15"/>
        <v>DSADD user cn='jads.silva201',ou=temp,dc=est,dc=senac -samid 'jads.silva201' -upn 'jads.silva201@edu.senac' -fn José -ln Alexsandro -display 'José Alexsandro Da Silva' -pwd 'Senac@123'</v>
      </c>
    </row>
    <row r="202" spans="1:15" x14ac:dyDescent="0.25">
      <c r="A202" t="s">
        <v>831</v>
      </c>
      <c r="B202" t="str">
        <f t="shared" si="13"/>
        <v>José Carlos Do Nascimento Júnio</v>
      </c>
      <c r="C202" t="str" cm="1">
        <f t="array" ref="C202:G202">_xlfn.TEXTSPLIT(B202," ")</f>
        <v>José</v>
      </c>
      <c r="D202" t="str">
        <v>Carlos</v>
      </c>
      <c r="E202" t="str">
        <v>Do</v>
      </c>
      <c r="F202" t="str">
        <v>Nascimento</v>
      </c>
      <c r="G202" t="str">
        <v>Júnio</v>
      </c>
      <c r="J202" t="str">
        <f t="shared" si="14"/>
        <v>jcdnj.júnio</v>
      </c>
      <c r="K202" t="str">
        <f t="shared" si="12"/>
        <v>jcdnj.júnio</v>
      </c>
      <c r="L202" t="s">
        <v>1249</v>
      </c>
      <c r="M202" t="s">
        <v>1251</v>
      </c>
      <c r="N202" t="s">
        <v>1250</v>
      </c>
      <c r="O202" t="str">
        <f t="shared" si="15"/>
        <v>DSADD user cn='jcdnj.júnio',ou=temp,dc=est,dc=senac -samid 'jcdnj.júnio' -upn 'jcdnj.júnio@edu.senac' -fn José -ln Carlos -display 'José Carlos Do Nascimento Júnio' -pwd 'Senac@123'</v>
      </c>
    </row>
    <row r="203" spans="1:15" x14ac:dyDescent="0.25">
      <c r="A203" t="s">
        <v>615</v>
      </c>
      <c r="B203" t="str">
        <f t="shared" si="13"/>
        <v>José Vila Nova Brainer Segundo</v>
      </c>
      <c r="C203" t="str" cm="1">
        <f t="array" ref="C203:G203">_xlfn.TEXTSPLIT(B203," ")</f>
        <v>José</v>
      </c>
      <c r="D203" t="str">
        <v>Vila</v>
      </c>
      <c r="E203" t="str">
        <v>Nova</v>
      </c>
      <c r="F203" t="str">
        <v>Brainer</v>
      </c>
      <c r="G203" t="str">
        <v>Segundo</v>
      </c>
      <c r="J203" t="str">
        <f t="shared" si="14"/>
        <v>jvnbs.segundo</v>
      </c>
      <c r="K203" t="str">
        <f t="shared" si="12"/>
        <v>jvnbs.segundo</v>
      </c>
      <c r="L203" t="s">
        <v>1249</v>
      </c>
      <c r="M203" t="s">
        <v>1251</v>
      </c>
      <c r="N203" t="s">
        <v>1250</v>
      </c>
      <c r="O203" t="str">
        <f t="shared" si="15"/>
        <v>DSADD user cn='jvnbs.segundo',ou=temp,dc=est,dc=senac -samid 'jvnbs.segundo' -upn 'jvnbs.segundo@edu.senac' -fn José -ln Vila -display 'José Vila Nova Brainer Segundo' -pwd 'Senac@123'</v>
      </c>
    </row>
    <row r="204" spans="1:15" x14ac:dyDescent="0.25">
      <c r="A204" t="s">
        <v>616</v>
      </c>
      <c r="B204" t="str">
        <f t="shared" si="13"/>
        <v>José Eudes Silva</v>
      </c>
      <c r="C204" t="str" cm="1">
        <f t="array" ref="C204:E204">_xlfn.TEXTSPLIT(B204," ")</f>
        <v>José</v>
      </c>
      <c r="D204" t="str">
        <v>Eudes</v>
      </c>
      <c r="E204" t="str">
        <v>Silva</v>
      </c>
      <c r="J204" t="str">
        <f t="shared" si="14"/>
        <v>jes.silva</v>
      </c>
      <c r="K204" t="str">
        <f t="shared" si="12"/>
        <v>jes.silva</v>
      </c>
      <c r="L204" t="s">
        <v>1249</v>
      </c>
      <c r="M204" t="s">
        <v>1251</v>
      </c>
      <c r="N204" t="s">
        <v>1250</v>
      </c>
      <c r="O204" t="str">
        <f t="shared" si="15"/>
        <v>DSADD user cn='jes.silva',ou=temp,dc=est,dc=senac -samid 'jes.silva' -upn 'jes.silva@edu.senac' -fn José -ln Eudes -display 'José Eudes Silva' -pwd 'Senac@123'</v>
      </c>
    </row>
    <row r="205" spans="1:15" x14ac:dyDescent="0.25">
      <c r="A205" t="s">
        <v>617</v>
      </c>
      <c r="B205" t="str">
        <f t="shared" si="13"/>
        <v>José Adjaclécio Da Silva</v>
      </c>
      <c r="C205" t="str" cm="1">
        <f t="array" ref="C205:F205">_xlfn.TEXTSPLIT(B205," ")</f>
        <v>José</v>
      </c>
      <c r="D205" t="str">
        <v>Adjaclécio</v>
      </c>
      <c r="E205" t="str">
        <v>Da</v>
      </c>
      <c r="F205" t="str">
        <v>Silva</v>
      </c>
      <c r="J205" t="str">
        <f t="shared" si="14"/>
        <v>jads.silva</v>
      </c>
      <c r="K205" t="str">
        <f t="shared" ref="K205:K268" si="16">IF(COUNTIF($J:$J,J205)&gt;1,J205&amp;ROW(J205),J205)</f>
        <v>jads.silva205</v>
      </c>
      <c r="L205" t="s">
        <v>1249</v>
      </c>
      <c r="M205" t="s">
        <v>1251</v>
      </c>
      <c r="N205" t="s">
        <v>1250</v>
      </c>
      <c r="O205" t="str">
        <f t="shared" si="15"/>
        <v>DSADD user cn='jads.silva205',ou=temp,dc=est,dc=senac -samid 'jads.silva205' -upn 'jads.silva205@edu.senac' -fn José -ln Adjaclécio -display 'José Adjaclécio Da Silva' -pwd 'Senac@123'</v>
      </c>
    </row>
    <row r="206" spans="1:15" x14ac:dyDescent="0.25">
      <c r="A206" t="s">
        <v>618</v>
      </c>
      <c r="B206" t="str">
        <f t="shared" si="13"/>
        <v>José Luciano Silva</v>
      </c>
      <c r="C206" t="str" cm="1">
        <f t="array" ref="C206:E206">_xlfn.TEXTSPLIT(B206," ")</f>
        <v>José</v>
      </c>
      <c r="D206" t="str">
        <v>Luciano</v>
      </c>
      <c r="E206" t="str">
        <v>Silva</v>
      </c>
      <c r="J206" t="str">
        <f t="shared" si="14"/>
        <v>jls.silva</v>
      </c>
      <c r="K206" t="str">
        <f t="shared" si="16"/>
        <v>jls.silva</v>
      </c>
      <c r="L206" t="s">
        <v>1249</v>
      </c>
      <c r="M206" t="s">
        <v>1251</v>
      </c>
      <c r="N206" t="s">
        <v>1250</v>
      </c>
      <c r="O206" t="str">
        <f t="shared" si="15"/>
        <v>DSADD user cn='jls.silva',ou=temp,dc=est,dc=senac -samid 'jls.silva' -upn 'jls.silva@edu.senac' -fn José -ln Luciano -display 'José Luciano Silva' -pwd 'Senac@123'</v>
      </c>
    </row>
    <row r="207" spans="1:15" x14ac:dyDescent="0.25">
      <c r="A207" t="s">
        <v>619</v>
      </c>
      <c r="B207" t="str">
        <f t="shared" si="13"/>
        <v>José Ferreira Da Costa</v>
      </c>
      <c r="C207" t="str" cm="1">
        <f t="array" ref="C207:F207">_xlfn.TEXTSPLIT(B207," ")</f>
        <v>José</v>
      </c>
      <c r="D207" t="str">
        <v>Ferreira</v>
      </c>
      <c r="E207" t="str">
        <v>Da</v>
      </c>
      <c r="F207" t="str">
        <v>Costa</v>
      </c>
      <c r="J207" t="str">
        <f t="shared" si="14"/>
        <v>jfdc.costa</v>
      </c>
      <c r="K207" t="str">
        <f t="shared" si="16"/>
        <v>jfdc.costa</v>
      </c>
      <c r="L207" t="s">
        <v>1249</v>
      </c>
      <c r="M207" t="s">
        <v>1251</v>
      </c>
      <c r="N207" t="s">
        <v>1250</v>
      </c>
      <c r="O207" t="str">
        <f t="shared" si="15"/>
        <v>DSADD user cn='jfdc.costa',ou=temp,dc=est,dc=senac -samid 'jfdc.costa' -upn 'jfdc.costa@edu.senac' -fn José -ln Ferreira -display 'José Ferreira Da Costa' -pwd 'Senac@123'</v>
      </c>
    </row>
    <row r="208" spans="1:15" x14ac:dyDescent="0.25">
      <c r="A208" t="s">
        <v>620</v>
      </c>
      <c r="B208" t="str">
        <f t="shared" si="13"/>
        <v>José Alan Da Silva</v>
      </c>
      <c r="C208" t="str" cm="1">
        <f t="array" ref="C208:F208">_xlfn.TEXTSPLIT(B208," ")</f>
        <v>José</v>
      </c>
      <c r="D208" t="str">
        <v>Alan</v>
      </c>
      <c r="E208" t="str">
        <v>Da</v>
      </c>
      <c r="F208" t="str">
        <v>Silva</v>
      </c>
      <c r="J208" t="str">
        <f t="shared" si="14"/>
        <v>jads.silva</v>
      </c>
      <c r="K208" t="str">
        <f t="shared" si="16"/>
        <v>jads.silva208</v>
      </c>
      <c r="L208" t="s">
        <v>1249</v>
      </c>
      <c r="M208" t="s">
        <v>1251</v>
      </c>
      <c r="N208" t="s">
        <v>1250</v>
      </c>
      <c r="O208" t="str">
        <f t="shared" si="15"/>
        <v>DSADD user cn='jads.silva208',ou=temp,dc=est,dc=senac -samid 'jads.silva208' -upn 'jads.silva208@edu.senac' -fn José -ln Alan -display 'José Alan Da Silva' -pwd 'Senac@123'</v>
      </c>
    </row>
    <row r="209" spans="1:15" x14ac:dyDescent="0.25">
      <c r="A209" t="s">
        <v>621</v>
      </c>
      <c r="B209" t="str">
        <f t="shared" si="13"/>
        <v>José Ramos Falcão</v>
      </c>
      <c r="C209" t="str" cm="1">
        <f t="array" ref="C209:E209">_xlfn.TEXTSPLIT(B209," ")</f>
        <v>José</v>
      </c>
      <c r="D209" t="str">
        <v>Ramos</v>
      </c>
      <c r="E209" t="str">
        <v>Falcão</v>
      </c>
      <c r="J209" t="str">
        <f t="shared" si="14"/>
        <v>jrf.falcão</v>
      </c>
      <c r="K209" t="str">
        <f t="shared" si="16"/>
        <v>jrf.falcão</v>
      </c>
      <c r="L209" t="s">
        <v>1249</v>
      </c>
      <c r="M209" t="s">
        <v>1251</v>
      </c>
      <c r="N209" t="s">
        <v>1250</v>
      </c>
      <c r="O209" t="str">
        <f t="shared" si="15"/>
        <v>DSADD user cn='jrf.falcão',ou=temp,dc=est,dc=senac -samid 'jrf.falcão' -upn 'jrf.falcão@edu.senac' -fn José -ln Ramos -display 'José Ramos Falcão' -pwd 'Senac@123'</v>
      </c>
    </row>
    <row r="210" spans="1:15" x14ac:dyDescent="0.25">
      <c r="A210" t="s">
        <v>622</v>
      </c>
      <c r="B210" t="str">
        <f t="shared" si="13"/>
        <v>José Cleiton Barbosa</v>
      </c>
      <c r="C210" t="str" cm="1">
        <f t="array" ref="C210:E210">_xlfn.TEXTSPLIT(B210," ")</f>
        <v>José</v>
      </c>
      <c r="D210" t="str">
        <v>Cleiton</v>
      </c>
      <c r="E210" t="str">
        <v>Barbosa</v>
      </c>
      <c r="J210" t="str">
        <f t="shared" si="14"/>
        <v>jcb.barbosa</v>
      </c>
      <c r="K210" t="str">
        <f t="shared" si="16"/>
        <v>jcb.barbosa</v>
      </c>
      <c r="L210" t="s">
        <v>1249</v>
      </c>
      <c r="M210" t="s">
        <v>1251</v>
      </c>
      <c r="N210" t="s">
        <v>1250</v>
      </c>
      <c r="O210" t="str">
        <f t="shared" si="15"/>
        <v>DSADD user cn='jcb.barbosa',ou=temp,dc=est,dc=senac -samid 'jcb.barbosa' -upn 'jcb.barbosa@edu.senac' -fn José -ln Cleiton -display 'José Cleiton Barbosa' -pwd 'Senac@123'</v>
      </c>
    </row>
    <row r="211" spans="1:15" x14ac:dyDescent="0.25">
      <c r="A211" t="s">
        <v>623</v>
      </c>
      <c r="B211" t="str">
        <f t="shared" si="13"/>
        <v>José Simão De Lima Neto</v>
      </c>
      <c r="C211" t="str" cm="1">
        <f t="array" ref="C211:G211">_xlfn.TEXTSPLIT(B211," ")</f>
        <v>José</v>
      </c>
      <c r="D211" t="str">
        <v>Simão</v>
      </c>
      <c r="E211" t="str">
        <v>De</v>
      </c>
      <c r="F211" t="str">
        <v>Lima</v>
      </c>
      <c r="G211" t="str">
        <v>Neto</v>
      </c>
      <c r="J211" t="str">
        <f t="shared" si="14"/>
        <v>jsdln.neto</v>
      </c>
      <c r="K211" t="str">
        <f t="shared" si="16"/>
        <v>jsdln.neto</v>
      </c>
      <c r="L211" t="s">
        <v>1249</v>
      </c>
      <c r="M211" t="s">
        <v>1251</v>
      </c>
      <c r="N211" t="s">
        <v>1250</v>
      </c>
      <c r="O211" t="str">
        <f t="shared" si="15"/>
        <v>DSADD user cn='jsdln.neto',ou=temp,dc=est,dc=senac -samid 'jsdln.neto' -upn 'jsdln.neto@edu.senac' -fn José -ln Simão -display 'José Simão De Lima Neto' -pwd 'Senac@123'</v>
      </c>
    </row>
    <row r="212" spans="1:15" x14ac:dyDescent="0.25">
      <c r="A212" t="s">
        <v>624</v>
      </c>
      <c r="B212" t="str">
        <f t="shared" si="13"/>
        <v>José Francisco Andrade</v>
      </c>
      <c r="C212" t="str" cm="1">
        <f t="array" ref="C212:E212">_xlfn.TEXTSPLIT(B212," ")</f>
        <v>José</v>
      </c>
      <c r="D212" t="str">
        <v>Francisco</v>
      </c>
      <c r="E212" t="str">
        <v>Andrade</v>
      </c>
      <c r="J212" t="str">
        <f t="shared" si="14"/>
        <v>jfa.andrade</v>
      </c>
      <c r="K212" t="str">
        <f t="shared" si="16"/>
        <v>jfa.andrade</v>
      </c>
      <c r="L212" t="s">
        <v>1249</v>
      </c>
      <c r="M212" t="s">
        <v>1251</v>
      </c>
      <c r="N212" t="s">
        <v>1250</v>
      </c>
      <c r="O212" t="str">
        <f t="shared" si="15"/>
        <v>DSADD user cn='jfa.andrade',ou=temp,dc=est,dc=senac -samid 'jfa.andrade' -upn 'jfa.andrade@edu.senac' -fn José -ln Francisco -display 'José Francisco Andrade' -pwd 'Senac@123'</v>
      </c>
    </row>
    <row r="213" spans="1:15" x14ac:dyDescent="0.25">
      <c r="A213" t="s">
        <v>625</v>
      </c>
      <c r="B213" t="str">
        <f t="shared" si="13"/>
        <v>José Lucivaldo Dos Santos Lima</v>
      </c>
      <c r="C213" t="str" cm="1">
        <f t="array" ref="C213:G213">_xlfn.TEXTSPLIT(B213," ")</f>
        <v>José</v>
      </c>
      <c r="D213" t="str">
        <v>Lucivaldo</v>
      </c>
      <c r="E213" t="str">
        <v>Dos</v>
      </c>
      <c r="F213" t="str">
        <v>Santos</v>
      </c>
      <c r="G213" t="str">
        <v>Lima</v>
      </c>
      <c r="J213" t="str">
        <f t="shared" si="14"/>
        <v>jldsl.lima</v>
      </c>
      <c r="K213" t="str">
        <f t="shared" si="16"/>
        <v>jldsl.lima</v>
      </c>
      <c r="L213" t="s">
        <v>1249</v>
      </c>
      <c r="M213" t="s">
        <v>1251</v>
      </c>
      <c r="N213" t="s">
        <v>1250</v>
      </c>
      <c r="O213" t="str">
        <f t="shared" si="15"/>
        <v>DSADD user cn='jldsl.lima',ou=temp,dc=est,dc=senac -samid 'jldsl.lima' -upn 'jldsl.lima@edu.senac' -fn José -ln Lucivaldo -display 'José Lucivaldo Dos Santos Lima' -pwd 'Senac@123'</v>
      </c>
    </row>
    <row r="214" spans="1:15" x14ac:dyDescent="0.25">
      <c r="A214" t="s">
        <v>626</v>
      </c>
      <c r="B214" t="str">
        <f t="shared" si="13"/>
        <v>José Valter Silva</v>
      </c>
      <c r="C214" t="str" cm="1">
        <f t="array" ref="C214:E214">_xlfn.TEXTSPLIT(B214," ")</f>
        <v>José</v>
      </c>
      <c r="D214" t="str">
        <v>Valter</v>
      </c>
      <c r="E214" t="str">
        <v>Silva</v>
      </c>
      <c r="J214" t="str">
        <f t="shared" si="14"/>
        <v>jvs.silva</v>
      </c>
      <c r="K214" t="str">
        <f t="shared" si="16"/>
        <v>jvs.silva</v>
      </c>
      <c r="L214" t="s">
        <v>1249</v>
      </c>
      <c r="M214" t="s">
        <v>1251</v>
      </c>
      <c r="N214" t="s">
        <v>1250</v>
      </c>
      <c r="O214" t="str">
        <f t="shared" si="15"/>
        <v>DSADD user cn='jvs.silva',ou=temp,dc=est,dc=senac -samid 'jvs.silva' -upn 'jvs.silva@edu.senac' -fn José -ln Valter -display 'José Valter Silva' -pwd 'Senac@123'</v>
      </c>
    </row>
    <row r="215" spans="1:15" x14ac:dyDescent="0.25">
      <c r="A215" t="s">
        <v>627</v>
      </c>
      <c r="B215" t="str">
        <f t="shared" si="13"/>
        <v>José Alberto Pereira Da Silva</v>
      </c>
      <c r="C215" t="str" cm="1">
        <f t="array" ref="C215:G215">_xlfn.TEXTSPLIT(B215," ")</f>
        <v>José</v>
      </c>
      <c r="D215" t="str">
        <v>Alberto</v>
      </c>
      <c r="E215" t="str">
        <v>Pereira</v>
      </c>
      <c r="F215" t="str">
        <v>Da</v>
      </c>
      <c r="G215" t="str">
        <v>Silva</v>
      </c>
      <c r="J215" t="str">
        <f t="shared" si="14"/>
        <v>japds.silva</v>
      </c>
      <c r="K215" t="str">
        <f t="shared" si="16"/>
        <v>japds.silva</v>
      </c>
      <c r="L215" t="s">
        <v>1249</v>
      </c>
      <c r="M215" t="s">
        <v>1251</v>
      </c>
      <c r="N215" t="s">
        <v>1250</v>
      </c>
      <c r="O215" t="str">
        <f t="shared" si="15"/>
        <v>DSADD user cn='japds.silva',ou=temp,dc=est,dc=senac -samid 'japds.silva' -upn 'japds.silva@edu.senac' -fn José -ln Alberto -display 'José Alberto Pereira Da Silva' -pwd 'Senac@123'</v>
      </c>
    </row>
    <row r="216" spans="1:15" x14ac:dyDescent="0.25">
      <c r="A216" t="s">
        <v>628</v>
      </c>
      <c r="B216" t="str">
        <f t="shared" si="13"/>
        <v>José Carlos Barreto Da Silva</v>
      </c>
      <c r="C216" t="str" cm="1">
        <f t="array" ref="C216:G216">_xlfn.TEXTSPLIT(B216," ")</f>
        <v>José</v>
      </c>
      <c r="D216" t="str">
        <v>Carlos</v>
      </c>
      <c r="E216" t="str">
        <v>Barreto</v>
      </c>
      <c r="F216" t="str">
        <v>Da</v>
      </c>
      <c r="G216" t="str">
        <v>Silva</v>
      </c>
      <c r="J216" t="str">
        <f t="shared" si="14"/>
        <v>jcbds.silva</v>
      </c>
      <c r="K216" t="str">
        <f t="shared" si="16"/>
        <v>jcbds.silva</v>
      </c>
      <c r="L216" t="s">
        <v>1249</v>
      </c>
      <c r="M216" t="s">
        <v>1251</v>
      </c>
      <c r="N216" t="s">
        <v>1250</v>
      </c>
      <c r="O216" t="str">
        <f t="shared" si="15"/>
        <v>DSADD user cn='jcbds.silva',ou=temp,dc=est,dc=senac -samid 'jcbds.silva' -upn 'jcbds.silva@edu.senac' -fn José -ln Carlos -display 'José Carlos Barreto Da Silva' -pwd 'Senac@123'</v>
      </c>
    </row>
    <row r="217" spans="1:15" x14ac:dyDescent="0.25">
      <c r="A217" t="s">
        <v>629</v>
      </c>
      <c r="B217" t="str">
        <f t="shared" si="13"/>
        <v>José Douglas De Souza Cordeiro</v>
      </c>
      <c r="C217" t="str" cm="1">
        <f t="array" ref="C217:G217">_xlfn.TEXTSPLIT(B217," ")</f>
        <v>José</v>
      </c>
      <c r="D217" t="str">
        <v>Douglas</v>
      </c>
      <c r="E217" t="str">
        <v>De</v>
      </c>
      <c r="F217" t="str">
        <v>Souza</v>
      </c>
      <c r="G217" t="str">
        <v>Cordeiro</v>
      </c>
      <c r="J217" t="str">
        <f t="shared" si="14"/>
        <v>jddsc.cordeiro</v>
      </c>
      <c r="K217" t="str">
        <f t="shared" si="16"/>
        <v>jddsc.cordeiro</v>
      </c>
      <c r="L217" t="s">
        <v>1249</v>
      </c>
      <c r="M217" t="s">
        <v>1251</v>
      </c>
      <c r="N217" t="s">
        <v>1250</v>
      </c>
      <c r="O217" t="str">
        <f t="shared" si="15"/>
        <v>DSADD user cn='jddsc.cordeiro',ou=temp,dc=est,dc=senac -samid 'jddsc.cordeiro' -upn 'jddsc.cordeiro@edu.senac' -fn José -ln Douglas -display 'José Douglas De Souza Cordeiro' -pwd 'Senac@123'</v>
      </c>
    </row>
    <row r="218" spans="1:15" x14ac:dyDescent="0.25">
      <c r="A218" t="s">
        <v>630</v>
      </c>
      <c r="B218" t="str">
        <f t="shared" si="13"/>
        <v>Jose Elisomar Da Silva Cardoso</v>
      </c>
      <c r="C218" t="str" cm="1">
        <f t="array" ref="C218:G218">_xlfn.TEXTSPLIT(B218," ")</f>
        <v>Jose</v>
      </c>
      <c r="D218" t="str">
        <v>Elisomar</v>
      </c>
      <c r="E218" t="str">
        <v>Da</v>
      </c>
      <c r="F218" t="str">
        <v>Silva</v>
      </c>
      <c r="G218" t="str">
        <v>Cardoso</v>
      </c>
      <c r="J218" t="str">
        <f t="shared" si="14"/>
        <v>jedsc.cardoso</v>
      </c>
      <c r="K218" t="str">
        <f t="shared" si="16"/>
        <v>jedsc.cardoso</v>
      </c>
      <c r="L218" t="s">
        <v>1249</v>
      </c>
      <c r="M218" t="s">
        <v>1251</v>
      </c>
      <c r="N218" t="s">
        <v>1250</v>
      </c>
      <c r="O218" t="str">
        <f t="shared" si="15"/>
        <v>DSADD user cn='jedsc.cardoso',ou=temp,dc=est,dc=senac -samid 'jedsc.cardoso' -upn 'jedsc.cardoso@edu.senac' -fn Jose -ln Elisomar -display 'Jose Elisomar Da Silva Cardoso' -pwd 'Senac@123'</v>
      </c>
    </row>
    <row r="219" spans="1:15" x14ac:dyDescent="0.25">
      <c r="A219" t="s">
        <v>631</v>
      </c>
      <c r="B219" t="str">
        <f t="shared" si="13"/>
        <v>Jose Eudo Correia Andrade</v>
      </c>
      <c r="C219" t="str" cm="1">
        <f t="array" ref="C219:F219">_xlfn.TEXTSPLIT(B219," ")</f>
        <v>Jose</v>
      </c>
      <c r="D219" t="str">
        <v>Eudo</v>
      </c>
      <c r="E219" t="str">
        <v>Correia</v>
      </c>
      <c r="F219" t="str">
        <v>Andrade</v>
      </c>
      <c r="J219" t="str">
        <f t="shared" si="14"/>
        <v>jeca.andrade</v>
      </c>
      <c r="K219" t="str">
        <f t="shared" si="16"/>
        <v>jeca.andrade</v>
      </c>
      <c r="L219" t="s">
        <v>1249</v>
      </c>
      <c r="M219" t="s">
        <v>1251</v>
      </c>
      <c r="N219" t="s">
        <v>1250</v>
      </c>
      <c r="O219" t="str">
        <f t="shared" si="15"/>
        <v>DSADD user cn='jeca.andrade',ou=temp,dc=est,dc=senac -samid 'jeca.andrade' -upn 'jeca.andrade@edu.senac' -fn Jose -ln Eudo -display 'Jose Eudo Correia Andrade' -pwd 'Senac@123'</v>
      </c>
    </row>
    <row r="220" spans="1:15" x14ac:dyDescent="0.25">
      <c r="A220" t="s">
        <v>632</v>
      </c>
      <c r="B220" t="str">
        <f t="shared" si="13"/>
        <v>José Francisco Alves Junior</v>
      </c>
      <c r="C220" t="str" cm="1">
        <f t="array" ref="C220:F220">_xlfn.TEXTSPLIT(B220," ")</f>
        <v>José</v>
      </c>
      <c r="D220" t="str">
        <v>Francisco</v>
      </c>
      <c r="E220" t="str">
        <v>Alves</v>
      </c>
      <c r="F220" t="str">
        <v>Junior</v>
      </c>
      <c r="J220" t="str">
        <f t="shared" si="14"/>
        <v>jfaj.junior</v>
      </c>
      <c r="K220" t="str">
        <f t="shared" si="16"/>
        <v>jfaj.junior</v>
      </c>
      <c r="L220" t="s">
        <v>1249</v>
      </c>
      <c r="M220" t="s">
        <v>1251</v>
      </c>
      <c r="N220" t="s">
        <v>1250</v>
      </c>
      <c r="O220" t="str">
        <f t="shared" si="15"/>
        <v>DSADD user cn='jfaj.junior',ou=temp,dc=est,dc=senac -samid 'jfaj.junior' -upn 'jfaj.junior@edu.senac' -fn José -ln Francisco -display 'José Francisco Alves Junior' -pwd 'Senac@123'</v>
      </c>
    </row>
    <row r="221" spans="1:15" x14ac:dyDescent="0.25">
      <c r="A221" t="s">
        <v>633</v>
      </c>
      <c r="B221" t="str">
        <f t="shared" si="13"/>
        <v>José Ícaro De Lima E Silva</v>
      </c>
      <c r="C221" t="str" cm="1">
        <f t="array" ref="C221:H221">_xlfn.TEXTSPLIT(B221," ")</f>
        <v>José</v>
      </c>
      <c r="D221" t="str">
        <v>Ícaro</v>
      </c>
      <c r="E221" t="str">
        <v>De</v>
      </c>
      <c r="F221" t="str">
        <v>Lima</v>
      </c>
      <c r="G221" t="str">
        <v>E</v>
      </c>
      <c r="H221" t="str">
        <v>Silva</v>
      </c>
      <c r="J221" t="str">
        <f t="shared" si="14"/>
        <v>jídles.silva</v>
      </c>
      <c r="K221" t="str">
        <f t="shared" si="16"/>
        <v>jídles.silva</v>
      </c>
      <c r="L221" t="s">
        <v>1249</v>
      </c>
      <c r="M221" t="s">
        <v>1251</v>
      </c>
      <c r="N221" t="s">
        <v>1250</v>
      </c>
      <c r="O221" t="str">
        <f t="shared" si="15"/>
        <v>DSADD user cn='jídles.silva',ou=temp,dc=est,dc=senac -samid 'jídles.silva' -upn 'jídles.silva@edu.senac' -fn José -ln Ícaro -display 'José Ícaro De Lima E Silva' -pwd 'Senac@123'</v>
      </c>
    </row>
    <row r="222" spans="1:15" x14ac:dyDescent="0.25">
      <c r="A222" t="s">
        <v>634</v>
      </c>
      <c r="B222" t="str">
        <f t="shared" si="13"/>
        <v>José Jackson Bezerra Da Silva</v>
      </c>
      <c r="C222" t="str" cm="1">
        <f t="array" ref="C222:G222">_xlfn.TEXTSPLIT(B222," ")</f>
        <v>José</v>
      </c>
      <c r="D222" t="str">
        <v>Jackson</v>
      </c>
      <c r="E222" t="str">
        <v>Bezerra</v>
      </c>
      <c r="F222" t="str">
        <v>Da</v>
      </c>
      <c r="G222" t="str">
        <v>Silva</v>
      </c>
      <c r="J222" t="str">
        <f t="shared" si="14"/>
        <v>jjbds.silva</v>
      </c>
      <c r="K222" t="str">
        <f t="shared" si="16"/>
        <v>jjbds.silva</v>
      </c>
      <c r="L222" t="s">
        <v>1249</v>
      </c>
      <c r="M222" t="s">
        <v>1251</v>
      </c>
      <c r="N222" t="s">
        <v>1250</v>
      </c>
      <c r="O222" t="str">
        <f t="shared" si="15"/>
        <v>DSADD user cn='jjbds.silva',ou=temp,dc=est,dc=senac -samid 'jjbds.silva' -upn 'jjbds.silva@edu.senac' -fn José -ln Jackson -display 'José Jackson Bezerra Da Silva' -pwd 'Senac@123'</v>
      </c>
    </row>
    <row r="223" spans="1:15" x14ac:dyDescent="0.25">
      <c r="A223" t="s">
        <v>635</v>
      </c>
      <c r="B223" t="str">
        <f t="shared" si="13"/>
        <v>José Nivaldo Da Silva Filho</v>
      </c>
      <c r="C223" t="str" cm="1">
        <f t="array" ref="C223:G223">_xlfn.TEXTSPLIT(B223," ")</f>
        <v>José</v>
      </c>
      <c r="D223" t="str">
        <v>Nivaldo</v>
      </c>
      <c r="E223" t="str">
        <v>Da</v>
      </c>
      <c r="F223" t="str">
        <v>Silva</v>
      </c>
      <c r="G223" t="str">
        <v>Filho</v>
      </c>
      <c r="J223" t="str">
        <f t="shared" si="14"/>
        <v>jndsf.filho</v>
      </c>
      <c r="K223" t="str">
        <f t="shared" si="16"/>
        <v>jndsf.filho</v>
      </c>
      <c r="L223" t="s">
        <v>1249</v>
      </c>
      <c r="M223" t="s">
        <v>1251</v>
      </c>
      <c r="N223" t="s">
        <v>1250</v>
      </c>
      <c r="O223" t="str">
        <f t="shared" si="15"/>
        <v>DSADD user cn='jndsf.filho',ou=temp,dc=est,dc=senac -samid 'jndsf.filho' -upn 'jndsf.filho@edu.senac' -fn José -ln Nivaldo -display 'José Nivaldo Da Silva Filho' -pwd 'Senac@123'</v>
      </c>
    </row>
    <row r="224" spans="1:15" x14ac:dyDescent="0.25">
      <c r="A224" t="s">
        <v>636</v>
      </c>
      <c r="B224" t="str">
        <f t="shared" si="13"/>
        <v>Joseane Da Silva Pereira</v>
      </c>
      <c r="C224" t="str" cm="1">
        <f t="array" ref="C224:F224">_xlfn.TEXTSPLIT(B224," ")</f>
        <v>Joseane</v>
      </c>
      <c r="D224" t="str">
        <v>Da</v>
      </c>
      <c r="E224" t="str">
        <v>Silva</v>
      </c>
      <c r="F224" t="str">
        <v>Pereira</v>
      </c>
      <c r="J224" t="str">
        <f t="shared" si="14"/>
        <v>jdsp.pereira</v>
      </c>
      <c r="K224" t="str">
        <f t="shared" si="16"/>
        <v>jdsp.pereira</v>
      </c>
      <c r="L224" t="s">
        <v>1249</v>
      </c>
      <c r="M224" t="s">
        <v>1251</v>
      </c>
      <c r="N224" t="s">
        <v>1250</v>
      </c>
      <c r="O224" t="str">
        <f t="shared" si="15"/>
        <v>DSADD user cn='jdsp.pereira',ou=temp,dc=est,dc=senac -samid 'jdsp.pereira' -upn 'jdsp.pereira@edu.senac' -fn Joseane -ln Da -display 'Joseane Da Silva Pereira' -pwd 'Senac@123'</v>
      </c>
    </row>
    <row r="225" spans="1:15" x14ac:dyDescent="0.25">
      <c r="A225" t="s">
        <v>637</v>
      </c>
      <c r="B225" t="str">
        <f t="shared" si="13"/>
        <v>Joseilton Farias Alves</v>
      </c>
      <c r="C225" t="str" cm="1">
        <f t="array" ref="C225:E225">_xlfn.TEXTSPLIT(B225," ")</f>
        <v>Joseilton</v>
      </c>
      <c r="D225" t="str">
        <v>Farias</v>
      </c>
      <c r="E225" t="str">
        <v>Alves</v>
      </c>
      <c r="J225" t="str">
        <f t="shared" si="14"/>
        <v>jfa.alves</v>
      </c>
      <c r="K225" t="str">
        <f t="shared" si="16"/>
        <v>jfa.alves</v>
      </c>
      <c r="L225" t="s">
        <v>1249</v>
      </c>
      <c r="M225" t="s">
        <v>1251</v>
      </c>
      <c r="N225" t="s">
        <v>1250</v>
      </c>
      <c r="O225" t="str">
        <f t="shared" si="15"/>
        <v>DSADD user cn='jfa.alves',ou=temp,dc=est,dc=senac -samid 'jfa.alves' -upn 'jfa.alves@edu.senac' -fn Joseilton -ln Farias -display 'Joseilton Farias Alves' -pwd 'Senac@123'</v>
      </c>
    </row>
    <row r="226" spans="1:15" x14ac:dyDescent="0.25">
      <c r="A226" t="s">
        <v>638</v>
      </c>
      <c r="B226" t="str">
        <f t="shared" si="13"/>
        <v>Joselito Joseildo Silva</v>
      </c>
      <c r="C226" t="str" cm="1">
        <f t="array" ref="C226:E226">_xlfn.TEXTSPLIT(B226," ")</f>
        <v>Joselito</v>
      </c>
      <c r="D226" t="str">
        <v>Joseildo</v>
      </c>
      <c r="E226" t="str">
        <v>Silva</v>
      </c>
      <c r="J226" t="str">
        <f t="shared" si="14"/>
        <v>jjs.silva</v>
      </c>
      <c r="K226" t="str">
        <f t="shared" si="16"/>
        <v>jjs.silva</v>
      </c>
      <c r="L226" t="s">
        <v>1249</v>
      </c>
      <c r="M226" t="s">
        <v>1251</v>
      </c>
      <c r="N226" t="s">
        <v>1250</v>
      </c>
      <c r="O226" t="str">
        <f t="shared" si="15"/>
        <v>DSADD user cn='jjs.silva',ou=temp,dc=est,dc=senac -samid 'jjs.silva' -upn 'jjs.silva@edu.senac' -fn Joselito -ln Joseildo -display 'Joselito Joseildo Silva' -pwd 'Senac@123'</v>
      </c>
    </row>
    <row r="227" spans="1:15" x14ac:dyDescent="0.25">
      <c r="A227" t="s">
        <v>639</v>
      </c>
      <c r="B227" t="str">
        <f t="shared" si="13"/>
        <v>Josimario Paulo Albino</v>
      </c>
      <c r="C227" t="str" cm="1">
        <f t="array" ref="C227:E227">_xlfn.TEXTSPLIT(B227," ")</f>
        <v>Josimario</v>
      </c>
      <c r="D227" t="str">
        <v>Paulo</v>
      </c>
      <c r="E227" t="str">
        <v>Albino</v>
      </c>
      <c r="J227" t="str">
        <f t="shared" si="14"/>
        <v>jpa.albino</v>
      </c>
      <c r="K227" t="str">
        <f t="shared" si="16"/>
        <v>jpa.albino</v>
      </c>
      <c r="L227" t="s">
        <v>1249</v>
      </c>
      <c r="M227" t="s">
        <v>1251</v>
      </c>
      <c r="N227" t="s">
        <v>1250</v>
      </c>
      <c r="O227" t="str">
        <f t="shared" si="15"/>
        <v>DSADD user cn='jpa.albino',ou=temp,dc=est,dc=senac -samid 'jpa.albino' -upn 'jpa.albino@edu.senac' -fn Josimario -ln Paulo -display 'Josimario Paulo Albino' -pwd 'Senac@123'</v>
      </c>
    </row>
    <row r="228" spans="1:15" x14ac:dyDescent="0.25">
      <c r="A228" t="s">
        <v>640</v>
      </c>
      <c r="B228" t="str">
        <f t="shared" si="13"/>
        <v>Josivan Nunes Andrade</v>
      </c>
      <c r="C228" t="str" cm="1">
        <f t="array" ref="C228:E228">_xlfn.TEXTSPLIT(B228," ")</f>
        <v>Josivan</v>
      </c>
      <c r="D228" t="str">
        <v>Nunes</v>
      </c>
      <c r="E228" t="str">
        <v>Andrade</v>
      </c>
      <c r="J228" t="str">
        <f t="shared" si="14"/>
        <v>jna.andrade</v>
      </c>
      <c r="K228" t="str">
        <f t="shared" si="16"/>
        <v>jna.andrade</v>
      </c>
      <c r="L228" t="s">
        <v>1249</v>
      </c>
      <c r="M228" t="s">
        <v>1251</v>
      </c>
      <c r="N228" t="s">
        <v>1250</v>
      </c>
      <c r="O228" t="str">
        <f t="shared" si="15"/>
        <v>DSADD user cn='jna.andrade',ou=temp,dc=est,dc=senac -samid 'jna.andrade' -upn 'jna.andrade@edu.senac' -fn Josivan -ln Nunes -display 'Josivan Nunes Andrade' -pwd 'Senac@123'</v>
      </c>
    </row>
    <row r="229" spans="1:15" x14ac:dyDescent="0.25">
      <c r="A229" t="s">
        <v>641</v>
      </c>
      <c r="B229" t="str">
        <f t="shared" si="13"/>
        <v>Josivan Ferreira Arruda</v>
      </c>
      <c r="C229" t="str" cm="1">
        <f t="array" ref="C229:E229">_xlfn.TEXTSPLIT(B229," ")</f>
        <v>Josivan</v>
      </c>
      <c r="D229" t="str">
        <v>Ferreira</v>
      </c>
      <c r="E229" t="str">
        <v>Arruda</v>
      </c>
      <c r="J229" t="str">
        <f t="shared" si="14"/>
        <v>jfa.arruda</v>
      </c>
      <c r="K229" t="str">
        <f t="shared" si="16"/>
        <v>jfa.arruda</v>
      </c>
      <c r="L229" t="s">
        <v>1249</v>
      </c>
      <c r="M229" t="s">
        <v>1251</v>
      </c>
      <c r="N229" t="s">
        <v>1250</v>
      </c>
      <c r="O229" t="str">
        <f t="shared" si="15"/>
        <v>DSADD user cn='jfa.arruda',ou=temp,dc=est,dc=senac -samid 'jfa.arruda' -upn 'jfa.arruda@edu.senac' -fn Josivan -ln Ferreira -display 'Josivan Ferreira Arruda' -pwd 'Senac@123'</v>
      </c>
    </row>
    <row r="230" spans="1:15" x14ac:dyDescent="0.25">
      <c r="A230" t="s">
        <v>642</v>
      </c>
      <c r="B230" t="str">
        <f t="shared" si="13"/>
        <v>Josué José De Torres José Torres</v>
      </c>
      <c r="C230" t="str" cm="1">
        <f t="array" ref="C230:H230">_xlfn.TEXTSPLIT(B230," ")</f>
        <v>Josué</v>
      </c>
      <c r="D230" t="str">
        <v>José</v>
      </c>
      <c r="E230" t="str">
        <v>De</v>
      </c>
      <c r="F230" t="str">
        <v>Torres</v>
      </c>
      <c r="G230" t="str">
        <v>José</v>
      </c>
      <c r="H230" t="str">
        <v>Torres</v>
      </c>
      <c r="J230" t="str">
        <f t="shared" si="14"/>
        <v>jjdtjt.torres</v>
      </c>
      <c r="K230" t="str">
        <f t="shared" si="16"/>
        <v>jjdtjt.torres</v>
      </c>
      <c r="L230" t="s">
        <v>1249</v>
      </c>
      <c r="M230" t="s">
        <v>1251</v>
      </c>
      <c r="N230" t="s">
        <v>1250</v>
      </c>
      <c r="O230" t="str">
        <f t="shared" si="15"/>
        <v>DSADD user cn='jjdtjt.torres',ou=temp,dc=est,dc=senac -samid 'jjdtjt.torres' -upn 'jjdtjt.torres@edu.senac' -fn Josué -ln José -display 'Josué José De Torres José Torres' -pwd 'Senac@123'</v>
      </c>
    </row>
    <row r="231" spans="1:15" x14ac:dyDescent="0.25">
      <c r="A231" t="s">
        <v>643</v>
      </c>
      <c r="B231" t="str">
        <f t="shared" si="13"/>
        <v>Joyce Paula Albuquerque</v>
      </c>
      <c r="C231" t="str" cm="1">
        <f t="array" ref="C231:E231">_xlfn.TEXTSPLIT(B231," ")</f>
        <v>Joyce</v>
      </c>
      <c r="D231" t="str">
        <v>Paula</v>
      </c>
      <c r="E231" t="str">
        <v>Albuquerque</v>
      </c>
      <c r="J231" t="str">
        <f t="shared" si="14"/>
        <v>jpa.albuquerque</v>
      </c>
      <c r="K231" t="str">
        <f t="shared" si="16"/>
        <v>jpa.albuquerque231</v>
      </c>
      <c r="L231" t="s">
        <v>1249</v>
      </c>
      <c r="M231" t="s">
        <v>1251</v>
      </c>
      <c r="N231" t="s">
        <v>1250</v>
      </c>
      <c r="O231" t="str">
        <f t="shared" si="15"/>
        <v>DSADD user cn='jpa.albuquerque231',ou=temp,dc=est,dc=senac -samid 'jpa.albuquerque231' -upn 'jpa.albuquerque231@edu.senac' -fn Joyce -ln Paula -display 'Joyce Paula Albuquerque' -pwd 'Senac@123'</v>
      </c>
    </row>
    <row r="232" spans="1:15" x14ac:dyDescent="0.25">
      <c r="A232" t="s">
        <v>644</v>
      </c>
      <c r="B232" t="str">
        <f t="shared" si="13"/>
        <v>Juliana Marques Costa</v>
      </c>
      <c r="C232" t="str" cm="1">
        <f t="array" ref="C232:E232">_xlfn.TEXTSPLIT(B232," ")</f>
        <v>Juliana</v>
      </c>
      <c r="D232" t="str">
        <v>Marques</v>
      </c>
      <c r="E232" t="str">
        <v>Costa</v>
      </c>
      <c r="J232" t="str">
        <f t="shared" si="14"/>
        <v>jmc.costa</v>
      </c>
      <c r="K232" t="str">
        <f t="shared" si="16"/>
        <v>jmc.costa</v>
      </c>
      <c r="L232" t="s">
        <v>1249</v>
      </c>
      <c r="M232" t="s">
        <v>1251</v>
      </c>
      <c r="N232" t="s">
        <v>1250</v>
      </c>
      <c r="O232" t="str">
        <f t="shared" si="15"/>
        <v>DSADD user cn='jmc.costa',ou=temp,dc=est,dc=senac -samid 'jmc.costa' -upn 'jmc.costa@edu.senac' -fn Juliana -ln Marques -display 'Juliana Marques Costa' -pwd 'Senac@123'</v>
      </c>
    </row>
    <row r="233" spans="1:15" x14ac:dyDescent="0.25">
      <c r="A233" t="s">
        <v>645</v>
      </c>
      <c r="B233" t="str">
        <f t="shared" si="13"/>
        <v>Juliana Sousa Lima</v>
      </c>
      <c r="C233" t="str" cm="1">
        <f t="array" ref="C233:E233">_xlfn.TEXTSPLIT(B233," ")</f>
        <v>Juliana</v>
      </c>
      <c r="D233" t="str">
        <v>Sousa</v>
      </c>
      <c r="E233" t="str">
        <v>Lima</v>
      </c>
      <c r="J233" t="str">
        <f t="shared" si="14"/>
        <v>jsl.lima</v>
      </c>
      <c r="K233" t="str">
        <f t="shared" si="16"/>
        <v>jsl.lima</v>
      </c>
      <c r="L233" t="s">
        <v>1249</v>
      </c>
      <c r="M233" t="s">
        <v>1251</v>
      </c>
      <c r="N233" t="s">
        <v>1250</v>
      </c>
      <c r="O233" t="str">
        <f t="shared" si="15"/>
        <v>DSADD user cn='jsl.lima',ou=temp,dc=est,dc=senac -samid 'jsl.lima' -upn 'jsl.lima@edu.senac' -fn Juliana -ln Sousa -display 'Juliana Sousa Lima' -pwd 'Senac@123'</v>
      </c>
    </row>
    <row r="234" spans="1:15" x14ac:dyDescent="0.25">
      <c r="A234" t="s">
        <v>646</v>
      </c>
      <c r="B234" t="str">
        <f t="shared" si="13"/>
        <v>Julyanne Do Carmo Albuquerque Silva</v>
      </c>
      <c r="C234" t="str" cm="1">
        <f t="array" ref="C234:G234">_xlfn.TEXTSPLIT(B234," ")</f>
        <v>Julyanne</v>
      </c>
      <c r="D234" t="str">
        <v>Do</v>
      </c>
      <c r="E234" t="str">
        <v>Carmo</v>
      </c>
      <c r="F234" t="str">
        <v>Albuquerque</v>
      </c>
      <c r="G234" t="str">
        <v>Silva</v>
      </c>
      <c r="J234" t="str">
        <f t="shared" si="14"/>
        <v>jdcas.silva</v>
      </c>
      <c r="K234" t="str">
        <f t="shared" si="16"/>
        <v>jdcas.silva</v>
      </c>
      <c r="L234" t="s">
        <v>1249</v>
      </c>
      <c r="M234" t="s">
        <v>1251</v>
      </c>
      <c r="N234" t="s">
        <v>1250</v>
      </c>
      <c r="O234" t="str">
        <f t="shared" si="15"/>
        <v>DSADD user cn='jdcas.silva',ou=temp,dc=est,dc=senac -samid 'jdcas.silva' -upn 'jdcas.silva@edu.senac' -fn Julyanne -ln Do -display 'Julyanne Do Carmo Albuquerque Silva' -pwd 'Senac@123'</v>
      </c>
    </row>
    <row r="235" spans="1:15" x14ac:dyDescent="0.25">
      <c r="A235" t="s">
        <v>647</v>
      </c>
      <c r="B235" t="str">
        <f t="shared" si="13"/>
        <v>Kaio Henrique Cavalcanti</v>
      </c>
      <c r="C235" t="str" cm="1">
        <f t="array" ref="C235:E235">_xlfn.TEXTSPLIT(B235," ")</f>
        <v>Kaio</v>
      </c>
      <c r="D235" t="str">
        <v>Henrique</v>
      </c>
      <c r="E235" t="str">
        <v>Cavalcanti</v>
      </c>
      <c r="J235" t="str">
        <f t="shared" si="14"/>
        <v>khc.cavalcanti</v>
      </c>
      <c r="K235" t="str">
        <f t="shared" si="16"/>
        <v>khc.cavalcanti</v>
      </c>
      <c r="L235" t="s">
        <v>1249</v>
      </c>
      <c r="M235" t="s">
        <v>1251</v>
      </c>
      <c r="N235" t="s">
        <v>1250</v>
      </c>
      <c r="O235" t="str">
        <f t="shared" si="15"/>
        <v>DSADD user cn='khc.cavalcanti',ou=temp,dc=est,dc=senac -samid 'khc.cavalcanti' -upn 'khc.cavalcanti@edu.senac' -fn Kaio -ln Henrique -display 'Kaio Henrique Cavalcanti' -pwd 'Senac@123'</v>
      </c>
    </row>
    <row r="236" spans="1:15" x14ac:dyDescent="0.25">
      <c r="A236" t="s">
        <v>648</v>
      </c>
      <c r="B236" t="str">
        <f t="shared" si="13"/>
        <v xml:space="preserve">Karina Oliveira Xavier </v>
      </c>
      <c r="C236" t="str" cm="1">
        <f t="array" ref="C236:F236">_xlfn.TEXTSPLIT(B236," ")</f>
        <v>Karina</v>
      </c>
      <c r="D236" t="str">
        <v>Oliveira</v>
      </c>
      <c r="E236" t="str">
        <v>Xavier</v>
      </c>
      <c r="F236" t="str">
        <v/>
      </c>
      <c r="J236" t="str">
        <f t="shared" si="14"/>
        <v>kox.xavier</v>
      </c>
      <c r="K236" t="str">
        <f t="shared" si="16"/>
        <v>kox.xavier</v>
      </c>
      <c r="L236" t="s">
        <v>1249</v>
      </c>
      <c r="M236" t="s">
        <v>1251</v>
      </c>
      <c r="N236" t="s">
        <v>1250</v>
      </c>
      <c r="O236" t="str">
        <f t="shared" si="15"/>
        <v>DSADD user cn='kox.xavier',ou=temp,dc=est,dc=senac -samid 'kox.xavier' -upn 'kox.xavier@edu.senac' -fn Karina -ln Oliveira -display 'Karina Oliveira Xavier ' -pwd 'Senac@123'</v>
      </c>
    </row>
    <row r="237" spans="1:15" x14ac:dyDescent="0.25">
      <c r="A237" t="s">
        <v>649</v>
      </c>
      <c r="B237" t="str">
        <f t="shared" si="13"/>
        <v>Karla Lays Correia De Araujo</v>
      </c>
      <c r="C237" t="str" cm="1">
        <f t="array" ref="C237:G237">_xlfn.TEXTSPLIT(B237," ")</f>
        <v>Karla</v>
      </c>
      <c r="D237" t="str">
        <v>Lays</v>
      </c>
      <c r="E237" t="str">
        <v>Correia</v>
      </c>
      <c r="F237" t="str">
        <v>De</v>
      </c>
      <c r="G237" t="str">
        <v>Araujo</v>
      </c>
      <c r="J237" t="str">
        <f t="shared" si="14"/>
        <v>klcda.araujo</v>
      </c>
      <c r="K237" t="str">
        <f t="shared" si="16"/>
        <v>klcda.araujo</v>
      </c>
      <c r="L237" t="s">
        <v>1249</v>
      </c>
      <c r="M237" t="s">
        <v>1251</v>
      </c>
      <c r="N237" t="s">
        <v>1250</v>
      </c>
      <c r="O237" t="str">
        <f t="shared" si="15"/>
        <v>DSADD user cn='klcda.araujo',ou=temp,dc=est,dc=senac -samid 'klcda.araujo' -upn 'klcda.araujo@edu.senac' -fn Karla -ln Lays -display 'Karla Lays Correia De Araujo' -pwd 'Senac@123'</v>
      </c>
    </row>
    <row r="238" spans="1:15" x14ac:dyDescent="0.25">
      <c r="A238" t="s">
        <v>650</v>
      </c>
      <c r="B238" t="str">
        <f t="shared" si="13"/>
        <v>Karllos Vycttor Ferreira De Paula</v>
      </c>
      <c r="C238" t="str" cm="1">
        <f t="array" ref="C238:G238">_xlfn.TEXTSPLIT(B238," ")</f>
        <v>Karllos</v>
      </c>
      <c r="D238" t="str">
        <v>Vycttor</v>
      </c>
      <c r="E238" t="str">
        <v>Ferreira</v>
      </c>
      <c r="F238" t="str">
        <v>De</v>
      </c>
      <c r="G238" t="str">
        <v>Paula</v>
      </c>
      <c r="J238" t="str">
        <f t="shared" si="14"/>
        <v>kvfdp.paula</v>
      </c>
      <c r="K238" t="str">
        <f t="shared" si="16"/>
        <v>kvfdp.paula</v>
      </c>
      <c r="L238" t="s">
        <v>1249</v>
      </c>
      <c r="M238" t="s">
        <v>1251</v>
      </c>
      <c r="N238" t="s">
        <v>1250</v>
      </c>
      <c r="O238" t="str">
        <f t="shared" si="15"/>
        <v>DSADD user cn='kvfdp.paula',ou=temp,dc=est,dc=senac -samid 'kvfdp.paula' -upn 'kvfdp.paula@edu.senac' -fn Karllos -ln Vycttor -display 'Karllos Vycttor Ferreira De Paula' -pwd 'Senac@123'</v>
      </c>
    </row>
    <row r="239" spans="1:15" x14ac:dyDescent="0.25">
      <c r="A239" t="s">
        <v>651</v>
      </c>
      <c r="B239" t="str">
        <f t="shared" si="13"/>
        <v>Katarina Félix Da Silva</v>
      </c>
      <c r="C239" t="str" cm="1">
        <f t="array" ref="C239:F239">_xlfn.TEXTSPLIT(B239," ")</f>
        <v>Katarina</v>
      </c>
      <c r="D239" t="str">
        <v>Félix</v>
      </c>
      <c r="E239" t="str">
        <v>Da</v>
      </c>
      <c r="F239" t="str">
        <v>Silva</v>
      </c>
      <c r="J239" t="str">
        <f t="shared" si="14"/>
        <v>kfds.silva</v>
      </c>
      <c r="K239" t="str">
        <f t="shared" si="16"/>
        <v>kfds.silva</v>
      </c>
      <c r="L239" t="s">
        <v>1249</v>
      </c>
      <c r="M239" t="s">
        <v>1251</v>
      </c>
      <c r="N239" t="s">
        <v>1250</v>
      </c>
      <c r="O239" t="str">
        <f t="shared" si="15"/>
        <v>DSADD user cn='kfds.silva',ou=temp,dc=est,dc=senac -samid 'kfds.silva' -upn 'kfds.silva@edu.senac' -fn Katarina -ln Félix -display 'Katarina Félix Da Silva' -pwd 'Senac@123'</v>
      </c>
    </row>
    <row r="240" spans="1:15" x14ac:dyDescent="0.25">
      <c r="A240" t="s">
        <v>652</v>
      </c>
      <c r="B240" t="str">
        <f t="shared" si="13"/>
        <v>Keity Malony Emanuely Da Silva</v>
      </c>
      <c r="C240" t="str" cm="1">
        <f t="array" ref="C240:G240">_xlfn.TEXTSPLIT(B240," ")</f>
        <v>Keity</v>
      </c>
      <c r="D240" t="str">
        <v>Malony</v>
      </c>
      <c r="E240" t="str">
        <v>Emanuely</v>
      </c>
      <c r="F240" t="str">
        <v>Da</v>
      </c>
      <c r="G240" t="str">
        <v>Silva</v>
      </c>
      <c r="J240" t="str">
        <f t="shared" si="14"/>
        <v>kmeds.silva</v>
      </c>
      <c r="K240" t="str">
        <f t="shared" si="16"/>
        <v>kmeds.silva</v>
      </c>
      <c r="L240" t="s">
        <v>1249</v>
      </c>
      <c r="M240" t="s">
        <v>1251</v>
      </c>
      <c r="N240" t="s">
        <v>1250</v>
      </c>
      <c r="O240" t="str">
        <f t="shared" si="15"/>
        <v>DSADD user cn='kmeds.silva',ou=temp,dc=est,dc=senac -samid 'kmeds.silva' -upn 'kmeds.silva@edu.senac' -fn Keity -ln Malony -display 'Keity Malony Emanuely Da Silva' -pwd 'Senac@123'</v>
      </c>
    </row>
    <row r="241" spans="1:15" x14ac:dyDescent="0.25">
      <c r="A241" t="s">
        <v>653</v>
      </c>
      <c r="B241" t="str">
        <f t="shared" si="13"/>
        <v>Kelly Amanda Da Silva</v>
      </c>
      <c r="C241" t="str" cm="1">
        <f t="array" ref="C241:F241">_xlfn.TEXTSPLIT(B241," ")</f>
        <v>Kelly</v>
      </c>
      <c r="D241" t="str">
        <v>Amanda</v>
      </c>
      <c r="E241" t="str">
        <v>Da</v>
      </c>
      <c r="F241" t="str">
        <v>Silva</v>
      </c>
      <c r="J241" t="str">
        <f t="shared" si="14"/>
        <v>kads.silva</v>
      </c>
      <c r="K241" t="str">
        <f t="shared" si="16"/>
        <v>kads.silva</v>
      </c>
      <c r="L241" t="s">
        <v>1249</v>
      </c>
      <c r="M241" t="s">
        <v>1251</v>
      </c>
      <c r="N241" t="s">
        <v>1250</v>
      </c>
      <c r="O241" t="str">
        <f t="shared" si="15"/>
        <v>DSADD user cn='kads.silva',ou=temp,dc=est,dc=senac -samid 'kads.silva' -upn 'kads.silva@edu.senac' -fn Kelly -ln Amanda -display 'Kelly Amanda Da Silva' -pwd 'Senac@123'</v>
      </c>
    </row>
    <row r="242" spans="1:15" x14ac:dyDescent="0.25">
      <c r="A242" t="s">
        <v>654</v>
      </c>
      <c r="B242" t="str">
        <f t="shared" si="13"/>
        <v>Kenned Da Silva Teixeira</v>
      </c>
      <c r="C242" t="str" cm="1">
        <f t="array" ref="C242:F242">_xlfn.TEXTSPLIT(B242," ")</f>
        <v>Kenned</v>
      </c>
      <c r="D242" t="str">
        <v>Da</v>
      </c>
      <c r="E242" t="str">
        <v>Silva</v>
      </c>
      <c r="F242" t="str">
        <v>Teixeira</v>
      </c>
      <c r="J242" t="str">
        <f t="shared" si="14"/>
        <v>kdst.teixeira</v>
      </c>
      <c r="K242" t="str">
        <f t="shared" si="16"/>
        <v>kdst.teixeira</v>
      </c>
      <c r="L242" t="s">
        <v>1249</v>
      </c>
      <c r="M242" t="s">
        <v>1251</v>
      </c>
      <c r="N242" t="s">
        <v>1250</v>
      </c>
      <c r="O242" t="str">
        <f t="shared" si="15"/>
        <v>DSADD user cn='kdst.teixeira',ou=temp,dc=est,dc=senac -samid 'kdst.teixeira' -upn 'kdst.teixeira@edu.senac' -fn Kenned -ln Da -display 'Kenned Da Silva Teixeira' -pwd 'Senac@123'</v>
      </c>
    </row>
    <row r="243" spans="1:15" x14ac:dyDescent="0.25">
      <c r="A243" t="s">
        <v>655</v>
      </c>
      <c r="B243" t="str">
        <f t="shared" si="13"/>
        <v>Kleber Costa Cavalcanti</v>
      </c>
      <c r="C243" t="str" cm="1">
        <f t="array" ref="C243:E243">_xlfn.TEXTSPLIT(B243," ")</f>
        <v>Kleber</v>
      </c>
      <c r="D243" t="str">
        <v>Costa</v>
      </c>
      <c r="E243" t="str">
        <v>Cavalcanti</v>
      </c>
      <c r="J243" t="str">
        <f t="shared" si="14"/>
        <v>kcc.cavalcanti</v>
      </c>
      <c r="K243" t="str">
        <f t="shared" si="16"/>
        <v>kcc.cavalcanti</v>
      </c>
      <c r="L243" t="s">
        <v>1249</v>
      </c>
      <c r="M243" t="s">
        <v>1251</v>
      </c>
      <c r="N243" t="s">
        <v>1250</v>
      </c>
      <c r="O243" t="str">
        <f t="shared" si="15"/>
        <v>DSADD user cn='kcc.cavalcanti',ou=temp,dc=est,dc=senac -samid 'kcc.cavalcanti' -upn 'kcc.cavalcanti@edu.senac' -fn Kleber -ln Costa -display 'Kleber Costa Cavalcanti' -pwd 'Senac@123'</v>
      </c>
    </row>
    <row r="244" spans="1:15" x14ac:dyDescent="0.25">
      <c r="A244" t="s">
        <v>656</v>
      </c>
      <c r="B244" t="str">
        <f t="shared" si="13"/>
        <v>Kleyverson Domingues Bernardo</v>
      </c>
      <c r="C244" t="str" cm="1">
        <f t="array" ref="C244:E244">_xlfn.TEXTSPLIT(B244," ")</f>
        <v>Kleyverson</v>
      </c>
      <c r="D244" t="str">
        <v>Domingues</v>
      </c>
      <c r="E244" t="str">
        <v>Bernardo</v>
      </c>
      <c r="J244" t="str">
        <f t="shared" si="14"/>
        <v>kdb.bernardo</v>
      </c>
      <c r="K244" t="str">
        <f t="shared" si="16"/>
        <v>kdb.bernardo</v>
      </c>
      <c r="L244" t="s">
        <v>1249</v>
      </c>
      <c r="M244" t="s">
        <v>1251</v>
      </c>
      <c r="N244" t="s">
        <v>1250</v>
      </c>
      <c r="O244" t="str">
        <f t="shared" si="15"/>
        <v>DSADD user cn='kdb.bernardo',ou=temp,dc=est,dc=senac -samid 'kdb.bernardo' -upn 'kdb.bernardo@edu.senac' -fn Kleyverson -ln Domingues -display 'Kleyverson Domingues Bernardo' -pwd 'Senac@123'</v>
      </c>
    </row>
    <row r="245" spans="1:15" x14ac:dyDescent="0.25">
      <c r="A245" t="s">
        <v>657</v>
      </c>
      <c r="B245" t="str">
        <f t="shared" si="13"/>
        <v>Lais Gabriela Izis De Santana</v>
      </c>
      <c r="C245" t="str" cm="1">
        <f t="array" ref="C245:G245">_xlfn.TEXTSPLIT(B245," ")</f>
        <v>Lais</v>
      </c>
      <c r="D245" t="str">
        <v>Gabriela</v>
      </c>
      <c r="E245" t="str">
        <v>Izis</v>
      </c>
      <c r="F245" t="str">
        <v>De</v>
      </c>
      <c r="G245" t="str">
        <v>Santana</v>
      </c>
      <c r="J245" t="str">
        <f t="shared" si="14"/>
        <v>lgids.santana</v>
      </c>
      <c r="K245" t="str">
        <f t="shared" si="16"/>
        <v>lgids.santana</v>
      </c>
      <c r="L245" t="s">
        <v>1249</v>
      </c>
      <c r="M245" t="s">
        <v>1251</v>
      </c>
      <c r="N245" t="s">
        <v>1250</v>
      </c>
      <c r="O245" t="str">
        <f t="shared" si="15"/>
        <v>DSADD user cn='lgids.santana',ou=temp,dc=est,dc=senac -samid 'lgids.santana' -upn 'lgids.santana@edu.senac' -fn Lais -ln Gabriela -display 'Lais Gabriela Izis De Santana' -pwd 'Senac@123'</v>
      </c>
    </row>
    <row r="246" spans="1:15" x14ac:dyDescent="0.25">
      <c r="A246" t="s">
        <v>658</v>
      </c>
      <c r="B246" t="str">
        <f t="shared" si="13"/>
        <v>Laize Tavares Braz</v>
      </c>
      <c r="C246" t="str" cm="1">
        <f t="array" ref="C246:E246">_xlfn.TEXTSPLIT(B246," ")</f>
        <v>Laize</v>
      </c>
      <c r="D246" t="str">
        <v>Tavares</v>
      </c>
      <c r="E246" t="str">
        <v>Braz</v>
      </c>
      <c r="J246" t="str">
        <f t="shared" si="14"/>
        <v>ltb.braz</v>
      </c>
      <c r="K246" t="str">
        <f t="shared" si="16"/>
        <v>ltb.braz</v>
      </c>
      <c r="L246" t="s">
        <v>1249</v>
      </c>
      <c r="M246" t="s">
        <v>1251</v>
      </c>
      <c r="N246" t="s">
        <v>1250</v>
      </c>
      <c r="O246" t="str">
        <f t="shared" si="15"/>
        <v>DSADD user cn='ltb.braz',ou=temp,dc=est,dc=senac -samid 'ltb.braz' -upn 'ltb.braz@edu.senac' -fn Laize -ln Tavares -display 'Laize Tavares Braz' -pwd 'Senac@123'</v>
      </c>
    </row>
    <row r="247" spans="1:15" x14ac:dyDescent="0.25">
      <c r="A247" t="s">
        <v>659</v>
      </c>
      <c r="B247" t="str">
        <f t="shared" si="13"/>
        <v>Larissa Peres Paulino</v>
      </c>
      <c r="C247" t="str" cm="1">
        <f t="array" ref="C247:E247">_xlfn.TEXTSPLIT(B247," ")</f>
        <v>Larissa</v>
      </c>
      <c r="D247" t="str">
        <v>Peres</v>
      </c>
      <c r="E247" t="str">
        <v>Paulino</v>
      </c>
      <c r="J247" t="str">
        <f t="shared" si="14"/>
        <v>lpp.paulino</v>
      </c>
      <c r="K247" t="str">
        <f t="shared" si="16"/>
        <v>lpp.paulino</v>
      </c>
      <c r="L247" t="s">
        <v>1249</v>
      </c>
      <c r="M247" t="s">
        <v>1251</v>
      </c>
      <c r="N247" t="s">
        <v>1250</v>
      </c>
      <c r="O247" t="str">
        <f t="shared" si="15"/>
        <v>DSADD user cn='lpp.paulino',ou=temp,dc=est,dc=senac -samid 'lpp.paulino' -upn 'lpp.paulino@edu.senac' -fn Larissa -ln Peres -display 'Larissa Peres Paulino' -pwd 'Senac@123'</v>
      </c>
    </row>
    <row r="248" spans="1:15" x14ac:dyDescent="0.25">
      <c r="A248" t="s">
        <v>660</v>
      </c>
      <c r="B248" t="str">
        <f t="shared" si="13"/>
        <v>Larissa Gusmão Da Costa</v>
      </c>
      <c r="C248" t="str" cm="1">
        <f t="array" ref="C248:F248">_xlfn.TEXTSPLIT(B248," ")</f>
        <v>Larissa</v>
      </c>
      <c r="D248" t="str">
        <v>Gusmão</v>
      </c>
      <c r="E248" t="str">
        <v>Da</v>
      </c>
      <c r="F248" t="str">
        <v>Costa</v>
      </c>
      <c r="J248" t="str">
        <f t="shared" si="14"/>
        <v>lgdc.costa</v>
      </c>
      <c r="K248" t="str">
        <f t="shared" si="16"/>
        <v>lgdc.costa</v>
      </c>
      <c r="L248" t="s">
        <v>1249</v>
      </c>
      <c r="M248" t="s">
        <v>1251</v>
      </c>
      <c r="N248" t="s">
        <v>1250</v>
      </c>
      <c r="O248" t="str">
        <f t="shared" si="15"/>
        <v>DSADD user cn='lgdc.costa',ou=temp,dc=est,dc=senac -samid 'lgdc.costa' -upn 'lgdc.costa@edu.senac' -fn Larissa -ln Gusmão -display 'Larissa Gusmão Da Costa' -pwd 'Senac@123'</v>
      </c>
    </row>
    <row r="249" spans="1:15" x14ac:dyDescent="0.25">
      <c r="A249" t="s">
        <v>661</v>
      </c>
      <c r="B249" t="str">
        <f t="shared" si="13"/>
        <v>Larissa Maria Lopes Juliao</v>
      </c>
      <c r="C249" t="str" cm="1">
        <f t="array" ref="C249:F249">_xlfn.TEXTSPLIT(B249," ")</f>
        <v>Larissa</v>
      </c>
      <c r="D249" t="str">
        <v>Maria</v>
      </c>
      <c r="E249" t="str">
        <v>Lopes</v>
      </c>
      <c r="F249" t="str">
        <v>Juliao</v>
      </c>
      <c r="J249" t="str">
        <f t="shared" si="14"/>
        <v>lmlj.juliao</v>
      </c>
      <c r="K249" t="str">
        <f t="shared" si="16"/>
        <v>lmlj.juliao</v>
      </c>
      <c r="L249" t="s">
        <v>1249</v>
      </c>
      <c r="M249" t="s">
        <v>1251</v>
      </c>
      <c r="N249" t="s">
        <v>1250</v>
      </c>
      <c r="O249" t="str">
        <f t="shared" si="15"/>
        <v>DSADD user cn='lmlj.juliao',ou=temp,dc=est,dc=senac -samid 'lmlj.juliao' -upn 'lmlj.juliao@edu.senac' -fn Larissa -ln Maria -display 'Larissa Maria Lopes Juliao' -pwd 'Senac@123'</v>
      </c>
    </row>
    <row r="250" spans="1:15" x14ac:dyDescent="0.25">
      <c r="A250" t="s">
        <v>662</v>
      </c>
      <c r="B250" t="str">
        <f t="shared" si="13"/>
        <v>Lauro Pessoa Soriano Lima</v>
      </c>
      <c r="C250" t="str" cm="1">
        <f t="array" ref="C250:F250">_xlfn.TEXTSPLIT(B250," ")</f>
        <v>Lauro</v>
      </c>
      <c r="D250" t="str">
        <v>Pessoa</v>
      </c>
      <c r="E250" t="str">
        <v>Soriano</v>
      </c>
      <c r="F250" t="str">
        <v>Lima</v>
      </c>
      <c r="J250" t="str">
        <f t="shared" si="14"/>
        <v>lpsl.lima</v>
      </c>
      <c r="K250" t="str">
        <f t="shared" si="16"/>
        <v>lpsl.lima</v>
      </c>
      <c r="L250" t="s">
        <v>1249</v>
      </c>
      <c r="M250" t="s">
        <v>1251</v>
      </c>
      <c r="N250" t="s">
        <v>1250</v>
      </c>
      <c r="O250" t="str">
        <f t="shared" si="15"/>
        <v>DSADD user cn='lpsl.lima',ou=temp,dc=est,dc=senac -samid 'lpsl.lima' -upn 'lpsl.lima@edu.senac' -fn Lauro -ln Pessoa -display 'Lauro Pessoa Soriano Lima' -pwd 'Senac@123'</v>
      </c>
    </row>
    <row r="251" spans="1:15" x14ac:dyDescent="0.25">
      <c r="A251" t="s">
        <v>663</v>
      </c>
      <c r="B251" t="str">
        <f t="shared" si="13"/>
        <v>Leandro Inácio Dos Santos Silva</v>
      </c>
      <c r="C251" t="str" cm="1">
        <f t="array" ref="C251:G251">_xlfn.TEXTSPLIT(B251," ")</f>
        <v>Leandro</v>
      </c>
      <c r="D251" t="str">
        <v>Inácio</v>
      </c>
      <c r="E251" t="str">
        <v>Dos</v>
      </c>
      <c r="F251" t="str">
        <v>Santos</v>
      </c>
      <c r="G251" t="str">
        <v>Silva</v>
      </c>
      <c r="J251" t="str">
        <f t="shared" si="14"/>
        <v>lidss.silva</v>
      </c>
      <c r="K251" t="str">
        <f t="shared" si="16"/>
        <v>lidss.silva</v>
      </c>
      <c r="L251" t="s">
        <v>1249</v>
      </c>
      <c r="M251" t="s">
        <v>1251</v>
      </c>
      <c r="N251" t="s">
        <v>1250</v>
      </c>
      <c r="O251" t="str">
        <f t="shared" si="15"/>
        <v>DSADD user cn='lidss.silva',ou=temp,dc=est,dc=senac -samid 'lidss.silva' -upn 'lidss.silva@edu.senac' -fn Leandro -ln Inácio -display 'Leandro Inácio Dos Santos Silva' -pwd 'Senac@123'</v>
      </c>
    </row>
    <row r="252" spans="1:15" x14ac:dyDescent="0.25">
      <c r="A252" t="s">
        <v>664</v>
      </c>
      <c r="B252" t="str">
        <f t="shared" si="13"/>
        <v>Leandro Gonçalves Souza</v>
      </c>
      <c r="C252" t="str" cm="1">
        <f t="array" ref="C252:E252">_xlfn.TEXTSPLIT(B252," ")</f>
        <v>Leandro</v>
      </c>
      <c r="D252" t="str">
        <v>Gonçalves</v>
      </c>
      <c r="E252" t="str">
        <v>Souza</v>
      </c>
      <c r="J252" t="str">
        <f t="shared" si="14"/>
        <v>lgs.souza</v>
      </c>
      <c r="K252" t="str">
        <f t="shared" si="16"/>
        <v>lgs.souza</v>
      </c>
      <c r="L252" t="s">
        <v>1249</v>
      </c>
      <c r="M252" t="s">
        <v>1251</v>
      </c>
      <c r="N252" t="s">
        <v>1250</v>
      </c>
      <c r="O252" t="str">
        <f t="shared" si="15"/>
        <v>DSADD user cn='lgs.souza',ou=temp,dc=est,dc=senac -samid 'lgs.souza' -upn 'lgs.souza@edu.senac' -fn Leandro -ln Gonçalves -display 'Leandro Gonçalves Souza' -pwd 'Senac@123'</v>
      </c>
    </row>
    <row r="253" spans="1:15" x14ac:dyDescent="0.25">
      <c r="A253" t="s">
        <v>665</v>
      </c>
      <c r="B253" t="str">
        <f t="shared" si="13"/>
        <v>Leidiane Silva Souza</v>
      </c>
      <c r="C253" t="str" cm="1">
        <f t="array" ref="C253:E253">_xlfn.TEXTSPLIT(B253," ")</f>
        <v>Leidiane</v>
      </c>
      <c r="D253" t="str">
        <v>Silva</v>
      </c>
      <c r="E253" t="str">
        <v>Souza</v>
      </c>
      <c r="J253" t="str">
        <f t="shared" si="14"/>
        <v>lss.souza</v>
      </c>
      <c r="K253" t="str">
        <f t="shared" si="16"/>
        <v>lss.souza</v>
      </c>
      <c r="L253" t="s">
        <v>1249</v>
      </c>
      <c r="M253" t="s">
        <v>1251</v>
      </c>
      <c r="N253" t="s">
        <v>1250</v>
      </c>
      <c r="O253" t="str">
        <f t="shared" si="15"/>
        <v>DSADD user cn='lss.souza',ou=temp,dc=est,dc=senac -samid 'lss.souza' -upn 'lss.souza@edu.senac' -fn Leidiane -ln Silva -display 'Leidiane Silva Souza' -pwd 'Senac@123'</v>
      </c>
    </row>
    <row r="254" spans="1:15" x14ac:dyDescent="0.25">
      <c r="A254" t="s">
        <v>666</v>
      </c>
      <c r="B254" t="str">
        <f t="shared" si="13"/>
        <v>Lucas Peixoto De Freitas</v>
      </c>
      <c r="C254" t="str" cm="1">
        <f t="array" ref="C254:F254">_xlfn.TEXTSPLIT(B254," ")</f>
        <v>Lucas</v>
      </c>
      <c r="D254" t="str">
        <v>Peixoto</v>
      </c>
      <c r="E254" t="str">
        <v>De</v>
      </c>
      <c r="F254" t="str">
        <v>Freitas</v>
      </c>
      <c r="J254" t="str">
        <f t="shared" si="14"/>
        <v>lpdf.freitas</v>
      </c>
      <c r="K254" t="str">
        <f t="shared" si="16"/>
        <v>lpdf.freitas</v>
      </c>
      <c r="L254" t="s">
        <v>1249</v>
      </c>
      <c r="M254" t="s">
        <v>1251</v>
      </c>
      <c r="N254" t="s">
        <v>1250</v>
      </c>
      <c r="O254" t="str">
        <f t="shared" si="15"/>
        <v>DSADD user cn='lpdf.freitas',ou=temp,dc=est,dc=senac -samid 'lpdf.freitas' -upn 'lpdf.freitas@edu.senac' -fn Lucas -ln Peixoto -display 'Lucas Peixoto De Freitas' -pwd 'Senac@123'</v>
      </c>
    </row>
    <row r="255" spans="1:15" x14ac:dyDescent="0.25">
      <c r="A255" t="s">
        <v>667</v>
      </c>
      <c r="B255" t="str">
        <f t="shared" si="13"/>
        <v>Lucas Da Silva Cardozo</v>
      </c>
      <c r="C255" t="str" cm="1">
        <f t="array" ref="C255:F255">_xlfn.TEXTSPLIT(B255," ")</f>
        <v>Lucas</v>
      </c>
      <c r="D255" t="str">
        <v>Da</v>
      </c>
      <c r="E255" t="str">
        <v>Silva</v>
      </c>
      <c r="F255" t="str">
        <v>Cardozo</v>
      </c>
      <c r="J255" t="str">
        <f t="shared" si="14"/>
        <v>ldsc.cardozo</v>
      </c>
      <c r="K255" t="str">
        <f t="shared" si="16"/>
        <v>ldsc.cardozo</v>
      </c>
      <c r="L255" t="s">
        <v>1249</v>
      </c>
      <c r="M255" t="s">
        <v>1251</v>
      </c>
      <c r="N255" t="s">
        <v>1250</v>
      </c>
      <c r="O255" t="str">
        <f t="shared" si="15"/>
        <v>DSADD user cn='ldsc.cardozo',ou=temp,dc=est,dc=senac -samid 'ldsc.cardozo' -upn 'ldsc.cardozo@edu.senac' -fn Lucas -ln Da -display 'Lucas Da Silva Cardozo' -pwd 'Senac@123'</v>
      </c>
    </row>
    <row r="256" spans="1:15" x14ac:dyDescent="0.25">
      <c r="A256" t="s">
        <v>668</v>
      </c>
      <c r="B256" t="str">
        <f t="shared" si="13"/>
        <v>Lucas Ferreira Da Silva</v>
      </c>
      <c r="C256" t="str" cm="1">
        <f t="array" ref="C256:F256">_xlfn.TEXTSPLIT(B256," ")</f>
        <v>Lucas</v>
      </c>
      <c r="D256" t="str">
        <v>Ferreira</v>
      </c>
      <c r="E256" t="str">
        <v>Da</v>
      </c>
      <c r="F256" t="str">
        <v>Silva</v>
      </c>
      <c r="J256" t="str">
        <f t="shared" si="14"/>
        <v>lfds.silva</v>
      </c>
      <c r="K256" t="str">
        <f t="shared" si="16"/>
        <v>lfds.silva</v>
      </c>
      <c r="L256" t="s">
        <v>1249</v>
      </c>
      <c r="M256" t="s">
        <v>1251</v>
      </c>
      <c r="N256" t="s">
        <v>1250</v>
      </c>
      <c r="O256" t="str">
        <f t="shared" si="15"/>
        <v>DSADD user cn='lfds.silva',ou=temp,dc=est,dc=senac -samid 'lfds.silva' -upn 'lfds.silva@edu.senac' -fn Lucas -ln Ferreira -display 'Lucas Ferreira Da Silva' -pwd 'Senac@123'</v>
      </c>
    </row>
    <row r="257" spans="1:15" x14ac:dyDescent="0.25">
      <c r="A257" t="s">
        <v>669</v>
      </c>
      <c r="B257" t="str">
        <f t="shared" si="13"/>
        <v>Lucas Henriques Rijo</v>
      </c>
      <c r="C257" t="str" cm="1">
        <f t="array" ref="C257:E257">_xlfn.TEXTSPLIT(B257," ")</f>
        <v>Lucas</v>
      </c>
      <c r="D257" t="str">
        <v>Henriques</v>
      </c>
      <c r="E257" t="str">
        <v>Rijo</v>
      </c>
      <c r="J257" t="str">
        <f t="shared" si="14"/>
        <v>lhr.rijo</v>
      </c>
      <c r="K257" t="str">
        <f t="shared" si="16"/>
        <v>lhr.rijo</v>
      </c>
      <c r="L257" t="s">
        <v>1249</v>
      </c>
      <c r="M257" t="s">
        <v>1251</v>
      </c>
      <c r="N257" t="s">
        <v>1250</v>
      </c>
      <c r="O257" t="str">
        <f t="shared" si="15"/>
        <v>DSADD user cn='lhr.rijo',ou=temp,dc=est,dc=senac -samid 'lhr.rijo' -upn 'lhr.rijo@edu.senac' -fn Lucas -ln Henriques -display 'Lucas Henriques Rijo' -pwd 'Senac@123'</v>
      </c>
    </row>
    <row r="258" spans="1:15" x14ac:dyDescent="0.25">
      <c r="A258" t="s">
        <v>670</v>
      </c>
      <c r="B258" t="str">
        <f t="shared" si="13"/>
        <v>Lucas Pereira Coimbra</v>
      </c>
      <c r="C258" t="str" cm="1">
        <f t="array" ref="C258:E258">_xlfn.TEXTSPLIT(B258," ")</f>
        <v>Lucas</v>
      </c>
      <c r="D258" t="str">
        <v>Pereira</v>
      </c>
      <c r="E258" t="str">
        <v>Coimbra</v>
      </c>
      <c r="J258" t="str">
        <f t="shared" si="14"/>
        <v>lpc.coimbra</v>
      </c>
      <c r="K258" t="str">
        <f t="shared" si="16"/>
        <v>lpc.coimbra</v>
      </c>
      <c r="L258" t="s">
        <v>1249</v>
      </c>
      <c r="M258" t="s">
        <v>1251</v>
      </c>
      <c r="N258" t="s">
        <v>1250</v>
      </c>
      <c r="O258" t="str">
        <f t="shared" si="15"/>
        <v>DSADD user cn='lpc.coimbra',ou=temp,dc=est,dc=senac -samid 'lpc.coimbra' -upn 'lpc.coimbra@edu.senac' -fn Lucas -ln Pereira -display 'Lucas Pereira Coimbra' -pwd 'Senac@123'</v>
      </c>
    </row>
    <row r="259" spans="1:15" x14ac:dyDescent="0.25">
      <c r="A259" t="s">
        <v>671</v>
      </c>
      <c r="B259" t="str">
        <f t="shared" ref="B259:B322" si="17">PROPER(MID(A259,SEARCH(" ",A259)+1,100))</f>
        <v>Lucas Silveira Araújo</v>
      </c>
      <c r="C259" t="str" cm="1">
        <f t="array" ref="C259:E259">_xlfn.TEXTSPLIT(B259," ")</f>
        <v>Lucas</v>
      </c>
      <c r="D259" t="str">
        <v>Silveira</v>
      </c>
      <c r="E259" t="str">
        <v>Araújo</v>
      </c>
      <c r="J259" t="str">
        <f t="shared" ref="J259:J322" si="18">LOWER(LEFT(C259,1)&amp;LEFT(D259,1)&amp;LEFT(E259,1)&amp;LEFT(F259,1)&amp;LEFT(G259,1)&amp;LEFT(H259,1)&amp;LEFT(I259,1)&amp;"."&amp;IF(I259&lt;&gt;"",I259,IF(H259&lt;&gt;"",H259,IF(G259&lt;&gt;"",G259,IF(F259&lt;&gt;"",F259,IF(E259&lt;&gt;"",E259,IF(D259&lt;&gt;"",D259,IF(C259&lt;&gt;"",C259))))))))</f>
        <v>lsa.araújo</v>
      </c>
      <c r="K259" t="str">
        <f t="shared" si="16"/>
        <v>lsa.araújo</v>
      </c>
      <c r="L259" t="s">
        <v>1249</v>
      </c>
      <c r="M259" t="s">
        <v>1251</v>
      </c>
      <c r="N259" t="s">
        <v>1250</v>
      </c>
      <c r="O259" t="str">
        <f t="shared" ref="O259:O322" si="19">"DSADD user cn='"&amp;K259&amp;"',ou="&amp;L259&amp;",dc="&amp;M259&amp;",dc="&amp;N259&amp;" -samid '"&amp; K259 &amp;"' -upn '"&amp;K259&amp;"@edu.senac' -fn "&amp;C259&amp;" -ln "&amp;D259&amp;" -display '"&amp;B259&amp;"' -pwd 'Senac@123'"</f>
        <v>DSADD user cn='lsa.araújo',ou=temp,dc=est,dc=senac -samid 'lsa.araújo' -upn 'lsa.araújo@edu.senac' -fn Lucas -ln Silveira -display 'Lucas Silveira Araújo' -pwd 'Senac@123'</v>
      </c>
    </row>
    <row r="260" spans="1:15" x14ac:dyDescent="0.25">
      <c r="A260" t="s">
        <v>672</v>
      </c>
      <c r="B260" t="str">
        <f t="shared" si="17"/>
        <v>Lucas Souza Gomes</v>
      </c>
      <c r="C260" t="str" cm="1">
        <f t="array" ref="C260:E260">_xlfn.TEXTSPLIT(B260," ")</f>
        <v>Lucas</v>
      </c>
      <c r="D260" t="str">
        <v>Souza</v>
      </c>
      <c r="E260" t="str">
        <v>Gomes</v>
      </c>
      <c r="J260" t="str">
        <f t="shared" si="18"/>
        <v>lsg.gomes</v>
      </c>
      <c r="K260" t="str">
        <f t="shared" si="16"/>
        <v>lsg.gomes</v>
      </c>
      <c r="L260" t="s">
        <v>1249</v>
      </c>
      <c r="M260" t="s">
        <v>1251</v>
      </c>
      <c r="N260" t="s">
        <v>1250</v>
      </c>
      <c r="O260" t="str">
        <f t="shared" si="19"/>
        <v>DSADD user cn='lsg.gomes',ou=temp,dc=est,dc=senac -samid 'lsg.gomes' -upn 'lsg.gomes@edu.senac' -fn Lucas -ln Souza -display 'Lucas Souza Gomes' -pwd 'Senac@123'</v>
      </c>
    </row>
    <row r="261" spans="1:15" x14ac:dyDescent="0.25">
      <c r="A261" t="s">
        <v>673</v>
      </c>
      <c r="B261" t="str">
        <f t="shared" si="17"/>
        <v>Lucas Do Carmo Farias</v>
      </c>
      <c r="C261" t="str" cm="1">
        <f t="array" ref="C261:F261">_xlfn.TEXTSPLIT(B261," ")</f>
        <v>Lucas</v>
      </c>
      <c r="D261" t="str">
        <v>Do</v>
      </c>
      <c r="E261" t="str">
        <v>Carmo</v>
      </c>
      <c r="F261" t="str">
        <v>Farias</v>
      </c>
      <c r="J261" t="str">
        <f t="shared" si="18"/>
        <v>ldcf.farias</v>
      </c>
      <c r="K261" t="str">
        <f t="shared" si="16"/>
        <v>ldcf.farias</v>
      </c>
      <c r="L261" t="s">
        <v>1249</v>
      </c>
      <c r="M261" t="s">
        <v>1251</v>
      </c>
      <c r="N261" t="s">
        <v>1250</v>
      </c>
      <c r="O261" t="str">
        <f t="shared" si="19"/>
        <v>DSADD user cn='ldcf.farias',ou=temp,dc=est,dc=senac -samid 'ldcf.farias' -upn 'ldcf.farias@edu.senac' -fn Lucas -ln Do -display 'Lucas Do Carmo Farias' -pwd 'Senac@123'</v>
      </c>
    </row>
    <row r="262" spans="1:15" x14ac:dyDescent="0.25">
      <c r="A262" t="s">
        <v>674</v>
      </c>
      <c r="B262" t="str">
        <f t="shared" si="17"/>
        <v>Lucas José De Souza</v>
      </c>
      <c r="C262" t="str" cm="1">
        <f t="array" ref="C262:F262">_xlfn.TEXTSPLIT(B262," ")</f>
        <v>Lucas</v>
      </c>
      <c r="D262" t="str">
        <v>José</v>
      </c>
      <c r="E262" t="str">
        <v>De</v>
      </c>
      <c r="F262" t="str">
        <v>Souza</v>
      </c>
      <c r="J262" t="str">
        <f t="shared" si="18"/>
        <v>ljds.souza</v>
      </c>
      <c r="K262" t="str">
        <f t="shared" si="16"/>
        <v>ljds.souza262</v>
      </c>
      <c r="L262" t="s">
        <v>1249</v>
      </c>
      <c r="M262" t="s">
        <v>1251</v>
      </c>
      <c r="N262" t="s">
        <v>1250</v>
      </c>
      <c r="O262" t="str">
        <f t="shared" si="19"/>
        <v>DSADD user cn='ljds.souza262',ou=temp,dc=est,dc=senac -samid 'ljds.souza262' -upn 'ljds.souza262@edu.senac' -fn Lucas -ln José -display 'Lucas José De Souza' -pwd 'Senac@123'</v>
      </c>
    </row>
    <row r="263" spans="1:15" x14ac:dyDescent="0.25">
      <c r="A263" t="s">
        <v>675</v>
      </c>
      <c r="B263" t="str">
        <f t="shared" si="17"/>
        <v>Lucas Ferreira Alcantara</v>
      </c>
      <c r="C263" t="str" cm="1">
        <f t="array" ref="C263:E263">_xlfn.TEXTSPLIT(B263," ")</f>
        <v>Lucas</v>
      </c>
      <c r="D263" t="str">
        <v>Ferreira</v>
      </c>
      <c r="E263" t="str">
        <v>Alcantara</v>
      </c>
      <c r="J263" t="str">
        <f t="shared" si="18"/>
        <v>lfa.alcantara</v>
      </c>
      <c r="K263" t="str">
        <f t="shared" si="16"/>
        <v>lfa.alcantara</v>
      </c>
      <c r="L263" t="s">
        <v>1249</v>
      </c>
      <c r="M263" t="s">
        <v>1251</v>
      </c>
      <c r="N263" t="s">
        <v>1250</v>
      </c>
      <c r="O263" t="str">
        <f t="shared" si="19"/>
        <v>DSADD user cn='lfa.alcantara',ou=temp,dc=est,dc=senac -samid 'lfa.alcantara' -upn 'lfa.alcantara@edu.senac' -fn Lucas -ln Ferreira -display 'Lucas Ferreira Alcantara' -pwd 'Senac@123'</v>
      </c>
    </row>
    <row r="264" spans="1:15" x14ac:dyDescent="0.25">
      <c r="A264" t="s">
        <v>676</v>
      </c>
      <c r="B264" t="str">
        <f t="shared" si="17"/>
        <v>Lucas Felipe Oliveira Nascimento</v>
      </c>
      <c r="C264" t="str" cm="1">
        <f t="array" ref="C264:F264">_xlfn.TEXTSPLIT(B264," ")</f>
        <v>Lucas</v>
      </c>
      <c r="D264" t="str">
        <v>Felipe</v>
      </c>
      <c r="E264" t="str">
        <v>Oliveira</v>
      </c>
      <c r="F264" t="str">
        <v>Nascimento</v>
      </c>
      <c r="J264" t="str">
        <f t="shared" si="18"/>
        <v>lfon.nascimento</v>
      </c>
      <c r="K264" t="str">
        <f t="shared" si="16"/>
        <v>lfon.nascimento</v>
      </c>
      <c r="L264" t="s">
        <v>1249</v>
      </c>
      <c r="M264" t="s">
        <v>1251</v>
      </c>
      <c r="N264" t="s">
        <v>1250</v>
      </c>
      <c r="O264" t="str">
        <f t="shared" si="19"/>
        <v>DSADD user cn='lfon.nascimento',ou=temp,dc=est,dc=senac -samid 'lfon.nascimento' -upn 'lfon.nascimento@edu.senac' -fn Lucas -ln Felipe -display 'Lucas Felipe Oliveira Nascimento' -pwd 'Senac@123'</v>
      </c>
    </row>
    <row r="265" spans="1:15" x14ac:dyDescent="0.25">
      <c r="A265" t="s">
        <v>677</v>
      </c>
      <c r="B265" t="str">
        <f t="shared" si="17"/>
        <v>Luciana Pereira De Brito</v>
      </c>
      <c r="C265" t="str" cm="1">
        <f t="array" ref="C265:F265">_xlfn.TEXTSPLIT(B265," ")</f>
        <v>Luciana</v>
      </c>
      <c r="D265" t="str">
        <v>Pereira</v>
      </c>
      <c r="E265" t="str">
        <v>De</v>
      </c>
      <c r="F265" t="str">
        <v>Brito</v>
      </c>
      <c r="J265" t="str">
        <f t="shared" si="18"/>
        <v>lpdb.brito</v>
      </c>
      <c r="K265" t="str">
        <f t="shared" si="16"/>
        <v>lpdb.brito</v>
      </c>
      <c r="L265" t="s">
        <v>1249</v>
      </c>
      <c r="M265" t="s">
        <v>1251</v>
      </c>
      <c r="N265" t="s">
        <v>1250</v>
      </c>
      <c r="O265" t="str">
        <f t="shared" si="19"/>
        <v>DSADD user cn='lpdb.brito',ou=temp,dc=est,dc=senac -samid 'lpdb.brito' -upn 'lpdb.brito@edu.senac' -fn Luciana -ln Pereira -display 'Luciana Pereira De Brito' -pwd 'Senac@123'</v>
      </c>
    </row>
    <row r="266" spans="1:15" x14ac:dyDescent="0.25">
      <c r="A266" t="s">
        <v>678</v>
      </c>
      <c r="B266" t="str">
        <f t="shared" si="17"/>
        <v>Luciano José De Souza</v>
      </c>
      <c r="C266" t="str" cm="1">
        <f t="array" ref="C266:F266">_xlfn.TEXTSPLIT(B266," ")</f>
        <v>Luciano</v>
      </c>
      <c r="D266" t="str">
        <v>José</v>
      </c>
      <c r="E266" t="str">
        <v>De</v>
      </c>
      <c r="F266" t="str">
        <v>Souza</v>
      </c>
      <c r="J266" t="str">
        <f t="shared" si="18"/>
        <v>ljds.souza</v>
      </c>
      <c r="K266" t="str">
        <f t="shared" si="16"/>
        <v>ljds.souza266</v>
      </c>
      <c r="L266" t="s">
        <v>1249</v>
      </c>
      <c r="M266" t="s">
        <v>1251</v>
      </c>
      <c r="N266" t="s">
        <v>1250</v>
      </c>
      <c r="O266" t="str">
        <f t="shared" si="19"/>
        <v>DSADD user cn='ljds.souza266',ou=temp,dc=est,dc=senac -samid 'ljds.souza266' -upn 'ljds.souza266@edu.senac' -fn Luciano -ln José -display 'Luciano José De Souza' -pwd 'Senac@123'</v>
      </c>
    </row>
    <row r="267" spans="1:15" x14ac:dyDescent="0.25">
      <c r="A267" t="s">
        <v>679</v>
      </c>
      <c r="B267" t="str">
        <f t="shared" si="17"/>
        <v>Luciano Junior Caitano Da Silva</v>
      </c>
      <c r="C267" t="str" cm="1">
        <f t="array" ref="C267:G267">_xlfn.TEXTSPLIT(B267," ")</f>
        <v>Luciano</v>
      </c>
      <c r="D267" t="str">
        <v>Junior</v>
      </c>
      <c r="E267" t="str">
        <v>Caitano</v>
      </c>
      <c r="F267" t="str">
        <v>Da</v>
      </c>
      <c r="G267" t="str">
        <v>Silva</v>
      </c>
      <c r="J267" t="str">
        <f t="shared" si="18"/>
        <v>ljcds.silva</v>
      </c>
      <c r="K267" t="str">
        <f t="shared" si="16"/>
        <v>ljcds.silva</v>
      </c>
      <c r="L267" t="s">
        <v>1249</v>
      </c>
      <c r="M267" t="s">
        <v>1251</v>
      </c>
      <c r="N267" t="s">
        <v>1250</v>
      </c>
      <c r="O267" t="str">
        <f t="shared" si="19"/>
        <v>DSADD user cn='ljcds.silva',ou=temp,dc=est,dc=senac -samid 'ljcds.silva' -upn 'ljcds.silva@edu.senac' -fn Luciano -ln Junior -display 'Luciano Junior Caitano Da Silva' -pwd 'Senac@123'</v>
      </c>
    </row>
    <row r="268" spans="1:15" x14ac:dyDescent="0.25">
      <c r="A268" t="s">
        <v>680</v>
      </c>
      <c r="B268" t="str">
        <f t="shared" si="17"/>
        <v>Lucimara Ferreira Santos</v>
      </c>
      <c r="C268" t="str" cm="1">
        <f t="array" ref="C268:E268">_xlfn.TEXTSPLIT(B268," ")</f>
        <v>Lucimara</v>
      </c>
      <c r="D268" t="str">
        <v>Ferreira</v>
      </c>
      <c r="E268" t="str">
        <v>Santos</v>
      </c>
      <c r="J268" t="str">
        <f t="shared" si="18"/>
        <v>lfs.santos</v>
      </c>
      <c r="K268" t="str">
        <f t="shared" si="16"/>
        <v>lfs.santos</v>
      </c>
      <c r="L268" t="s">
        <v>1249</v>
      </c>
      <c r="M268" t="s">
        <v>1251</v>
      </c>
      <c r="N268" t="s">
        <v>1250</v>
      </c>
      <c r="O268" t="str">
        <f t="shared" si="19"/>
        <v>DSADD user cn='lfs.santos',ou=temp,dc=est,dc=senac -samid 'lfs.santos' -upn 'lfs.santos@edu.senac' -fn Lucimara -ln Ferreira -display 'Lucimara Ferreira Santos' -pwd 'Senac@123'</v>
      </c>
    </row>
    <row r="269" spans="1:15" x14ac:dyDescent="0.25">
      <c r="A269" t="s">
        <v>681</v>
      </c>
      <c r="B269" t="str">
        <f t="shared" si="17"/>
        <v>Luilson Lino Pereira</v>
      </c>
      <c r="C269" t="str" cm="1">
        <f t="array" ref="C269:E269">_xlfn.TEXTSPLIT(B269," ")</f>
        <v>Luilson</v>
      </c>
      <c r="D269" t="str">
        <v>Lino</v>
      </c>
      <c r="E269" t="str">
        <v>Pereira</v>
      </c>
      <c r="J269" t="str">
        <f t="shared" si="18"/>
        <v>llp.pereira</v>
      </c>
      <c r="K269" t="str">
        <f t="shared" ref="K269:K332" si="20">IF(COUNTIF($J:$J,J269)&gt;1,J269&amp;ROW(J269),J269)</f>
        <v>llp.pereira</v>
      </c>
      <c r="L269" t="s">
        <v>1249</v>
      </c>
      <c r="M269" t="s">
        <v>1251</v>
      </c>
      <c r="N269" t="s">
        <v>1250</v>
      </c>
      <c r="O269" t="str">
        <f t="shared" si="19"/>
        <v>DSADD user cn='llp.pereira',ou=temp,dc=est,dc=senac -samid 'llp.pereira' -upn 'llp.pereira@edu.senac' -fn Luilson -ln Lino -display 'Luilson Lino Pereira' -pwd 'Senac@123'</v>
      </c>
    </row>
    <row r="270" spans="1:15" x14ac:dyDescent="0.25">
      <c r="A270" t="s">
        <v>682</v>
      </c>
      <c r="B270" t="str">
        <f t="shared" si="17"/>
        <v>Luís Eduardo Silva</v>
      </c>
      <c r="C270" t="str" cm="1">
        <f t="array" ref="C270:E270">_xlfn.TEXTSPLIT(B270," ")</f>
        <v>Luís</v>
      </c>
      <c r="D270" t="str">
        <v>Eduardo</v>
      </c>
      <c r="E270" t="str">
        <v>Silva</v>
      </c>
      <c r="J270" t="str">
        <f t="shared" si="18"/>
        <v>les.silva</v>
      </c>
      <c r="K270" t="str">
        <f t="shared" si="20"/>
        <v>les.silva</v>
      </c>
      <c r="L270" t="s">
        <v>1249</v>
      </c>
      <c r="M270" t="s">
        <v>1251</v>
      </c>
      <c r="N270" t="s">
        <v>1250</v>
      </c>
      <c r="O270" t="str">
        <f t="shared" si="19"/>
        <v>DSADD user cn='les.silva',ou=temp,dc=est,dc=senac -samid 'les.silva' -upn 'les.silva@edu.senac' -fn Luís -ln Eduardo -display 'Luís Eduardo Silva' -pwd 'Senac@123'</v>
      </c>
    </row>
    <row r="271" spans="1:15" x14ac:dyDescent="0.25">
      <c r="A271" t="s">
        <v>683</v>
      </c>
      <c r="B271" t="str">
        <f t="shared" si="17"/>
        <v>Luiz Paulo Mota Dos Santos</v>
      </c>
      <c r="C271" t="str" cm="1">
        <f t="array" ref="C271:G271">_xlfn.TEXTSPLIT(B271," ")</f>
        <v>Luiz</v>
      </c>
      <c r="D271" t="str">
        <v>Paulo</v>
      </c>
      <c r="E271" t="str">
        <v>Mota</v>
      </c>
      <c r="F271" t="str">
        <v>Dos</v>
      </c>
      <c r="G271" t="str">
        <v>Santos</v>
      </c>
      <c r="J271" t="str">
        <f t="shared" si="18"/>
        <v>lpmds.santos</v>
      </c>
      <c r="K271" t="str">
        <f t="shared" si="20"/>
        <v>lpmds.santos</v>
      </c>
      <c r="L271" t="s">
        <v>1249</v>
      </c>
      <c r="M271" t="s">
        <v>1251</v>
      </c>
      <c r="N271" t="s">
        <v>1250</v>
      </c>
      <c r="O271" t="str">
        <f t="shared" si="19"/>
        <v>DSADD user cn='lpmds.santos',ou=temp,dc=est,dc=senac -samid 'lpmds.santos' -upn 'lpmds.santos@edu.senac' -fn Luiz -ln Paulo -display 'Luiz Paulo Mota Dos Santos' -pwd 'Senac@123'</v>
      </c>
    </row>
    <row r="272" spans="1:15" x14ac:dyDescent="0.25">
      <c r="A272" t="s">
        <v>684</v>
      </c>
      <c r="B272" t="str">
        <f t="shared" si="17"/>
        <v>Luiz Gustavo Da Silva</v>
      </c>
      <c r="C272" t="str" cm="1">
        <f t="array" ref="C272:F272">_xlfn.TEXTSPLIT(B272," ")</f>
        <v>Luiz</v>
      </c>
      <c r="D272" t="str">
        <v>Gustavo</v>
      </c>
      <c r="E272" t="str">
        <v>Da</v>
      </c>
      <c r="F272" t="str">
        <v>Silva</v>
      </c>
      <c r="J272" t="str">
        <f t="shared" si="18"/>
        <v>lgds.silva</v>
      </c>
      <c r="K272" t="str">
        <f t="shared" si="20"/>
        <v>lgds.silva</v>
      </c>
      <c r="L272" t="s">
        <v>1249</v>
      </c>
      <c r="M272" t="s">
        <v>1251</v>
      </c>
      <c r="N272" t="s">
        <v>1250</v>
      </c>
      <c r="O272" t="str">
        <f t="shared" si="19"/>
        <v>DSADD user cn='lgds.silva',ou=temp,dc=est,dc=senac -samid 'lgds.silva' -upn 'lgds.silva@edu.senac' -fn Luiz -ln Gustavo -display 'Luiz Gustavo Da Silva' -pwd 'Senac@123'</v>
      </c>
    </row>
    <row r="273" spans="1:15" x14ac:dyDescent="0.25">
      <c r="A273" t="s">
        <v>685</v>
      </c>
      <c r="B273" t="str">
        <f t="shared" si="17"/>
        <v>Luiz Fernando Ferreira Duarte</v>
      </c>
      <c r="C273" t="str" cm="1">
        <f t="array" ref="C273:F273">_xlfn.TEXTSPLIT(B273," ")</f>
        <v>Luiz</v>
      </c>
      <c r="D273" t="str">
        <v>Fernando</v>
      </c>
      <c r="E273" t="str">
        <v>Ferreira</v>
      </c>
      <c r="F273" t="str">
        <v>Duarte</v>
      </c>
      <c r="J273" t="str">
        <f t="shared" si="18"/>
        <v>lffd.duarte</v>
      </c>
      <c r="K273" t="str">
        <f t="shared" si="20"/>
        <v>lffd.duarte</v>
      </c>
      <c r="L273" t="s">
        <v>1249</v>
      </c>
      <c r="M273" t="s">
        <v>1251</v>
      </c>
      <c r="N273" t="s">
        <v>1250</v>
      </c>
      <c r="O273" t="str">
        <f t="shared" si="19"/>
        <v>DSADD user cn='lffd.duarte',ou=temp,dc=est,dc=senac -samid 'lffd.duarte' -upn 'lffd.duarte@edu.senac' -fn Luiz -ln Fernando -display 'Luiz Fernando Ferreira Duarte' -pwd 'Senac@123'</v>
      </c>
    </row>
    <row r="274" spans="1:15" x14ac:dyDescent="0.25">
      <c r="A274" t="s">
        <v>686</v>
      </c>
      <c r="B274" t="str">
        <f t="shared" si="17"/>
        <v>Maicom Takashi Kondo Kondo</v>
      </c>
      <c r="C274" t="str" cm="1">
        <f t="array" ref="C274:F274">_xlfn.TEXTSPLIT(B274," ")</f>
        <v>Maicom</v>
      </c>
      <c r="D274" t="str">
        <v>Takashi</v>
      </c>
      <c r="E274" t="str">
        <v>Kondo</v>
      </c>
      <c r="F274" t="str">
        <v>Kondo</v>
      </c>
      <c r="J274" t="str">
        <f t="shared" si="18"/>
        <v>mtkk.kondo</v>
      </c>
      <c r="K274" t="str">
        <f t="shared" si="20"/>
        <v>mtkk.kondo</v>
      </c>
      <c r="L274" t="s">
        <v>1249</v>
      </c>
      <c r="M274" t="s">
        <v>1251</v>
      </c>
      <c r="N274" t="s">
        <v>1250</v>
      </c>
      <c r="O274" t="str">
        <f t="shared" si="19"/>
        <v>DSADD user cn='mtkk.kondo',ou=temp,dc=est,dc=senac -samid 'mtkk.kondo' -upn 'mtkk.kondo@edu.senac' -fn Maicom -ln Takashi -display 'Maicom Takashi Kondo Kondo' -pwd 'Senac@123'</v>
      </c>
    </row>
    <row r="275" spans="1:15" x14ac:dyDescent="0.25">
      <c r="A275" t="s">
        <v>687</v>
      </c>
      <c r="B275" t="str">
        <f t="shared" si="17"/>
        <v>Maira Silvia De Sales Costa</v>
      </c>
      <c r="C275" t="str" cm="1">
        <f t="array" ref="C275:G275">_xlfn.TEXTSPLIT(B275," ")</f>
        <v>Maira</v>
      </c>
      <c r="D275" t="str">
        <v>Silvia</v>
      </c>
      <c r="E275" t="str">
        <v>De</v>
      </c>
      <c r="F275" t="str">
        <v>Sales</v>
      </c>
      <c r="G275" t="str">
        <v>Costa</v>
      </c>
      <c r="J275" t="str">
        <f t="shared" si="18"/>
        <v>msdsc.costa</v>
      </c>
      <c r="K275" t="str">
        <f t="shared" si="20"/>
        <v>msdsc.costa</v>
      </c>
      <c r="L275" t="s">
        <v>1249</v>
      </c>
      <c r="M275" t="s">
        <v>1251</v>
      </c>
      <c r="N275" t="s">
        <v>1250</v>
      </c>
      <c r="O275" t="str">
        <f t="shared" si="19"/>
        <v>DSADD user cn='msdsc.costa',ou=temp,dc=est,dc=senac -samid 'msdsc.costa' -upn 'msdsc.costa@edu.senac' -fn Maira -ln Silvia -display 'Maira Silvia De Sales Costa' -pwd 'Senac@123'</v>
      </c>
    </row>
    <row r="276" spans="1:15" x14ac:dyDescent="0.25">
      <c r="A276" t="s">
        <v>688</v>
      </c>
      <c r="B276" t="str">
        <f t="shared" si="17"/>
        <v>Manoel Mangaba Neto</v>
      </c>
      <c r="C276" t="str" cm="1">
        <f t="array" ref="C276:E276">_xlfn.TEXTSPLIT(B276," ")</f>
        <v>Manoel</v>
      </c>
      <c r="D276" t="str">
        <v>Mangaba</v>
      </c>
      <c r="E276" t="str">
        <v>Neto</v>
      </c>
      <c r="J276" t="str">
        <f t="shared" si="18"/>
        <v>mmn.neto</v>
      </c>
      <c r="K276" t="str">
        <f t="shared" si="20"/>
        <v>mmn.neto</v>
      </c>
      <c r="L276" t="s">
        <v>1249</v>
      </c>
      <c r="M276" t="s">
        <v>1251</v>
      </c>
      <c r="N276" t="s">
        <v>1250</v>
      </c>
      <c r="O276" t="str">
        <f t="shared" si="19"/>
        <v>DSADD user cn='mmn.neto',ou=temp,dc=est,dc=senac -samid 'mmn.neto' -upn 'mmn.neto@edu.senac' -fn Manoel -ln Mangaba -display 'Manoel Mangaba Neto' -pwd 'Senac@123'</v>
      </c>
    </row>
    <row r="277" spans="1:15" x14ac:dyDescent="0.25">
      <c r="A277" t="s">
        <v>689</v>
      </c>
      <c r="B277" t="str">
        <f t="shared" si="17"/>
        <v>Marcelo José Silva</v>
      </c>
      <c r="C277" t="str" cm="1">
        <f t="array" ref="C277:E277">_xlfn.TEXTSPLIT(B277," ")</f>
        <v>Marcelo</v>
      </c>
      <c r="D277" t="str">
        <v>José</v>
      </c>
      <c r="E277" t="str">
        <v>Silva</v>
      </c>
      <c r="J277" t="str">
        <f t="shared" si="18"/>
        <v>mjs.silva</v>
      </c>
      <c r="K277" t="str">
        <f t="shared" si="20"/>
        <v>mjs.silva</v>
      </c>
      <c r="L277" t="s">
        <v>1249</v>
      </c>
      <c r="M277" t="s">
        <v>1251</v>
      </c>
      <c r="N277" t="s">
        <v>1250</v>
      </c>
      <c r="O277" t="str">
        <f t="shared" si="19"/>
        <v>DSADD user cn='mjs.silva',ou=temp,dc=est,dc=senac -samid 'mjs.silva' -upn 'mjs.silva@edu.senac' -fn Marcelo -ln José -display 'Marcelo José Silva' -pwd 'Senac@123'</v>
      </c>
    </row>
    <row r="278" spans="1:15" x14ac:dyDescent="0.25">
      <c r="A278" t="s">
        <v>690</v>
      </c>
      <c r="B278" t="str">
        <f t="shared" si="17"/>
        <v>Marcilene Marcia Silva</v>
      </c>
      <c r="C278" t="str" cm="1">
        <f t="array" ref="C278:E278">_xlfn.TEXTSPLIT(B278," ")</f>
        <v>Marcilene</v>
      </c>
      <c r="D278" t="str">
        <v>Marcia</v>
      </c>
      <c r="E278" t="str">
        <v>Silva</v>
      </c>
      <c r="J278" t="str">
        <f t="shared" si="18"/>
        <v>mms.silva</v>
      </c>
      <c r="K278" t="str">
        <f t="shared" si="20"/>
        <v>mms.silva</v>
      </c>
      <c r="L278" t="s">
        <v>1249</v>
      </c>
      <c r="M278" t="s">
        <v>1251</v>
      </c>
      <c r="N278" t="s">
        <v>1250</v>
      </c>
      <c r="O278" t="str">
        <f t="shared" si="19"/>
        <v>DSADD user cn='mms.silva',ou=temp,dc=est,dc=senac -samid 'mms.silva' -upn 'mms.silva@edu.senac' -fn Marcilene -ln Marcia -display 'Marcilene Marcia Silva' -pwd 'Senac@123'</v>
      </c>
    </row>
    <row r="279" spans="1:15" x14ac:dyDescent="0.25">
      <c r="A279" t="s">
        <v>691</v>
      </c>
      <c r="B279" t="str">
        <f t="shared" si="17"/>
        <v>Marcilio Manoel Dos Santos</v>
      </c>
      <c r="C279" t="str" cm="1">
        <f t="array" ref="C279:F279">_xlfn.TEXTSPLIT(B279," ")</f>
        <v>Marcilio</v>
      </c>
      <c r="D279" t="str">
        <v>Manoel</v>
      </c>
      <c r="E279" t="str">
        <v>Dos</v>
      </c>
      <c r="F279" t="str">
        <v>Santos</v>
      </c>
      <c r="J279" t="str">
        <f t="shared" si="18"/>
        <v>mmds.santos</v>
      </c>
      <c r="K279" t="str">
        <f t="shared" si="20"/>
        <v>mmds.santos</v>
      </c>
      <c r="L279" t="s">
        <v>1249</v>
      </c>
      <c r="M279" t="s">
        <v>1251</v>
      </c>
      <c r="N279" t="s">
        <v>1250</v>
      </c>
      <c r="O279" t="str">
        <f t="shared" si="19"/>
        <v>DSADD user cn='mmds.santos',ou=temp,dc=est,dc=senac -samid 'mmds.santos' -upn 'mmds.santos@edu.senac' -fn Marcilio -ln Manoel -display 'Marcilio Manoel Dos Santos' -pwd 'Senac@123'</v>
      </c>
    </row>
    <row r="280" spans="1:15" x14ac:dyDescent="0.25">
      <c r="A280" t="s">
        <v>692</v>
      </c>
      <c r="B280" t="str">
        <f t="shared" si="17"/>
        <v>Marcio Ramos Da Silva</v>
      </c>
      <c r="C280" t="str" cm="1">
        <f t="array" ref="C280:F280">_xlfn.TEXTSPLIT(B280," ")</f>
        <v>Marcio</v>
      </c>
      <c r="D280" t="str">
        <v>Ramos</v>
      </c>
      <c r="E280" t="str">
        <v>Da</v>
      </c>
      <c r="F280" t="str">
        <v>Silva</v>
      </c>
      <c r="J280" t="str">
        <f t="shared" si="18"/>
        <v>mrds.silva</v>
      </c>
      <c r="K280" t="str">
        <f t="shared" si="20"/>
        <v>mrds.silva</v>
      </c>
      <c r="L280" t="s">
        <v>1249</v>
      </c>
      <c r="M280" t="s">
        <v>1251</v>
      </c>
      <c r="N280" t="s">
        <v>1250</v>
      </c>
      <c r="O280" t="str">
        <f t="shared" si="19"/>
        <v>DSADD user cn='mrds.silva',ou=temp,dc=est,dc=senac -samid 'mrds.silva' -upn 'mrds.silva@edu.senac' -fn Marcio -ln Ramos -display 'Marcio Ramos Da Silva' -pwd 'Senac@123'</v>
      </c>
    </row>
    <row r="281" spans="1:15" x14ac:dyDescent="0.25">
      <c r="A281" t="s">
        <v>693</v>
      </c>
      <c r="B281" t="str">
        <f t="shared" si="17"/>
        <v>Marcos Rutemberg Assis</v>
      </c>
      <c r="C281" t="str" cm="1">
        <f t="array" ref="C281:E281">_xlfn.TEXTSPLIT(B281," ")</f>
        <v>Marcos</v>
      </c>
      <c r="D281" t="str">
        <v>Rutemberg</v>
      </c>
      <c r="E281" t="str">
        <v>Assis</v>
      </c>
      <c r="J281" t="str">
        <f t="shared" si="18"/>
        <v>mra.assis</v>
      </c>
      <c r="K281" t="str">
        <f t="shared" si="20"/>
        <v>mra.assis</v>
      </c>
      <c r="L281" t="s">
        <v>1249</v>
      </c>
      <c r="M281" t="s">
        <v>1251</v>
      </c>
      <c r="N281" t="s">
        <v>1250</v>
      </c>
      <c r="O281" t="str">
        <f t="shared" si="19"/>
        <v>DSADD user cn='mra.assis',ou=temp,dc=est,dc=senac -samid 'mra.assis' -upn 'mra.assis@edu.senac' -fn Marcos -ln Rutemberg -display 'Marcos Rutemberg Assis' -pwd 'Senac@123'</v>
      </c>
    </row>
    <row r="282" spans="1:15" x14ac:dyDescent="0.25">
      <c r="A282" t="s">
        <v>694</v>
      </c>
      <c r="B282" t="str">
        <f t="shared" si="17"/>
        <v>Marcos Antônio De Arruda Moura</v>
      </c>
      <c r="C282" t="str" cm="1">
        <f t="array" ref="C282:G282">_xlfn.TEXTSPLIT(B282," ")</f>
        <v>Marcos</v>
      </c>
      <c r="D282" t="str">
        <v>Antônio</v>
      </c>
      <c r="E282" t="str">
        <v>De</v>
      </c>
      <c r="F282" t="str">
        <v>Arruda</v>
      </c>
      <c r="G282" t="str">
        <v>Moura</v>
      </c>
      <c r="J282" t="str">
        <f t="shared" si="18"/>
        <v>madam.moura</v>
      </c>
      <c r="K282" t="str">
        <f t="shared" si="20"/>
        <v>madam.moura</v>
      </c>
      <c r="L282" t="s">
        <v>1249</v>
      </c>
      <c r="M282" t="s">
        <v>1251</v>
      </c>
      <c r="N282" t="s">
        <v>1250</v>
      </c>
      <c r="O282" t="str">
        <f t="shared" si="19"/>
        <v>DSADD user cn='madam.moura',ou=temp,dc=est,dc=senac -samid 'madam.moura' -upn 'madam.moura@edu.senac' -fn Marcos -ln Antônio -display 'Marcos Antônio De Arruda Moura' -pwd 'Senac@123'</v>
      </c>
    </row>
    <row r="283" spans="1:15" x14ac:dyDescent="0.25">
      <c r="A283" t="s">
        <v>695</v>
      </c>
      <c r="B283" t="str">
        <f t="shared" si="17"/>
        <v>Marcos Paulo Da Silva Nao Tem</v>
      </c>
      <c r="C283" t="str" cm="1">
        <f t="array" ref="C283:H283">_xlfn.TEXTSPLIT(B283," ")</f>
        <v>Marcos</v>
      </c>
      <c r="D283" t="str">
        <v>Paulo</v>
      </c>
      <c r="E283" t="str">
        <v>Da</v>
      </c>
      <c r="F283" t="str">
        <v>Silva</v>
      </c>
      <c r="G283" t="str">
        <v>Nao</v>
      </c>
      <c r="H283" t="str">
        <v>Tem</v>
      </c>
      <c r="J283" t="str">
        <f t="shared" si="18"/>
        <v>mpdsnt.tem</v>
      </c>
      <c r="K283" t="str">
        <f t="shared" si="20"/>
        <v>mpdsnt.tem</v>
      </c>
      <c r="L283" t="s">
        <v>1249</v>
      </c>
      <c r="M283" t="s">
        <v>1251</v>
      </c>
      <c r="N283" t="s">
        <v>1250</v>
      </c>
      <c r="O283" t="str">
        <f t="shared" si="19"/>
        <v>DSADD user cn='mpdsnt.tem',ou=temp,dc=est,dc=senac -samid 'mpdsnt.tem' -upn 'mpdsnt.tem@edu.senac' -fn Marcos -ln Paulo -display 'Marcos Paulo Da Silva Nao Tem' -pwd 'Senac@123'</v>
      </c>
    </row>
    <row r="284" spans="1:15" x14ac:dyDescent="0.25">
      <c r="A284" t="s">
        <v>696</v>
      </c>
      <c r="B284" t="str">
        <f t="shared" si="17"/>
        <v>Marcos Vinicius Nascimento Amorim</v>
      </c>
      <c r="C284" t="str" cm="1">
        <f t="array" ref="C284:F284">_xlfn.TEXTSPLIT(B284," ")</f>
        <v>Marcos</v>
      </c>
      <c r="D284" t="str">
        <v>Vinicius</v>
      </c>
      <c r="E284" t="str">
        <v>Nascimento</v>
      </c>
      <c r="F284" t="str">
        <v>Amorim</v>
      </c>
      <c r="J284" t="str">
        <f t="shared" si="18"/>
        <v>mvna.amorim</v>
      </c>
      <c r="K284" t="str">
        <f t="shared" si="20"/>
        <v>mvna.amorim</v>
      </c>
      <c r="L284" t="s">
        <v>1249</v>
      </c>
      <c r="M284" t="s">
        <v>1251</v>
      </c>
      <c r="N284" t="s">
        <v>1250</v>
      </c>
      <c r="O284" t="str">
        <f t="shared" si="19"/>
        <v>DSADD user cn='mvna.amorim',ou=temp,dc=est,dc=senac -samid 'mvna.amorim' -upn 'mvna.amorim@edu.senac' -fn Marcos -ln Vinicius -display 'Marcos Vinicius Nascimento Amorim' -pwd 'Senac@123'</v>
      </c>
    </row>
    <row r="285" spans="1:15" x14ac:dyDescent="0.25">
      <c r="A285" t="s">
        <v>697</v>
      </c>
      <c r="B285" t="str">
        <f t="shared" si="17"/>
        <v>Maria Isabel De Lira Santos</v>
      </c>
      <c r="C285" t="str" cm="1">
        <f t="array" ref="C285:G285">_xlfn.TEXTSPLIT(B285," ")</f>
        <v>Maria</v>
      </c>
      <c r="D285" t="str">
        <v>Isabel</v>
      </c>
      <c r="E285" t="str">
        <v>De</v>
      </c>
      <c r="F285" t="str">
        <v>Lira</v>
      </c>
      <c r="G285" t="str">
        <v>Santos</v>
      </c>
      <c r="J285" t="str">
        <f t="shared" si="18"/>
        <v>midls.santos</v>
      </c>
      <c r="K285" t="str">
        <f t="shared" si="20"/>
        <v>midls.santos</v>
      </c>
      <c r="L285" t="s">
        <v>1249</v>
      </c>
      <c r="M285" t="s">
        <v>1251</v>
      </c>
      <c r="N285" t="s">
        <v>1250</v>
      </c>
      <c r="O285" t="str">
        <f t="shared" si="19"/>
        <v>DSADD user cn='midls.santos',ou=temp,dc=est,dc=senac -samid 'midls.santos' -upn 'midls.santos@edu.senac' -fn Maria -ln Isabel -display 'Maria Isabel De Lira Santos' -pwd 'Senac@123'</v>
      </c>
    </row>
    <row r="286" spans="1:15" x14ac:dyDescent="0.25">
      <c r="A286" t="s">
        <v>698</v>
      </c>
      <c r="B286" t="str">
        <f t="shared" si="17"/>
        <v>Maria Telma Araujo Neris</v>
      </c>
      <c r="C286" t="str" cm="1">
        <f t="array" ref="C286:F286">_xlfn.TEXTSPLIT(B286," ")</f>
        <v>Maria</v>
      </c>
      <c r="D286" t="str">
        <v>Telma</v>
      </c>
      <c r="E286" t="str">
        <v>Araujo</v>
      </c>
      <c r="F286" t="str">
        <v>Neris</v>
      </c>
      <c r="J286" t="str">
        <f t="shared" si="18"/>
        <v>mtan.neris</v>
      </c>
      <c r="K286" t="str">
        <f t="shared" si="20"/>
        <v>mtan.neris</v>
      </c>
      <c r="L286" t="s">
        <v>1249</v>
      </c>
      <c r="M286" t="s">
        <v>1251</v>
      </c>
      <c r="N286" t="s">
        <v>1250</v>
      </c>
      <c r="O286" t="str">
        <f t="shared" si="19"/>
        <v>DSADD user cn='mtan.neris',ou=temp,dc=est,dc=senac -samid 'mtan.neris' -upn 'mtan.neris@edu.senac' -fn Maria -ln Telma -display 'Maria Telma Araujo Neris' -pwd 'Senac@123'</v>
      </c>
    </row>
    <row r="287" spans="1:15" x14ac:dyDescent="0.25">
      <c r="A287" t="s">
        <v>699</v>
      </c>
      <c r="B287" t="str">
        <f t="shared" si="17"/>
        <v>Maria Rosangela Souza</v>
      </c>
      <c r="C287" t="str" cm="1">
        <f t="array" ref="C287:E287">_xlfn.TEXTSPLIT(B287," ")</f>
        <v>Maria</v>
      </c>
      <c r="D287" t="str">
        <v>Rosangela</v>
      </c>
      <c r="E287" t="str">
        <v>Souza</v>
      </c>
      <c r="J287" t="str">
        <f t="shared" si="18"/>
        <v>mrs.souza</v>
      </c>
      <c r="K287" t="str">
        <f t="shared" si="20"/>
        <v>mrs.souza</v>
      </c>
      <c r="L287" t="s">
        <v>1249</v>
      </c>
      <c r="M287" t="s">
        <v>1251</v>
      </c>
      <c r="N287" t="s">
        <v>1250</v>
      </c>
      <c r="O287" t="str">
        <f t="shared" si="19"/>
        <v>DSADD user cn='mrs.souza',ou=temp,dc=est,dc=senac -samid 'mrs.souza' -upn 'mrs.souza@edu.senac' -fn Maria -ln Rosangela -display 'Maria Rosangela Souza' -pwd 'Senac@123'</v>
      </c>
    </row>
    <row r="288" spans="1:15" x14ac:dyDescent="0.25">
      <c r="A288" t="s">
        <v>700</v>
      </c>
      <c r="B288" t="str">
        <f t="shared" si="17"/>
        <v>Maria Jose Silva Prazeres</v>
      </c>
      <c r="C288" t="str" cm="1">
        <f t="array" ref="C288:F288">_xlfn.TEXTSPLIT(B288," ")</f>
        <v>Maria</v>
      </c>
      <c r="D288" t="str">
        <v>Jose</v>
      </c>
      <c r="E288" t="str">
        <v>Silva</v>
      </c>
      <c r="F288" t="str">
        <v>Prazeres</v>
      </c>
      <c r="J288" t="str">
        <f t="shared" si="18"/>
        <v>mjsp.prazeres</v>
      </c>
      <c r="K288" t="str">
        <f t="shared" si="20"/>
        <v>mjsp.prazeres</v>
      </c>
      <c r="L288" t="s">
        <v>1249</v>
      </c>
      <c r="M288" t="s">
        <v>1251</v>
      </c>
      <c r="N288" t="s">
        <v>1250</v>
      </c>
      <c r="O288" t="str">
        <f t="shared" si="19"/>
        <v>DSADD user cn='mjsp.prazeres',ou=temp,dc=est,dc=senac -samid 'mjsp.prazeres' -upn 'mjsp.prazeres@edu.senac' -fn Maria -ln Jose -display 'Maria Jose Silva Prazeres' -pwd 'Senac@123'</v>
      </c>
    </row>
    <row r="289" spans="1:15" x14ac:dyDescent="0.25">
      <c r="A289" t="s">
        <v>701</v>
      </c>
      <c r="B289" t="str">
        <f t="shared" si="17"/>
        <v>Maria Milena Veríssimo</v>
      </c>
      <c r="C289" t="str" cm="1">
        <f t="array" ref="C289:E289">_xlfn.TEXTSPLIT(B289," ")</f>
        <v>Maria</v>
      </c>
      <c r="D289" t="str">
        <v>Milena</v>
      </c>
      <c r="E289" t="str">
        <v>Veríssimo</v>
      </c>
      <c r="J289" t="str">
        <f t="shared" si="18"/>
        <v>mmv.veríssimo</v>
      </c>
      <c r="K289" t="str">
        <f t="shared" si="20"/>
        <v>mmv.veríssimo</v>
      </c>
      <c r="L289" t="s">
        <v>1249</v>
      </c>
      <c r="M289" t="s">
        <v>1251</v>
      </c>
      <c r="N289" t="s">
        <v>1250</v>
      </c>
      <c r="O289" t="str">
        <f t="shared" si="19"/>
        <v>DSADD user cn='mmv.veríssimo',ou=temp,dc=est,dc=senac -samid 'mmv.veríssimo' -upn 'mmv.veríssimo@edu.senac' -fn Maria -ln Milena -display 'Maria Milena Veríssimo' -pwd 'Senac@123'</v>
      </c>
    </row>
    <row r="290" spans="1:15" x14ac:dyDescent="0.25">
      <c r="A290" t="s">
        <v>702</v>
      </c>
      <c r="B290" t="str">
        <f t="shared" si="17"/>
        <v>Maria Luana De Lima</v>
      </c>
      <c r="C290" t="str" cm="1">
        <f t="array" ref="C290:F290">_xlfn.TEXTSPLIT(B290," ")</f>
        <v>Maria</v>
      </c>
      <c r="D290" t="str">
        <v>Luana</v>
      </c>
      <c r="E290" t="str">
        <v>De</v>
      </c>
      <c r="F290" t="str">
        <v>Lima</v>
      </c>
      <c r="J290" t="str">
        <f t="shared" si="18"/>
        <v>mldl.lima</v>
      </c>
      <c r="K290" t="str">
        <f t="shared" si="20"/>
        <v>mldl.lima</v>
      </c>
      <c r="L290" t="s">
        <v>1249</v>
      </c>
      <c r="M290" t="s">
        <v>1251</v>
      </c>
      <c r="N290" t="s">
        <v>1250</v>
      </c>
      <c r="O290" t="str">
        <f t="shared" si="19"/>
        <v>DSADD user cn='mldl.lima',ou=temp,dc=est,dc=senac -samid 'mldl.lima' -upn 'mldl.lima@edu.senac' -fn Maria -ln Luana -display 'Maria Luana De Lima' -pwd 'Senac@123'</v>
      </c>
    </row>
    <row r="291" spans="1:15" x14ac:dyDescent="0.25">
      <c r="A291" t="s">
        <v>832</v>
      </c>
      <c r="B291" t="str">
        <f t="shared" si="17"/>
        <v>Maria Catiane Dos Anjos Ferrreira</v>
      </c>
      <c r="C291" t="str" cm="1">
        <f t="array" ref="C291:G291">_xlfn.TEXTSPLIT(B291," ")</f>
        <v>Maria</v>
      </c>
      <c r="D291" t="str">
        <v>Catiane</v>
      </c>
      <c r="E291" t="str">
        <v>Dos</v>
      </c>
      <c r="F291" t="str">
        <v>Anjos</v>
      </c>
      <c r="G291" t="str">
        <v>Ferrreira</v>
      </c>
      <c r="J291" t="str">
        <f t="shared" si="18"/>
        <v>mcdaf.ferrreira</v>
      </c>
      <c r="K291" t="str">
        <f t="shared" si="20"/>
        <v>mcdaf.ferrreira</v>
      </c>
      <c r="L291" t="s">
        <v>1249</v>
      </c>
      <c r="M291" t="s">
        <v>1251</v>
      </c>
      <c r="N291" t="s">
        <v>1250</v>
      </c>
      <c r="O291" t="str">
        <f t="shared" si="19"/>
        <v>DSADD user cn='mcdaf.ferrreira',ou=temp,dc=est,dc=senac -samid 'mcdaf.ferrreira' -upn 'mcdaf.ferrreira@edu.senac' -fn Maria -ln Catiane -display 'Maria Catiane Dos Anjos Ferrreira' -pwd 'Senac@123'</v>
      </c>
    </row>
    <row r="292" spans="1:15" x14ac:dyDescent="0.25">
      <c r="A292" t="s">
        <v>703</v>
      </c>
      <c r="B292" t="str">
        <f t="shared" si="17"/>
        <v>Maria Eugênia Matias</v>
      </c>
      <c r="C292" t="str" cm="1">
        <f t="array" ref="C292:E292">_xlfn.TEXTSPLIT(B292," ")</f>
        <v>Maria</v>
      </c>
      <c r="D292" t="str">
        <v>Eugênia</v>
      </c>
      <c r="E292" t="str">
        <v>Matias</v>
      </c>
      <c r="J292" t="str">
        <f t="shared" si="18"/>
        <v>mem.matias</v>
      </c>
      <c r="K292" t="str">
        <f t="shared" si="20"/>
        <v>mem.matias</v>
      </c>
      <c r="L292" t="s">
        <v>1249</v>
      </c>
      <c r="M292" t="s">
        <v>1251</v>
      </c>
      <c r="N292" t="s">
        <v>1250</v>
      </c>
      <c r="O292" t="str">
        <f t="shared" si="19"/>
        <v>DSADD user cn='mem.matias',ou=temp,dc=est,dc=senac -samid 'mem.matias' -upn 'mem.matias@edu.senac' -fn Maria -ln Eugênia -display 'Maria Eugênia Matias' -pwd 'Senac@123'</v>
      </c>
    </row>
    <row r="293" spans="1:15" x14ac:dyDescent="0.25">
      <c r="A293" t="s">
        <v>704</v>
      </c>
      <c r="B293" t="str">
        <f t="shared" si="17"/>
        <v>Maria Da Conceição Barroca Medeiros</v>
      </c>
      <c r="C293" t="str" cm="1">
        <f t="array" ref="C293:G293">_xlfn.TEXTSPLIT(B293," ")</f>
        <v>Maria</v>
      </c>
      <c r="D293" t="str">
        <v>Da</v>
      </c>
      <c r="E293" t="str">
        <v>Conceição</v>
      </c>
      <c r="F293" t="str">
        <v>Barroca</v>
      </c>
      <c r="G293" t="str">
        <v>Medeiros</v>
      </c>
      <c r="J293" t="str">
        <f t="shared" si="18"/>
        <v>mdcbm.medeiros</v>
      </c>
      <c r="K293" t="str">
        <f t="shared" si="20"/>
        <v>mdcbm.medeiros</v>
      </c>
      <c r="L293" t="s">
        <v>1249</v>
      </c>
      <c r="M293" t="s">
        <v>1251</v>
      </c>
      <c r="N293" t="s">
        <v>1250</v>
      </c>
      <c r="O293" t="str">
        <f t="shared" si="19"/>
        <v>DSADD user cn='mdcbm.medeiros',ou=temp,dc=est,dc=senac -samid 'mdcbm.medeiros' -upn 'mdcbm.medeiros@edu.senac' -fn Maria -ln Da -display 'Maria Da Conceição Barroca Medeiros' -pwd 'Senac@123'</v>
      </c>
    </row>
    <row r="294" spans="1:15" x14ac:dyDescent="0.25">
      <c r="A294" t="s">
        <v>705</v>
      </c>
      <c r="B294" t="str">
        <f t="shared" si="17"/>
        <v>Maria Luana Henriques Rijo</v>
      </c>
      <c r="C294" t="str" cm="1">
        <f t="array" ref="C294:F294">_xlfn.TEXTSPLIT(B294," ")</f>
        <v>Maria</v>
      </c>
      <c r="D294" t="str">
        <v>Luana</v>
      </c>
      <c r="E294" t="str">
        <v>Henriques</v>
      </c>
      <c r="F294" t="str">
        <v>Rijo</v>
      </c>
      <c r="J294" t="str">
        <f t="shared" si="18"/>
        <v>mlhr.rijo</v>
      </c>
      <c r="K294" t="str">
        <f t="shared" si="20"/>
        <v>mlhr.rijo</v>
      </c>
      <c r="L294" t="s">
        <v>1249</v>
      </c>
      <c r="M294" t="s">
        <v>1251</v>
      </c>
      <c r="N294" t="s">
        <v>1250</v>
      </c>
      <c r="O294" t="str">
        <f t="shared" si="19"/>
        <v>DSADD user cn='mlhr.rijo',ou=temp,dc=est,dc=senac -samid 'mlhr.rijo' -upn 'mlhr.rijo@edu.senac' -fn Maria -ln Luana -display 'Maria Luana Henriques Rijo' -pwd 'Senac@123'</v>
      </c>
    </row>
    <row r="295" spans="1:15" x14ac:dyDescent="0.25">
      <c r="A295" t="s">
        <v>706</v>
      </c>
      <c r="B295" t="str">
        <f t="shared" si="17"/>
        <v>Marianny Shamara Tavares</v>
      </c>
      <c r="C295" t="str" cm="1">
        <f t="array" ref="C295:E295">_xlfn.TEXTSPLIT(B295," ")</f>
        <v>Marianny</v>
      </c>
      <c r="D295" t="str">
        <v>Shamara</v>
      </c>
      <c r="E295" t="str">
        <v>Tavares</v>
      </c>
      <c r="J295" t="str">
        <f t="shared" si="18"/>
        <v>mst.tavares</v>
      </c>
      <c r="K295" t="str">
        <f t="shared" si="20"/>
        <v>mst.tavares</v>
      </c>
      <c r="L295" t="s">
        <v>1249</v>
      </c>
      <c r="M295" t="s">
        <v>1251</v>
      </c>
      <c r="N295" t="s">
        <v>1250</v>
      </c>
      <c r="O295" t="str">
        <f t="shared" si="19"/>
        <v>DSADD user cn='mst.tavares',ou=temp,dc=est,dc=senac -samid 'mst.tavares' -upn 'mst.tavares@edu.senac' -fn Marianny -ln Shamara -display 'Marianny Shamara Tavares' -pwd 'Senac@123'</v>
      </c>
    </row>
    <row r="296" spans="1:15" x14ac:dyDescent="0.25">
      <c r="A296" t="s">
        <v>707</v>
      </c>
      <c r="B296" t="str">
        <f t="shared" si="17"/>
        <v>Marília Cristina Da Silva Oliveira</v>
      </c>
      <c r="C296" t="str" cm="1">
        <f t="array" ref="C296:G296">_xlfn.TEXTSPLIT(B296," ")</f>
        <v>Marília</v>
      </c>
      <c r="D296" t="str">
        <v>Cristina</v>
      </c>
      <c r="E296" t="str">
        <v>Da</v>
      </c>
      <c r="F296" t="str">
        <v>Silva</v>
      </c>
      <c r="G296" t="str">
        <v>Oliveira</v>
      </c>
      <c r="J296" t="str">
        <f t="shared" si="18"/>
        <v>mcdso.oliveira</v>
      </c>
      <c r="K296" t="str">
        <f t="shared" si="20"/>
        <v>mcdso.oliveira</v>
      </c>
      <c r="L296" t="s">
        <v>1249</v>
      </c>
      <c r="M296" t="s">
        <v>1251</v>
      </c>
      <c r="N296" t="s">
        <v>1250</v>
      </c>
      <c r="O296" t="str">
        <f t="shared" si="19"/>
        <v>DSADD user cn='mcdso.oliveira',ou=temp,dc=est,dc=senac -samid 'mcdso.oliveira' -upn 'mcdso.oliveira@edu.senac' -fn Marília -ln Cristina -display 'Marília Cristina Da Silva Oliveira' -pwd 'Senac@123'</v>
      </c>
    </row>
    <row r="297" spans="1:15" x14ac:dyDescent="0.25">
      <c r="A297" t="s">
        <v>708</v>
      </c>
      <c r="B297" t="str">
        <f t="shared" si="17"/>
        <v>Marina Fernanda Lima</v>
      </c>
      <c r="C297" t="str" cm="1">
        <f t="array" ref="C297:E297">_xlfn.TEXTSPLIT(B297," ")</f>
        <v>Marina</v>
      </c>
      <c r="D297" t="str">
        <v>Fernanda</v>
      </c>
      <c r="E297" t="str">
        <v>Lima</v>
      </c>
      <c r="J297" t="str">
        <f t="shared" si="18"/>
        <v>mfl.lima</v>
      </c>
      <c r="K297" t="str">
        <f t="shared" si="20"/>
        <v>mfl.lima</v>
      </c>
      <c r="L297" t="s">
        <v>1249</v>
      </c>
      <c r="M297" t="s">
        <v>1251</v>
      </c>
      <c r="N297" t="s">
        <v>1250</v>
      </c>
      <c r="O297" t="str">
        <f t="shared" si="19"/>
        <v>DSADD user cn='mfl.lima',ou=temp,dc=est,dc=senac -samid 'mfl.lima' -upn 'mfl.lima@edu.senac' -fn Marina -ln Fernanda -display 'Marina Fernanda Lima' -pwd 'Senac@123'</v>
      </c>
    </row>
    <row r="298" spans="1:15" x14ac:dyDescent="0.25">
      <c r="A298" t="s">
        <v>709</v>
      </c>
      <c r="B298" t="str">
        <f t="shared" si="17"/>
        <v>Maryllia De Lourdes Batista</v>
      </c>
      <c r="C298" t="str" cm="1">
        <f t="array" ref="C298:F298">_xlfn.TEXTSPLIT(B298," ")</f>
        <v>Maryllia</v>
      </c>
      <c r="D298" t="str">
        <v>De</v>
      </c>
      <c r="E298" t="str">
        <v>Lourdes</v>
      </c>
      <c r="F298" t="str">
        <v>Batista</v>
      </c>
      <c r="J298" t="str">
        <f t="shared" si="18"/>
        <v>mdlb.batista</v>
      </c>
      <c r="K298" t="str">
        <f t="shared" si="20"/>
        <v>mdlb.batista</v>
      </c>
      <c r="L298" t="s">
        <v>1249</v>
      </c>
      <c r="M298" t="s">
        <v>1251</v>
      </c>
      <c r="N298" t="s">
        <v>1250</v>
      </c>
      <c r="O298" t="str">
        <f t="shared" si="19"/>
        <v>DSADD user cn='mdlb.batista',ou=temp,dc=est,dc=senac -samid 'mdlb.batista' -upn 'mdlb.batista@edu.senac' -fn Maryllia -ln De -display 'Maryllia De Lourdes Batista' -pwd 'Senac@123'</v>
      </c>
    </row>
    <row r="299" spans="1:15" x14ac:dyDescent="0.25">
      <c r="A299" t="s">
        <v>710</v>
      </c>
      <c r="B299" t="str">
        <f t="shared" si="17"/>
        <v>Masterson Guilherme Cariolano</v>
      </c>
      <c r="C299" t="str" cm="1">
        <f t="array" ref="C299:E299">_xlfn.TEXTSPLIT(B299," ")</f>
        <v>Masterson</v>
      </c>
      <c r="D299" t="str">
        <v>Guilherme</v>
      </c>
      <c r="E299" t="str">
        <v>Cariolano</v>
      </c>
      <c r="J299" t="str">
        <f t="shared" si="18"/>
        <v>mgc.cariolano</v>
      </c>
      <c r="K299" t="str">
        <f t="shared" si="20"/>
        <v>mgc.cariolano</v>
      </c>
      <c r="L299" t="s">
        <v>1249</v>
      </c>
      <c r="M299" t="s">
        <v>1251</v>
      </c>
      <c r="N299" t="s">
        <v>1250</v>
      </c>
      <c r="O299" t="str">
        <f t="shared" si="19"/>
        <v>DSADD user cn='mgc.cariolano',ou=temp,dc=est,dc=senac -samid 'mgc.cariolano' -upn 'mgc.cariolano@edu.senac' -fn Masterson -ln Guilherme -display 'Masterson Guilherme Cariolano' -pwd 'Senac@123'</v>
      </c>
    </row>
    <row r="300" spans="1:15" x14ac:dyDescent="0.25">
      <c r="A300" t="s">
        <v>711</v>
      </c>
      <c r="B300" t="str">
        <f t="shared" si="17"/>
        <v>Matheus Campos Silva</v>
      </c>
      <c r="C300" t="str" cm="1">
        <f t="array" ref="C300:E300">_xlfn.TEXTSPLIT(B300," ")</f>
        <v>Matheus</v>
      </c>
      <c r="D300" t="str">
        <v>Campos</v>
      </c>
      <c r="E300" t="str">
        <v>Silva</v>
      </c>
      <c r="J300" t="str">
        <f t="shared" si="18"/>
        <v>mcs.silva</v>
      </c>
      <c r="K300" t="str">
        <f t="shared" si="20"/>
        <v>mcs.silva</v>
      </c>
      <c r="L300" t="s">
        <v>1249</v>
      </c>
      <c r="M300" t="s">
        <v>1251</v>
      </c>
      <c r="N300" t="s">
        <v>1250</v>
      </c>
      <c r="O300" t="str">
        <f t="shared" si="19"/>
        <v>DSADD user cn='mcs.silva',ou=temp,dc=est,dc=senac -samid 'mcs.silva' -upn 'mcs.silva@edu.senac' -fn Matheus -ln Campos -display 'Matheus Campos Silva' -pwd 'Senac@123'</v>
      </c>
    </row>
    <row r="301" spans="1:15" x14ac:dyDescent="0.25">
      <c r="A301" t="s">
        <v>712</v>
      </c>
      <c r="B301" t="str">
        <f t="shared" si="17"/>
        <v>Mauricio Nascimento Barbosa</v>
      </c>
      <c r="C301" t="str" cm="1">
        <f t="array" ref="C301:E301">_xlfn.TEXTSPLIT(B301," ")</f>
        <v>Mauricio</v>
      </c>
      <c r="D301" t="str">
        <v>Nascimento</v>
      </c>
      <c r="E301" t="str">
        <v>Barbosa</v>
      </c>
      <c r="J301" t="str">
        <f t="shared" si="18"/>
        <v>mnb.barbosa</v>
      </c>
      <c r="K301" t="str">
        <f t="shared" si="20"/>
        <v>mnb.barbosa</v>
      </c>
      <c r="L301" t="s">
        <v>1249</v>
      </c>
      <c r="M301" t="s">
        <v>1251</v>
      </c>
      <c r="N301" t="s">
        <v>1250</v>
      </c>
      <c r="O301" t="str">
        <f t="shared" si="19"/>
        <v>DSADD user cn='mnb.barbosa',ou=temp,dc=est,dc=senac -samid 'mnb.barbosa' -upn 'mnb.barbosa@edu.senac' -fn Mauricio -ln Nascimento -display 'Mauricio Nascimento Barbosa' -pwd 'Senac@123'</v>
      </c>
    </row>
    <row r="302" spans="1:15" x14ac:dyDescent="0.25">
      <c r="A302" t="s">
        <v>713</v>
      </c>
      <c r="B302" t="str">
        <f t="shared" si="17"/>
        <v>Maxoel De Moraes Acioli</v>
      </c>
      <c r="C302" t="str" cm="1">
        <f t="array" ref="C302:F302">_xlfn.TEXTSPLIT(B302," ")</f>
        <v>Maxoel</v>
      </c>
      <c r="D302" t="str">
        <v>De</v>
      </c>
      <c r="E302" t="str">
        <v>Moraes</v>
      </c>
      <c r="F302" t="str">
        <v>Acioli</v>
      </c>
      <c r="J302" t="str">
        <f t="shared" si="18"/>
        <v>mdma.acioli</v>
      </c>
      <c r="K302" t="str">
        <f t="shared" si="20"/>
        <v>mdma.acioli</v>
      </c>
      <c r="L302" t="s">
        <v>1249</v>
      </c>
      <c r="M302" t="s">
        <v>1251</v>
      </c>
      <c r="N302" t="s">
        <v>1250</v>
      </c>
      <c r="O302" t="str">
        <f t="shared" si="19"/>
        <v>DSADD user cn='mdma.acioli',ou=temp,dc=est,dc=senac -samid 'mdma.acioli' -upn 'mdma.acioli@edu.senac' -fn Maxoel -ln De -display 'Maxoel De Moraes Acioli' -pwd 'Senac@123'</v>
      </c>
    </row>
    <row r="303" spans="1:15" x14ac:dyDescent="0.25">
      <c r="A303" t="s">
        <v>714</v>
      </c>
      <c r="B303" t="str">
        <f t="shared" si="17"/>
        <v>Mayana Aquino Correia De Lima</v>
      </c>
      <c r="C303" t="str" cm="1">
        <f t="array" ref="C303:G303">_xlfn.TEXTSPLIT(B303," ")</f>
        <v>Mayana</v>
      </c>
      <c r="D303" t="str">
        <v>Aquino</v>
      </c>
      <c r="E303" t="str">
        <v>Correia</v>
      </c>
      <c r="F303" t="str">
        <v>De</v>
      </c>
      <c r="G303" t="str">
        <v>Lima</v>
      </c>
      <c r="J303" t="str">
        <f t="shared" si="18"/>
        <v>macdl.lima</v>
      </c>
      <c r="K303" t="str">
        <f t="shared" si="20"/>
        <v>macdl.lima</v>
      </c>
      <c r="L303" t="s">
        <v>1249</v>
      </c>
      <c r="M303" t="s">
        <v>1251</v>
      </c>
      <c r="N303" t="s">
        <v>1250</v>
      </c>
      <c r="O303" t="str">
        <f t="shared" si="19"/>
        <v>DSADD user cn='macdl.lima',ou=temp,dc=est,dc=senac -samid 'macdl.lima' -upn 'macdl.lima@edu.senac' -fn Mayana -ln Aquino -display 'Mayana Aquino Correia De Lima' -pwd 'Senac@123'</v>
      </c>
    </row>
    <row r="304" spans="1:15" x14ac:dyDescent="0.25">
      <c r="A304" t="s">
        <v>715</v>
      </c>
      <c r="B304" t="str">
        <f t="shared" si="17"/>
        <v>Mayra Ferreira Melo</v>
      </c>
      <c r="C304" t="str" cm="1">
        <f t="array" ref="C304:E304">_xlfn.TEXTSPLIT(B304," ")</f>
        <v>Mayra</v>
      </c>
      <c r="D304" t="str">
        <v>Ferreira</v>
      </c>
      <c r="E304" t="str">
        <v>Melo</v>
      </c>
      <c r="J304" t="str">
        <f t="shared" si="18"/>
        <v>mfm.melo</v>
      </c>
      <c r="K304" t="str">
        <f t="shared" si="20"/>
        <v>mfm.melo</v>
      </c>
      <c r="L304" t="s">
        <v>1249</v>
      </c>
      <c r="M304" t="s">
        <v>1251</v>
      </c>
      <c r="N304" t="s">
        <v>1250</v>
      </c>
      <c r="O304" t="str">
        <f t="shared" si="19"/>
        <v>DSADD user cn='mfm.melo',ou=temp,dc=est,dc=senac -samid 'mfm.melo' -upn 'mfm.melo@edu.senac' -fn Mayra -ln Ferreira -display 'Mayra Ferreira Melo' -pwd 'Senac@123'</v>
      </c>
    </row>
    <row r="305" spans="1:15" x14ac:dyDescent="0.25">
      <c r="A305" t="s">
        <v>716</v>
      </c>
      <c r="B305" t="str">
        <f t="shared" si="17"/>
        <v>Mayra Flávia De Morais Silva</v>
      </c>
      <c r="C305" t="str" cm="1">
        <f t="array" ref="C305:G305">_xlfn.TEXTSPLIT(B305," ")</f>
        <v>Mayra</v>
      </c>
      <c r="D305" t="str">
        <v>Flávia</v>
      </c>
      <c r="E305" t="str">
        <v>De</v>
      </c>
      <c r="F305" t="str">
        <v>Morais</v>
      </c>
      <c r="G305" t="str">
        <v>Silva</v>
      </c>
      <c r="J305" t="str">
        <f t="shared" si="18"/>
        <v>mfdms.silva</v>
      </c>
      <c r="K305" t="str">
        <f t="shared" si="20"/>
        <v>mfdms.silva</v>
      </c>
      <c r="L305" t="s">
        <v>1249</v>
      </c>
      <c r="M305" t="s">
        <v>1251</v>
      </c>
      <c r="N305" t="s">
        <v>1250</v>
      </c>
      <c r="O305" t="str">
        <f t="shared" si="19"/>
        <v>DSADD user cn='mfdms.silva',ou=temp,dc=est,dc=senac -samid 'mfdms.silva' -upn 'mfdms.silva@edu.senac' -fn Mayra -ln Flávia -display 'Mayra Flávia De Morais Silva' -pwd 'Senac@123'</v>
      </c>
    </row>
    <row r="306" spans="1:15" x14ac:dyDescent="0.25">
      <c r="A306" t="s">
        <v>717</v>
      </c>
      <c r="B306" t="str">
        <f t="shared" si="17"/>
        <v>Melquizedeque Ferreira Do Nascimento</v>
      </c>
      <c r="C306" t="str" cm="1">
        <f t="array" ref="C306:F306">_xlfn.TEXTSPLIT(B306," ")</f>
        <v>Melquizedeque</v>
      </c>
      <c r="D306" t="str">
        <v>Ferreira</v>
      </c>
      <c r="E306" t="str">
        <v>Do</v>
      </c>
      <c r="F306" t="str">
        <v>Nascimento</v>
      </c>
      <c r="J306" t="str">
        <f t="shared" si="18"/>
        <v>mfdn.nascimento</v>
      </c>
      <c r="K306" t="str">
        <f t="shared" si="20"/>
        <v>mfdn.nascimento</v>
      </c>
      <c r="L306" t="s">
        <v>1249</v>
      </c>
      <c r="M306" t="s">
        <v>1251</v>
      </c>
      <c r="N306" t="s">
        <v>1250</v>
      </c>
      <c r="O306" t="str">
        <f t="shared" si="19"/>
        <v>DSADD user cn='mfdn.nascimento',ou=temp,dc=est,dc=senac -samid 'mfdn.nascimento' -upn 'mfdn.nascimento@edu.senac' -fn Melquizedeque -ln Ferreira -display 'Melquizedeque Ferreira Do Nascimento' -pwd 'Senac@123'</v>
      </c>
    </row>
    <row r="307" spans="1:15" x14ac:dyDescent="0.25">
      <c r="A307" t="s">
        <v>718</v>
      </c>
      <c r="B307" t="str">
        <f t="shared" si="17"/>
        <v>Michael De Moura Caetano</v>
      </c>
      <c r="C307" t="str" cm="1">
        <f t="array" ref="C307:F307">_xlfn.TEXTSPLIT(B307," ")</f>
        <v>Michael</v>
      </c>
      <c r="D307" t="str">
        <v>De</v>
      </c>
      <c r="E307" t="str">
        <v>Moura</v>
      </c>
      <c r="F307" t="str">
        <v>Caetano</v>
      </c>
      <c r="J307" t="str">
        <f t="shared" si="18"/>
        <v>mdmc.caetano</v>
      </c>
      <c r="K307" t="str">
        <f t="shared" si="20"/>
        <v>mdmc.caetano</v>
      </c>
      <c r="L307" t="s">
        <v>1249</v>
      </c>
      <c r="M307" t="s">
        <v>1251</v>
      </c>
      <c r="N307" t="s">
        <v>1250</v>
      </c>
      <c r="O307" t="str">
        <f t="shared" si="19"/>
        <v>DSADD user cn='mdmc.caetano',ou=temp,dc=est,dc=senac -samid 'mdmc.caetano' -upn 'mdmc.caetano@edu.senac' -fn Michael -ln De -display 'Michael De Moura Caetano' -pwd 'Senac@123'</v>
      </c>
    </row>
    <row r="308" spans="1:15" x14ac:dyDescent="0.25">
      <c r="A308" t="s">
        <v>719</v>
      </c>
      <c r="B308" t="str">
        <f t="shared" si="17"/>
        <v>Michele Costa Brito</v>
      </c>
      <c r="C308" t="str" cm="1">
        <f t="array" ref="C308:E308">_xlfn.TEXTSPLIT(B308," ")</f>
        <v>Michele</v>
      </c>
      <c r="D308" t="str">
        <v>Costa</v>
      </c>
      <c r="E308" t="str">
        <v>Brito</v>
      </c>
      <c r="J308" t="str">
        <f t="shared" si="18"/>
        <v>mcb.brito</v>
      </c>
      <c r="K308" t="str">
        <f t="shared" si="20"/>
        <v>mcb.brito</v>
      </c>
      <c r="L308" t="s">
        <v>1249</v>
      </c>
      <c r="M308" t="s">
        <v>1251</v>
      </c>
      <c r="N308" t="s">
        <v>1250</v>
      </c>
      <c r="O308" t="str">
        <f t="shared" si="19"/>
        <v>DSADD user cn='mcb.brito',ou=temp,dc=est,dc=senac -samid 'mcb.brito' -upn 'mcb.brito@edu.senac' -fn Michele -ln Costa -display 'Michele Costa Brito' -pwd 'Senac@123'</v>
      </c>
    </row>
    <row r="309" spans="1:15" x14ac:dyDescent="0.25">
      <c r="A309" t="s">
        <v>720</v>
      </c>
      <c r="B309" t="str">
        <f t="shared" si="17"/>
        <v>Milton José Cavalcanti</v>
      </c>
      <c r="C309" t="str" cm="1">
        <f t="array" ref="C309:E309">_xlfn.TEXTSPLIT(B309," ")</f>
        <v>Milton</v>
      </c>
      <c r="D309" t="str">
        <v>José</v>
      </c>
      <c r="E309" t="str">
        <v>Cavalcanti</v>
      </c>
      <c r="J309" t="str">
        <f t="shared" si="18"/>
        <v>mjc.cavalcanti</v>
      </c>
      <c r="K309" t="str">
        <f t="shared" si="20"/>
        <v>mjc.cavalcanti</v>
      </c>
      <c r="L309" t="s">
        <v>1249</v>
      </c>
      <c r="M309" t="s">
        <v>1251</v>
      </c>
      <c r="N309" t="s">
        <v>1250</v>
      </c>
      <c r="O309" t="str">
        <f t="shared" si="19"/>
        <v>DSADD user cn='mjc.cavalcanti',ou=temp,dc=est,dc=senac -samid 'mjc.cavalcanti' -upn 'mjc.cavalcanti@edu.senac' -fn Milton -ln José -display 'Milton José Cavalcanti' -pwd 'Senac@123'</v>
      </c>
    </row>
    <row r="310" spans="1:15" x14ac:dyDescent="0.25">
      <c r="A310" t="s">
        <v>721</v>
      </c>
      <c r="B310" t="str">
        <f t="shared" si="17"/>
        <v>Monayris Bianca De Lima</v>
      </c>
      <c r="C310" t="str" cm="1">
        <f t="array" ref="C310:F310">_xlfn.TEXTSPLIT(B310," ")</f>
        <v>Monayris</v>
      </c>
      <c r="D310" t="str">
        <v>Bianca</v>
      </c>
      <c r="E310" t="str">
        <v>De</v>
      </c>
      <c r="F310" t="str">
        <v>Lima</v>
      </c>
      <c r="J310" t="str">
        <f t="shared" si="18"/>
        <v>mbdl.lima</v>
      </c>
      <c r="K310" t="str">
        <f t="shared" si="20"/>
        <v>mbdl.lima</v>
      </c>
      <c r="L310" t="s">
        <v>1249</v>
      </c>
      <c r="M310" t="s">
        <v>1251</v>
      </c>
      <c r="N310" t="s">
        <v>1250</v>
      </c>
      <c r="O310" t="str">
        <f t="shared" si="19"/>
        <v>DSADD user cn='mbdl.lima',ou=temp,dc=est,dc=senac -samid 'mbdl.lima' -upn 'mbdl.lima@edu.senac' -fn Monayris -ln Bianca -display 'Monayris Bianca De Lima' -pwd 'Senac@123'</v>
      </c>
    </row>
    <row r="311" spans="1:15" x14ac:dyDescent="0.25">
      <c r="A311" t="s">
        <v>722</v>
      </c>
      <c r="B311" t="str">
        <f t="shared" si="17"/>
        <v>Mônica Cristina Borges De Barros</v>
      </c>
      <c r="C311" t="str" cm="1">
        <f t="array" ref="C311:G311">_xlfn.TEXTSPLIT(B311," ")</f>
        <v>Mônica</v>
      </c>
      <c r="D311" t="str">
        <v>Cristina</v>
      </c>
      <c r="E311" t="str">
        <v>Borges</v>
      </c>
      <c r="F311" t="str">
        <v>De</v>
      </c>
      <c r="G311" t="str">
        <v>Barros</v>
      </c>
      <c r="J311" t="str">
        <f t="shared" si="18"/>
        <v>mcbdb.barros</v>
      </c>
      <c r="K311" t="str">
        <f t="shared" si="20"/>
        <v>mcbdb.barros</v>
      </c>
      <c r="L311" t="s">
        <v>1249</v>
      </c>
      <c r="M311" t="s">
        <v>1251</v>
      </c>
      <c r="N311" t="s">
        <v>1250</v>
      </c>
      <c r="O311" t="str">
        <f t="shared" si="19"/>
        <v>DSADD user cn='mcbdb.barros',ou=temp,dc=est,dc=senac -samid 'mcbdb.barros' -upn 'mcbdb.barros@edu.senac' -fn Mônica -ln Cristina -display 'Mônica Cristina Borges De Barros' -pwd 'Senac@123'</v>
      </c>
    </row>
    <row r="312" spans="1:15" x14ac:dyDescent="0.25">
      <c r="A312" t="s">
        <v>723</v>
      </c>
      <c r="B312" t="str">
        <f t="shared" si="17"/>
        <v>Munique Ramos Peixoto</v>
      </c>
      <c r="C312" t="str" cm="1">
        <f t="array" ref="C312:E312">_xlfn.TEXTSPLIT(B312," ")</f>
        <v>Munique</v>
      </c>
      <c r="D312" t="str">
        <v>Ramos</v>
      </c>
      <c r="E312" t="str">
        <v>Peixoto</v>
      </c>
      <c r="J312" t="str">
        <f t="shared" si="18"/>
        <v>mrp.peixoto</v>
      </c>
      <c r="K312" t="str">
        <f t="shared" si="20"/>
        <v>mrp.peixoto</v>
      </c>
      <c r="L312" t="s">
        <v>1249</v>
      </c>
      <c r="M312" t="s">
        <v>1251</v>
      </c>
      <c r="N312" t="s">
        <v>1250</v>
      </c>
      <c r="O312" t="str">
        <f t="shared" si="19"/>
        <v>DSADD user cn='mrp.peixoto',ou=temp,dc=est,dc=senac -samid 'mrp.peixoto' -upn 'mrp.peixoto@edu.senac' -fn Munique -ln Ramos -display 'Munique Ramos Peixoto' -pwd 'Senac@123'</v>
      </c>
    </row>
    <row r="313" spans="1:15" x14ac:dyDescent="0.25">
      <c r="A313" t="s">
        <v>724</v>
      </c>
      <c r="B313" t="str">
        <f t="shared" si="17"/>
        <v>Myrella Beatriz Souza Xavier</v>
      </c>
      <c r="C313" t="str" cm="1">
        <f t="array" ref="C313:F313">_xlfn.TEXTSPLIT(B313," ")</f>
        <v>Myrella</v>
      </c>
      <c r="D313" t="str">
        <v>Beatriz</v>
      </c>
      <c r="E313" t="str">
        <v>Souza</v>
      </c>
      <c r="F313" t="str">
        <v>Xavier</v>
      </c>
      <c r="J313" t="str">
        <f t="shared" si="18"/>
        <v>mbsx.xavier</v>
      </c>
      <c r="K313" t="str">
        <f t="shared" si="20"/>
        <v>mbsx.xavier</v>
      </c>
      <c r="L313" t="s">
        <v>1249</v>
      </c>
      <c r="M313" t="s">
        <v>1251</v>
      </c>
      <c r="N313" t="s">
        <v>1250</v>
      </c>
      <c r="O313" t="str">
        <f t="shared" si="19"/>
        <v>DSADD user cn='mbsx.xavier',ou=temp,dc=est,dc=senac -samid 'mbsx.xavier' -upn 'mbsx.xavier@edu.senac' -fn Myrella -ln Beatriz -display 'Myrella Beatriz Souza Xavier' -pwd 'Senac@123'</v>
      </c>
    </row>
    <row r="314" spans="1:15" x14ac:dyDescent="0.25">
      <c r="A314" t="s">
        <v>725</v>
      </c>
      <c r="B314" t="str">
        <f t="shared" si="17"/>
        <v>Nathalia Lima Vitoriano</v>
      </c>
      <c r="C314" t="str" cm="1">
        <f t="array" ref="C314:E314">_xlfn.TEXTSPLIT(B314," ")</f>
        <v>Nathalia</v>
      </c>
      <c r="D314" t="str">
        <v>Lima</v>
      </c>
      <c r="E314" t="str">
        <v>Vitoriano</v>
      </c>
      <c r="J314" t="str">
        <f t="shared" si="18"/>
        <v>nlv.vitoriano</v>
      </c>
      <c r="K314" t="str">
        <f t="shared" si="20"/>
        <v>nlv.vitoriano</v>
      </c>
      <c r="L314" t="s">
        <v>1249</v>
      </c>
      <c r="M314" t="s">
        <v>1251</v>
      </c>
      <c r="N314" t="s">
        <v>1250</v>
      </c>
      <c r="O314" t="str">
        <f t="shared" si="19"/>
        <v>DSADD user cn='nlv.vitoriano',ou=temp,dc=est,dc=senac -samid 'nlv.vitoriano' -upn 'nlv.vitoriano@edu.senac' -fn Nathalia -ln Lima -display 'Nathalia Lima Vitoriano' -pwd 'Senac@123'</v>
      </c>
    </row>
    <row r="315" spans="1:15" x14ac:dyDescent="0.25">
      <c r="A315" t="s">
        <v>726</v>
      </c>
      <c r="B315" t="str">
        <f t="shared" si="17"/>
        <v>Nathália Gomes França</v>
      </c>
      <c r="C315" t="str" cm="1">
        <f t="array" ref="C315:E315">_xlfn.TEXTSPLIT(B315," ")</f>
        <v>Nathália</v>
      </c>
      <c r="D315" t="str">
        <v>Gomes</v>
      </c>
      <c r="E315" t="str">
        <v>França</v>
      </c>
      <c r="J315" t="str">
        <f t="shared" si="18"/>
        <v>ngf.frança</v>
      </c>
      <c r="K315" t="str">
        <f t="shared" si="20"/>
        <v>ngf.frança</v>
      </c>
      <c r="L315" t="s">
        <v>1249</v>
      </c>
      <c r="M315" t="s">
        <v>1251</v>
      </c>
      <c r="N315" t="s">
        <v>1250</v>
      </c>
      <c r="O315" t="str">
        <f t="shared" si="19"/>
        <v>DSADD user cn='ngf.frança',ou=temp,dc=est,dc=senac -samid 'ngf.frança' -upn 'ngf.frança@edu.senac' -fn Nathália -ln Gomes -display 'Nathália Gomes França' -pwd 'Senac@123'</v>
      </c>
    </row>
    <row r="316" spans="1:15" x14ac:dyDescent="0.25">
      <c r="A316" t="s">
        <v>727</v>
      </c>
      <c r="B316" t="str">
        <f t="shared" si="17"/>
        <v>Nathalya Maria Dias</v>
      </c>
      <c r="C316" t="str" cm="1">
        <f t="array" ref="C316:E316">_xlfn.TEXTSPLIT(B316," ")</f>
        <v>Nathalya</v>
      </c>
      <c r="D316" t="str">
        <v>Maria</v>
      </c>
      <c r="E316" t="str">
        <v>Dias</v>
      </c>
      <c r="J316" t="str">
        <f t="shared" si="18"/>
        <v>nmd.dias</v>
      </c>
      <c r="K316" t="str">
        <f t="shared" si="20"/>
        <v>nmd.dias</v>
      </c>
      <c r="L316" t="s">
        <v>1249</v>
      </c>
      <c r="M316" t="s">
        <v>1251</v>
      </c>
      <c r="N316" t="s">
        <v>1250</v>
      </c>
      <c r="O316" t="str">
        <f t="shared" si="19"/>
        <v>DSADD user cn='nmd.dias',ou=temp,dc=est,dc=senac -samid 'nmd.dias' -upn 'nmd.dias@edu.senac' -fn Nathalya -ln Maria -display 'Nathalya Maria Dias' -pwd 'Senac@123'</v>
      </c>
    </row>
    <row r="317" spans="1:15" x14ac:dyDescent="0.25">
      <c r="A317" t="s">
        <v>728</v>
      </c>
      <c r="B317" t="str">
        <f t="shared" si="17"/>
        <v>Nathany Maria Matias Silva</v>
      </c>
      <c r="C317" t="str" cm="1">
        <f t="array" ref="C317:F317">_xlfn.TEXTSPLIT(B317," ")</f>
        <v>Nathany</v>
      </c>
      <c r="D317" t="str">
        <v>Maria</v>
      </c>
      <c r="E317" t="str">
        <v>Matias</v>
      </c>
      <c r="F317" t="str">
        <v>Silva</v>
      </c>
      <c r="J317" t="str">
        <f t="shared" si="18"/>
        <v>nmms.silva</v>
      </c>
      <c r="K317" t="str">
        <f t="shared" si="20"/>
        <v>nmms.silva</v>
      </c>
      <c r="L317" t="s">
        <v>1249</v>
      </c>
      <c r="M317" t="s">
        <v>1251</v>
      </c>
      <c r="N317" t="s">
        <v>1250</v>
      </c>
      <c r="O317" t="str">
        <f t="shared" si="19"/>
        <v>DSADD user cn='nmms.silva',ou=temp,dc=est,dc=senac -samid 'nmms.silva' -upn 'nmms.silva@edu.senac' -fn Nathany -ln Maria -display 'Nathany Maria Matias Silva' -pwd 'Senac@123'</v>
      </c>
    </row>
    <row r="318" spans="1:15" x14ac:dyDescent="0.25">
      <c r="A318" t="s">
        <v>729</v>
      </c>
      <c r="B318" t="str">
        <f t="shared" si="17"/>
        <v>Nicolas Ramos Carneiro</v>
      </c>
      <c r="C318" t="str" cm="1">
        <f t="array" ref="C318:E318">_xlfn.TEXTSPLIT(B318," ")</f>
        <v>Nicolas</v>
      </c>
      <c r="D318" t="str">
        <v>Ramos</v>
      </c>
      <c r="E318" t="str">
        <v>Carneiro</v>
      </c>
      <c r="J318" t="str">
        <f t="shared" si="18"/>
        <v>nrc.carneiro</v>
      </c>
      <c r="K318" t="str">
        <f t="shared" si="20"/>
        <v>nrc.carneiro</v>
      </c>
      <c r="L318" t="s">
        <v>1249</v>
      </c>
      <c r="M318" t="s">
        <v>1251</v>
      </c>
      <c r="N318" t="s">
        <v>1250</v>
      </c>
      <c r="O318" t="str">
        <f t="shared" si="19"/>
        <v>DSADD user cn='nrc.carneiro',ou=temp,dc=est,dc=senac -samid 'nrc.carneiro' -upn 'nrc.carneiro@edu.senac' -fn Nicolas -ln Ramos -display 'Nicolas Ramos Carneiro' -pwd 'Senac@123'</v>
      </c>
    </row>
    <row r="319" spans="1:15" x14ac:dyDescent="0.25">
      <c r="A319" t="s">
        <v>730</v>
      </c>
      <c r="B319" t="str">
        <f t="shared" si="17"/>
        <v>Oziel Rodrigues Silva</v>
      </c>
      <c r="C319" t="str" cm="1">
        <f t="array" ref="C319:E319">_xlfn.TEXTSPLIT(B319," ")</f>
        <v>Oziel</v>
      </c>
      <c r="D319" t="str">
        <v>Rodrigues</v>
      </c>
      <c r="E319" t="str">
        <v>Silva</v>
      </c>
      <c r="J319" t="str">
        <f t="shared" si="18"/>
        <v>ors.silva</v>
      </c>
      <c r="K319" t="str">
        <f t="shared" si="20"/>
        <v>ors.silva</v>
      </c>
      <c r="L319" t="s">
        <v>1249</v>
      </c>
      <c r="M319" t="s">
        <v>1251</v>
      </c>
      <c r="N319" t="s">
        <v>1250</v>
      </c>
      <c r="O319" t="str">
        <f t="shared" si="19"/>
        <v>DSADD user cn='ors.silva',ou=temp,dc=est,dc=senac -samid 'ors.silva' -upn 'ors.silva@edu.senac' -fn Oziel -ln Rodrigues -display 'Oziel Rodrigues Silva' -pwd 'Senac@123'</v>
      </c>
    </row>
    <row r="320" spans="1:15" x14ac:dyDescent="0.25">
      <c r="A320" t="s">
        <v>731</v>
      </c>
      <c r="B320" t="str">
        <f t="shared" si="17"/>
        <v>Pabllo Cunha Campos Bento</v>
      </c>
      <c r="C320" t="str" cm="1">
        <f t="array" ref="C320:F320">_xlfn.TEXTSPLIT(B320," ")</f>
        <v>Pabllo</v>
      </c>
      <c r="D320" t="str">
        <v>Cunha</v>
      </c>
      <c r="E320" t="str">
        <v>Campos</v>
      </c>
      <c r="F320" t="str">
        <v>Bento</v>
      </c>
      <c r="J320" t="str">
        <f t="shared" si="18"/>
        <v>pccb.bento</v>
      </c>
      <c r="K320" t="str">
        <f t="shared" si="20"/>
        <v>pccb.bento</v>
      </c>
      <c r="L320" t="s">
        <v>1249</v>
      </c>
      <c r="M320" t="s">
        <v>1251</v>
      </c>
      <c r="N320" t="s">
        <v>1250</v>
      </c>
      <c r="O320" t="str">
        <f t="shared" si="19"/>
        <v>DSADD user cn='pccb.bento',ou=temp,dc=est,dc=senac -samid 'pccb.bento' -upn 'pccb.bento@edu.senac' -fn Pabllo -ln Cunha -display 'Pabllo Cunha Campos Bento' -pwd 'Senac@123'</v>
      </c>
    </row>
    <row r="321" spans="1:15" x14ac:dyDescent="0.25">
      <c r="A321" t="s">
        <v>732</v>
      </c>
      <c r="B321" t="str">
        <f t="shared" si="17"/>
        <v>Pamela Goncalves De Souza</v>
      </c>
      <c r="C321" t="str" cm="1">
        <f t="array" ref="C321:F321">_xlfn.TEXTSPLIT(B321," ")</f>
        <v>Pamela</v>
      </c>
      <c r="D321" t="str">
        <v>Goncalves</v>
      </c>
      <c r="E321" t="str">
        <v>De</v>
      </c>
      <c r="F321" t="str">
        <v>Souza</v>
      </c>
      <c r="J321" t="str">
        <f t="shared" si="18"/>
        <v>pgds.souza</v>
      </c>
      <c r="K321" t="str">
        <f t="shared" si="20"/>
        <v>pgds.souza</v>
      </c>
      <c r="L321" t="s">
        <v>1249</v>
      </c>
      <c r="M321" t="s">
        <v>1251</v>
      </c>
      <c r="N321" t="s">
        <v>1250</v>
      </c>
      <c r="O321" t="str">
        <f t="shared" si="19"/>
        <v>DSADD user cn='pgds.souza',ou=temp,dc=est,dc=senac -samid 'pgds.souza' -upn 'pgds.souza@edu.senac' -fn Pamela -ln Goncalves -display 'Pamela Goncalves De Souza' -pwd 'Senac@123'</v>
      </c>
    </row>
    <row r="322" spans="1:15" x14ac:dyDescent="0.25">
      <c r="A322" t="s">
        <v>733</v>
      </c>
      <c r="B322" t="str">
        <f t="shared" si="17"/>
        <v>Patricia Santos Não Tem</v>
      </c>
      <c r="C322" t="str" cm="1">
        <f t="array" ref="C322:F322">_xlfn.TEXTSPLIT(B322," ")</f>
        <v>Patricia</v>
      </c>
      <c r="D322" t="str">
        <v>Santos</v>
      </c>
      <c r="E322" t="str">
        <v>Não</v>
      </c>
      <c r="F322" t="str">
        <v>Tem</v>
      </c>
      <c r="J322" t="str">
        <f t="shared" si="18"/>
        <v>psnt.tem</v>
      </c>
      <c r="K322" t="str">
        <f t="shared" si="20"/>
        <v>psnt.tem</v>
      </c>
      <c r="L322" t="s">
        <v>1249</v>
      </c>
      <c r="M322" t="s">
        <v>1251</v>
      </c>
      <c r="N322" t="s">
        <v>1250</v>
      </c>
      <c r="O322" t="str">
        <f t="shared" si="19"/>
        <v>DSADD user cn='psnt.tem',ou=temp,dc=est,dc=senac -samid 'psnt.tem' -upn 'psnt.tem@edu.senac' -fn Patricia -ln Santos -display 'Patricia Santos Não Tem' -pwd 'Senac@123'</v>
      </c>
    </row>
    <row r="323" spans="1:15" x14ac:dyDescent="0.25">
      <c r="A323" t="s">
        <v>734</v>
      </c>
      <c r="B323" t="str">
        <f t="shared" ref="B323:B386" si="21">PROPER(MID(A323,SEARCH(" ",A323)+1,100))</f>
        <v>Patrícia Gonçalo Pereira</v>
      </c>
      <c r="C323" t="str" cm="1">
        <f t="array" ref="C323:E323">_xlfn.TEXTSPLIT(B323," ")</f>
        <v>Patrícia</v>
      </c>
      <c r="D323" t="str">
        <v>Gonçalo</v>
      </c>
      <c r="E323" t="str">
        <v>Pereira</v>
      </c>
      <c r="J323" t="str">
        <f t="shared" ref="J323:J386" si="22">LOWER(LEFT(C323,1)&amp;LEFT(D323,1)&amp;LEFT(E323,1)&amp;LEFT(F323,1)&amp;LEFT(G323,1)&amp;LEFT(H323,1)&amp;LEFT(I323,1)&amp;"."&amp;IF(I323&lt;&gt;"",I323,IF(H323&lt;&gt;"",H323,IF(G323&lt;&gt;"",G323,IF(F323&lt;&gt;"",F323,IF(E323&lt;&gt;"",E323,IF(D323&lt;&gt;"",D323,IF(C323&lt;&gt;"",C323))))))))</f>
        <v>pgp.pereira</v>
      </c>
      <c r="K323" t="str">
        <f t="shared" si="20"/>
        <v>pgp.pereira</v>
      </c>
      <c r="L323" t="s">
        <v>1249</v>
      </c>
      <c r="M323" t="s">
        <v>1251</v>
      </c>
      <c r="N323" t="s">
        <v>1250</v>
      </c>
      <c r="O323" t="str">
        <f t="shared" ref="O323:O386" si="23">"DSADD user cn='"&amp;K323&amp;"',ou="&amp;L323&amp;",dc="&amp;M323&amp;",dc="&amp;N323&amp;" -samid '"&amp; K323 &amp;"' -upn '"&amp;K323&amp;"@edu.senac' -fn "&amp;C323&amp;" -ln "&amp;D323&amp;" -display '"&amp;B323&amp;"' -pwd 'Senac@123'"</f>
        <v>DSADD user cn='pgp.pereira',ou=temp,dc=est,dc=senac -samid 'pgp.pereira' -upn 'pgp.pereira@edu.senac' -fn Patrícia -ln Gonçalo -display 'Patrícia Gonçalo Pereira' -pwd 'Senac@123'</v>
      </c>
    </row>
    <row r="324" spans="1:15" x14ac:dyDescent="0.25">
      <c r="A324" t="s">
        <v>735</v>
      </c>
      <c r="B324" t="str">
        <f t="shared" si="21"/>
        <v>Paula Andrea Wanderley Cosmo</v>
      </c>
      <c r="C324" t="str" cm="1">
        <f t="array" ref="C324:F324">_xlfn.TEXTSPLIT(B324," ")</f>
        <v>Paula</v>
      </c>
      <c r="D324" t="str">
        <v>Andrea</v>
      </c>
      <c r="E324" t="str">
        <v>Wanderley</v>
      </c>
      <c r="F324" t="str">
        <v>Cosmo</v>
      </c>
      <c r="J324" t="str">
        <f t="shared" si="22"/>
        <v>pawc.cosmo</v>
      </c>
      <c r="K324" t="str">
        <f t="shared" si="20"/>
        <v>pawc.cosmo</v>
      </c>
      <c r="L324" t="s">
        <v>1249</v>
      </c>
      <c r="M324" t="s">
        <v>1251</v>
      </c>
      <c r="N324" t="s">
        <v>1250</v>
      </c>
      <c r="O324" t="str">
        <f t="shared" si="23"/>
        <v>DSADD user cn='pawc.cosmo',ou=temp,dc=est,dc=senac -samid 'pawc.cosmo' -upn 'pawc.cosmo@edu.senac' -fn Paula -ln Andrea -display 'Paula Andrea Wanderley Cosmo' -pwd 'Senac@123'</v>
      </c>
    </row>
    <row r="325" spans="1:15" x14ac:dyDescent="0.25">
      <c r="A325" t="s">
        <v>736</v>
      </c>
      <c r="B325" t="str">
        <f t="shared" si="21"/>
        <v>Paulo Henrique Araujo Barbosa</v>
      </c>
      <c r="C325" t="str" cm="1">
        <f t="array" ref="C325:F325">_xlfn.TEXTSPLIT(B325," ")</f>
        <v>Paulo</v>
      </c>
      <c r="D325" t="str">
        <v>Henrique</v>
      </c>
      <c r="E325" t="str">
        <v>Araujo</v>
      </c>
      <c r="F325" t="str">
        <v>Barbosa</v>
      </c>
      <c r="J325" t="str">
        <f t="shared" si="22"/>
        <v>phab.barbosa</v>
      </c>
      <c r="K325" t="str">
        <f t="shared" si="20"/>
        <v>phab.barbosa</v>
      </c>
      <c r="L325" t="s">
        <v>1249</v>
      </c>
      <c r="M325" t="s">
        <v>1251</v>
      </c>
      <c r="N325" t="s">
        <v>1250</v>
      </c>
      <c r="O325" t="str">
        <f t="shared" si="23"/>
        <v>DSADD user cn='phab.barbosa',ou=temp,dc=est,dc=senac -samid 'phab.barbosa' -upn 'phab.barbosa@edu.senac' -fn Paulo -ln Henrique -display 'Paulo Henrique Araujo Barbosa' -pwd 'Senac@123'</v>
      </c>
    </row>
    <row r="326" spans="1:15" x14ac:dyDescent="0.25">
      <c r="A326" t="s">
        <v>737</v>
      </c>
      <c r="B326" t="str">
        <f t="shared" si="21"/>
        <v>Paulo Sebastião Silva</v>
      </c>
      <c r="C326" t="str" cm="1">
        <f t="array" ref="C326:E326">_xlfn.TEXTSPLIT(B326," ")</f>
        <v>Paulo</v>
      </c>
      <c r="D326" t="str">
        <v>Sebastião</v>
      </c>
      <c r="E326" t="str">
        <v>Silva</v>
      </c>
      <c r="J326" t="str">
        <f t="shared" si="22"/>
        <v>pss.silva</v>
      </c>
      <c r="K326" t="str">
        <f t="shared" si="20"/>
        <v>pss.silva</v>
      </c>
      <c r="L326" t="s">
        <v>1249</v>
      </c>
      <c r="M326" t="s">
        <v>1251</v>
      </c>
      <c r="N326" t="s">
        <v>1250</v>
      </c>
      <c r="O326" t="str">
        <f t="shared" si="23"/>
        <v>DSADD user cn='pss.silva',ou=temp,dc=est,dc=senac -samid 'pss.silva' -upn 'pss.silva@edu.senac' -fn Paulo -ln Sebastião -display 'Paulo Sebastião Silva' -pwd 'Senac@123'</v>
      </c>
    </row>
    <row r="327" spans="1:15" x14ac:dyDescent="0.25">
      <c r="A327" t="s">
        <v>738</v>
      </c>
      <c r="B327" t="str">
        <f t="shared" si="21"/>
        <v>Paulo Henrique Félix De Almeida</v>
      </c>
      <c r="C327" t="str" cm="1">
        <f t="array" ref="C327:G327">_xlfn.TEXTSPLIT(B327," ")</f>
        <v>Paulo</v>
      </c>
      <c r="D327" t="str">
        <v>Henrique</v>
      </c>
      <c r="E327" t="str">
        <v>Félix</v>
      </c>
      <c r="F327" t="str">
        <v>De</v>
      </c>
      <c r="G327" t="str">
        <v>Almeida</v>
      </c>
      <c r="J327" t="str">
        <f t="shared" si="22"/>
        <v>phfda.almeida</v>
      </c>
      <c r="K327" t="str">
        <f t="shared" si="20"/>
        <v>phfda.almeida</v>
      </c>
      <c r="L327" t="s">
        <v>1249</v>
      </c>
      <c r="M327" t="s">
        <v>1251</v>
      </c>
      <c r="N327" t="s">
        <v>1250</v>
      </c>
      <c r="O327" t="str">
        <f t="shared" si="23"/>
        <v>DSADD user cn='phfda.almeida',ou=temp,dc=est,dc=senac -samid 'phfda.almeida' -upn 'phfda.almeida@edu.senac' -fn Paulo -ln Henrique -display 'Paulo Henrique Félix De Almeida' -pwd 'Senac@123'</v>
      </c>
    </row>
    <row r="328" spans="1:15" x14ac:dyDescent="0.25">
      <c r="A328" t="s">
        <v>739</v>
      </c>
      <c r="B328" t="str">
        <f t="shared" si="21"/>
        <v>Pedro Henrique Carneiro</v>
      </c>
      <c r="C328" t="str" cm="1">
        <f t="array" ref="C328:E328">_xlfn.TEXTSPLIT(B328," ")</f>
        <v>Pedro</v>
      </c>
      <c r="D328" t="str">
        <v>Henrique</v>
      </c>
      <c r="E328" t="str">
        <v>Carneiro</v>
      </c>
      <c r="J328" t="str">
        <f t="shared" si="22"/>
        <v>phc.carneiro</v>
      </c>
      <c r="K328" t="str">
        <f t="shared" si="20"/>
        <v>phc.carneiro</v>
      </c>
      <c r="L328" t="s">
        <v>1249</v>
      </c>
      <c r="M328" t="s">
        <v>1251</v>
      </c>
      <c r="N328" t="s">
        <v>1250</v>
      </c>
      <c r="O328" t="str">
        <f t="shared" si="23"/>
        <v>DSADD user cn='phc.carneiro',ou=temp,dc=est,dc=senac -samid 'phc.carneiro' -upn 'phc.carneiro@edu.senac' -fn Pedro -ln Henrique -display 'Pedro Henrique Carneiro' -pwd 'Senac@123'</v>
      </c>
    </row>
    <row r="329" spans="1:15" x14ac:dyDescent="0.25">
      <c r="A329" t="s">
        <v>740</v>
      </c>
      <c r="B329" t="str">
        <f t="shared" si="21"/>
        <v>Pedro Henrique Lopes</v>
      </c>
      <c r="C329" t="str" cm="1">
        <f t="array" ref="C329:E329">_xlfn.TEXTSPLIT(B329," ")</f>
        <v>Pedro</v>
      </c>
      <c r="D329" t="str">
        <v>Henrique</v>
      </c>
      <c r="E329" t="str">
        <v>Lopes</v>
      </c>
      <c r="J329" t="str">
        <f t="shared" si="22"/>
        <v>phl.lopes</v>
      </c>
      <c r="K329" t="str">
        <f t="shared" si="20"/>
        <v>phl.lopes</v>
      </c>
      <c r="L329" t="s">
        <v>1249</v>
      </c>
      <c r="M329" t="s">
        <v>1251</v>
      </c>
      <c r="N329" t="s">
        <v>1250</v>
      </c>
      <c r="O329" t="str">
        <f t="shared" si="23"/>
        <v>DSADD user cn='phl.lopes',ou=temp,dc=est,dc=senac -samid 'phl.lopes' -upn 'phl.lopes@edu.senac' -fn Pedro -ln Henrique -display 'Pedro Henrique Lopes' -pwd 'Senac@123'</v>
      </c>
    </row>
    <row r="330" spans="1:15" x14ac:dyDescent="0.25">
      <c r="A330" t="s">
        <v>741</v>
      </c>
      <c r="B330" t="str">
        <f t="shared" si="21"/>
        <v>Pedro Lima De Oliveira</v>
      </c>
      <c r="C330" t="str" cm="1">
        <f t="array" ref="C330:F330">_xlfn.TEXTSPLIT(B330," ")</f>
        <v>Pedro</v>
      </c>
      <c r="D330" t="str">
        <v>Lima</v>
      </c>
      <c r="E330" t="str">
        <v>De</v>
      </c>
      <c r="F330" t="str">
        <v>Oliveira</v>
      </c>
      <c r="J330" t="str">
        <f t="shared" si="22"/>
        <v>pldo.oliveira</v>
      </c>
      <c r="K330" t="str">
        <f t="shared" si="20"/>
        <v>pldo.oliveira</v>
      </c>
      <c r="L330" t="s">
        <v>1249</v>
      </c>
      <c r="M330" t="s">
        <v>1251</v>
      </c>
      <c r="N330" t="s">
        <v>1250</v>
      </c>
      <c r="O330" t="str">
        <f t="shared" si="23"/>
        <v>DSADD user cn='pldo.oliveira',ou=temp,dc=est,dc=senac -samid 'pldo.oliveira' -upn 'pldo.oliveira@edu.senac' -fn Pedro -ln Lima -display 'Pedro Lima De Oliveira' -pwd 'Senac@123'</v>
      </c>
    </row>
    <row r="331" spans="1:15" x14ac:dyDescent="0.25">
      <c r="A331" t="s">
        <v>742</v>
      </c>
      <c r="B331" t="str">
        <f t="shared" si="21"/>
        <v>Pollyana Martins Silva</v>
      </c>
      <c r="C331" t="str" cm="1">
        <f t="array" ref="C331:E331">_xlfn.TEXTSPLIT(B331," ")</f>
        <v>Pollyana</v>
      </c>
      <c r="D331" t="str">
        <v>Martins</v>
      </c>
      <c r="E331" t="str">
        <v>Silva</v>
      </c>
      <c r="J331" t="str">
        <f t="shared" si="22"/>
        <v>pms.silva</v>
      </c>
      <c r="K331" t="str">
        <f t="shared" si="20"/>
        <v>pms.silva</v>
      </c>
      <c r="L331" t="s">
        <v>1249</v>
      </c>
      <c r="M331" t="s">
        <v>1251</v>
      </c>
      <c r="N331" t="s">
        <v>1250</v>
      </c>
      <c r="O331" t="str">
        <f t="shared" si="23"/>
        <v>DSADD user cn='pms.silva',ou=temp,dc=est,dc=senac -samid 'pms.silva' -upn 'pms.silva@edu.senac' -fn Pollyana -ln Martins -display 'Pollyana Martins Silva' -pwd 'Senac@123'</v>
      </c>
    </row>
    <row r="332" spans="1:15" x14ac:dyDescent="0.25">
      <c r="A332" t="s">
        <v>743</v>
      </c>
      <c r="B332" t="str">
        <f t="shared" si="21"/>
        <v>Polyana Queiroz Silva</v>
      </c>
      <c r="C332" t="str" cm="1">
        <f t="array" ref="C332:E332">_xlfn.TEXTSPLIT(B332," ")</f>
        <v>Polyana</v>
      </c>
      <c r="D332" t="str">
        <v>Queiroz</v>
      </c>
      <c r="E332" t="str">
        <v>Silva</v>
      </c>
      <c r="J332" t="str">
        <f t="shared" si="22"/>
        <v>pqs.silva</v>
      </c>
      <c r="K332" t="str">
        <f t="shared" si="20"/>
        <v>pqs.silva</v>
      </c>
      <c r="L332" t="s">
        <v>1249</v>
      </c>
      <c r="M332" t="s">
        <v>1251</v>
      </c>
      <c r="N332" t="s">
        <v>1250</v>
      </c>
      <c r="O332" t="str">
        <f t="shared" si="23"/>
        <v>DSADD user cn='pqs.silva',ou=temp,dc=est,dc=senac -samid 'pqs.silva' -upn 'pqs.silva@edu.senac' -fn Polyana -ln Queiroz -display 'Polyana Queiroz Silva' -pwd 'Senac@123'</v>
      </c>
    </row>
    <row r="333" spans="1:15" x14ac:dyDescent="0.25">
      <c r="A333" t="s">
        <v>744</v>
      </c>
      <c r="B333" t="str">
        <f t="shared" si="21"/>
        <v xml:space="preserve">Priscila Carla Gonzaga Silva </v>
      </c>
      <c r="C333" t="str" cm="1">
        <f t="array" ref="C333:G333">_xlfn.TEXTSPLIT(B333," ")</f>
        <v>Priscila</v>
      </c>
      <c r="D333" t="str">
        <v>Carla</v>
      </c>
      <c r="E333" t="str">
        <v>Gonzaga</v>
      </c>
      <c r="F333" t="str">
        <v>Silva</v>
      </c>
      <c r="G333" t="str">
        <v/>
      </c>
      <c r="J333" t="str">
        <f t="shared" si="22"/>
        <v>pcgs.silva</v>
      </c>
      <c r="K333" t="str">
        <f t="shared" ref="K333:K396" si="24">IF(COUNTIF($J:$J,J333)&gt;1,J333&amp;ROW(J333),J333)</f>
        <v>pcgs.silva</v>
      </c>
      <c r="L333" t="s">
        <v>1249</v>
      </c>
      <c r="M333" t="s">
        <v>1251</v>
      </c>
      <c r="N333" t="s">
        <v>1250</v>
      </c>
      <c r="O333" t="str">
        <f t="shared" si="23"/>
        <v>DSADD user cn='pcgs.silva',ou=temp,dc=est,dc=senac -samid 'pcgs.silva' -upn 'pcgs.silva@edu.senac' -fn Priscila -ln Carla -display 'Priscila Carla Gonzaga Silva ' -pwd 'Senac@123'</v>
      </c>
    </row>
    <row r="334" spans="1:15" x14ac:dyDescent="0.25">
      <c r="A334" t="s">
        <v>745</v>
      </c>
      <c r="B334" t="str">
        <f t="shared" si="21"/>
        <v>Priscilla Tibúrcio Costa</v>
      </c>
      <c r="C334" t="str" cm="1">
        <f t="array" ref="C334:E334">_xlfn.TEXTSPLIT(B334," ")</f>
        <v>Priscilla</v>
      </c>
      <c r="D334" t="str">
        <v>Tibúrcio</v>
      </c>
      <c r="E334" t="str">
        <v>Costa</v>
      </c>
      <c r="J334" t="str">
        <f t="shared" si="22"/>
        <v>ptc.costa</v>
      </c>
      <c r="K334" t="str">
        <f t="shared" si="24"/>
        <v>ptc.costa</v>
      </c>
      <c r="L334" t="s">
        <v>1249</v>
      </c>
      <c r="M334" t="s">
        <v>1251</v>
      </c>
      <c r="N334" t="s">
        <v>1250</v>
      </c>
      <c r="O334" t="str">
        <f t="shared" si="23"/>
        <v>DSADD user cn='ptc.costa',ou=temp,dc=est,dc=senac -samid 'ptc.costa' -upn 'ptc.costa@edu.senac' -fn Priscilla -ln Tibúrcio -display 'Priscilla Tibúrcio Costa' -pwd 'Senac@123'</v>
      </c>
    </row>
    <row r="335" spans="1:15" x14ac:dyDescent="0.25">
      <c r="A335" t="s">
        <v>746</v>
      </c>
      <c r="B335" t="str">
        <f t="shared" si="21"/>
        <v>Priscylla Cristina De Souza Lippo</v>
      </c>
      <c r="C335" t="str" cm="1">
        <f t="array" ref="C335:G335">_xlfn.TEXTSPLIT(B335," ")</f>
        <v>Priscylla</v>
      </c>
      <c r="D335" t="str">
        <v>Cristina</v>
      </c>
      <c r="E335" t="str">
        <v>De</v>
      </c>
      <c r="F335" t="str">
        <v>Souza</v>
      </c>
      <c r="G335" t="str">
        <v>Lippo</v>
      </c>
      <c r="J335" t="str">
        <f t="shared" si="22"/>
        <v>pcdsl.lippo</v>
      </c>
      <c r="K335" t="str">
        <f t="shared" si="24"/>
        <v>pcdsl.lippo</v>
      </c>
      <c r="L335" t="s">
        <v>1249</v>
      </c>
      <c r="M335" t="s">
        <v>1251</v>
      </c>
      <c r="N335" t="s">
        <v>1250</v>
      </c>
      <c r="O335" t="str">
        <f t="shared" si="23"/>
        <v>DSADD user cn='pcdsl.lippo',ou=temp,dc=est,dc=senac -samid 'pcdsl.lippo' -upn 'pcdsl.lippo@edu.senac' -fn Priscylla -ln Cristina -display 'Priscylla Cristina De Souza Lippo' -pwd 'Senac@123'</v>
      </c>
    </row>
    <row r="336" spans="1:15" x14ac:dyDescent="0.25">
      <c r="A336" t="s">
        <v>747</v>
      </c>
      <c r="B336" t="str">
        <f t="shared" si="21"/>
        <v>Rachel Soares Freire</v>
      </c>
      <c r="C336" t="str" cm="1">
        <f t="array" ref="C336:E336">_xlfn.TEXTSPLIT(B336," ")</f>
        <v>Rachel</v>
      </c>
      <c r="D336" t="str">
        <v>Soares</v>
      </c>
      <c r="E336" t="str">
        <v>Freire</v>
      </c>
      <c r="J336" t="str">
        <f t="shared" si="22"/>
        <v>rsf.freire</v>
      </c>
      <c r="K336" t="str">
        <f t="shared" si="24"/>
        <v>rsf.freire</v>
      </c>
      <c r="L336" t="s">
        <v>1249</v>
      </c>
      <c r="M336" t="s">
        <v>1251</v>
      </c>
      <c r="N336" t="s">
        <v>1250</v>
      </c>
      <c r="O336" t="str">
        <f t="shared" si="23"/>
        <v>DSADD user cn='rsf.freire',ou=temp,dc=est,dc=senac -samid 'rsf.freire' -upn 'rsf.freire@edu.senac' -fn Rachel -ln Soares -display 'Rachel Soares Freire' -pwd 'Senac@123'</v>
      </c>
    </row>
    <row r="337" spans="1:15" x14ac:dyDescent="0.25">
      <c r="A337" t="s">
        <v>748</v>
      </c>
      <c r="B337" t="str">
        <f t="shared" si="21"/>
        <v>Rafael Moura Santos</v>
      </c>
      <c r="C337" t="str" cm="1">
        <f t="array" ref="C337:E337">_xlfn.TEXTSPLIT(B337," ")</f>
        <v>Rafael</v>
      </c>
      <c r="D337" t="str">
        <v>Moura</v>
      </c>
      <c r="E337" t="str">
        <v>Santos</v>
      </c>
      <c r="J337" t="str">
        <f t="shared" si="22"/>
        <v>rms.santos</v>
      </c>
      <c r="K337" t="str">
        <f t="shared" si="24"/>
        <v>rms.santos</v>
      </c>
      <c r="L337" t="s">
        <v>1249</v>
      </c>
      <c r="M337" t="s">
        <v>1251</v>
      </c>
      <c r="N337" t="s">
        <v>1250</v>
      </c>
      <c r="O337" t="str">
        <f t="shared" si="23"/>
        <v>DSADD user cn='rms.santos',ou=temp,dc=est,dc=senac -samid 'rms.santos' -upn 'rms.santos@edu.senac' -fn Rafael -ln Moura -display 'Rafael Moura Santos' -pwd 'Senac@123'</v>
      </c>
    </row>
    <row r="338" spans="1:15" x14ac:dyDescent="0.25">
      <c r="A338" t="s">
        <v>749</v>
      </c>
      <c r="B338" t="str">
        <f t="shared" si="21"/>
        <v>Rafael Ricardo De Souza Menezes</v>
      </c>
      <c r="C338" t="str" cm="1">
        <f t="array" ref="C338:G338">_xlfn.TEXTSPLIT(B338," ")</f>
        <v>Rafael</v>
      </c>
      <c r="D338" t="str">
        <v>Ricardo</v>
      </c>
      <c r="E338" t="str">
        <v>De</v>
      </c>
      <c r="F338" t="str">
        <v>Souza</v>
      </c>
      <c r="G338" t="str">
        <v>Menezes</v>
      </c>
      <c r="J338" t="str">
        <f t="shared" si="22"/>
        <v>rrdsm.menezes</v>
      </c>
      <c r="K338" t="str">
        <f t="shared" si="24"/>
        <v>rrdsm.menezes</v>
      </c>
      <c r="L338" t="s">
        <v>1249</v>
      </c>
      <c r="M338" t="s">
        <v>1251</v>
      </c>
      <c r="N338" t="s">
        <v>1250</v>
      </c>
      <c r="O338" t="str">
        <f t="shared" si="23"/>
        <v>DSADD user cn='rrdsm.menezes',ou=temp,dc=est,dc=senac -samid 'rrdsm.menezes' -upn 'rrdsm.menezes@edu.senac' -fn Rafael -ln Ricardo -display 'Rafael Ricardo De Souza Menezes' -pwd 'Senac@123'</v>
      </c>
    </row>
    <row r="339" spans="1:15" x14ac:dyDescent="0.25">
      <c r="A339" t="s">
        <v>750</v>
      </c>
      <c r="B339" t="str">
        <f t="shared" si="21"/>
        <v>Rafael Jose Falcao De Lira</v>
      </c>
      <c r="C339" t="str" cm="1">
        <f t="array" ref="C339:G339">_xlfn.TEXTSPLIT(B339," ")</f>
        <v>Rafael</v>
      </c>
      <c r="D339" t="str">
        <v>Jose</v>
      </c>
      <c r="E339" t="str">
        <v>Falcao</v>
      </c>
      <c r="F339" t="str">
        <v>De</v>
      </c>
      <c r="G339" t="str">
        <v>Lira</v>
      </c>
      <c r="J339" t="str">
        <f t="shared" si="22"/>
        <v>rjfdl.lira</v>
      </c>
      <c r="K339" t="str">
        <f t="shared" si="24"/>
        <v>rjfdl.lira</v>
      </c>
      <c r="L339" t="s">
        <v>1249</v>
      </c>
      <c r="M339" t="s">
        <v>1251</v>
      </c>
      <c r="N339" t="s">
        <v>1250</v>
      </c>
      <c r="O339" t="str">
        <f t="shared" si="23"/>
        <v>DSADD user cn='rjfdl.lira',ou=temp,dc=est,dc=senac -samid 'rjfdl.lira' -upn 'rjfdl.lira@edu.senac' -fn Rafael -ln Jose -display 'Rafael Jose Falcao De Lira' -pwd 'Senac@123'</v>
      </c>
    </row>
    <row r="340" spans="1:15" x14ac:dyDescent="0.25">
      <c r="A340" t="s">
        <v>751</v>
      </c>
      <c r="B340" t="str">
        <f t="shared" si="21"/>
        <v>Rafael Alves De Araújo</v>
      </c>
      <c r="C340" t="str" cm="1">
        <f t="array" ref="C340:F340">_xlfn.TEXTSPLIT(B340," ")</f>
        <v>Rafael</v>
      </c>
      <c r="D340" t="str">
        <v>Alves</v>
      </c>
      <c r="E340" t="str">
        <v>De</v>
      </c>
      <c r="F340" t="str">
        <v>Araújo</v>
      </c>
      <c r="J340" t="str">
        <f t="shared" si="22"/>
        <v>rada.araújo</v>
      </c>
      <c r="K340" t="str">
        <f t="shared" si="24"/>
        <v>rada.araújo</v>
      </c>
      <c r="L340" t="s">
        <v>1249</v>
      </c>
      <c r="M340" t="s">
        <v>1251</v>
      </c>
      <c r="N340" t="s">
        <v>1250</v>
      </c>
      <c r="O340" t="str">
        <f t="shared" si="23"/>
        <v>DSADD user cn='rada.araújo',ou=temp,dc=est,dc=senac -samid 'rada.araújo' -upn 'rada.araújo@edu.senac' -fn Rafael -ln Alves -display 'Rafael Alves De Araújo' -pwd 'Senac@123'</v>
      </c>
    </row>
    <row r="341" spans="1:15" x14ac:dyDescent="0.25">
      <c r="A341" t="s">
        <v>752</v>
      </c>
      <c r="B341" t="str">
        <f t="shared" si="21"/>
        <v>Rafael Alves Da Silva</v>
      </c>
      <c r="C341" t="str" cm="1">
        <f t="array" ref="C341:F341">_xlfn.TEXTSPLIT(B341," ")</f>
        <v>Rafael</v>
      </c>
      <c r="D341" t="str">
        <v>Alves</v>
      </c>
      <c r="E341" t="str">
        <v>Da</v>
      </c>
      <c r="F341" t="str">
        <v>Silva</v>
      </c>
      <c r="J341" t="str">
        <f t="shared" si="22"/>
        <v>rads.silva</v>
      </c>
      <c r="K341" t="str">
        <f t="shared" si="24"/>
        <v>rads.silva</v>
      </c>
      <c r="L341" t="s">
        <v>1249</v>
      </c>
      <c r="M341" t="s">
        <v>1251</v>
      </c>
      <c r="N341" t="s">
        <v>1250</v>
      </c>
      <c r="O341" t="str">
        <f t="shared" si="23"/>
        <v>DSADD user cn='rads.silva',ou=temp,dc=est,dc=senac -samid 'rads.silva' -upn 'rads.silva@edu.senac' -fn Rafael -ln Alves -display 'Rafael Alves Da Silva' -pwd 'Senac@123'</v>
      </c>
    </row>
    <row r="342" spans="1:15" x14ac:dyDescent="0.25">
      <c r="A342" t="s">
        <v>753</v>
      </c>
      <c r="B342" t="str">
        <f t="shared" si="21"/>
        <v>Rafael Luiz Silva</v>
      </c>
      <c r="C342" t="str" cm="1">
        <f t="array" ref="C342:E342">_xlfn.TEXTSPLIT(B342," ")</f>
        <v>Rafael</v>
      </c>
      <c r="D342" t="str">
        <v>Luiz</v>
      </c>
      <c r="E342" t="str">
        <v>Silva</v>
      </c>
      <c r="J342" t="str">
        <f t="shared" si="22"/>
        <v>rls.silva</v>
      </c>
      <c r="K342" t="str">
        <f t="shared" si="24"/>
        <v>rls.silva</v>
      </c>
      <c r="L342" t="s">
        <v>1249</v>
      </c>
      <c r="M342" t="s">
        <v>1251</v>
      </c>
      <c r="N342" t="s">
        <v>1250</v>
      </c>
      <c r="O342" t="str">
        <f t="shared" si="23"/>
        <v>DSADD user cn='rls.silva',ou=temp,dc=est,dc=senac -samid 'rls.silva' -upn 'rls.silva@edu.senac' -fn Rafael -ln Luiz -display 'Rafael Luiz Silva' -pwd 'Senac@123'</v>
      </c>
    </row>
    <row r="343" spans="1:15" x14ac:dyDescent="0.25">
      <c r="A343" t="s">
        <v>754</v>
      </c>
      <c r="B343" t="str">
        <f t="shared" si="21"/>
        <v>Rafael Francisco Dos Santos Firmino</v>
      </c>
      <c r="C343" t="str" cm="1">
        <f t="array" ref="C343:G343">_xlfn.TEXTSPLIT(B343," ")</f>
        <v>Rafael</v>
      </c>
      <c r="D343" t="str">
        <v>Francisco</v>
      </c>
      <c r="E343" t="str">
        <v>Dos</v>
      </c>
      <c r="F343" t="str">
        <v>Santos</v>
      </c>
      <c r="G343" t="str">
        <v>Firmino</v>
      </c>
      <c r="J343" t="str">
        <f t="shared" si="22"/>
        <v>rfdsf.firmino</v>
      </c>
      <c r="K343" t="str">
        <f t="shared" si="24"/>
        <v>rfdsf.firmino</v>
      </c>
      <c r="L343" t="s">
        <v>1249</v>
      </c>
      <c r="M343" t="s">
        <v>1251</v>
      </c>
      <c r="N343" t="s">
        <v>1250</v>
      </c>
      <c r="O343" t="str">
        <f t="shared" si="23"/>
        <v>DSADD user cn='rfdsf.firmino',ou=temp,dc=est,dc=senac -samid 'rfdsf.firmino' -upn 'rfdsf.firmino@edu.senac' -fn Rafael -ln Francisco -display 'Rafael Francisco Dos Santos Firmino' -pwd 'Senac@123'</v>
      </c>
    </row>
    <row r="344" spans="1:15" x14ac:dyDescent="0.25">
      <c r="A344" t="s">
        <v>833</v>
      </c>
      <c r="B344" t="str">
        <f t="shared" si="21"/>
        <v>Raphaela Viviane Carneiro Dos Santos</v>
      </c>
      <c r="C344" t="str" cm="1">
        <f t="array" ref="C344:G344">_xlfn.TEXTSPLIT(B344," ")</f>
        <v>Raphaela</v>
      </c>
      <c r="D344" t="str">
        <v>Viviane</v>
      </c>
      <c r="E344" t="str">
        <v>Carneiro</v>
      </c>
      <c r="F344" t="str">
        <v>Dos</v>
      </c>
      <c r="G344" t="str">
        <v>Santos</v>
      </c>
      <c r="J344" t="str">
        <f t="shared" si="22"/>
        <v>rvcds.santos</v>
      </c>
      <c r="K344" t="str">
        <f t="shared" si="24"/>
        <v>rvcds.santos</v>
      </c>
      <c r="L344" t="s">
        <v>1249</v>
      </c>
      <c r="M344" t="s">
        <v>1251</v>
      </c>
      <c r="N344" t="s">
        <v>1250</v>
      </c>
      <c r="O344" t="str">
        <f t="shared" si="23"/>
        <v>DSADD user cn='rvcds.santos',ou=temp,dc=est,dc=senac -samid 'rvcds.santos' -upn 'rvcds.santos@edu.senac' -fn Raphaela -ln Viviane -display 'Raphaela Viviane Carneiro Dos Santos' -pwd 'Senac@123'</v>
      </c>
    </row>
    <row r="345" spans="1:15" x14ac:dyDescent="0.25">
      <c r="A345" t="s">
        <v>755</v>
      </c>
      <c r="B345" t="str">
        <f t="shared" si="21"/>
        <v>Rayane Fernandes De Lima Bertoldo</v>
      </c>
      <c r="C345" t="str" cm="1">
        <f t="array" ref="C345:G345">_xlfn.TEXTSPLIT(B345," ")</f>
        <v>Rayane</v>
      </c>
      <c r="D345" t="str">
        <v>Fernandes</v>
      </c>
      <c r="E345" t="str">
        <v>De</v>
      </c>
      <c r="F345" t="str">
        <v>Lima</v>
      </c>
      <c r="G345" t="str">
        <v>Bertoldo</v>
      </c>
      <c r="J345" t="str">
        <f t="shared" si="22"/>
        <v>rfdlb.bertoldo</v>
      </c>
      <c r="K345" t="str">
        <f t="shared" si="24"/>
        <v>rfdlb.bertoldo</v>
      </c>
      <c r="L345" t="s">
        <v>1249</v>
      </c>
      <c r="M345" t="s">
        <v>1251</v>
      </c>
      <c r="N345" t="s">
        <v>1250</v>
      </c>
      <c r="O345" t="str">
        <f t="shared" si="23"/>
        <v>DSADD user cn='rfdlb.bertoldo',ou=temp,dc=est,dc=senac -samid 'rfdlb.bertoldo' -upn 'rfdlb.bertoldo@edu.senac' -fn Rayane -ln Fernandes -display 'Rayane Fernandes De Lima Bertoldo' -pwd 'Senac@123'</v>
      </c>
    </row>
    <row r="346" spans="1:15" x14ac:dyDescent="0.25">
      <c r="A346" t="s">
        <v>756</v>
      </c>
      <c r="B346" t="str">
        <f t="shared" si="21"/>
        <v>Rayssa Guedes Gomes Da Silva</v>
      </c>
      <c r="C346" t="str" cm="1">
        <f t="array" ref="C346:G346">_xlfn.TEXTSPLIT(B346," ")</f>
        <v>Rayssa</v>
      </c>
      <c r="D346" t="str">
        <v>Guedes</v>
      </c>
      <c r="E346" t="str">
        <v>Gomes</v>
      </c>
      <c r="F346" t="str">
        <v>Da</v>
      </c>
      <c r="G346" t="str">
        <v>Silva</v>
      </c>
      <c r="J346" t="str">
        <f t="shared" si="22"/>
        <v>rggds.silva</v>
      </c>
      <c r="K346" t="str">
        <f t="shared" si="24"/>
        <v>rggds.silva</v>
      </c>
      <c r="L346" t="s">
        <v>1249</v>
      </c>
      <c r="M346" t="s">
        <v>1251</v>
      </c>
      <c r="N346" t="s">
        <v>1250</v>
      </c>
      <c r="O346" t="str">
        <f t="shared" si="23"/>
        <v>DSADD user cn='rggds.silva',ou=temp,dc=est,dc=senac -samid 'rggds.silva' -upn 'rggds.silva@edu.senac' -fn Rayssa -ln Guedes -display 'Rayssa Guedes Gomes Da Silva' -pwd 'Senac@123'</v>
      </c>
    </row>
    <row r="347" spans="1:15" x14ac:dyDescent="0.25">
      <c r="A347" t="s">
        <v>757</v>
      </c>
      <c r="B347" t="str">
        <f t="shared" si="21"/>
        <v>Rayssa Rocha Fonseca</v>
      </c>
      <c r="C347" t="str" cm="1">
        <f t="array" ref="C347:E347">_xlfn.TEXTSPLIT(B347," ")</f>
        <v>Rayssa</v>
      </c>
      <c r="D347" t="str">
        <v>Rocha</v>
      </c>
      <c r="E347" t="str">
        <v>Fonseca</v>
      </c>
      <c r="J347" t="str">
        <f t="shared" si="22"/>
        <v>rrf.fonseca</v>
      </c>
      <c r="K347" t="str">
        <f t="shared" si="24"/>
        <v>rrf.fonseca</v>
      </c>
      <c r="L347" t="s">
        <v>1249</v>
      </c>
      <c r="M347" t="s">
        <v>1251</v>
      </c>
      <c r="N347" t="s">
        <v>1250</v>
      </c>
      <c r="O347" t="str">
        <f t="shared" si="23"/>
        <v>DSADD user cn='rrf.fonseca',ou=temp,dc=est,dc=senac -samid 'rrf.fonseca' -upn 'rrf.fonseca@edu.senac' -fn Rayssa -ln Rocha -display 'Rayssa Rocha Fonseca' -pwd 'Senac@123'</v>
      </c>
    </row>
    <row r="348" spans="1:15" x14ac:dyDescent="0.25">
      <c r="A348" t="s">
        <v>758</v>
      </c>
      <c r="B348" t="str">
        <f t="shared" si="21"/>
        <v>Rayza Kelly Silva De Santana</v>
      </c>
      <c r="C348" t="str" cm="1">
        <f t="array" ref="C348:G348">_xlfn.TEXTSPLIT(B348," ")</f>
        <v>Rayza</v>
      </c>
      <c r="D348" t="str">
        <v>Kelly</v>
      </c>
      <c r="E348" t="str">
        <v>Silva</v>
      </c>
      <c r="F348" t="str">
        <v>De</v>
      </c>
      <c r="G348" t="str">
        <v>Santana</v>
      </c>
      <c r="J348" t="str">
        <f t="shared" si="22"/>
        <v>rksds.santana</v>
      </c>
      <c r="K348" t="str">
        <f t="shared" si="24"/>
        <v>rksds.santana</v>
      </c>
      <c r="L348" t="s">
        <v>1249</v>
      </c>
      <c r="M348" t="s">
        <v>1251</v>
      </c>
      <c r="N348" t="s">
        <v>1250</v>
      </c>
      <c r="O348" t="str">
        <f t="shared" si="23"/>
        <v>DSADD user cn='rksds.santana',ou=temp,dc=est,dc=senac -samid 'rksds.santana' -upn 'rksds.santana@edu.senac' -fn Rayza -ln Kelly -display 'Rayza Kelly Silva De Santana' -pwd 'Senac@123'</v>
      </c>
    </row>
    <row r="349" spans="1:15" x14ac:dyDescent="0.25">
      <c r="A349" t="s">
        <v>759</v>
      </c>
      <c r="B349" t="str">
        <f t="shared" si="21"/>
        <v>Regina Silva Araújo</v>
      </c>
      <c r="C349" t="str" cm="1">
        <f t="array" ref="C349:E349">_xlfn.TEXTSPLIT(B349," ")</f>
        <v>Regina</v>
      </c>
      <c r="D349" t="str">
        <v>Silva</v>
      </c>
      <c r="E349" t="str">
        <v>Araújo</v>
      </c>
      <c r="J349" t="str">
        <f t="shared" si="22"/>
        <v>rsa.araújo</v>
      </c>
      <c r="K349" t="str">
        <f t="shared" si="24"/>
        <v>rsa.araújo</v>
      </c>
      <c r="L349" t="s">
        <v>1249</v>
      </c>
      <c r="M349" t="s">
        <v>1251</v>
      </c>
      <c r="N349" t="s">
        <v>1250</v>
      </c>
      <c r="O349" t="str">
        <f t="shared" si="23"/>
        <v>DSADD user cn='rsa.araújo',ou=temp,dc=est,dc=senac -samid 'rsa.araújo' -upn 'rsa.araújo@edu.senac' -fn Regina -ln Silva -display 'Regina Silva Araújo' -pwd 'Senac@123'</v>
      </c>
    </row>
    <row r="350" spans="1:15" x14ac:dyDescent="0.25">
      <c r="A350" t="s">
        <v>760</v>
      </c>
      <c r="B350" t="str">
        <f t="shared" si="21"/>
        <v>Renan Mauricio Da Silva</v>
      </c>
      <c r="C350" t="str" cm="1">
        <f t="array" ref="C350:F350">_xlfn.TEXTSPLIT(B350," ")</f>
        <v>Renan</v>
      </c>
      <c r="D350" t="str">
        <v>Mauricio</v>
      </c>
      <c r="E350" t="str">
        <v>Da</v>
      </c>
      <c r="F350" t="str">
        <v>Silva</v>
      </c>
      <c r="J350" t="str">
        <f t="shared" si="22"/>
        <v>rmds.silva</v>
      </c>
      <c r="K350" t="str">
        <f t="shared" si="24"/>
        <v>rmds.silva</v>
      </c>
      <c r="L350" t="s">
        <v>1249</v>
      </c>
      <c r="M350" t="s">
        <v>1251</v>
      </c>
      <c r="N350" t="s">
        <v>1250</v>
      </c>
      <c r="O350" t="str">
        <f t="shared" si="23"/>
        <v>DSADD user cn='rmds.silva',ou=temp,dc=est,dc=senac -samid 'rmds.silva' -upn 'rmds.silva@edu.senac' -fn Renan -ln Mauricio -display 'Renan Mauricio Da Silva' -pwd 'Senac@123'</v>
      </c>
    </row>
    <row r="351" spans="1:15" x14ac:dyDescent="0.25">
      <c r="A351" t="s">
        <v>761</v>
      </c>
      <c r="B351" t="str">
        <f t="shared" si="21"/>
        <v>Renan Sebastião Da Silva</v>
      </c>
      <c r="C351" t="str" cm="1">
        <f t="array" ref="C351:F351">_xlfn.TEXTSPLIT(B351," ")</f>
        <v>Renan</v>
      </c>
      <c r="D351" t="str">
        <v>Sebastião</v>
      </c>
      <c r="E351" t="str">
        <v>Da</v>
      </c>
      <c r="F351" t="str">
        <v>Silva</v>
      </c>
      <c r="J351" t="str">
        <f t="shared" si="22"/>
        <v>rsds.silva</v>
      </c>
      <c r="K351" t="str">
        <f t="shared" si="24"/>
        <v>rsds.silva</v>
      </c>
      <c r="L351" t="s">
        <v>1249</v>
      </c>
      <c r="M351" t="s">
        <v>1251</v>
      </c>
      <c r="N351" t="s">
        <v>1250</v>
      </c>
      <c r="O351" t="str">
        <f t="shared" si="23"/>
        <v>DSADD user cn='rsds.silva',ou=temp,dc=est,dc=senac -samid 'rsds.silva' -upn 'rsds.silva@edu.senac' -fn Renan -ln Sebastião -display 'Renan Sebastião Da Silva' -pwd 'Senac@123'</v>
      </c>
    </row>
    <row r="352" spans="1:15" x14ac:dyDescent="0.25">
      <c r="A352" t="s">
        <v>762</v>
      </c>
      <c r="B352" t="str">
        <f t="shared" si="21"/>
        <v>Renato Dos Santos Feitoza</v>
      </c>
      <c r="C352" t="str" cm="1">
        <f t="array" ref="C352:F352">_xlfn.TEXTSPLIT(B352," ")</f>
        <v>Renato</v>
      </c>
      <c r="D352" t="str">
        <v>Dos</v>
      </c>
      <c r="E352" t="str">
        <v>Santos</v>
      </c>
      <c r="F352" t="str">
        <v>Feitoza</v>
      </c>
      <c r="J352" t="str">
        <f t="shared" si="22"/>
        <v>rdsf.feitoza</v>
      </c>
      <c r="K352" t="str">
        <f t="shared" si="24"/>
        <v>rdsf.feitoza</v>
      </c>
      <c r="L352" t="s">
        <v>1249</v>
      </c>
      <c r="M352" t="s">
        <v>1251</v>
      </c>
      <c r="N352" t="s">
        <v>1250</v>
      </c>
      <c r="O352" t="str">
        <f t="shared" si="23"/>
        <v>DSADD user cn='rdsf.feitoza',ou=temp,dc=est,dc=senac -samid 'rdsf.feitoza' -upn 'rdsf.feitoza@edu.senac' -fn Renato -ln Dos -display 'Renato Dos Santos Feitoza' -pwd 'Senac@123'</v>
      </c>
    </row>
    <row r="353" spans="1:15" x14ac:dyDescent="0.25">
      <c r="A353" t="s">
        <v>763</v>
      </c>
      <c r="B353" t="str">
        <f t="shared" si="21"/>
        <v>Renato Vieira De Melo</v>
      </c>
      <c r="C353" t="str" cm="1">
        <f t="array" ref="C353:F353">_xlfn.TEXTSPLIT(B353," ")</f>
        <v>Renato</v>
      </c>
      <c r="D353" t="str">
        <v>Vieira</v>
      </c>
      <c r="E353" t="str">
        <v>De</v>
      </c>
      <c r="F353" t="str">
        <v>Melo</v>
      </c>
      <c r="J353" t="str">
        <f t="shared" si="22"/>
        <v>rvdm.melo</v>
      </c>
      <c r="K353" t="str">
        <f t="shared" si="24"/>
        <v>rvdm.melo</v>
      </c>
      <c r="L353" t="s">
        <v>1249</v>
      </c>
      <c r="M353" t="s">
        <v>1251</v>
      </c>
      <c r="N353" t="s">
        <v>1250</v>
      </c>
      <c r="O353" t="str">
        <f t="shared" si="23"/>
        <v>DSADD user cn='rvdm.melo',ou=temp,dc=est,dc=senac -samid 'rvdm.melo' -upn 'rvdm.melo@edu.senac' -fn Renato -ln Vieira -display 'Renato Vieira De Melo' -pwd 'Senac@123'</v>
      </c>
    </row>
    <row r="354" spans="1:15" x14ac:dyDescent="0.25">
      <c r="A354" t="s">
        <v>764</v>
      </c>
      <c r="B354" t="str">
        <f t="shared" si="21"/>
        <v>Renato Antonio Souza</v>
      </c>
      <c r="C354" t="str" cm="1">
        <f t="array" ref="C354:E354">_xlfn.TEXTSPLIT(B354," ")</f>
        <v>Renato</v>
      </c>
      <c r="D354" t="str">
        <v>Antonio</v>
      </c>
      <c r="E354" t="str">
        <v>Souza</v>
      </c>
      <c r="J354" t="str">
        <f t="shared" si="22"/>
        <v>ras.souza</v>
      </c>
      <c r="K354" t="str">
        <f t="shared" si="24"/>
        <v>ras.souza</v>
      </c>
      <c r="L354" t="s">
        <v>1249</v>
      </c>
      <c r="M354" t="s">
        <v>1251</v>
      </c>
      <c r="N354" t="s">
        <v>1250</v>
      </c>
      <c r="O354" t="str">
        <f t="shared" si="23"/>
        <v>DSADD user cn='ras.souza',ou=temp,dc=est,dc=senac -samid 'ras.souza' -upn 'ras.souza@edu.senac' -fn Renato -ln Antonio -display 'Renato Antonio Souza' -pwd 'Senac@123'</v>
      </c>
    </row>
    <row r="355" spans="1:15" x14ac:dyDescent="0.25">
      <c r="A355" t="s">
        <v>765</v>
      </c>
      <c r="B355" t="str">
        <f t="shared" si="21"/>
        <v>Rerison Soares Vicente</v>
      </c>
      <c r="C355" t="str" cm="1">
        <f t="array" ref="C355:E355">_xlfn.TEXTSPLIT(B355," ")</f>
        <v>Rerison</v>
      </c>
      <c r="D355" t="str">
        <v>Soares</v>
      </c>
      <c r="E355" t="str">
        <v>Vicente</v>
      </c>
      <c r="J355" t="str">
        <f t="shared" si="22"/>
        <v>rsv.vicente</v>
      </c>
      <c r="K355" t="str">
        <f t="shared" si="24"/>
        <v>rsv.vicente</v>
      </c>
      <c r="L355" t="s">
        <v>1249</v>
      </c>
      <c r="M355" t="s">
        <v>1251</v>
      </c>
      <c r="N355" t="s">
        <v>1250</v>
      </c>
      <c r="O355" t="str">
        <f t="shared" si="23"/>
        <v>DSADD user cn='rsv.vicente',ou=temp,dc=est,dc=senac -samid 'rsv.vicente' -upn 'rsv.vicente@edu.senac' -fn Rerison -ln Soares -display 'Rerison Soares Vicente' -pwd 'Senac@123'</v>
      </c>
    </row>
    <row r="356" spans="1:15" x14ac:dyDescent="0.25">
      <c r="A356" t="s">
        <v>766</v>
      </c>
      <c r="B356" t="str">
        <f t="shared" si="21"/>
        <v>Rhayssa Carla Pereira De Araujo</v>
      </c>
      <c r="C356" t="str" cm="1">
        <f t="array" ref="C356:G356">_xlfn.TEXTSPLIT(B356," ")</f>
        <v>Rhayssa</v>
      </c>
      <c r="D356" t="str">
        <v>Carla</v>
      </c>
      <c r="E356" t="str">
        <v>Pereira</v>
      </c>
      <c r="F356" t="str">
        <v>De</v>
      </c>
      <c r="G356" t="str">
        <v>Araujo</v>
      </c>
      <c r="J356" t="str">
        <f t="shared" si="22"/>
        <v>rcpda.araujo</v>
      </c>
      <c r="K356" t="str">
        <f t="shared" si="24"/>
        <v>rcpda.araujo</v>
      </c>
      <c r="L356" t="s">
        <v>1249</v>
      </c>
      <c r="M356" t="s">
        <v>1251</v>
      </c>
      <c r="N356" t="s">
        <v>1250</v>
      </c>
      <c r="O356" t="str">
        <f t="shared" si="23"/>
        <v>DSADD user cn='rcpda.araujo',ou=temp,dc=est,dc=senac -samid 'rcpda.araujo' -upn 'rcpda.araujo@edu.senac' -fn Rhayssa -ln Carla -display 'Rhayssa Carla Pereira De Araujo' -pwd 'Senac@123'</v>
      </c>
    </row>
    <row r="357" spans="1:15" x14ac:dyDescent="0.25">
      <c r="A357" t="s">
        <v>767</v>
      </c>
      <c r="B357" t="str">
        <f t="shared" si="21"/>
        <v>Rivaldo Régis Barbosa</v>
      </c>
      <c r="C357" t="str" cm="1">
        <f t="array" ref="C357:E357">_xlfn.TEXTSPLIT(B357," ")</f>
        <v>Rivaldo</v>
      </c>
      <c r="D357" t="str">
        <v>Régis</v>
      </c>
      <c r="E357" t="str">
        <v>Barbosa</v>
      </c>
      <c r="J357" t="str">
        <f t="shared" si="22"/>
        <v>rrb.barbosa</v>
      </c>
      <c r="K357" t="str">
        <f t="shared" si="24"/>
        <v>rrb.barbosa</v>
      </c>
      <c r="L357" t="s">
        <v>1249</v>
      </c>
      <c r="M357" t="s">
        <v>1251</v>
      </c>
      <c r="N357" t="s">
        <v>1250</v>
      </c>
      <c r="O357" t="str">
        <f t="shared" si="23"/>
        <v>DSADD user cn='rrb.barbosa',ou=temp,dc=est,dc=senac -samid 'rrb.barbosa' -upn 'rrb.barbosa@edu.senac' -fn Rivaldo -ln Régis -display 'Rivaldo Régis Barbosa' -pwd 'Senac@123'</v>
      </c>
    </row>
    <row r="358" spans="1:15" x14ac:dyDescent="0.25">
      <c r="A358" t="s">
        <v>768</v>
      </c>
      <c r="B358" t="str">
        <f t="shared" si="21"/>
        <v>Roberta Barros Ewen</v>
      </c>
      <c r="C358" t="str" cm="1">
        <f t="array" ref="C358:E358">_xlfn.TEXTSPLIT(B358," ")</f>
        <v>Roberta</v>
      </c>
      <c r="D358" t="str">
        <v>Barros</v>
      </c>
      <c r="E358" t="str">
        <v>Ewen</v>
      </c>
      <c r="J358" t="str">
        <f t="shared" si="22"/>
        <v>rbe.ewen</v>
      </c>
      <c r="K358" t="str">
        <f t="shared" si="24"/>
        <v>rbe.ewen</v>
      </c>
      <c r="L358" t="s">
        <v>1249</v>
      </c>
      <c r="M358" t="s">
        <v>1251</v>
      </c>
      <c r="N358" t="s">
        <v>1250</v>
      </c>
      <c r="O358" t="str">
        <f t="shared" si="23"/>
        <v>DSADD user cn='rbe.ewen',ou=temp,dc=est,dc=senac -samid 'rbe.ewen' -upn 'rbe.ewen@edu.senac' -fn Roberta -ln Barros -display 'Roberta Barros Ewen' -pwd 'Senac@123'</v>
      </c>
    </row>
    <row r="359" spans="1:15" x14ac:dyDescent="0.25">
      <c r="A359" t="s">
        <v>769</v>
      </c>
      <c r="B359" t="str">
        <f t="shared" si="21"/>
        <v>Rodolfo Dos Anjos Cabral</v>
      </c>
      <c r="C359" t="str" cm="1">
        <f t="array" ref="C359:F359">_xlfn.TEXTSPLIT(B359," ")</f>
        <v>Rodolfo</v>
      </c>
      <c r="D359" t="str">
        <v>Dos</v>
      </c>
      <c r="E359" t="str">
        <v>Anjos</v>
      </c>
      <c r="F359" t="str">
        <v>Cabral</v>
      </c>
      <c r="J359" t="str">
        <f t="shared" si="22"/>
        <v>rdac.cabral</v>
      </c>
      <c r="K359" t="str">
        <f t="shared" si="24"/>
        <v>rdac.cabral</v>
      </c>
      <c r="L359" t="s">
        <v>1249</v>
      </c>
      <c r="M359" t="s">
        <v>1251</v>
      </c>
      <c r="N359" t="s">
        <v>1250</v>
      </c>
      <c r="O359" t="str">
        <f t="shared" si="23"/>
        <v>DSADD user cn='rdac.cabral',ou=temp,dc=est,dc=senac -samid 'rdac.cabral' -upn 'rdac.cabral@edu.senac' -fn Rodolfo -ln Dos -display 'Rodolfo Dos Anjos Cabral' -pwd 'Senac@123'</v>
      </c>
    </row>
    <row r="360" spans="1:15" x14ac:dyDescent="0.25">
      <c r="A360" t="s">
        <v>770</v>
      </c>
      <c r="B360" t="str">
        <f t="shared" si="21"/>
        <v>Rodrigo Martins Oliveira</v>
      </c>
      <c r="C360" t="str" cm="1">
        <f t="array" ref="C360:E360">_xlfn.TEXTSPLIT(B360," ")</f>
        <v>Rodrigo</v>
      </c>
      <c r="D360" t="str">
        <v>Martins</v>
      </c>
      <c r="E360" t="str">
        <v>Oliveira</v>
      </c>
      <c r="J360" t="str">
        <f t="shared" si="22"/>
        <v>rmo.oliveira</v>
      </c>
      <c r="K360" t="str">
        <f t="shared" si="24"/>
        <v>rmo.oliveira</v>
      </c>
      <c r="L360" t="s">
        <v>1249</v>
      </c>
      <c r="M360" t="s">
        <v>1251</v>
      </c>
      <c r="N360" t="s">
        <v>1250</v>
      </c>
      <c r="O360" t="str">
        <f t="shared" si="23"/>
        <v>DSADD user cn='rmo.oliveira',ou=temp,dc=est,dc=senac -samid 'rmo.oliveira' -upn 'rmo.oliveira@edu.senac' -fn Rodrigo -ln Martins -display 'Rodrigo Martins Oliveira' -pwd 'Senac@123'</v>
      </c>
    </row>
    <row r="361" spans="1:15" x14ac:dyDescent="0.25">
      <c r="A361" t="s">
        <v>771</v>
      </c>
      <c r="B361" t="str">
        <f t="shared" si="21"/>
        <v>Romário José Da Silva</v>
      </c>
      <c r="C361" t="str" cm="1">
        <f t="array" ref="C361:F361">_xlfn.TEXTSPLIT(B361," ")</f>
        <v>Romário</v>
      </c>
      <c r="D361" t="str">
        <v>José</v>
      </c>
      <c r="E361" t="str">
        <v>Da</v>
      </c>
      <c r="F361" t="str">
        <v>Silva</v>
      </c>
      <c r="J361" t="str">
        <f t="shared" si="22"/>
        <v>rjds.silva</v>
      </c>
      <c r="K361" t="str">
        <f t="shared" si="24"/>
        <v>rjds.silva</v>
      </c>
      <c r="L361" t="s">
        <v>1249</v>
      </c>
      <c r="M361" t="s">
        <v>1251</v>
      </c>
      <c r="N361" t="s">
        <v>1250</v>
      </c>
      <c r="O361" t="str">
        <f t="shared" si="23"/>
        <v>DSADD user cn='rjds.silva',ou=temp,dc=est,dc=senac -samid 'rjds.silva' -upn 'rjds.silva@edu.senac' -fn Romário -ln José -display 'Romário José Da Silva' -pwd 'Senac@123'</v>
      </c>
    </row>
    <row r="362" spans="1:15" x14ac:dyDescent="0.25">
      <c r="A362" t="s">
        <v>772</v>
      </c>
      <c r="B362" t="str">
        <f t="shared" si="21"/>
        <v>Ronaldo Rocha Alves</v>
      </c>
      <c r="C362" t="str" cm="1">
        <f t="array" ref="C362:E362">_xlfn.TEXTSPLIT(B362," ")</f>
        <v>Ronaldo</v>
      </c>
      <c r="D362" t="str">
        <v>Rocha</v>
      </c>
      <c r="E362" t="str">
        <v>Alves</v>
      </c>
      <c r="J362" t="str">
        <f t="shared" si="22"/>
        <v>rra.alves</v>
      </c>
      <c r="K362" t="str">
        <f t="shared" si="24"/>
        <v>rra.alves</v>
      </c>
      <c r="L362" t="s">
        <v>1249</v>
      </c>
      <c r="M362" t="s">
        <v>1251</v>
      </c>
      <c r="N362" t="s">
        <v>1250</v>
      </c>
      <c r="O362" t="str">
        <f t="shared" si="23"/>
        <v>DSADD user cn='rra.alves',ou=temp,dc=est,dc=senac -samid 'rra.alves' -upn 'rra.alves@edu.senac' -fn Ronaldo -ln Rocha -display 'Ronaldo Rocha Alves' -pwd 'Senac@123'</v>
      </c>
    </row>
    <row r="363" spans="1:15" x14ac:dyDescent="0.25">
      <c r="A363" t="s">
        <v>773</v>
      </c>
      <c r="B363" t="str">
        <f t="shared" si="21"/>
        <v>Ronyelle Moura De Oliveira</v>
      </c>
      <c r="C363" t="str" cm="1">
        <f t="array" ref="C363:F363">_xlfn.TEXTSPLIT(B363," ")</f>
        <v>Ronyelle</v>
      </c>
      <c r="D363" t="str">
        <v>Moura</v>
      </c>
      <c r="E363" t="str">
        <v>De</v>
      </c>
      <c r="F363" t="str">
        <v>Oliveira</v>
      </c>
      <c r="J363" t="str">
        <f t="shared" si="22"/>
        <v>rmdo.oliveira</v>
      </c>
      <c r="K363" t="str">
        <f t="shared" si="24"/>
        <v>rmdo.oliveira</v>
      </c>
      <c r="L363" t="s">
        <v>1249</v>
      </c>
      <c r="M363" t="s">
        <v>1251</v>
      </c>
      <c r="N363" t="s">
        <v>1250</v>
      </c>
      <c r="O363" t="str">
        <f t="shared" si="23"/>
        <v>DSADD user cn='rmdo.oliveira',ou=temp,dc=est,dc=senac -samid 'rmdo.oliveira' -upn 'rmdo.oliveira@edu.senac' -fn Ronyelle -ln Moura -display 'Ronyelle Moura De Oliveira' -pwd 'Senac@123'</v>
      </c>
    </row>
    <row r="364" spans="1:15" x14ac:dyDescent="0.25">
      <c r="A364" t="s">
        <v>774</v>
      </c>
      <c r="B364" t="str">
        <f t="shared" si="21"/>
        <v>Rosana Dos Santos Silva</v>
      </c>
      <c r="C364" t="str" cm="1">
        <f t="array" ref="C364:F364">_xlfn.TEXTSPLIT(B364," ")</f>
        <v>Rosana</v>
      </c>
      <c r="D364" t="str">
        <v>Dos</v>
      </c>
      <c r="E364" t="str">
        <v>Santos</v>
      </c>
      <c r="F364" t="str">
        <v>Silva</v>
      </c>
      <c r="J364" t="str">
        <f t="shared" si="22"/>
        <v>rdss.silva</v>
      </c>
      <c r="K364" t="str">
        <f t="shared" si="24"/>
        <v>rdss.silva</v>
      </c>
      <c r="L364" t="s">
        <v>1249</v>
      </c>
      <c r="M364" t="s">
        <v>1251</v>
      </c>
      <c r="N364" t="s">
        <v>1250</v>
      </c>
      <c r="O364" t="str">
        <f t="shared" si="23"/>
        <v>DSADD user cn='rdss.silva',ou=temp,dc=est,dc=senac -samid 'rdss.silva' -upn 'rdss.silva@edu.senac' -fn Rosana -ln Dos -display 'Rosana Dos Santos Silva' -pwd 'Senac@123'</v>
      </c>
    </row>
    <row r="365" spans="1:15" x14ac:dyDescent="0.25">
      <c r="A365" t="s">
        <v>775</v>
      </c>
      <c r="B365" t="str">
        <f t="shared" si="21"/>
        <v>Rosana Maria Nascimento Da Silva</v>
      </c>
      <c r="C365" t="str" cm="1">
        <f t="array" ref="C365:G365">_xlfn.TEXTSPLIT(B365," ")</f>
        <v>Rosana</v>
      </c>
      <c r="D365" t="str">
        <v>Maria</v>
      </c>
      <c r="E365" t="str">
        <v>Nascimento</v>
      </c>
      <c r="F365" t="str">
        <v>Da</v>
      </c>
      <c r="G365" t="str">
        <v>Silva</v>
      </c>
      <c r="J365" t="str">
        <f t="shared" si="22"/>
        <v>rmnds.silva</v>
      </c>
      <c r="K365" t="str">
        <f t="shared" si="24"/>
        <v>rmnds.silva</v>
      </c>
      <c r="L365" t="s">
        <v>1249</v>
      </c>
      <c r="M365" t="s">
        <v>1251</v>
      </c>
      <c r="N365" t="s">
        <v>1250</v>
      </c>
      <c r="O365" t="str">
        <f t="shared" si="23"/>
        <v>DSADD user cn='rmnds.silva',ou=temp,dc=est,dc=senac -samid 'rmnds.silva' -upn 'rmnds.silva@edu.senac' -fn Rosana -ln Maria -display 'Rosana Maria Nascimento Da Silva' -pwd 'Senac@123'</v>
      </c>
    </row>
    <row r="366" spans="1:15" x14ac:dyDescent="0.25">
      <c r="A366" t="s">
        <v>776</v>
      </c>
      <c r="B366" t="str">
        <f t="shared" si="21"/>
        <v>Rosely Bezerra Silva</v>
      </c>
      <c r="C366" t="str" cm="1">
        <f t="array" ref="C366:E366">_xlfn.TEXTSPLIT(B366," ")</f>
        <v>Rosely</v>
      </c>
      <c r="D366" t="str">
        <v>Bezerra</v>
      </c>
      <c r="E366" t="str">
        <v>Silva</v>
      </c>
      <c r="J366" t="str">
        <f t="shared" si="22"/>
        <v>rbs.silva</v>
      </c>
      <c r="K366" t="str">
        <f t="shared" si="24"/>
        <v>rbs.silva</v>
      </c>
      <c r="L366" t="s">
        <v>1249</v>
      </c>
      <c r="M366" t="s">
        <v>1251</v>
      </c>
      <c r="N366" t="s">
        <v>1250</v>
      </c>
      <c r="O366" t="str">
        <f t="shared" si="23"/>
        <v>DSADD user cn='rbs.silva',ou=temp,dc=est,dc=senac -samid 'rbs.silva' -upn 'rbs.silva@edu.senac' -fn Rosely -ln Bezerra -display 'Rosely Bezerra Silva' -pwd 'Senac@123'</v>
      </c>
    </row>
    <row r="367" spans="1:15" x14ac:dyDescent="0.25">
      <c r="A367" t="s">
        <v>777</v>
      </c>
      <c r="B367" t="str">
        <f t="shared" si="21"/>
        <v>Rubens Florêcio De Brito</v>
      </c>
      <c r="C367" t="str" cm="1">
        <f t="array" ref="C367:F367">_xlfn.TEXTSPLIT(B367," ")</f>
        <v>Rubens</v>
      </c>
      <c r="D367" t="str">
        <v>Florêcio</v>
      </c>
      <c r="E367" t="str">
        <v>De</v>
      </c>
      <c r="F367" t="str">
        <v>Brito</v>
      </c>
      <c r="J367" t="str">
        <f t="shared" si="22"/>
        <v>rfdb.brito</v>
      </c>
      <c r="K367" t="str">
        <f t="shared" si="24"/>
        <v>rfdb.brito</v>
      </c>
      <c r="L367" t="s">
        <v>1249</v>
      </c>
      <c r="M367" t="s">
        <v>1251</v>
      </c>
      <c r="N367" t="s">
        <v>1250</v>
      </c>
      <c r="O367" t="str">
        <f t="shared" si="23"/>
        <v>DSADD user cn='rfdb.brito',ou=temp,dc=est,dc=senac -samid 'rfdb.brito' -upn 'rfdb.brito@edu.senac' -fn Rubens -ln Florêcio -display 'Rubens Florêcio De Brito' -pwd 'Senac@123'</v>
      </c>
    </row>
    <row r="368" spans="1:15" x14ac:dyDescent="0.25">
      <c r="A368" t="s">
        <v>778</v>
      </c>
      <c r="B368" t="str">
        <f t="shared" si="21"/>
        <v>Samuel Francisco Da Silva</v>
      </c>
      <c r="C368" t="str" cm="1">
        <f t="array" ref="C368:F368">_xlfn.TEXTSPLIT(B368," ")</f>
        <v>Samuel</v>
      </c>
      <c r="D368" t="str">
        <v>Francisco</v>
      </c>
      <c r="E368" t="str">
        <v>Da</v>
      </c>
      <c r="F368" t="str">
        <v>Silva</v>
      </c>
      <c r="J368" t="str">
        <f t="shared" si="22"/>
        <v>sfds.silva</v>
      </c>
      <c r="K368" t="str">
        <f t="shared" si="24"/>
        <v>sfds.silva</v>
      </c>
      <c r="L368" t="s">
        <v>1249</v>
      </c>
      <c r="M368" t="s">
        <v>1251</v>
      </c>
      <c r="N368" t="s">
        <v>1250</v>
      </c>
      <c r="O368" t="str">
        <f t="shared" si="23"/>
        <v>DSADD user cn='sfds.silva',ou=temp,dc=est,dc=senac -samid 'sfds.silva' -upn 'sfds.silva@edu.senac' -fn Samuel -ln Francisco -display 'Samuel Francisco Da Silva' -pwd 'Senac@123'</v>
      </c>
    </row>
    <row r="369" spans="1:15" x14ac:dyDescent="0.25">
      <c r="A369" t="s">
        <v>779</v>
      </c>
      <c r="B369" t="str">
        <f t="shared" si="21"/>
        <v>Samuel Cleiton Leonel</v>
      </c>
      <c r="C369" t="str" cm="1">
        <f t="array" ref="C369:E369">_xlfn.TEXTSPLIT(B369," ")</f>
        <v>Samuel</v>
      </c>
      <c r="D369" t="str">
        <v>Cleiton</v>
      </c>
      <c r="E369" t="str">
        <v>Leonel</v>
      </c>
      <c r="J369" t="str">
        <f t="shared" si="22"/>
        <v>scl.leonel</v>
      </c>
      <c r="K369" t="str">
        <f t="shared" si="24"/>
        <v>scl.leonel</v>
      </c>
      <c r="L369" t="s">
        <v>1249</v>
      </c>
      <c r="M369" t="s">
        <v>1251</v>
      </c>
      <c r="N369" t="s">
        <v>1250</v>
      </c>
      <c r="O369" t="str">
        <f t="shared" si="23"/>
        <v>DSADD user cn='scl.leonel',ou=temp,dc=est,dc=senac -samid 'scl.leonel' -upn 'scl.leonel@edu.senac' -fn Samuel -ln Cleiton -display 'Samuel Cleiton Leonel' -pwd 'Senac@123'</v>
      </c>
    </row>
    <row r="370" spans="1:15" x14ac:dyDescent="0.25">
      <c r="A370" t="s">
        <v>780</v>
      </c>
      <c r="B370" t="str">
        <f t="shared" si="21"/>
        <v>Sergio Muniz De Andrade</v>
      </c>
      <c r="C370" t="str" cm="1">
        <f t="array" ref="C370:F370">_xlfn.TEXTSPLIT(B370," ")</f>
        <v>Sergio</v>
      </c>
      <c r="D370" t="str">
        <v>Muniz</v>
      </c>
      <c r="E370" t="str">
        <v>De</v>
      </c>
      <c r="F370" t="str">
        <v>Andrade</v>
      </c>
      <c r="J370" t="str">
        <f t="shared" si="22"/>
        <v>smda.andrade</v>
      </c>
      <c r="K370" t="str">
        <f t="shared" si="24"/>
        <v>smda.andrade</v>
      </c>
      <c r="L370" t="s">
        <v>1249</v>
      </c>
      <c r="M370" t="s">
        <v>1251</v>
      </c>
      <c r="N370" t="s">
        <v>1250</v>
      </c>
      <c r="O370" t="str">
        <f t="shared" si="23"/>
        <v>DSADD user cn='smda.andrade',ou=temp,dc=est,dc=senac -samid 'smda.andrade' -upn 'smda.andrade@edu.senac' -fn Sergio -ln Muniz -display 'Sergio Muniz De Andrade' -pwd 'Senac@123'</v>
      </c>
    </row>
    <row r="371" spans="1:15" x14ac:dyDescent="0.25">
      <c r="A371" t="s">
        <v>781</v>
      </c>
      <c r="B371" t="str">
        <f t="shared" si="21"/>
        <v>Sérgio Manuel Dos Santos</v>
      </c>
      <c r="C371" t="str" cm="1">
        <f t="array" ref="C371:F371">_xlfn.TEXTSPLIT(B371," ")</f>
        <v>Sérgio</v>
      </c>
      <c r="D371" t="str">
        <v>Manuel</v>
      </c>
      <c r="E371" t="str">
        <v>Dos</v>
      </c>
      <c r="F371" t="str">
        <v>Santos</v>
      </c>
      <c r="J371" t="str">
        <f t="shared" si="22"/>
        <v>smds.santos</v>
      </c>
      <c r="K371" t="str">
        <f t="shared" si="24"/>
        <v>smds.santos</v>
      </c>
      <c r="L371" t="s">
        <v>1249</v>
      </c>
      <c r="M371" t="s">
        <v>1251</v>
      </c>
      <c r="N371" t="s">
        <v>1250</v>
      </c>
      <c r="O371" t="str">
        <f t="shared" si="23"/>
        <v>DSADD user cn='smds.santos',ou=temp,dc=est,dc=senac -samid 'smds.santos' -upn 'smds.santos@edu.senac' -fn Sérgio -ln Manuel -display 'Sérgio Manuel Dos Santos' -pwd 'Senac@123'</v>
      </c>
    </row>
    <row r="372" spans="1:15" x14ac:dyDescent="0.25">
      <c r="A372" t="s">
        <v>782</v>
      </c>
      <c r="B372" t="str">
        <f t="shared" si="21"/>
        <v>Sidiny Figueredo De Melo</v>
      </c>
      <c r="C372" t="str" cm="1">
        <f t="array" ref="C372:F372">_xlfn.TEXTSPLIT(B372," ")</f>
        <v>Sidiny</v>
      </c>
      <c r="D372" t="str">
        <v>Figueredo</v>
      </c>
      <c r="E372" t="str">
        <v>De</v>
      </c>
      <c r="F372" t="str">
        <v>Melo</v>
      </c>
      <c r="J372" t="str">
        <f t="shared" si="22"/>
        <v>sfdm.melo</v>
      </c>
      <c r="K372" t="str">
        <f t="shared" si="24"/>
        <v>sfdm.melo</v>
      </c>
      <c r="L372" t="s">
        <v>1249</v>
      </c>
      <c r="M372" t="s">
        <v>1251</v>
      </c>
      <c r="N372" t="s">
        <v>1250</v>
      </c>
      <c r="O372" t="str">
        <f t="shared" si="23"/>
        <v>DSADD user cn='sfdm.melo',ou=temp,dc=est,dc=senac -samid 'sfdm.melo' -upn 'sfdm.melo@edu.senac' -fn Sidiny -ln Figueredo -display 'Sidiny Figueredo De Melo' -pwd 'Senac@123'</v>
      </c>
    </row>
    <row r="373" spans="1:15" x14ac:dyDescent="0.25">
      <c r="A373" t="s">
        <v>783</v>
      </c>
      <c r="B373" t="str">
        <f t="shared" si="21"/>
        <v>Silas Bruno Silva</v>
      </c>
      <c r="C373" t="str" cm="1">
        <f t="array" ref="C373:E373">_xlfn.TEXTSPLIT(B373," ")</f>
        <v>Silas</v>
      </c>
      <c r="D373" t="str">
        <v>Bruno</v>
      </c>
      <c r="E373" t="str">
        <v>Silva</v>
      </c>
      <c r="J373" t="str">
        <f t="shared" si="22"/>
        <v>sbs.silva</v>
      </c>
      <c r="K373" t="str">
        <f t="shared" si="24"/>
        <v>sbs.silva</v>
      </c>
      <c r="L373" t="s">
        <v>1249</v>
      </c>
      <c r="M373" t="s">
        <v>1251</v>
      </c>
      <c r="N373" t="s">
        <v>1250</v>
      </c>
      <c r="O373" t="str">
        <f t="shared" si="23"/>
        <v>DSADD user cn='sbs.silva',ou=temp,dc=est,dc=senac -samid 'sbs.silva' -upn 'sbs.silva@edu.senac' -fn Silas -ln Bruno -display 'Silas Bruno Silva' -pwd 'Senac@123'</v>
      </c>
    </row>
    <row r="374" spans="1:15" x14ac:dyDescent="0.25">
      <c r="A374" t="s">
        <v>784</v>
      </c>
      <c r="B374" t="str">
        <f t="shared" si="21"/>
        <v>Stélio Henrique Almeida De Oliveira</v>
      </c>
      <c r="C374" t="str" cm="1">
        <f t="array" ref="C374:G374">_xlfn.TEXTSPLIT(B374," ")</f>
        <v>Stélio</v>
      </c>
      <c r="D374" t="str">
        <v>Henrique</v>
      </c>
      <c r="E374" t="str">
        <v>Almeida</v>
      </c>
      <c r="F374" t="str">
        <v>De</v>
      </c>
      <c r="G374" t="str">
        <v>Oliveira</v>
      </c>
      <c r="J374" t="str">
        <f t="shared" si="22"/>
        <v>shado.oliveira</v>
      </c>
      <c r="K374" t="str">
        <f t="shared" si="24"/>
        <v>shado.oliveira</v>
      </c>
      <c r="L374" t="s">
        <v>1249</v>
      </c>
      <c r="M374" t="s">
        <v>1251</v>
      </c>
      <c r="N374" t="s">
        <v>1250</v>
      </c>
      <c r="O374" t="str">
        <f t="shared" si="23"/>
        <v>DSADD user cn='shado.oliveira',ou=temp,dc=est,dc=senac -samid 'shado.oliveira' -upn 'shado.oliveira@edu.senac' -fn Stélio -ln Henrique -display 'Stélio Henrique Almeida De Oliveira' -pwd 'Senac@123'</v>
      </c>
    </row>
    <row r="375" spans="1:15" x14ac:dyDescent="0.25">
      <c r="A375" t="s">
        <v>785</v>
      </c>
      <c r="B375" t="str">
        <f t="shared" si="21"/>
        <v>Stepheson Dos Passos Tavares</v>
      </c>
      <c r="C375" t="str" cm="1">
        <f t="array" ref="C375:F375">_xlfn.TEXTSPLIT(B375," ")</f>
        <v>Stepheson</v>
      </c>
      <c r="D375" t="str">
        <v>Dos</v>
      </c>
      <c r="E375" t="str">
        <v>Passos</v>
      </c>
      <c r="F375" t="str">
        <v>Tavares</v>
      </c>
      <c r="J375" t="str">
        <f t="shared" si="22"/>
        <v>sdpt.tavares</v>
      </c>
      <c r="K375" t="str">
        <f t="shared" si="24"/>
        <v>sdpt.tavares</v>
      </c>
      <c r="L375" t="s">
        <v>1249</v>
      </c>
      <c r="M375" t="s">
        <v>1251</v>
      </c>
      <c r="N375" t="s">
        <v>1250</v>
      </c>
      <c r="O375" t="str">
        <f t="shared" si="23"/>
        <v>DSADD user cn='sdpt.tavares',ou=temp,dc=est,dc=senac -samid 'sdpt.tavares' -upn 'sdpt.tavares@edu.senac' -fn Stepheson -ln Dos -display 'Stepheson Dos Passos Tavares' -pwd 'Senac@123'</v>
      </c>
    </row>
    <row r="376" spans="1:15" x14ac:dyDescent="0.25">
      <c r="A376" t="s">
        <v>786</v>
      </c>
      <c r="B376" t="str">
        <f t="shared" si="21"/>
        <v>Tâmara Gabryella Bastos Santana</v>
      </c>
      <c r="C376" t="str" cm="1">
        <f t="array" ref="C376:F376">_xlfn.TEXTSPLIT(B376," ")</f>
        <v>Tâmara</v>
      </c>
      <c r="D376" t="str">
        <v>Gabryella</v>
      </c>
      <c r="E376" t="str">
        <v>Bastos</v>
      </c>
      <c r="F376" t="str">
        <v>Santana</v>
      </c>
      <c r="J376" t="str">
        <f t="shared" si="22"/>
        <v>tgbs.santana</v>
      </c>
      <c r="K376" t="str">
        <f t="shared" si="24"/>
        <v>tgbs.santana</v>
      </c>
      <c r="L376" t="s">
        <v>1249</v>
      </c>
      <c r="M376" t="s">
        <v>1251</v>
      </c>
      <c r="N376" t="s">
        <v>1250</v>
      </c>
      <c r="O376" t="str">
        <f t="shared" si="23"/>
        <v>DSADD user cn='tgbs.santana',ou=temp,dc=est,dc=senac -samid 'tgbs.santana' -upn 'tgbs.santana@edu.senac' -fn Tâmara -ln Gabryella -display 'Tâmara Gabryella Bastos Santana' -pwd 'Senac@123'</v>
      </c>
    </row>
    <row r="377" spans="1:15" x14ac:dyDescent="0.25">
      <c r="A377" t="s">
        <v>787</v>
      </c>
      <c r="B377" t="str">
        <f t="shared" si="21"/>
        <v>Tamires Nunes De Lima</v>
      </c>
      <c r="C377" t="str" cm="1">
        <f t="array" ref="C377:F377">_xlfn.TEXTSPLIT(B377," ")</f>
        <v>Tamires</v>
      </c>
      <c r="D377" t="str">
        <v>Nunes</v>
      </c>
      <c r="E377" t="str">
        <v>De</v>
      </c>
      <c r="F377" t="str">
        <v>Lima</v>
      </c>
      <c r="J377" t="str">
        <f t="shared" si="22"/>
        <v>tndl.lima</v>
      </c>
      <c r="K377" t="str">
        <f t="shared" si="24"/>
        <v>tndl.lima</v>
      </c>
      <c r="L377" t="s">
        <v>1249</v>
      </c>
      <c r="M377" t="s">
        <v>1251</v>
      </c>
      <c r="N377" t="s">
        <v>1250</v>
      </c>
      <c r="O377" t="str">
        <f t="shared" si="23"/>
        <v>DSADD user cn='tndl.lima',ou=temp,dc=est,dc=senac -samid 'tndl.lima' -upn 'tndl.lima@edu.senac' -fn Tamires -ln Nunes -display 'Tamires Nunes De Lima' -pwd 'Senac@123'</v>
      </c>
    </row>
    <row r="378" spans="1:15" x14ac:dyDescent="0.25">
      <c r="A378" t="s">
        <v>788</v>
      </c>
      <c r="B378" t="str">
        <f t="shared" si="21"/>
        <v>Tarsylla Laryssa Oliveira Rocha</v>
      </c>
      <c r="C378" t="str" cm="1">
        <f t="array" ref="C378:F378">_xlfn.TEXTSPLIT(B378," ")</f>
        <v>Tarsylla</v>
      </c>
      <c r="D378" t="str">
        <v>Laryssa</v>
      </c>
      <c r="E378" t="str">
        <v>Oliveira</v>
      </c>
      <c r="F378" t="str">
        <v>Rocha</v>
      </c>
      <c r="J378" t="str">
        <f t="shared" si="22"/>
        <v>tlor.rocha</v>
      </c>
      <c r="K378" t="str">
        <f t="shared" si="24"/>
        <v>tlor.rocha</v>
      </c>
      <c r="L378" t="s">
        <v>1249</v>
      </c>
      <c r="M378" t="s">
        <v>1251</v>
      </c>
      <c r="N378" t="s">
        <v>1250</v>
      </c>
      <c r="O378" t="str">
        <f t="shared" si="23"/>
        <v>DSADD user cn='tlor.rocha',ou=temp,dc=est,dc=senac -samid 'tlor.rocha' -upn 'tlor.rocha@edu.senac' -fn Tarsylla -ln Laryssa -display 'Tarsylla Laryssa Oliveira Rocha' -pwd 'Senac@123'</v>
      </c>
    </row>
    <row r="379" spans="1:15" x14ac:dyDescent="0.25">
      <c r="A379" t="s">
        <v>789</v>
      </c>
      <c r="B379" t="str">
        <f t="shared" si="21"/>
        <v>Tassicio Leal Oliveira</v>
      </c>
      <c r="C379" t="str" cm="1">
        <f t="array" ref="C379:E379">_xlfn.TEXTSPLIT(B379," ")</f>
        <v>Tassicio</v>
      </c>
      <c r="D379" t="str">
        <v>Leal</v>
      </c>
      <c r="E379" t="str">
        <v>Oliveira</v>
      </c>
      <c r="J379" t="str">
        <f t="shared" si="22"/>
        <v>tlo.oliveira</v>
      </c>
      <c r="K379" t="str">
        <f t="shared" si="24"/>
        <v>tlo.oliveira</v>
      </c>
      <c r="L379" t="s">
        <v>1249</v>
      </c>
      <c r="M379" t="s">
        <v>1251</v>
      </c>
      <c r="N379" t="s">
        <v>1250</v>
      </c>
      <c r="O379" t="str">
        <f t="shared" si="23"/>
        <v>DSADD user cn='tlo.oliveira',ou=temp,dc=est,dc=senac -samid 'tlo.oliveira' -upn 'tlo.oliveira@edu.senac' -fn Tassicio -ln Leal -display 'Tassicio Leal Oliveira' -pwd 'Senac@123'</v>
      </c>
    </row>
    <row r="380" spans="1:15" x14ac:dyDescent="0.25">
      <c r="A380" t="s">
        <v>790</v>
      </c>
      <c r="B380" t="str">
        <f t="shared" si="21"/>
        <v>Tatiane Oliveira Silva</v>
      </c>
      <c r="C380" t="str" cm="1">
        <f t="array" ref="C380:E380">_xlfn.TEXTSPLIT(B380," ")</f>
        <v>Tatiane</v>
      </c>
      <c r="D380" t="str">
        <v>Oliveira</v>
      </c>
      <c r="E380" t="str">
        <v>Silva</v>
      </c>
      <c r="J380" t="str">
        <f t="shared" si="22"/>
        <v>tos.silva</v>
      </c>
      <c r="K380" t="str">
        <f t="shared" si="24"/>
        <v>tos.silva</v>
      </c>
      <c r="L380" t="s">
        <v>1249</v>
      </c>
      <c r="M380" t="s">
        <v>1251</v>
      </c>
      <c r="N380" t="s">
        <v>1250</v>
      </c>
      <c r="O380" t="str">
        <f t="shared" si="23"/>
        <v>DSADD user cn='tos.silva',ou=temp,dc=est,dc=senac -samid 'tos.silva' -upn 'tos.silva@edu.senac' -fn Tatiane -ln Oliveira -display 'Tatiane Oliveira Silva' -pwd 'Senac@123'</v>
      </c>
    </row>
    <row r="381" spans="1:15" x14ac:dyDescent="0.25">
      <c r="A381" t="s">
        <v>791</v>
      </c>
      <c r="B381" t="str">
        <f t="shared" si="21"/>
        <v>Tayza Mirella De Santana</v>
      </c>
      <c r="C381" t="str" cm="1">
        <f t="array" ref="C381:F381">_xlfn.TEXTSPLIT(B381," ")</f>
        <v>Tayza</v>
      </c>
      <c r="D381" t="str">
        <v>Mirella</v>
      </c>
      <c r="E381" t="str">
        <v>De</v>
      </c>
      <c r="F381" t="str">
        <v>Santana</v>
      </c>
      <c r="J381" t="str">
        <f t="shared" si="22"/>
        <v>tmds.santana</v>
      </c>
      <c r="K381" t="str">
        <f t="shared" si="24"/>
        <v>tmds.santana</v>
      </c>
      <c r="L381" t="s">
        <v>1249</v>
      </c>
      <c r="M381" t="s">
        <v>1251</v>
      </c>
      <c r="N381" t="s">
        <v>1250</v>
      </c>
      <c r="O381" t="str">
        <f t="shared" si="23"/>
        <v>DSADD user cn='tmds.santana',ou=temp,dc=est,dc=senac -samid 'tmds.santana' -upn 'tmds.santana@edu.senac' -fn Tayza -ln Mirella -display 'Tayza Mirella De Santana' -pwd 'Senac@123'</v>
      </c>
    </row>
    <row r="382" spans="1:15" x14ac:dyDescent="0.25">
      <c r="A382" t="s">
        <v>792</v>
      </c>
      <c r="B382" t="str">
        <f t="shared" si="21"/>
        <v>Thales Figueiredo Silva</v>
      </c>
      <c r="C382" t="str" cm="1">
        <f t="array" ref="C382:E382">_xlfn.TEXTSPLIT(B382," ")</f>
        <v>Thales</v>
      </c>
      <c r="D382" t="str">
        <v>Figueiredo</v>
      </c>
      <c r="E382" t="str">
        <v>Silva</v>
      </c>
      <c r="J382" t="str">
        <f t="shared" si="22"/>
        <v>tfs.silva</v>
      </c>
      <c r="K382" t="str">
        <f t="shared" si="24"/>
        <v>tfs.silva</v>
      </c>
      <c r="L382" t="s">
        <v>1249</v>
      </c>
      <c r="M382" t="s">
        <v>1251</v>
      </c>
      <c r="N382" t="s">
        <v>1250</v>
      </c>
      <c r="O382" t="str">
        <f t="shared" si="23"/>
        <v>DSADD user cn='tfs.silva',ou=temp,dc=est,dc=senac -samid 'tfs.silva' -upn 'tfs.silva@edu.senac' -fn Thales -ln Figueiredo -display 'Thales Figueiredo Silva' -pwd 'Senac@123'</v>
      </c>
    </row>
    <row r="383" spans="1:15" x14ac:dyDescent="0.25">
      <c r="A383" t="s">
        <v>793</v>
      </c>
      <c r="B383" t="str">
        <f t="shared" si="21"/>
        <v>Thaoã Humberto Prudêncio</v>
      </c>
      <c r="C383" t="str" cm="1">
        <f t="array" ref="C383:E383">_xlfn.TEXTSPLIT(B383," ")</f>
        <v>Thaoã</v>
      </c>
      <c r="D383" t="str">
        <v>Humberto</v>
      </c>
      <c r="E383" t="str">
        <v>Prudêncio</v>
      </c>
      <c r="J383" t="str">
        <f t="shared" si="22"/>
        <v>thp.prudêncio</v>
      </c>
      <c r="K383" t="str">
        <f t="shared" si="24"/>
        <v>thp.prudêncio</v>
      </c>
      <c r="L383" t="s">
        <v>1249</v>
      </c>
      <c r="M383" t="s">
        <v>1251</v>
      </c>
      <c r="N383" t="s">
        <v>1250</v>
      </c>
      <c r="O383" t="str">
        <f t="shared" si="23"/>
        <v>DSADD user cn='thp.prudêncio',ou=temp,dc=est,dc=senac -samid 'thp.prudêncio' -upn 'thp.prudêncio@edu.senac' -fn Thaoã -ln Humberto -display 'Thaoã Humberto Prudêncio' -pwd 'Senac@123'</v>
      </c>
    </row>
    <row r="384" spans="1:15" x14ac:dyDescent="0.25">
      <c r="A384" t="s">
        <v>794</v>
      </c>
      <c r="B384" t="str">
        <f t="shared" si="21"/>
        <v>Thiago Joaz Gonçalves</v>
      </c>
      <c r="C384" t="str" cm="1">
        <f t="array" ref="C384:E384">_xlfn.TEXTSPLIT(B384," ")</f>
        <v>Thiago</v>
      </c>
      <c r="D384" t="str">
        <v>Joaz</v>
      </c>
      <c r="E384" t="str">
        <v>Gonçalves</v>
      </c>
      <c r="J384" t="str">
        <f t="shared" si="22"/>
        <v>tjg.gonçalves</v>
      </c>
      <c r="K384" t="str">
        <f t="shared" si="24"/>
        <v>tjg.gonçalves</v>
      </c>
      <c r="L384" t="s">
        <v>1249</v>
      </c>
      <c r="M384" t="s">
        <v>1251</v>
      </c>
      <c r="N384" t="s">
        <v>1250</v>
      </c>
      <c r="O384" t="str">
        <f t="shared" si="23"/>
        <v>DSADD user cn='tjg.gonçalves',ou=temp,dc=est,dc=senac -samid 'tjg.gonçalves' -upn 'tjg.gonçalves@edu.senac' -fn Thiago -ln Joaz -display 'Thiago Joaz Gonçalves' -pwd 'Senac@123'</v>
      </c>
    </row>
    <row r="385" spans="1:15" x14ac:dyDescent="0.25">
      <c r="A385" t="s">
        <v>795</v>
      </c>
      <c r="B385" t="str">
        <f t="shared" si="21"/>
        <v>Thiago Henrique Pereira Do Nascimento</v>
      </c>
      <c r="C385" t="str" cm="1">
        <f t="array" ref="C385:G385">_xlfn.TEXTSPLIT(B385," ")</f>
        <v>Thiago</v>
      </c>
      <c r="D385" t="str">
        <v>Henrique</v>
      </c>
      <c r="E385" t="str">
        <v>Pereira</v>
      </c>
      <c r="F385" t="str">
        <v>Do</v>
      </c>
      <c r="G385" t="str">
        <v>Nascimento</v>
      </c>
      <c r="J385" t="str">
        <f t="shared" si="22"/>
        <v>thpdn.nascimento</v>
      </c>
      <c r="K385" t="str">
        <f t="shared" si="24"/>
        <v>thpdn.nascimento</v>
      </c>
      <c r="L385" t="s">
        <v>1249</v>
      </c>
      <c r="M385" t="s">
        <v>1251</v>
      </c>
      <c r="N385" t="s">
        <v>1250</v>
      </c>
      <c r="O385" t="str">
        <f t="shared" si="23"/>
        <v>DSADD user cn='thpdn.nascimento',ou=temp,dc=est,dc=senac -samid 'thpdn.nascimento' -upn 'thpdn.nascimento@edu.senac' -fn Thiago -ln Henrique -display 'Thiago Henrique Pereira Do Nascimento' -pwd 'Senac@123'</v>
      </c>
    </row>
    <row r="386" spans="1:15" x14ac:dyDescent="0.25">
      <c r="A386" t="s">
        <v>796</v>
      </c>
      <c r="B386" t="str">
        <f t="shared" si="21"/>
        <v>Thyally Xuanny Ferreira Da Silva</v>
      </c>
      <c r="C386" t="str" cm="1">
        <f t="array" ref="C386:G386">_xlfn.TEXTSPLIT(B386," ")</f>
        <v>Thyally</v>
      </c>
      <c r="D386" t="str">
        <v>Xuanny</v>
      </c>
      <c r="E386" t="str">
        <v>Ferreira</v>
      </c>
      <c r="F386" t="str">
        <v>Da</v>
      </c>
      <c r="G386" t="str">
        <v>Silva</v>
      </c>
      <c r="J386" t="str">
        <f t="shared" si="22"/>
        <v>txfds.silva</v>
      </c>
      <c r="K386" t="str">
        <f t="shared" si="24"/>
        <v>txfds.silva</v>
      </c>
      <c r="L386" t="s">
        <v>1249</v>
      </c>
      <c r="M386" t="s">
        <v>1251</v>
      </c>
      <c r="N386" t="s">
        <v>1250</v>
      </c>
      <c r="O386" t="str">
        <f t="shared" si="23"/>
        <v>DSADD user cn='txfds.silva',ou=temp,dc=est,dc=senac -samid 'txfds.silva' -upn 'txfds.silva@edu.senac' -fn Thyally -ln Xuanny -display 'Thyally Xuanny Ferreira Da Silva' -pwd 'Senac@123'</v>
      </c>
    </row>
    <row r="387" spans="1:15" x14ac:dyDescent="0.25">
      <c r="A387" t="s">
        <v>797</v>
      </c>
      <c r="B387" t="str">
        <f t="shared" ref="B387:B410" si="25">PROPER(MID(A387,SEARCH(" ",A387)+1,100))</f>
        <v>Tiago Alves Ferreira</v>
      </c>
      <c r="C387" t="str" cm="1">
        <f t="array" ref="C387:E387">_xlfn.TEXTSPLIT(B387," ")</f>
        <v>Tiago</v>
      </c>
      <c r="D387" t="str">
        <v>Alves</v>
      </c>
      <c r="E387" t="str">
        <v>Ferreira</v>
      </c>
      <c r="J387" t="str">
        <f t="shared" ref="J387:J410" si="26">LOWER(LEFT(C387,1)&amp;LEFT(D387,1)&amp;LEFT(E387,1)&amp;LEFT(F387,1)&amp;LEFT(G387,1)&amp;LEFT(H387,1)&amp;LEFT(I387,1)&amp;"."&amp;IF(I387&lt;&gt;"",I387,IF(H387&lt;&gt;"",H387,IF(G387&lt;&gt;"",G387,IF(F387&lt;&gt;"",F387,IF(E387&lt;&gt;"",E387,IF(D387&lt;&gt;"",D387,IF(C387&lt;&gt;"",C387))))))))</f>
        <v>taf.ferreira</v>
      </c>
      <c r="K387" t="str">
        <f t="shared" si="24"/>
        <v>taf.ferreira</v>
      </c>
      <c r="L387" t="s">
        <v>1249</v>
      </c>
      <c r="M387" t="s">
        <v>1251</v>
      </c>
      <c r="N387" t="s">
        <v>1250</v>
      </c>
      <c r="O387" t="str">
        <f t="shared" ref="O387:O410" si="27">"DSADD user cn='"&amp;K387&amp;"',ou="&amp;L387&amp;",dc="&amp;M387&amp;",dc="&amp;N387&amp;" -samid '"&amp; K387 &amp;"' -upn '"&amp;K387&amp;"@edu.senac' -fn "&amp;C387&amp;" -ln "&amp;D387&amp;" -display '"&amp;B387&amp;"' -pwd 'Senac@123'"</f>
        <v>DSADD user cn='taf.ferreira',ou=temp,dc=est,dc=senac -samid 'taf.ferreira' -upn 'taf.ferreira@edu.senac' -fn Tiago -ln Alves -display 'Tiago Alves Ferreira' -pwd 'Senac@123'</v>
      </c>
    </row>
    <row r="388" spans="1:15" x14ac:dyDescent="0.25">
      <c r="A388" t="s">
        <v>798</v>
      </c>
      <c r="B388" t="str">
        <f t="shared" si="25"/>
        <v xml:space="preserve">Tiago Lima Carvalho Da Silva </v>
      </c>
      <c r="C388" t="str" cm="1">
        <f t="array" ref="C388:H388">_xlfn.TEXTSPLIT(B388," ")</f>
        <v>Tiago</v>
      </c>
      <c r="D388" t="str">
        <v>Lima</v>
      </c>
      <c r="E388" t="str">
        <v>Carvalho</v>
      </c>
      <c r="F388" t="str">
        <v>Da</v>
      </c>
      <c r="G388" t="str">
        <v>Silva</v>
      </c>
      <c r="H388" t="str">
        <v/>
      </c>
      <c r="J388" t="str">
        <f t="shared" si="26"/>
        <v>tlcds.silva</v>
      </c>
      <c r="K388" t="str">
        <f t="shared" si="24"/>
        <v>tlcds.silva</v>
      </c>
      <c r="L388" t="s">
        <v>1249</v>
      </c>
      <c r="M388" t="s">
        <v>1251</v>
      </c>
      <c r="N388" t="s">
        <v>1250</v>
      </c>
      <c r="O388" t="str">
        <f t="shared" si="27"/>
        <v>DSADD user cn='tlcds.silva',ou=temp,dc=est,dc=senac -samid 'tlcds.silva' -upn 'tlcds.silva@edu.senac' -fn Tiago -ln Lima -display 'Tiago Lima Carvalho Da Silva ' -pwd 'Senac@123'</v>
      </c>
    </row>
    <row r="389" spans="1:15" x14ac:dyDescent="0.25">
      <c r="A389" t="s">
        <v>799</v>
      </c>
      <c r="B389" t="str">
        <f t="shared" si="25"/>
        <v>Ticiano Andrade Rodrigues</v>
      </c>
      <c r="C389" t="str" cm="1">
        <f t="array" ref="C389:E389">_xlfn.TEXTSPLIT(B389," ")</f>
        <v>Ticiano</v>
      </c>
      <c r="D389" t="str">
        <v>Andrade</v>
      </c>
      <c r="E389" t="str">
        <v>Rodrigues</v>
      </c>
      <c r="J389" t="str">
        <f t="shared" si="26"/>
        <v>tar.rodrigues</v>
      </c>
      <c r="K389" t="str">
        <f t="shared" si="24"/>
        <v>tar.rodrigues</v>
      </c>
      <c r="L389" t="s">
        <v>1249</v>
      </c>
      <c r="M389" t="s">
        <v>1251</v>
      </c>
      <c r="N389" t="s">
        <v>1250</v>
      </c>
      <c r="O389" t="str">
        <f t="shared" si="27"/>
        <v>DSADD user cn='tar.rodrigues',ou=temp,dc=est,dc=senac -samid 'tar.rodrigues' -upn 'tar.rodrigues@edu.senac' -fn Ticiano -ln Andrade -display 'Ticiano Andrade Rodrigues' -pwd 'Senac@123'</v>
      </c>
    </row>
    <row r="390" spans="1:15" x14ac:dyDescent="0.25">
      <c r="A390" t="s">
        <v>800</v>
      </c>
      <c r="B390" t="str">
        <f t="shared" si="25"/>
        <v>Tony Clebyson Pereira Moraes</v>
      </c>
      <c r="C390" t="str" cm="1">
        <f t="array" ref="C390:F390">_xlfn.TEXTSPLIT(B390," ")</f>
        <v>Tony</v>
      </c>
      <c r="D390" t="str">
        <v>Clebyson</v>
      </c>
      <c r="E390" t="str">
        <v>Pereira</v>
      </c>
      <c r="F390" t="str">
        <v>Moraes</v>
      </c>
      <c r="J390" t="str">
        <f t="shared" si="26"/>
        <v>tcpm.moraes</v>
      </c>
      <c r="K390" t="str">
        <f t="shared" si="24"/>
        <v>tcpm.moraes</v>
      </c>
      <c r="L390" t="s">
        <v>1249</v>
      </c>
      <c r="M390" t="s">
        <v>1251</v>
      </c>
      <c r="N390" t="s">
        <v>1250</v>
      </c>
      <c r="O390" t="str">
        <f t="shared" si="27"/>
        <v>DSADD user cn='tcpm.moraes',ou=temp,dc=est,dc=senac -samid 'tcpm.moraes' -upn 'tcpm.moraes@edu.senac' -fn Tony -ln Clebyson -display 'Tony Clebyson Pereira Moraes' -pwd 'Senac@123'</v>
      </c>
    </row>
    <row r="391" spans="1:15" x14ac:dyDescent="0.25">
      <c r="A391" t="s">
        <v>801</v>
      </c>
      <c r="B391" t="str">
        <f t="shared" si="25"/>
        <v>Valdenor José Nascimento</v>
      </c>
      <c r="C391" t="str" cm="1">
        <f t="array" ref="C391:E391">_xlfn.TEXTSPLIT(B391," ")</f>
        <v>Valdenor</v>
      </c>
      <c r="D391" t="str">
        <v>José</v>
      </c>
      <c r="E391" t="str">
        <v>Nascimento</v>
      </c>
      <c r="J391" t="str">
        <f t="shared" si="26"/>
        <v>vjn.nascimento</v>
      </c>
      <c r="K391" t="str">
        <f t="shared" si="24"/>
        <v>vjn.nascimento</v>
      </c>
      <c r="L391" t="s">
        <v>1249</v>
      </c>
      <c r="M391" t="s">
        <v>1251</v>
      </c>
      <c r="N391" t="s">
        <v>1250</v>
      </c>
      <c r="O391" t="str">
        <f t="shared" si="27"/>
        <v>DSADD user cn='vjn.nascimento',ou=temp,dc=est,dc=senac -samid 'vjn.nascimento' -upn 'vjn.nascimento@edu.senac' -fn Valdenor -ln José -display 'Valdenor José Nascimento' -pwd 'Senac@123'</v>
      </c>
    </row>
    <row r="392" spans="1:15" x14ac:dyDescent="0.25">
      <c r="A392" t="s">
        <v>802</v>
      </c>
      <c r="B392" t="str">
        <f t="shared" si="25"/>
        <v>Valéria Cristina Israel De Souza</v>
      </c>
      <c r="C392" t="str" cm="1">
        <f t="array" ref="C392:G392">_xlfn.TEXTSPLIT(B392," ")</f>
        <v>Valéria</v>
      </c>
      <c r="D392" t="str">
        <v>Cristina</v>
      </c>
      <c r="E392" t="str">
        <v>Israel</v>
      </c>
      <c r="F392" t="str">
        <v>De</v>
      </c>
      <c r="G392" t="str">
        <v>Souza</v>
      </c>
      <c r="J392" t="str">
        <f t="shared" si="26"/>
        <v>vcids.souza</v>
      </c>
      <c r="K392" t="str">
        <f t="shared" si="24"/>
        <v>vcids.souza</v>
      </c>
      <c r="L392" t="s">
        <v>1249</v>
      </c>
      <c r="M392" t="s">
        <v>1251</v>
      </c>
      <c r="N392" t="s">
        <v>1250</v>
      </c>
      <c r="O392" t="str">
        <f t="shared" si="27"/>
        <v>DSADD user cn='vcids.souza',ou=temp,dc=est,dc=senac -samid 'vcids.souza' -upn 'vcids.souza@edu.senac' -fn Valéria -ln Cristina -display 'Valéria Cristina Israel De Souza' -pwd 'Senac@123'</v>
      </c>
    </row>
    <row r="393" spans="1:15" x14ac:dyDescent="0.25">
      <c r="A393" t="s">
        <v>803</v>
      </c>
      <c r="B393" t="str">
        <f t="shared" si="25"/>
        <v>Vandeilsom Nogueira Nascimento</v>
      </c>
      <c r="C393" t="str" cm="1">
        <f t="array" ref="C393:E393">_xlfn.TEXTSPLIT(B393," ")</f>
        <v>Vandeilsom</v>
      </c>
      <c r="D393" t="str">
        <v>Nogueira</v>
      </c>
      <c r="E393" t="str">
        <v>Nascimento</v>
      </c>
      <c r="J393" t="str">
        <f t="shared" si="26"/>
        <v>vnn.nascimento</v>
      </c>
      <c r="K393" t="str">
        <f t="shared" si="24"/>
        <v>vnn.nascimento</v>
      </c>
      <c r="L393" t="s">
        <v>1249</v>
      </c>
      <c r="M393" t="s">
        <v>1251</v>
      </c>
      <c r="N393" t="s">
        <v>1250</v>
      </c>
      <c r="O393" t="str">
        <f t="shared" si="27"/>
        <v>DSADD user cn='vnn.nascimento',ou=temp,dc=est,dc=senac -samid 'vnn.nascimento' -upn 'vnn.nascimento@edu.senac' -fn Vandeilsom -ln Nogueira -display 'Vandeilsom Nogueira Nascimento' -pwd 'Senac@123'</v>
      </c>
    </row>
    <row r="394" spans="1:15" x14ac:dyDescent="0.25">
      <c r="A394" t="s">
        <v>804</v>
      </c>
      <c r="B394" t="str">
        <f t="shared" si="25"/>
        <v>Vanderlan Da Silva Mendes</v>
      </c>
      <c r="C394" t="str" cm="1">
        <f t="array" ref="C394:F394">_xlfn.TEXTSPLIT(B394," ")</f>
        <v>Vanderlan</v>
      </c>
      <c r="D394" t="str">
        <v>Da</v>
      </c>
      <c r="E394" t="str">
        <v>Silva</v>
      </c>
      <c r="F394" t="str">
        <v>Mendes</v>
      </c>
      <c r="J394" t="str">
        <f t="shared" si="26"/>
        <v>vdsm.mendes</v>
      </c>
      <c r="K394" t="str">
        <f t="shared" si="24"/>
        <v>vdsm.mendes</v>
      </c>
      <c r="L394" t="s">
        <v>1249</v>
      </c>
      <c r="M394" t="s">
        <v>1251</v>
      </c>
      <c r="N394" t="s">
        <v>1250</v>
      </c>
      <c r="O394" t="str">
        <f t="shared" si="27"/>
        <v>DSADD user cn='vdsm.mendes',ou=temp,dc=est,dc=senac -samid 'vdsm.mendes' -upn 'vdsm.mendes@edu.senac' -fn Vanderlan -ln Da -display 'Vanderlan Da Silva Mendes' -pwd 'Senac@123'</v>
      </c>
    </row>
    <row r="395" spans="1:15" x14ac:dyDescent="0.25">
      <c r="A395" t="s">
        <v>805</v>
      </c>
      <c r="B395" t="str">
        <f t="shared" si="25"/>
        <v>Vanderson Félix Da Silva</v>
      </c>
      <c r="C395" t="str" cm="1">
        <f t="array" ref="C395:F395">_xlfn.TEXTSPLIT(B395," ")</f>
        <v>Vanderson</v>
      </c>
      <c r="D395" t="str">
        <v>Félix</v>
      </c>
      <c r="E395" t="str">
        <v>Da</v>
      </c>
      <c r="F395" t="str">
        <v>Silva</v>
      </c>
      <c r="J395" t="str">
        <f t="shared" si="26"/>
        <v>vfds.silva</v>
      </c>
      <c r="K395" t="str">
        <f t="shared" si="24"/>
        <v>vfds.silva</v>
      </c>
      <c r="L395" t="s">
        <v>1249</v>
      </c>
      <c r="M395" t="s">
        <v>1251</v>
      </c>
      <c r="N395" t="s">
        <v>1250</v>
      </c>
      <c r="O395" t="str">
        <f t="shared" si="27"/>
        <v>DSADD user cn='vfds.silva',ou=temp,dc=est,dc=senac -samid 'vfds.silva' -upn 'vfds.silva@edu.senac' -fn Vanderson -ln Félix -display 'Vanderson Félix Da Silva' -pwd 'Senac@123'</v>
      </c>
    </row>
    <row r="396" spans="1:15" x14ac:dyDescent="0.25">
      <c r="A396" t="s">
        <v>806</v>
      </c>
      <c r="B396" t="str">
        <f t="shared" si="25"/>
        <v>Veridiano Ourino Da Silva</v>
      </c>
      <c r="C396" t="str" cm="1">
        <f t="array" ref="C396:F396">_xlfn.TEXTSPLIT(B396," ")</f>
        <v>Veridiano</v>
      </c>
      <c r="D396" t="str">
        <v>Ourino</v>
      </c>
      <c r="E396" t="str">
        <v>Da</v>
      </c>
      <c r="F396" t="str">
        <v>Silva</v>
      </c>
      <c r="J396" t="str">
        <f t="shared" si="26"/>
        <v>vods.silva</v>
      </c>
      <c r="K396" t="str">
        <f t="shared" si="24"/>
        <v>vods.silva</v>
      </c>
      <c r="L396" t="s">
        <v>1249</v>
      </c>
      <c r="M396" t="s">
        <v>1251</v>
      </c>
      <c r="N396" t="s">
        <v>1250</v>
      </c>
      <c r="O396" t="str">
        <f t="shared" si="27"/>
        <v>DSADD user cn='vods.silva',ou=temp,dc=est,dc=senac -samid 'vods.silva' -upn 'vods.silva@edu.senac' -fn Veridiano -ln Ourino -display 'Veridiano Ourino Da Silva' -pwd 'Senac@123'</v>
      </c>
    </row>
    <row r="397" spans="1:15" x14ac:dyDescent="0.25">
      <c r="A397" t="s">
        <v>807</v>
      </c>
      <c r="B397" t="str">
        <f t="shared" si="25"/>
        <v>Victor Fabiam Gomes Xavier</v>
      </c>
      <c r="C397" t="str" cm="1">
        <f t="array" ref="C397:F397">_xlfn.TEXTSPLIT(B397," ")</f>
        <v>Victor</v>
      </c>
      <c r="D397" t="str">
        <v>Fabiam</v>
      </c>
      <c r="E397" t="str">
        <v>Gomes</v>
      </c>
      <c r="F397" t="str">
        <v>Xavier</v>
      </c>
      <c r="J397" t="str">
        <f t="shared" si="26"/>
        <v>vfgx.xavier</v>
      </c>
      <c r="K397" t="str">
        <f t="shared" ref="K397:K419" si="28">IF(COUNTIF($J:$J,J397)&gt;1,J397&amp;ROW(J397),J397)</f>
        <v>vfgx.xavier</v>
      </c>
      <c r="L397" t="s">
        <v>1249</v>
      </c>
      <c r="M397" t="s">
        <v>1251</v>
      </c>
      <c r="N397" t="s">
        <v>1250</v>
      </c>
      <c r="O397" t="str">
        <f t="shared" si="27"/>
        <v>DSADD user cn='vfgx.xavier',ou=temp,dc=est,dc=senac -samid 'vfgx.xavier' -upn 'vfgx.xavier@edu.senac' -fn Victor -ln Fabiam -display 'Victor Fabiam Gomes Xavier' -pwd 'Senac@123'</v>
      </c>
    </row>
    <row r="398" spans="1:15" x14ac:dyDescent="0.25">
      <c r="A398" t="s">
        <v>808</v>
      </c>
      <c r="B398" t="str">
        <f t="shared" si="25"/>
        <v>Victória Cristina Isarel</v>
      </c>
      <c r="C398" t="str" cm="1">
        <f t="array" ref="C398:E398">_xlfn.TEXTSPLIT(B398," ")</f>
        <v>Victória</v>
      </c>
      <c r="D398" t="str">
        <v>Cristina</v>
      </c>
      <c r="E398" t="str">
        <v>Isarel</v>
      </c>
      <c r="J398" t="str">
        <f t="shared" si="26"/>
        <v>vci.isarel</v>
      </c>
      <c r="K398" t="str">
        <f t="shared" si="28"/>
        <v>vci.isarel</v>
      </c>
      <c r="L398" t="s">
        <v>1249</v>
      </c>
      <c r="M398" t="s">
        <v>1251</v>
      </c>
      <c r="N398" t="s">
        <v>1250</v>
      </c>
      <c r="O398" t="str">
        <f t="shared" si="27"/>
        <v>DSADD user cn='vci.isarel',ou=temp,dc=est,dc=senac -samid 'vci.isarel' -upn 'vci.isarel@edu.senac' -fn Victória -ln Cristina -display 'Victória Cristina Isarel' -pwd 'Senac@123'</v>
      </c>
    </row>
    <row r="399" spans="1:15" x14ac:dyDescent="0.25">
      <c r="A399" t="s">
        <v>809</v>
      </c>
      <c r="B399" t="str">
        <f t="shared" si="25"/>
        <v>Welerson Silva De Carvalho</v>
      </c>
      <c r="C399" t="str" cm="1">
        <f t="array" ref="C399:F399">_xlfn.TEXTSPLIT(B399," ")</f>
        <v>Welerson</v>
      </c>
      <c r="D399" t="str">
        <v>Silva</v>
      </c>
      <c r="E399" t="str">
        <v>De</v>
      </c>
      <c r="F399" t="str">
        <v>Carvalho</v>
      </c>
      <c r="J399" t="str">
        <f t="shared" si="26"/>
        <v>wsdc.carvalho</v>
      </c>
      <c r="K399" t="str">
        <f t="shared" si="28"/>
        <v>wsdc.carvalho</v>
      </c>
      <c r="L399" t="s">
        <v>1249</v>
      </c>
      <c r="M399" t="s">
        <v>1251</v>
      </c>
      <c r="N399" t="s">
        <v>1250</v>
      </c>
      <c r="O399" t="str">
        <f t="shared" si="27"/>
        <v>DSADD user cn='wsdc.carvalho',ou=temp,dc=est,dc=senac -samid 'wsdc.carvalho' -upn 'wsdc.carvalho@edu.senac' -fn Welerson -ln Silva -display 'Welerson Silva De Carvalho' -pwd 'Senac@123'</v>
      </c>
    </row>
    <row r="400" spans="1:15" s="3" customFormat="1" x14ac:dyDescent="0.25">
      <c r="A400" s="3" t="s">
        <v>810</v>
      </c>
      <c r="B400" s="3" t="str">
        <f t="shared" si="25"/>
        <v>Weliton Lourenço Silva</v>
      </c>
      <c r="C400" s="3" t="str" cm="1">
        <f t="array" ref="C400:E400">_xlfn.TEXTSPLIT(B400," ")</f>
        <v>Weliton</v>
      </c>
      <c r="D400" s="3" t="str">
        <v>Lourenço</v>
      </c>
      <c r="E400" s="3" t="str">
        <v>Silva</v>
      </c>
      <c r="J400" t="str">
        <f t="shared" si="26"/>
        <v>wls.silva</v>
      </c>
      <c r="K400" s="3" t="str">
        <f t="shared" si="28"/>
        <v>wls.silva400</v>
      </c>
      <c r="L400" t="s">
        <v>1249</v>
      </c>
      <c r="M400" t="s">
        <v>1251</v>
      </c>
      <c r="N400" t="s">
        <v>1250</v>
      </c>
      <c r="O400" t="str">
        <f t="shared" si="27"/>
        <v>DSADD user cn='wls.silva400',ou=temp,dc=est,dc=senac -samid 'wls.silva400' -upn 'wls.silva400@edu.senac' -fn Weliton -ln Lourenço -display 'Weliton Lourenço Silva' -pwd 'Senac@123'</v>
      </c>
    </row>
    <row r="401" spans="1:15" x14ac:dyDescent="0.25">
      <c r="A401" t="s">
        <v>811</v>
      </c>
      <c r="B401" t="str">
        <f t="shared" si="25"/>
        <v>Wellington Maciel Da Silva</v>
      </c>
      <c r="C401" t="str" cm="1">
        <f t="array" ref="C401:F401">_xlfn.TEXTSPLIT(B401," ")</f>
        <v>Wellington</v>
      </c>
      <c r="D401" t="str">
        <v>Maciel</v>
      </c>
      <c r="E401" t="str">
        <v>Da</v>
      </c>
      <c r="F401" t="str">
        <v>Silva</v>
      </c>
      <c r="J401" t="str">
        <f t="shared" si="26"/>
        <v>wmds.silva</v>
      </c>
      <c r="K401" t="str">
        <f t="shared" si="28"/>
        <v>wmds.silva</v>
      </c>
      <c r="L401" t="s">
        <v>1249</v>
      </c>
      <c r="M401" t="s">
        <v>1251</v>
      </c>
      <c r="N401" t="s">
        <v>1250</v>
      </c>
      <c r="O401" t="str">
        <f t="shared" si="27"/>
        <v>DSADD user cn='wmds.silva',ou=temp,dc=est,dc=senac -samid 'wmds.silva' -upn 'wmds.silva@edu.senac' -fn Wellington -ln Maciel -display 'Wellington Maciel Da Silva' -pwd 'Senac@123'</v>
      </c>
    </row>
    <row r="402" spans="1:15" s="3" customFormat="1" x14ac:dyDescent="0.25">
      <c r="A402" s="3" t="s">
        <v>812</v>
      </c>
      <c r="B402" s="3" t="str">
        <f t="shared" si="25"/>
        <v>Welyson Luiz Silva</v>
      </c>
      <c r="C402" s="3" t="str" cm="1">
        <f t="array" ref="C402:E402">_xlfn.TEXTSPLIT(B402," ")</f>
        <v>Welyson</v>
      </c>
      <c r="D402" s="3" t="str">
        <v>Luiz</v>
      </c>
      <c r="E402" s="3" t="str">
        <v>Silva</v>
      </c>
      <c r="J402" t="str">
        <f t="shared" si="26"/>
        <v>wls.silva</v>
      </c>
      <c r="K402" s="3" t="str">
        <f t="shared" si="28"/>
        <v>wls.silva402</v>
      </c>
      <c r="L402" t="s">
        <v>1249</v>
      </c>
      <c r="M402" t="s">
        <v>1251</v>
      </c>
      <c r="N402" t="s">
        <v>1250</v>
      </c>
      <c r="O402" t="str">
        <f t="shared" si="27"/>
        <v>DSADD user cn='wls.silva402',ou=temp,dc=est,dc=senac -samid 'wls.silva402' -upn 'wls.silva402@edu.senac' -fn Welyson -ln Luiz -display 'Welyson Luiz Silva' -pwd 'Senac@123'</v>
      </c>
    </row>
    <row r="403" spans="1:15" x14ac:dyDescent="0.25">
      <c r="A403" t="s">
        <v>813</v>
      </c>
      <c r="B403" t="str">
        <f t="shared" si="25"/>
        <v>Weverton Josias Da Silva</v>
      </c>
      <c r="C403" t="str" cm="1">
        <f t="array" ref="C403:F403">_xlfn.TEXTSPLIT(B403," ")</f>
        <v>Weverton</v>
      </c>
      <c r="D403" t="str">
        <v>Josias</v>
      </c>
      <c r="E403" t="str">
        <v>Da</v>
      </c>
      <c r="F403" t="str">
        <v>Silva</v>
      </c>
      <c r="J403" t="str">
        <f t="shared" si="26"/>
        <v>wjds.silva</v>
      </c>
      <c r="K403" t="str">
        <f t="shared" si="28"/>
        <v>wjds.silva</v>
      </c>
      <c r="L403" t="s">
        <v>1249</v>
      </c>
      <c r="M403" t="s">
        <v>1251</v>
      </c>
      <c r="N403" t="s">
        <v>1250</v>
      </c>
      <c r="O403" t="str">
        <f t="shared" si="27"/>
        <v>DSADD user cn='wjds.silva',ou=temp,dc=est,dc=senac -samid 'wjds.silva' -upn 'wjds.silva@edu.senac' -fn Weverton -ln Josias -display 'Weverton Josias Da Silva' -pwd 'Senac@123'</v>
      </c>
    </row>
    <row r="404" spans="1:15" x14ac:dyDescent="0.25">
      <c r="A404" t="s">
        <v>814</v>
      </c>
      <c r="B404" t="str">
        <f t="shared" si="25"/>
        <v>Willany Maria De Freitas</v>
      </c>
      <c r="C404" t="str" cm="1">
        <f t="array" ref="C404:F404">_xlfn.TEXTSPLIT(B404," ")</f>
        <v>Willany</v>
      </c>
      <c r="D404" t="str">
        <v>Maria</v>
      </c>
      <c r="E404" t="str">
        <v>De</v>
      </c>
      <c r="F404" t="str">
        <v>Freitas</v>
      </c>
      <c r="J404" t="str">
        <f t="shared" si="26"/>
        <v>wmdf.freitas</v>
      </c>
      <c r="K404" t="str">
        <f t="shared" si="28"/>
        <v>wmdf.freitas</v>
      </c>
      <c r="L404" t="s">
        <v>1249</v>
      </c>
      <c r="M404" t="s">
        <v>1251</v>
      </c>
      <c r="N404" t="s">
        <v>1250</v>
      </c>
      <c r="O404" t="str">
        <f t="shared" si="27"/>
        <v>DSADD user cn='wmdf.freitas',ou=temp,dc=est,dc=senac -samid 'wmdf.freitas' -upn 'wmdf.freitas@edu.senac' -fn Willany -ln Maria -display 'Willany Maria De Freitas' -pwd 'Senac@123'</v>
      </c>
    </row>
    <row r="405" spans="1:15" x14ac:dyDescent="0.25">
      <c r="A405" t="s">
        <v>815</v>
      </c>
      <c r="B405" t="str">
        <f t="shared" si="25"/>
        <v>William Francisco Silva</v>
      </c>
      <c r="C405" t="str" cm="1">
        <f t="array" ref="C405:E405">_xlfn.TEXTSPLIT(B405," ")</f>
        <v>William</v>
      </c>
      <c r="D405" t="str">
        <v>Francisco</v>
      </c>
      <c r="E405" t="str">
        <v>Silva</v>
      </c>
      <c r="J405" t="str">
        <f t="shared" si="26"/>
        <v>wfs.silva</v>
      </c>
      <c r="K405" t="str">
        <f t="shared" si="28"/>
        <v>wfs.silva</v>
      </c>
      <c r="L405" t="s">
        <v>1249</v>
      </c>
      <c r="M405" t="s">
        <v>1251</v>
      </c>
      <c r="N405" t="s">
        <v>1250</v>
      </c>
      <c r="O405" t="str">
        <f t="shared" si="27"/>
        <v>DSADD user cn='wfs.silva',ou=temp,dc=est,dc=senac -samid 'wfs.silva' -upn 'wfs.silva@edu.senac' -fn William -ln Francisco -display 'William Francisco Silva' -pwd 'Senac@123'</v>
      </c>
    </row>
    <row r="406" spans="1:15" x14ac:dyDescent="0.25">
      <c r="A406" t="s">
        <v>816</v>
      </c>
      <c r="B406" t="str">
        <f t="shared" si="25"/>
        <v>Willys Albuquerque Candido</v>
      </c>
      <c r="C406" t="str" cm="1">
        <f t="array" ref="C406:E406">_xlfn.TEXTSPLIT(B406," ")</f>
        <v>Willys</v>
      </c>
      <c r="D406" t="str">
        <v>Albuquerque</v>
      </c>
      <c r="E406" t="str">
        <v>Candido</v>
      </c>
      <c r="J406" t="str">
        <f t="shared" si="26"/>
        <v>wac.candido</v>
      </c>
      <c r="K406" t="str">
        <f t="shared" si="28"/>
        <v>wac.candido</v>
      </c>
      <c r="L406" t="s">
        <v>1249</v>
      </c>
      <c r="M406" t="s">
        <v>1251</v>
      </c>
      <c r="N406" t="s">
        <v>1250</v>
      </c>
      <c r="O406" t="str">
        <f t="shared" si="27"/>
        <v>DSADD user cn='wac.candido',ou=temp,dc=est,dc=senac -samid 'wac.candido' -upn 'wac.candido@edu.senac' -fn Willys -ln Albuquerque -display 'Willys Albuquerque Candido' -pwd 'Senac@123'</v>
      </c>
    </row>
    <row r="407" spans="1:15" x14ac:dyDescent="0.25">
      <c r="A407" t="s">
        <v>817</v>
      </c>
      <c r="B407" t="str">
        <f t="shared" si="25"/>
        <v>Wilson Nunes Andrade</v>
      </c>
      <c r="C407" t="str" cm="1">
        <f t="array" ref="C407:E407">_xlfn.TEXTSPLIT(B407," ")</f>
        <v>Wilson</v>
      </c>
      <c r="D407" t="str">
        <v>Nunes</v>
      </c>
      <c r="E407" t="str">
        <v>Andrade</v>
      </c>
      <c r="J407" t="str">
        <f t="shared" si="26"/>
        <v>wna.andrade</v>
      </c>
      <c r="K407" t="str">
        <f t="shared" si="28"/>
        <v>wna.andrade</v>
      </c>
      <c r="L407" t="s">
        <v>1249</v>
      </c>
      <c r="M407" t="s">
        <v>1251</v>
      </c>
      <c r="N407" t="s">
        <v>1250</v>
      </c>
      <c r="O407" t="str">
        <f t="shared" si="27"/>
        <v>DSADD user cn='wna.andrade',ou=temp,dc=est,dc=senac -samid 'wna.andrade' -upn 'wna.andrade@edu.senac' -fn Wilson -ln Nunes -display 'Wilson Nunes Andrade' -pwd 'Senac@123'</v>
      </c>
    </row>
    <row r="408" spans="1:15" x14ac:dyDescent="0.25">
      <c r="A408" t="s">
        <v>818</v>
      </c>
      <c r="B408" t="str">
        <f t="shared" si="25"/>
        <v>Wiron Stewart Gonçalves</v>
      </c>
      <c r="C408" t="str" cm="1">
        <f t="array" ref="C408:E408">_xlfn.TEXTSPLIT(B408," ")</f>
        <v>Wiron</v>
      </c>
      <c r="D408" t="str">
        <v>Stewart</v>
      </c>
      <c r="E408" t="str">
        <v>Gonçalves</v>
      </c>
      <c r="J408" t="str">
        <f t="shared" si="26"/>
        <v>wsg.gonçalves</v>
      </c>
      <c r="K408" t="str">
        <f t="shared" si="28"/>
        <v>wsg.gonçalves</v>
      </c>
      <c r="L408" t="s">
        <v>1249</v>
      </c>
      <c r="M408" t="s">
        <v>1251</v>
      </c>
      <c r="N408" t="s">
        <v>1250</v>
      </c>
      <c r="O408" t="str">
        <f t="shared" si="27"/>
        <v>DSADD user cn='wsg.gonçalves',ou=temp,dc=est,dc=senac -samid 'wsg.gonçalves' -upn 'wsg.gonçalves@edu.senac' -fn Wiron -ln Stewart -display 'Wiron Stewart Gonçalves' -pwd 'Senac@123'</v>
      </c>
    </row>
    <row r="409" spans="1:15" x14ac:dyDescent="0.25">
      <c r="A409" t="s">
        <v>819</v>
      </c>
      <c r="B409" t="str">
        <f t="shared" si="25"/>
        <v>Yakamyll Alekssandra Silva Marques</v>
      </c>
      <c r="C409" t="str" cm="1">
        <f t="array" ref="C409:F409">_xlfn.TEXTSPLIT(B409," ")</f>
        <v>Yakamyll</v>
      </c>
      <c r="D409" t="str">
        <v>Alekssandra</v>
      </c>
      <c r="E409" t="str">
        <v>Silva</v>
      </c>
      <c r="F409" t="str">
        <v>Marques</v>
      </c>
      <c r="J409" t="str">
        <f t="shared" si="26"/>
        <v>yasm.marques</v>
      </c>
      <c r="K409" t="str">
        <f t="shared" si="28"/>
        <v>yasm.marques</v>
      </c>
      <c r="L409" t="s">
        <v>1249</v>
      </c>
      <c r="M409" t="s">
        <v>1251</v>
      </c>
      <c r="N409" t="s">
        <v>1250</v>
      </c>
      <c r="O409" t="str">
        <f t="shared" si="27"/>
        <v>DSADD user cn='yasm.marques',ou=temp,dc=est,dc=senac -samid 'yasm.marques' -upn 'yasm.marques@edu.senac' -fn Yakamyll -ln Alekssandra -display 'Yakamyll Alekssandra Silva Marques' -pwd 'Senac@123'</v>
      </c>
    </row>
    <row r="410" spans="1:15" x14ac:dyDescent="0.25">
      <c r="A410" t="s">
        <v>1252</v>
      </c>
      <c r="B410" t="str">
        <f t="shared" si="25"/>
        <v>Josenilde Joanete Almeida</v>
      </c>
      <c r="C410" t="str" cm="1">
        <f t="array" ref="C410:E410">_xlfn.TEXTSPLIT(B410," ")</f>
        <v>Josenilde</v>
      </c>
      <c r="D410" t="str">
        <v>Joanete</v>
      </c>
      <c r="E410" t="str">
        <v>Almeida</v>
      </c>
      <c r="J410" t="str">
        <f t="shared" si="26"/>
        <v>jja.almeida</v>
      </c>
      <c r="K410" t="str">
        <f t="shared" si="28"/>
        <v>jja.almeida</v>
      </c>
      <c r="L410" t="s">
        <v>1249</v>
      </c>
      <c r="M410" t="s">
        <v>1251</v>
      </c>
      <c r="N410" t="s">
        <v>1250</v>
      </c>
      <c r="O410" t="str">
        <f t="shared" si="27"/>
        <v>DSADD user cn='jja.almeida',ou=temp,dc=est,dc=senac -samid 'jja.almeida' -upn 'jja.almeida@edu.senac' -fn Josenilde -ln Joanete -display 'Josenilde Joanete Almeida' -pwd 'Senac@123'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7633-B79B-4B84-83E3-CEF019DBBAFA}">
  <dimension ref="A1"/>
  <sheetViews>
    <sheetView workbookViewId="0">
      <selection activeCell="E16" sqref="E1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892F8CF36F6645A16B3CF0260819C8" ma:contentTypeVersion="7" ma:contentTypeDescription="Crie um novo documento." ma:contentTypeScope="" ma:versionID="4c7cbb443d6eb0bce82dedd62512a401">
  <xsd:schema xmlns:xsd="http://www.w3.org/2001/XMLSchema" xmlns:xs="http://www.w3.org/2001/XMLSchema" xmlns:p="http://schemas.microsoft.com/office/2006/metadata/properties" xmlns:ns3="11bbd6d6-086b-4b0f-b409-c94e0df11e3c" targetNamespace="http://schemas.microsoft.com/office/2006/metadata/properties" ma:root="true" ma:fieldsID="73938a9366c2058a73b644c435b5e938" ns3:_="">
    <xsd:import namespace="11bbd6d6-086b-4b0f-b409-c94e0df11e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bbd6d6-086b-4b0f-b409-c94e0df11e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4A9652-637F-4C30-A32A-9C7FD67EE1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3C6100-5757-465E-9AD5-85DE1EB3A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bbd6d6-086b-4b0f-b409-c94e0df11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A19F42-879F-4459-A739-00FC2485746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Planilha1</vt:lpstr>
      <vt:lpstr>Planilha2</vt:lpstr>
      <vt:lpstr>Planilha3</vt:lpstr>
      <vt:lpstr>Planilha4</vt:lpstr>
      <vt:lpstr>Planilha5</vt:lpstr>
      <vt:lpstr>Planilha6</vt:lpstr>
      <vt:lpstr>Planilha7</vt:lpstr>
      <vt:lpstr>Planilha8</vt:lpstr>
      <vt:lpstr>Planilha11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EMANUEL DIAS GOMES</dc:creator>
  <cp:keywords/>
  <dc:description/>
  <cp:lastModifiedBy>Lucas Emanuel D. G. | Tecnocomp</cp:lastModifiedBy>
  <cp:revision/>
  <dcterms:created xsi:type="dcterms:W3CDTF">2023-09-11T22:44:37Z</dcterms:created>
  <dcterms:modified xsi:type="dcterms:W3CDTF">2023-10-10T18:44:16Z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0x0101006B892F8CF36F6645A16B3CF0260819C8</vt:lpwstr>
  </property>
</Properties>
</file>