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i\Utn\3 cuatrimestre\Organizacion de la Empresa\"/>
    </mc:Choice>
  </mc:AlternateContent>
  <xr:revisionPtr revIDLastSave="0" documentId="13_ncr:1_{E836BA87-1CD3-4497-BB0A-F1576003BCAD}" xr6:coauthVersionLast="43" xr6:coauthVersionMax="43" xr10:uidLastSave="{00000000-0000-0000-0000-000000000000}"/>
  <bookViews>
    <workbookView xWindow="-120" yWindow="-120" windowWidth="20730" windowHeight="11760" xr2:uid="{4AC65F18-7547-495C-9279-2238925A27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1" l="1"/>
  <c r="B39" i="1"/>
  <c r="B37" i="1"/>
  <c r="B34" i="1"/>
  <c r="B27" i="1"/>
  <c r="D21" i="1"/>
  <c r="E21" i="1"/>
  <c r="C21" i="1"/>
  <c r="B21" i="1"/>
</calcChain>
</file>

<file path=xl/sharedStrings.xml><?xml version="1.0" encoding="utf-8"?>
<sst xmlns="http://schemas.openxmlformats.org/spreadsheetml/2006/main" count="55" uniqueCount="48">
  <si>
    <t>SALDO INICIAL</t>
  </si>
  <si>
    <t>SEPTIEMBRE</t>
  </si>
  <si>
    <t>OCTUBRE</t>
  </si>
  <si>
    <t>NOVIEMBRE</t>
  </si>
  <si>
    <t>DICIEMBRE</t>
  </si>
  <si>
    <t>INGRESOS</t>
  </si>
  <si>
    <t>VENTAS</t>
  </si>
  <si>
    <t>Del Mes</t>
  </si>
  <si>
    <t>Anterior</t>
  </si>
  <si>
    <t>OTROS</t>
  </si>
  <si>
    <t>EGRESOS</t>
  </si>
  <si>
    <t>COMPRAS</t>
  </si>
  <si>
    <t>Gastos Administrat</t>
  </si>
  <si>
    <t>Gastos Comerc</t>
  </si>
  <si>
    <t>Ds Fiscales</t>
  </si>
  <si>
    <t>Otras Deudas</t>
  </si>
  <si>
    <t>SALDO FINAL</t>
  </si>
  <si>
    <t>COSTO</t>
  </si>
  <si>
    <t>V. BRUTA</t>
  </si>
  <si>
    <t>GTOS OPERATIVOS</t>
  </si>
  <si>
    <t>GTOS ADMINISTRAT</t>
  </si>
  <si>
    <t>GTOS COMERC</t>
  </si>
  <si>
    <t>GTOS FINANCIEROS</t>
  </si>
  <si>
    <t>RTDO OPERATIVO</t>
  </si>
  <si>
    <t>ING EXTRAORDINARIO</t>
  </si>
  <si>
    <t>EGR EXTRAORDINARIO</t>
  </si>
  <si>
    <t>RTDO DEL EJERCICIO</t>
  </si>
  <si>
    <t>RTDO ANTES IMPUESTO</t>
  </si>
  <si>
    <t>IMP GANANCIAS</t>
  </si>
  <si>
    <t>RESERVAS</t>
  </si>
  <si>
    <t>ESTADO DE RESULTADOS</t>
  </si>
  <si>
    <t>PRESUPUESTO</t>
  </si>
  <si>
    <t>ACTIVO</t>
  </si>
  <si>
    <t>Activo Corriente</t>
  </si>
  <si>
    <t>Cajay Bancos</t>
  </si>
  <si>
    <t>Creditos</t>
  </si>
  <si>
    <t>Bienes Cambio</t>
  </si>
  <si>
    <t>Inversiones</t>
  </si>
  <si>
    <t>Activo no Corriente</t>
  </si>
  <si>
    <t>Bienes de uso</t>
  </si>
  <si>
    <t>PASIVO</t>
  </si>
  <si>
    <t>Pasivo Corriente</t>
  </si>
  <si>
    <t>Ds Comerciales</t>
  </si>
  <si>
    <t>P. Neto</t>
  </si>
  <si>
    <t>Capital</t>
  </si>
  <si>
    <t>Reservas</t>
  </si>
  <si>
    <t>Resultados</t>
  </si>
  <si>
    <t>PASIVO + P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</si>
</sst>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CED9-34FB-43B5-87AE-EAAC914C03F2}">
  <dimension ref="A1:E71"/>
  <sheetViews>
    <sheetView tabSelected="1" topLeftCell="A40" workbookViewId="0">
      <selection activeCell="C53" sqref="C53"/>
    </sheetView>
  </sheetViews>
  <sheetFormatPr baseColWidth="10" defaultRowHeight="15" x14ac:dyDescent="0.25"/>
  <cols>
    <col min="1" max="1" width="21.28515625" customWidth="1"/>
    <col min="2" max="2" width="14.28515625" customWidth="1"/>
    <col min="3" max="3" width="14.42578125" customWidth="1"/>
    <col min="4" max="4" width="12.85546875" customWidth="1"/>
    <col min="5" max="5" width="15.140625" customWidth="1"/>
  </cols>
  <sheetData>
    <row r="1" spans="1:5" ht="18.75" x14ac:dyDescent="0.3">
      <c r="A1" s="9" t="s">
        <v>31</v>
      </c>
      <c r="B1" s="9"/>
      <c r="C1" s="9"/>
      <c r="D1" s="9"/>
      <c r="E1" s="9"/>
    </row>
    <row r="3" spans="1:5" x14ac:dyDescent="0.25">
      <c r="B3" s="4" t="s">
        <v>1</v>
      </c>
      <c r="C3" s="4" t="s">
        <v>2</v>
      </c>
      <c r="D3" s="4" t="s">
        <v>3</v>
      </c>
      <c r="E3" s="4" t="s">
        <v>4</v>
      </c>
    </row>
    <row r="4" spans="1:5" x14ac:dyDescent="0.25">
      <c r="A4" s="2" t="s">
        <v>0</v>
      </c>
      <c r="B4" s="1">
        <v>110000</v>
      </c>
      <c r="C4" s="1">
        <v>199000</v>
      </c>
      <c r="D4" s="1">
        <v>473950</v>
      </c>
      <c r="E4" s="1">
        <v>518450</v>
      </c>
    </row>
    <row r="5" spans="1:5" x14ac:dyDescent="0.25">
      <c r="A5" s="3" t="s">
        <v>5</v>
      </c>
      <c r="B5" s="2"/>
      <c r="C5" s="2"/>
      <c r="D5" s="2"/>
      <c r="E5" s="2"/>
    </row>
    <row r="6" spans="1:5" x14ac:dyDescent="0.25">
      <c r="A6" s="10" t="s">
        <v>6</v>
      </c>
      <c r="B6" s="2"/>
      <c r="C6" s="2"/>
      <c r="D6" s="2"/>
      <c r="E6" s="2"/>
    </row>
    <row r="7" spans="1:5" x14ac:dyDescent="0.25">
      <c r="A7" s="11" t="s">
        <v>7</v>
      </c>
      <c r="B7" s="2">
        <v>275000</v>
      </c>
      <c r="C7" s="2">
        <v>330000</v>
      </c>
      <c r="D7" s="2">
        <v>385000</v>
      </c>
      <c r="E7" s="2">
        <v>440000</v>
      </c>
    </row>
    <row r="8" spans="1:5" x14ac:dyDescent="0.25">
      <c r="A8" s="11" t="s">
        <v>8</v>
      </c>
      <c r="B8" s="2">
        <v>100000</v>
      </c>
      <c r="C8" s="2">
        <v>137500</v>
      </c>
      <c r="D8" s="2">
        <v>165000</v>
      </c>
      <c r="E8" s="2">
        <v>192500</v>
      </c>
    </row>
    <row r="9" spans="1:5" x14ac:dyDescent="0.25">
      <c r="A9" s="11" t="s">
        <v>8</v>
      </c>
      <c r="B9" s="2">
        <v>110000</v>
      </c>
      <c r="C9" s="2">
        <v>110000</v>
      </c>
      <c r="D9" s="2">
        <v>137500</v>
      </c>
      <c r="E9" s="2">
        <v>165000</v>
      </c>
    </row>
    <row r="10" spans="1:5" x14ac:dyDescent="0.25">
      <c r="A10" s="2" t="s">
        <v>9</v>
      </c>
      <c r="B10" s="2"/>
      <c r="C10" s="2">
        <v>202200</v>
      </c>
      <c r="D10" s="2"/>
      <c r="E10" s="2"/>
    </row>
    <row r="11" spans="1:5" x14ac:dyDescent="0.25">
      <c r="A11" s="3" t="s">
        <v>10</v>
      </c>
      <c r="B11" s="2"/>
      <c r="C11" s="2"/>
      <c r="D11" s="2"/>
      <c r="E11" s="2"/>
    </row>
    <row r="12" spans="1:5" x14ac:dyDescent="0.25">
      <c r="A12" s="10" t="s">
        <v>11</v>
      </c>
      <c r="B12" s="2"/>
      <c r="C12" s="2"/>
      <c r="D12" s="2"/>
      <c r="E12" s="2"/>
    </row>
    <row r="13" spans="1:5" x14ac:dyDescent="0.25">
      <c r="A13" s="11" t="s">
        <v>7</v>
      </c>
      <c r="B13" s="2">
        <v>-198000</v>
      </c>
      <c r="C13" s="2">
        <v>-231000</v>
      </c>
      <c r="D13" s="2">
        <v>-264000</v>
      </c>
      <c r="E13" s="2">
        <v>-297000</v>
      </c>
    </row>
    <row r="14" spans="1:5" x14ac:dyDescent="0.25">
      <c r="A14" s="11" t="s">
        <v>8</v>
      </c>
      <c r="B14" s="2">
        <v>-165000</v>
      </c>
      <c r="C14" s="2">
        <v>-198000</v>
      </c>
      <c r="D14" s="2">
        <v>-231000</v>
      </c>
      <c r="E14" s="2">
        <v>-264000</v>
      </c>
    </row>
    <row r="15" spans="1:5" x14ac:dyDescent="0.25">
      <c r="A15" s="2" t="s">
        <v>12</v>
      </c>
      <c r="B15" s="2">
        <v>-18000</v>
      </c>
      <c r="C15" s="2">
        <v>-18000</v>
      </c>
      <c r="D15" s="2">
        <v>-18000</v>
      </c>
      <c r="E15" s="2">
        <v>-18000</v>
      </c>
    </row>
    <row r="16" spans="1:5" x14ac:dyDescent="0.25">
      <c r="A16" s="2" t="s">
        <v>13</v>
      </c>
      <c r="B16" s="2">
        <v>-15000</v>
      </c>
      <c r="C16" s="2">
        <v>-15000</v>
      </c>
      <c r="D16" s="2">
        <v>-15000</v>
      </c>
      <c r="E16" s="2">
        <v>-15000</v>
      </c>
    </row>
    <row r="17" spans="1:5" x14ac:dyDescent="0.25">
      <c r="A17" s="2" t="s">
        <v>14</v>
      </c>
      <c r="B17" s="2"/>
      <c r="C17" s="2">
        <v>-42750</v>
      </c>
      <c r="D17" s="2"/>
      <c r="E17" s="2">
        <v>-52250</v>
      </c>
    </row>
    <row r="18" spans="1:5" x14ac:dyDescent="0.25">
      <c r="A18" s="2" t="s">
        <v>15</v>
      </c>
      <c r="B18" s="2"/>
      <c r="C18" s="2"/>
      <c r="D18" s="2">
        <v>-115000</v>
      </c>
      <c r="E18" s="2"/>
    </row>
    <row r="19" spans="1:5" x14ac:dyDescent="0.25">
      <c r="A19" s="2" t="s">
        <v>9</v>
      </c>
      <c r="B19" s="2"/>
      <c r="C19" s="2"/>
      <c r="D19" s="2"/>
      <c r="E19" s="2">
        <v>-125000</v>
      </c>
    </row>
    <row r="20" spans="1:5" x14ac:dyDescent="0.25">
      <c r="A20" s="2"/>
      <c r="B20" s="2"/>
      <c r="C20" s="2"/>
      <c r="D20" s="2"/>
      <c r="E20" s="2"/>
    </row>
    <row r="21" spans="1:5" x14ac:dyDescent="0.25">
      <c r="A21" s="12" t="s">
        <v>16</v>
      </c>
      <c r="B21" s="5">
        <f>SUM(B4:B16)</f>
        <v>199000</v>
      </c>
      <c r="C21" s="5">
        <f>SUM(C4:C17)</f>
        <v>473950</v>
      </c>
      <c r="D21" s="5">
        <f>SUM(D4:D18)</f>
        <v>518450</v>
      </c>
      <c r="E21" s="2">
        <f>SUM(E4:E19)</f>
        <v>544700</v>
      </c>
    </row>
    <row r="23" spans="1:5" ht="18.75" x14ac:dyDescent="0.3">
      <c r="A23" s="9" t="s">
        <v>30</v>
      </c>
      <c r="B23" s="9"/>
    </row>
    <row r="25" spans="1:5" x14ac:dyDescent="0.25">
      <c r="A25" t="s">
        <v>6</v>
      </c>
      <c r="B25">
        <v>2860000</v>
      </c>
    </row>
    <row r="26" spans="1:5" x14ac:dyDescent="0.25">
      <c r="A26" t="s">
        <v>17</v>
      </c>
      <c r="B26">
        <v>-1716000</v>
      </c>
    </row>
    <row r="27" spans="1:5" x14ac:dyDescent="0.25">
      <c r="A27" t="s">
        <v>18</v>
      </c>
      <c r="B27" s="7">
        <f>SUM(B25:B26)</f>
        <v>1144000</v>
      </c>
      <c r="C27" s="6">
        <v>0.4</v>
      </c>
    </row>
    <row r="29" spans="1:5" x14ac:dyDescent="0.25">
      <c r="A29" t="s">
        <v>19</v>
      </c>
      <c r="B29">
        <v>-24000</v>
      </c>
    </row>
    <row r="30" spans="1:5" x14ac:dyDescent="0.25">
      <c r="A30" t="s">
        <v>20</v>
      </c>
      <c r="B30">
        <v>-72000</v>
      </c>
    </row>
    <row r="31" spans="1:5" x14ac:dyDescent="0.25">
      <c r="A31" t="s">
        <v>21</v>
      </c>
      <c r="B31">
        <v>-60000</v>
      </c>
    </row>
    <row r="32" spans="1:5" x14ac:dyDescent="0.25">
      <c r="A32" t="s">
        <v>22</v>
      </c>
      <c r="B32" s="8"/>
    </row>
    <row r="33" spans="1:3" ht="7.5" customHeight="1" x14ac:dyDescent="0.25"/>
    <row r="34" spans="1:3" x14ac:dyDescent="0.25">
      <c r="A34" t="s">
        <v>23</v>
      </c>
      <c r="B34">
        <f>SUM(B27:B31)</f>
        <v>988000</v>
      </c>
    </row>
    <row r="35" spans="1:3" x14ac:dyDescent="0.25">
      <c r="A35" t="s">
        <v>24</v>
      </c>
      <c r="B35">
        <v>2200</v>
      </c>
    </row>
    <row r="36" spans="1:3" x14ac:dyDescent="0.25">
      <c r="A36" t="s">
        <v>25</v>
      </c>
    </row>
    <row r="37" spans="1:3" x14ac:dyDescent="0.25">
      <c r="A37" t="s">
        <v>27</v>
      </c>
      <c r="B37" s="7">
        <f>SUM(B34:B36)</f>
        <v>990200</v>
      </c>
    </row>
    <row r="38" spans="1:3" x14ac:dyDescent="0.25">
      <c r="A38" t="s">
        <v>28</v>
      </c>
      <c r="B38">
        <v>-346570</v>
      </c>
      <c r="C38" s="6">
        <v>-0.35</v>
      </c>
    </row>
    <row r="39" spans="1:3" x14ac:dyDescent="0.25">
      <c r="A39" t="s">
        <v>26</v>
      </c>
      <c r="B39" s="7">
        <f>SUM(B37:B38)</f>
        <v>643630</v>
      </c>
    </row>
    <row r="40" spans="1:3" x14ac:dyDescent="0.25">
      <c r="A40" t="s">
        <v>29</v>
      </c>
      <c r="B40">
        <v>-20000</v>
      </c>
    </row>
    <row r="51" spans="1:3" ht="18.75" x14ac:dyDescent="0.3">
      <c r="A51" s="16" t="s">
        <v>32</v>
      </c>
    </row>
    <row r="52" spans="1:3" x14ac:dyDescent="0.25">
      <c r="A52" t="s">
        <v>33</v>
      </c>
      <c r="B52">
        <v>544700</v>
      </c>
    </row>
    <row r="53" spans="1:3" x14ac:dyDescent="0.25">
      <c r="A53" t="s">
        <v>34</v>
      </c>
      <c r="B53">
        <v>632500</v>
      </c>
    </row>
    <row r="54" spans="1:3" x14ac:dyDescent="0.25">
      <c r="A54" t="s">
        <v>35</v>
      </c>
      <c r="B54">
        <v>594000</v>
      </c>
    </row>
    <row r="55" spans="1:3" x14ac:dyDescent="0.25">
      <c r="A55" t="s">
        <v>36</v>
      </c>
    </row>
    <row r="56" spans="1:3" x14ac:dyDescent="0.25">
      <c r="A56" t="s">
        <v>37</v>
      </c>
    </row>
    <row r="57" spans="1:3" x14ac:dyDescent="0.25">
      <c r="A57" t="s">
        <v>38</v>
      </c>
    </row>
    <row r="58" spans="1:3" x14ac:dyDescent="0.25">
      <c r="A58" t="s">
        <v>39</v>
      </c>
      <c r="B58">
        <v>216000</v>
      </c>
    </row>
    <row r="60" spans="1:3" ht="18.75" x14ac:dyDescent="0.3">
      <c r="A60" s="16" t="s">
        <v>40</v>
      </c>
      <c r="C60">
        <v>698570</v>
      </c>
    </row>
    <row r="61" spans="1:3" x14ac:dyDescent="0.25">
      <c r="A61" t="s">
        <v>41</v>
      </c>
    </row>
    <row r="62" spans="1:3" x14ac:dyDescent="0.25">
      <c r="A62" t="s">
        <v>42</v>
      </c>
      <c r="B62">
        <v>297000</v>
      </c>
    </row>
    <row r="63" spans="1:3" x14ac:dyDescent="0.25">
      <c r="A63" t="s">
        <v>14</v>
      </c>
      <c r="B63">
        <v>346570</v>
      </c>
    </row>
    <row r="64" spans="1:3" x14ac:dyDescent="0.25">
      <c r="A64" t="s">
        <v>15</v>
      </c>
      <c r="B64">
        <v>55000</v>
      </c>
    </row>
    <row r="66" spans="1:3" x14ac:dyDescent="0.25">
      <c r="A66" t="s">
        <v>43</v>
      </c>
      <c r="C66">
        <v>1288630</v>
      </c>
    </row>
    <row r="67" spans="1:3" x14ac:dyDescent="0.25">
      <c r="A67" t="s">
        <v>44</v>
      </c>
      <c r="B67">
        <v>500000</v>
      </c>
    </row>
    <row r="68" spans="1:3" x14ac:dyDescent="0.25">
      <c r="A68" t="s">
        <v>45</v>
      </c>
      <c r="B68">
        <v>100000</v>
      </c>
    </row>
    <row r="69" spans="1:3" x14ac:dyDescent="0.25">
      <c r="A69" t="s">
        <v>46</v>
      </c>
      <c r="B69">
        <v>688630</v>
      </c>
    </row>
    <row r="71" spans="1:3" x14ac:dyDescent="0.25">
      <c r="A71" s="13" t="s">
        <v>47</v>
      </c>
      <c r="B71" s="14"/>
      <c r="C71" s="15">
        <f>C66+C60</f>
        <v>1987200</v>
      </c>
    </row>
  </sheetData>
  <mergeCells count="2">
    <mergeCell ref="A23:B23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cp:lastPrinted>2019-05-29T23:49:50Z</cp:lastPrinted>
  <dcterms:created xsi:type="dcterms:W3CDTF">2019-05-29T22:52:12Z</dcterms:created>
  <dcterms:modified xsi:type="dcterms:W3CDTF">2019-05-29T23:49:55Z</dcterms:modified>
</cp:coreProperties>
</file>