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preprocess_from_concatenate" sheetId="2" state="hidden" r:id="rId3"/>
    <sheet name="overall_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<sst xmlns="http://schemas.openxmlformats.org/spreadsheetml/2006/main" count="60" uniqueCount="54">
  <si>
    <t xml:space="preserve">NBlock</t>
  </si>
  <si>
    <t xml:space="preserve">Side</t>
  </si>
  <si>
    <t xml:space="preserve">Color</t>
  </si>
  <si>
    <t xml:space="preserve">ExpectedAnswer</t>
  </si>
  <si>
    <t xml:space="preserve">Answer</t>
  </si>
  <si>
    <t xml:space="preserve">RT</t>
  </si>
  <si>
    <t xml:space="preserve">nrblock</t>
  </si>
  <si>
    <t xml:space="preserve">nrtrial_wblock</t>
  </si>
  <si>
    <t xml:space="preserve">correct</t>
  </si>
  <si>
    <t xml:space="preserve">side_right</t>
  </si>
  <si>
    <t xml:space="preserve">color_blue</t>
  </si>
  <si>
    <t xml:space="preserve">sum_right</t>
  </si>
  <si>
    <t xml:space="preserve">sum_blue</t>
  </si>
  <si>
    <t xml:space="preserve">condcogmot</t>
  </si>
  <si>
    <t xml:space="preserve">RT_corr</t>
  </si>
  <si>
    <t xml:space="preserve">Cog</t>
  </si>
  <si>
    <t xml:space="preserve">Mot</t>
  </si>
  <si>
    <t xml:space="preserve">Cog1</t>
  </si>
  <si>
    <t xml:space="preserve">Mot1</t>
  </si>
  <si>
    <t xml:space="preserve">cogincog</t>
  </si>
  <si>
    <t xml:space="preserve">B1_cog_corr</t>
  </si>
  <si>
    <t xml:space="preserve">B1_cog_Rtcorr</t>
  </si>
  <si>
    <t xml:space="preserve">B1_incog_corr</t>
  </si>
  <si>
    <t xml:space="preserve">B1_incog_Rtcorr</t>
  </si>
  <si>
    <t xml:space="preserve">B2_cog_corr</t>
  </si>
  <si>
    <t xml:space="preserve">B2_cog_Rtcorr</t>
  </si>
  <si>
    <t xml:space="preserve">B2_incog_corr</t>
  </si>
  <si>
    <t xml:space="preserve">B2_incog_Rtcorr</t>
  </si>
  <si>
    <t xml:space="preserve">B3_cog_corr</t>
  </si>
  <si>
    <t xml:space="preserve">B3_cog_Rtcorr</t>
  </si>
  <si>
    <t xml:space="preserve">B3_incog_corr</t>
  </si>
  <si>
    <t xml:space="preserve">B3_incog_Rtcorr</t>
  </si>
  <si>
    <t xml:space="preserve">B4_cog_corr</t>
  </si>
  <si>
    <t xml:space="preserve">B4_cog_Rtcorr</t>
  </si>
  <si>
    <t xml:space="preserve">B4_incog_corr</t>
  </si>
  <si>
    <t xml:space="preserve">B4_incog_Rtcorr</t>
  </si>
  <si>
    <t xml:space="preserve">B5_cog_corr</t>
  </si>
  <si>
    <t xml:space="preserve">B5_cog_Rtcorr</t>
  </si>
  <si>
    <t xml:space="preserve">B5_incog_corr</t>
  </si>
  <si>
    <t xml:space="preserve">B5_incog_Rtcorr</t>
  </si>
  <si>
    <t xml:space="preserve">B6_cog_corr</t>
  </si>
  <si>
    <t xml:space="preserve">B6_cog_Rtcorr</t>
  </si>
  <si>
    <t xml:space="preserve">B6_incog_corr</t>
  </si>
  <si>
    <t xml:space="preserve">B6_incog_Rtcorr</t>
  </si>
  <si>
    <t xml:space="preserve">Block 1 (50/50)</t>
  </si>
  <si>
    <t xml:space="preserve">Block 2 (70/30)</t>
  </si>
  <si>
    <t xml:space="preserve">Block 3 (70/30)</t>
  </si>
  <si>
    <t xml:space="preserve">Block 4 (70/30)</t>
  </si>
  <si>
    <t xml:space="preserve">Block 5 (70/30)</t>
  </si>
  <si>
    <t xml:space="preserve">Block 6 (50/50)</t>
  </si>
  <si>
    <t xml:space="preserve">congruent</t>
  </si>
  <si>
    <t xml:space="preserve">incongruent</t>
  </si>
  <si>
    <t xml:space="preserve">Condition:</t>
  </si>
  <si>
    <t xml:space="preserve">Overall error rate (%):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</si>
</sst>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"/>
    <numFmt numFmtId="167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b val="true"/>
      <sz val="14"/>
      <color rgb="FF595959"/>
      <name val="Calibri"/>
      <family val="2"/>
    </font>
    <font>
      <b val="true"/>
      <sz val="11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Mean RT (seconds, S.E.M.) for correct trials by block and type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preprocess_from_concatenate!$AT$3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preprocess_from_concatenate!$AU$12:$AZ$12</c:f>
                <c:numCache>
                  <c:formatCode>General</c:formatCode>
                  <c:ptCount val="6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</c:numCache>
              </c:numRef>
            </c:plus>
            <c:minus>
              <c:numRef>
                <c:f>preprocess_from_concatenate!$AU$12:$AZ$12</c:f>
                <c:numCache>
                  <c:formatCode>General</c:formatCode>
                  <c:ptCount val="6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</c:numCache>
              </c:numRef>
            </c:minus>
          </c:errBars>
          <c:cat>
            <c:strRef>
              <c:f>preprocess_from_concatenate!$AU$2:$AZ$2</c:f>
              <c:strCache>
                <c:ptCount val="6"/>
                <c:pt idx="0">
                  <c:v>Block 1 (50/50)</c:v>
                </c:pt>
                <c:pt idx="1">
                  <c:v>Block 2 (70/30)</c:v>
                </c:pt>
                <c:pt idx="2">
                  <c:v>Block 3 (70/30)</c:v>
                </c:pt>
                <c:pt idx="3">
                  <c:v>Block 4 (70/30)</c:v>
                </c:pt>
                <c:pt idx="4">
                  <c:v>Block 5 (70/30)</c:v>
                </c:pt>
                <c:pt idx="5">
                  <c:v>Block 6 (50/50)</c:v>
                </c:pt>
              </c:strCache>
            </c:strRef>
          </c:cat>
          <c:val>
            <c:numRef>
              <c:f>preprocess_from_concatenate!$AU$3:$AZ$3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preprocess_from_concatenate!$AT$4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preprocess_from_concatenate!$AU$13:$AZ$13</c:f>
                <c:numCache>
                  <c:formatCode>General</c:formatCode>
                  <c:ptCount val="6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</c:numCache>
              </c:numRef>
            </c:plus>
            <c:minus>
              <c:numRef>
                <c:f>preprocess_from_concatenate!$AU$13:$AZ$13</c:f>
                <c:numCache>
                  <c:formatCode>General</c:formatCode>
                  <c:ptCount val="6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</c:numCache>
              </c:numRef>
            </c:minus>
          </c:errBars>
          <c:cat>
            <c:strRef>
              <c:f>preprocess_from_concatenate!$AU$2:$AZ$2</c:f>
              <c:strCache>
                <c:ptCount val="6"/>
                <c:pt idx="0">
                  <c:v>Block 1 (50/50)</c:v>
                </c:pt>
                <c:pt idx="1">
                  <c:v>Block 2 (70/30)</c:v>
                </c:pt>
                <c:pt idx="2">
                  <c:v>Block 3 (70/30)</c:v>
                </c:pt>
                <c:pt idx="3">
                  <c:v>Block 4 (70/30)</c:v>
                </c:pt>
                <c:pt idx="4">
                  <c:v>Block 5 (70/30)</c:v>
                </c:pt>
                <c:pt idx="5">
                  <c:v>Block 6 (50/50)</c:v>
                </c:pt>
              </c:strCache>
            </c:strRef>
          </c:cat>
          <c:val>
            <c:numRef>
              <c:f>preprocess_from_concatenate!$AU$4:$AZ$4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145958"/>
        <c:axId val="27219411"/>
      </c:lineChart>
      <c:catAx>
        <c:axId val="961459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1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219411"/>
        <c:crosses val="autoZero"/>
        <c:auto val="1"/>
        <c:lblAlgn val="ctr"/>
        <c:lblOffset val="100"/>
      </c:catAx>
      <c:valAx>
        <c:axId val="272194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1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1459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Percentage of correct responses by block and type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preprocess_from_concatenate!$AT$8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preprocess_from_concatenate!$AU$2:$AZ$2</c:f>
              <c:strCache>
                <c:ptCount val="6"/>
                <c:pt idx="0">
                  <c:v>Block 1 (50/50)</c:v>
                </c:pt>
                <c:pt idx="1">
                  <c:v>Block 2 (70/30)</c:v>
                </c:pt>
                <c:pt idx="2">
                  <c:v>Block 3 (70/30)</c:v>
                </c:pt>
                <c:pt idx="3">
                  <c:v>Block 4 (70/30)</c:v>
                </c:pt>
                <c:pt idx="4">
                  <c:v>Block 5 (70/30)</c:v>
                </c:pt>
                <c:pt idx="5">
                  <c:v>Block 6 (50/50)</c:v>
                </c:pt>
              </c:strCache>
            </c:strRef>
          </c:cat>
          <c:val>
            <c:numRef>
              <c:f>preprocess_from_concatenate!$AU$8:$AZ$8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preprocess_from_concatenate!$AT$9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preprocess_from_concatenate!$AU$2:$AZ$2</c:f>
              <c:strCache>
                <c:ptCount val="6"/>
                <c:pt idx="0">
                  <c:v>Block 1 (50/50)</c:v>
                </c:pt>
                <c:pt idx="1">
                  <c:v>Block 2 (70/30)</c:v>
                </c:pt>
                <c:pt idx="2">
                  <c:v>Block 3 (70/30)</c:v>
                </c:pt>
                <c:pt idx="3">
                  <c:v>Block 4 (70/30)</c:v>
                </c:pt>
                <c:pt idx="4">
                  <c:v>Block 5 (70/30)</c:v>
                </c:pt>
                <c:pt idx="5">
                  <c:v>Block 6 (50/50)</c:v>
                </c:pt>
              </c:strCache>
            </c:strRef>
          </c:cat>
          <c:val>
            <c:numRef>
              <c:f>preprocess_from_concatenate!$AU$9:$AZ$9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961271"/>
        <c:axId val="62638387"/>
      </c:lineChart>
      <c:catAx>
        <c:axId val="479612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1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638387"/>
        <c:crosses val="autoZero"/>
        <c:auto val="1"/>
        <c:lblAlgn val="ctr"/>
        <c:lblOffset val="100"/>
      </c:catAx>
      <c:valAx>
        <c:axId val="62638387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1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961271"/>
        <c:crosses val="autoZero"/>
        <c:crossBetween val="midCat"/>
        <c:majorUnit val="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594360</xdr:colOff>
      <xdr:row>4</xdr:row>
      <xdr:rowOff>11160</xdr:rowOff>
    </xdr:from>
    <xdr:to>
      <xdr:col>9</xdr:col>
      <xdr:colOff>548280</xdr:colOff>
      <xdr:row>27</xdr:row>
      <xdr:rowOff>7200</xdr:rowOff>
    </xdr:to>
    <xdr:graphicFrame>
      <xdr:nvGraphicFramePr>
        <xdr:cNvPr id="0" name="Chart 1"/>
        <xdr:cNvGraphicFramePr/>
      </xdr:nvGraphicFramePr>
      <xdr:xfrm>
        <a:off x="594360" y="742680"/>
        <a:ext cx="744048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586800</xdr:colOff>
      <xdr:row>4</xdr:row>
      <xdr:rowOff>11160</xdr:rowOff>
    </xdr:from>
    <xdr:to>
      <xdr:col>20</xdr:col>
      <xdr:colOff>357840</xdr:colOff>
      <xdr:row>27</xdr:row>
      <xdr:rowOff>7200</xdr:rowOff>
    </xdr:to>
    <xdr:graphicFrame>
      <xdr:nvGraphicFramePr>
        <xdr:cNvPr id="1" name="Chart 2"/>
        <xdr:cNvGraphicFramePr/>
      </xdr:nvGraphicFramePr>
      <xdr:xfrm>
        <a:off x="8835120" y="742680"/>
        <a:ext cx="739116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6.85425101214575"/>
    <col collapsed="false" hidden="false" max="2" min="2" style="0" width="5.1417004048583"/>
    <col collapsed="false" hidden="false" max="3" min="3" style="0" width="6.42914979757085"/>
    <col collapsed="false" hidden="false" max="4" min="4" style="0" width="15.1052631578947"/>
    <col collapsed="false" hidden="false" max="5" min="5" style="0" width="7.2834008097166"/>
    <col collapsed="false" hidden="false" max="6" min="6" style="0" width="8.03238866396761"/>
    <col collapsed="false" hidden="false" max="1025" min="7" style="0" width="8.57085020242915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6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T22" activeCellId="0" sqref="AT22"/>
    </sheetView>
  </sheetViews>
  <sheetFormatPr defaultRowHeight="14.4"/>
  <cols>
    <col collapsed="false" hidden="false" max="1" min="1" style="0" width="6.85425101214575"/>
    <col collapsed="false" hidden="false" max="2" min="2" style="0" width="5.1417004048583"/>
    <col collapsed="false" hidden="false" max="3" min="3" style="0" width="6.42914979757085"/>
    <col collapsed="false" hidden="false" max="4" min="4" style="0" width="15.1052631578947"/>
    <col collapsed="false" hidden="false" max="5" min="5" style="0" width="7.2834008097166"/>
    <col collapsed="false" hidden="false" max="7" min="6" style="0" width="6.96356275303644"/>
    <col collapsed="false" hidden="false" max="8" min="8" style="2" width="13.1740890688259"/>
    <col collapsed="false" hidden="false" max="9" min="9" style="0" width="8.57085020242915"/>
    <col collapsed="false" hidden="false" max="10" min="10" style="0" width="9.21052631578947"/>
    <col collapsed="false" hidden="false" max="11" min="11" style="0" width="9.96356275303644"/>
    <col collapsed="false" hidden="false" max="12" min="12" style="0" width="9.4251012145749"/>
    <col collapsed="false" hidden="false" max="13" min="13" style="0" width="9.21052631578947"/>
    <col collapsed="false" hidden="false" max="14" min="14" style="0" width="11.6761133603239"/>
    <col collapsed="false" hidden="false" max="19" min="15" style="0" width="8.57085020242915"/>
    <col collapsed="false" hidden="false" max="20" min="20" style="0" width="10.8178137651822"/>
    <col collapsed="false" hidden="false" max="21" min="21" style="0" width="11.4615384615385"/>
    <col collapsed="false" hidden="false" max="22" min="22" style="0" width="13.3886639676113"/>
    <col collapsed="false" hidden="false" max="23" min="23" style="0" width="13.1740890688259"/>
    <col collapsed="false" hidden="false" max="24" min="24" style="0" width="14.9959514170041"/>
    <col collapsed="false" hidden="false" max="25" min="25" style="0" width="11.4615384615385"/>
    <col collapsed="false" hidden="false" max="26" min="26" style="0" width="13.3886639676113"/>
    <col collapsed="false" hidden="false" max="27" min="27" style="0" width="13.1740890688259"/>
    <col collapsed="false" hidden="false" max="28" min="28" style="0" width="14.9959514170041"/>
    <col collapsed="false" hidden="false" max="29" min="29" style="0" width="11.4615384615385"/>
    <col collapsed="false" hidden="false" max="30" min="30" style="0" width="13.3886639676113"/>
    <col collapsed="false" hidden="false" max="31" min="31" style="0" width="13.1740890688259"/>
    <col collapsed="false" hidden="false" max="32" min="32" style="0" width="14.9959514170041"/>
    <col collapsed="false" hidden="false" max="33" min="33" style="0" width="11.4615384615385"/>
    <col collapsed="false" hidden="false" max="34" min="34" style="0" width="13.3886639676113"/>
    <col collapsed="false" hidden="false" max="35" min="35" style="0" width="13.1740890688259"/>
    <col collapsed="false" hidden="false" max="36" min="36" style="0" width="14.9959514170041"/>
    <col collapsed="false" hidden="false" max="37" min="37" style="0" width="11.4615384615385"/>
    <col collapsed="false" hidden="false" max="38" min="38" style="0" width="13.3886639676113"/>
    <col collapsed="false" hidden="false" max="39" min="39" style="0" width="13.1740890688259"/>
    <col collapsed="false" hidden="false" max="40" min="40" style="0" width="14.9959514170041"/>
    <col collapsed="false" hidden="false" max="41" min="41" style="0" width="11.4615384615385"/>
    <col collapsed="false" hidden="false" max="42" min="42" style="0" width="13.3886639676113"/>
    <col collapsed="false" hidden="false" max="43" min="43" style="0" width="13.1740890688259"/>
    <col collapsed="false" hidden="false" max="44" min="44" style="0" width="14.9959514170041"/>
    <col collapsed="false" hidden="false" max="45" min="45" style="0" width="8.57085020242915"/>
    <col collapsed="false" hidden="false" max="46" min="46" style="0" width="10.7125506072875"/>
    <col collapsed="false" hidden="false" max="52" min="47" style="3" width="8.89068825910931"/>
    <col collapsed="false" hidden="false" max="1025" min="53" style="0" width="8.57085020242915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U1" s="5"/>
      <c r="AV1" s="5"/>
      <c r="AW1" s="5"/>
      <c r="AX1" s="5"/>
      <c r="AY1" s="5"/>
      <c r="AZ1" s="5"/>
    </row>
    <row r="2" customFormat="false" ht="14.4" hidden="false" customHeight="false" outlineLevel="0" collapsed="false">
      <c r="A2" s="0" t="str">
        <f aca="false">IF(data!A2="","",data!A2)</f>
        <v/>
      </c>
      <c r="B2" s="0" t="str">
        <f aca="false">IF(data!B2="","",data!B2)</f>
        <v/>
      </c>
      <c r="C2" s="0" t="str">
        <f aca="false">IF(data!C2="","",data!C2)</f>
        <v/>
      </c>
      <c r="D2" s="0" t="str">
        <f aca="false">IF(data!D2="","",data!D2)</f>
        <v/>
      </c>
      <c r="E2" s="0" t="str">
        <f aca="false">IF(data!E2="","",data!E2)</f>
        <v/>
      </c>
      <c r="F2" s="0" t="str">
        <f aca="false">IF(data!F2="","",data!F2)</f>
        <v/>
      </c>
      <c r="G2" s="0" t="str">
        <f aca="false">IF(OR(A2="",A2="Nblock"),"",A2+1)</f>
        <v/>
      </c>
      <c r="H2" s="2" t="str">
        <f aca="false">IF(OR(A2="",A2="Nblock"),"",IF(G2&lt;&gt;G1,1,H1+1))</f>
        <v/>
      </c>
      <c r="I2" s="0" t="str">
        <f aca="false">IF(OR(A2="",A2="Nblock"),"",IF(D2=E2,1,0))</f>
        <v/>
      </c>
      <c r="J2" s="0" t="str">
        <f aca="false">IF(OR(A2="",A2="Nblock"),"",IF(D2="Right",1,0))</f>
        <v/>
      </c>
      <c r="K2" s="0" t="str">
        <f aca="false">IF(OR(A2="",A2="Nblock"),"",IF(C2="Blue",1,0))</f>
        <v/>
      </c>
      <c r="L2" s="0" t="str">
        <f aca="false">IF($H2="","",IF($H2=1,SUM(J2:J51),L1))</f>
        <v/>
      </c>
      <c r="M2" s="0" t="str">
        <f aca="false">IF($H2="","",IF($H2=1,SUM(K2:K51),M1))</f>
        <v/>
      </c>
      <c r="N2" s="0" t="str">
        <f aca="false">IF(OR(A2="",A2="Nblock"),"",IF(AND(G2=1,H2=1,OR(L52&gt;30,L52&lt;20)),2,IF(AND(G2=1,H2=1,OR(M52&gt;30,M52&lt;20)),1,N1)))</f>
        <v/>
      </c>
      <c r="O2" s="0" t="str">
        <f aca="false">IF(OR(A2="",A2="Nblock"),"",IF(I2=1,F2,""))</f>
        <v/>
      </c>
      <c r="P2" s="0" t="str">
        <f aca="false">IF(OR(A2="",A2="Nblock"),"",IF(AND(G2=1,H2=1,N2=1),IF(M52&gt;30,"Blue","Yellow"),""))</f>
        <v/>
      </c>
      <c r="Q2" s="0" t="str">
        <f aca="false">IF(OR(A2="",A2="Nblock"),"",IF(AND(G2=1,H2=1,N2=2),IF(L52&gt;30,"Right","Left"),""))</f>
        <v/>
      </c>
      <c r="R2" s="0" t="str">
        <f aca="false">IF(OR(A2="",A2="Nblock"),"",IF(N2=2,"",IF(OR(P2="Blue",P2="Yellow"),P2,R1)))</f>
        <v/>
      </c>
      <c r="S2" s="0" t="str">
        <f aca="false">IF(OR(A2="",A2="Nblock"),"",IF(N2=1,"",IF(OR(Q2="Right",Q2="Left"),Q2,S1)))</f>
        <v/>
      </c>
      <c r="T2" s="0" t="str">
        <f aca="false">IF(OR(A2="",A2="Nblock"),"",IF(AND(N2=1,C2=R2),0,IF(AND(N2=2,D2=S2),0,1)))</f>
        <v/>
      </c>
      <c r="U2" s="0" t="str">
        <f aca="false">IF($A2="","",IF(AND($G2=1,$T2=0),$I2,""))</f>
        <v/>
      </c>
      <c r="V2" s="0" t="str">
        <f aca="false">IF($A2="","",IF(AND($G2=1,$T2=0),$O2,""))</f>
        <v/>
      </c>
      <c r="W2" s="0" t="str">
        <f aca="false">IF($A2="","",IF(AND($G2=1,$T2=1),$I2,""))</f>
        <v/>
      </c>
      <c r="X2" s="0" t="str">
        <f aca="false">IF($A2="","",IF(AND($G2=1,$T2=1),$O2,""))</f>
        <v/>
      </c>
      <c r="Y2" s="0" t="str">
        <f aca="false">IF($A2="","",IF(AND($G2=2,$T2=0),$I2,""))</f>
        <v/>
      </c>
      <c r="Z2" s="0" t="str">
        <f aca="false">IF($A2="","",IF(AND($G2=2,$T2=0),$O2,""))</f>
        <v/>
      </c>
      <c r="AA2" s="0" t="str">
        <f aca="false">IF($A2="","",IF(AND($G2=2,$T2=1),$I2,""))</f>
        <v/>
      </c>
      <c r="AB2" s="0" t="str">
        <f aca="false">IF($A2="","",IF(AND($G2=2,$T2=1),$O2,""))</f>
        <v/>
      </c>
      <c r="AC2" s="0" t="str">
        <f aca="false">IF($A2="","",IF(AND($G2=3,$T2=0),$I2,""))</f>
        <v/>
      </c>
      <c r="AD2" s="0" t="str">
        <f aca="false">IF($A2="","",IF(AND($G2=3,$T2=0),$O2,""))</f>
        <v/>
      </c>
      <c r="AE2" s="0" t="str">
        <f aca="false">IF($A2="","",IF(AND($G2=3,$T2=1),$I2,""))</f>
        <v/>
      </c>
      <c r="AF2" s="0" t="str">
        <f aca="false">IF($A2="","",IF(AND($G2=3,$T2=1),$O2,""))</f>
        <v/>
      </c>
      <c r="AG2" s="0" t="str">
        <f aca="false">IF($A2="","",IF(AND($G2=4,$T2=0),$I2,""))</f>
        <v/>
      </c>
      <c r="AH2" s="0" t="str">
        <f aca="false">IF($A2="","",IF(AND($G2=4,$T2=0),$O2,""))</f>
        <v/>
      </c>
      <c r="AI2" s="0" t="str">
        <f aca="false">IF($A2="","",IF(AND($G2=4,$T2=1),$I2,""))</f>
        <v/>
      </c>
      <c r="AJ2" s="0" t="str">
        <f aca="false">IF($A2="","",IF(AND($G2=4,$T2=1),$O2,""))</f>
        <v/>
      </c>
      <c r="AK2" s="0" t="str">
        <f aca="false">IF($A2="","",IF(AND($G2=5,$T2=0),$I2,""))</f>
        <v/>
      </c>
      <c r="AL2" s="0" t="str">
        <f aca="false">IF($A2="","",IF(AND($G2=5,$T2=0),$O2,""))</f>
        <v/>
      </c>
      <c r="AM2" s="0" t="str">
        <f aca="false">IF($A2="","",IF(AND($G2=5,$T2=1),$I2,""))</f>
        <v/>
      </c>
      <c r="AN2" s="0" t="str">
        <f aca="false">IF($A2="","",IF(AND($G2=5,$T2=1),$O2,""))</f>
        <v/>
      </c>
      <c r="AO2" s="0" t="str">
        <f aca="false">IF($A2="","",IF(AND($G2=6,$T2=0),$I2,""))</f>
        <v/>
      </c>
      <c r="AP2" s="0" t="str">
        <f aca="false">IF($A2="","",IF(AND($G2=6,$T2=0),$O2,""))</f>
        <v/>
      </c>
      <c r="AQ2" s="0" t="str">
        <f aca="false">IF($A2="","",IF(AND($G2=6,$T2=1),$I2,""))</f>
        <v/>
      </c>
      <c r="AR2" s="0" t="str">
        <f aca="false">IF($A2="","",IF(AND($G2=6,$T2=1),$O2,""))</f>
        <v/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</row>
    <row r="3" customFormat="false" ht="14.4" hidden="false" customHeight="false" outlineLevel="0" collapsed="false">
      <c r="A3" s="0" t="str">
        <f aca="false">IF(data!A3="","",data!A3)</f>
        <v/>
      </c>
      <c r="B3" s="0" t="str">
        <f aca="false">IF(data!B3="","",data!B3)</f>
        <v/>
      </c>
      <c r="C3" s="0" t="str">
        <f aca="false">IF(data!C3="","",data!C3)</f>
        <v/>
      </c>
      <c r="D3" s="0" t="str">
        <f aca="false">IF(data!D3="","",data!D3)</f>
        <v/>
      </c>
      <c r="E3" s="0" t="str">
        <f aca="false">IF(data!E3="","",data!E3)</f>
        <v/>
      </c>
      <c r="F3" s="0" t="str">
        <f aca="false">IF(data!F3="","",data!F3)</f>
        <v/>
      </c>
      <c r="G3" s="0" t="str">
        <f aca="false">IF(OR(A3="",A3="Nblock"),"",A3+1)</f>
        <v/>
      </c>
      <c r="H3" s="2" t="str">
        <f aca="false">IF(OR(A3="",A3="Nblock"),"",IF(G3&lt;&gt;G2,1,H2+1))</f>
        <v/>
      </c>
      <c r="I3" s="0" t="str">
        <f aca="false">IF(OR(A3="",A3="Nblock"),"",IF(D3=E3,1,0))</f>
        <v/>
      </c>
      <c r="J3" s="0" t="str">
        <f aca="false">IF(OR(A3="",A3="Nblock"),"",IF(D3="Right",1,0))</f>
        <v/>
      </c>
      <c r="K3" s="0" t="str">
        <f aca="false">IF(OR(A3="",A3="Nblock"),"",IF(C3="Blue",1,0))</f>
        <v/>
      </c>
      <c r="L3" s="0" t="str">
        <f aca="false">IF($H3="","",IF($H3=1,SUM(J3:J52),L2))</f>
        <v/>
      </c>
      <c r="M3" s="0" t="str">
        <f aca="false">IF($H3="","",IF($H3=1,SUM(K3:K52),M2))</f>
        <v/>
      </c>
      <c r="N3" s="0" t="str">
        <f aca="false">IF(OR(A3="",A3="Nblock"),"",IF(AND(G3=1,H3=1,OR(L53&gt;30,L53&lt;20)),2,IF(AND(G3=1,H3=1,OR(M53&gt;30,M53&lt;20)),1,N2)))</f>
        <v/>
      </c>
      <c r="O3" s="0" t="str">
        <f aca="false">IF(OR(A3="",A3="Nblock"),"",IF(I3=1,F3,""))</f>
        <v/>
      </c>
      <c r="P3" s="0" t="str">
        <f aca="false">IF(OR(A3="",A3="Nblock"),"",IF(AND(G3=1,H3=1,N3=1),IF(M53&gt;30,"Blue","Yellow"),""))</f>
        <v/>
      </c>
      <c r="Q3" s="0" t="str">
        <f aca="false">IF(OR(A3="",A3="Nblock"),"",IF(AND(G3=1,H3=1,N3=2),IF(L53&gt;30,"Right","Left"),""))</f>
        <v/>
      </c>
      <c r="R3" s="0" t="str">
        <f aca="false">IF(OR(A3="",A3="Nblock"),"",IF(N3=2,"",IF(OR(P3="Blue",P3="Yellow"),P3,R2)))</f>
        <v/>
      </c>
      <c r="S3" s="0" t="str">
        <f aca="false">IF(OR(A3="",A3="Nblock"),"",IF(N3=1,"",IF(OR(Q3="Right",Q3="Left"),Q3,S2)))</f>
        <v/>
      </c>
      <c r="T3" s="0" t="str">
        <f aca="false">IF(OR(A3="",A3="Nblock"),"",IF(AND(N3=1,C3=R3),0,IF(AND(N3=2,D3=S3),0,1)))</f>
        <v/>
      </c>
      <c r="U3" s="0" t="str">
        <f aca="false">IF($A3="","",IF(AND($G3=1,$T3=0),$I3,""))</f>
        <v/>
      </c>
      <c r="V3" s="0" t="str">
        <f aca="false">IF($A3="","",IF(AND($G3=1,$T3=0),$O3,""))</f>
        <v/>
      </c>
      <c r="W3" s="0" t="str">
        <f aca="false">IF($A3="","",IF(AND($G3=1,$T3=1),$I3,""))</f>
        <v/>
      </c>
      <c r="X3" s="0" t="str">
        <f aca="false">IF($A3="","",IF(AND($G3=1,$T3=1),$O3,""))</f>
        <v/>
      </c>
      <c r="Y3" s="0" t="str">
        <f aca="false">IF($A3="","",IF(AND($G3=2,$T3=0),$I3,""))</f>
        <v/>
      </c>
      <c r="Z3" s="0" t="str">
        <f aca="false">IF($A3="","",IF(AND($G3=2,$T3=0),$O3,""))</f>
        <v/>
      </c>
      <c r="AA3" s="0" t="str">
        <f aca="false">IF($A3="","",IF(AND($G3=2,$T3=1),$I3,""))</f>
        <v/>
      </c>
      <c r="AB3" s="0" t="str">
        <f aca="false">IF($A3="","",IF(AND($G3=2,$T3=1),$O3,""))</f>
        <v/>
      </c>
      <c r="AC3" s="0" t="str">
        <f aca="false">IF($A3="","",IF(AND($G3=3,$T3=0),$I3,""))</f>
        <v/>
      </c>
      <c r="AD3" s="0" t="str">
        <f aca="false">IF($A3="","",IF(AND($G3=3,$T3=0),$O3,""))</f>
        <v/>
      </c>
      <c r="AE3" s="0" t="str">
        <f aca="false">IF($A3="","",IF(AND($G3=3,$T3=1),$I3,""))</f>
        <v/>
      </c>
      <c r="AF3" s="0" t="str">
        <f aca="false">IF($A3="","",IF(AND($G3=3,$T3=1),$O3,""))</f>
        <v/>
      </c>
      <c r="AG3" s="0" t="str">
        <f aca="false">IF($A3="","",IF(AND($G3=4,$T3=0),$I3,""))</f>
        <v/>
      </c>
      <c r="AH3" s="0" t="str">
        <f aca="false">IF($A3="","",IF(AND($G3=4,$T3=0),$O3,""))</f>
        <v/>
      </c>
      <c r="AI3" s="0" t="str">
        <f aca="false">IF($A3="","",IF(AND($G3=4,$T3=1),$I3,""))</f>
        <v/>
      </c>
      <c r="AJ3" s="0" t="str">
        <f aca="false">IF($A3="","",IF(AND($G3=4,$T3=1),$O3,""))</f>
        <v/>
      </c>
      <c r="AK3" s="0" t="str">
        <f aca="false">IF($A3="","",IF(AND($G3=5,$T3=0),$I3,""))</f>
        <v/>
      </c>
      <c r="AL3" s="0" t="str">
        <f aca="false">IF($A3="","",IF(AND($G3=5,$T3=0),$O3,""))</f>
        <v/>
      </c>
      <c r="AM3" s="0" t="str">
        <f aca="false">IF($A3="","",IF(AND($G3=5,$T3=1),$I3,""))</f>
        <v/>
      </c>
      <c r="AN3" s="0" t="str">
        <f aca="false">IF($A3="","",IF(AND($G3=5,$T3=1),$O3,""))</f>
        <v/>
      </c>
      <c r="AO3" s="0" t="str">
        <f aca="false">IF($A3="","",IF(AND($G3=6,$T3=0),$I3,""))</f>
        <v/>
      </c>
      <c r="AP3" s="0" t="str">
        <f aca="false">IF($A3="","",IF(AND($G3=6,$T3=0),$O3,""))</f>
        <v/>
      </c>
      <c r="AQ3" s="0" t="str">
        <f aca="false">IF($A3="","",IF(AND($G3=6,$T3=1),$I3,""))</f>
        <v/>
      </c>
      <c r="AR3" s="0" t="str">
        <f aca="false">IF($A3="","",IF(AND($G3=6,$T3=1),$O3,""))</f>
        <v/>
      </c>
      <c r="AT3" s="0" t="s">
        <v>50</v>
      </c>
      <c r="AU3" s="3" t="e">
        <f aca="false">AVERAGE(V2:V603)</f>
        <v>#DIV/0!</v>
      </c>
      <c r="AV3" s="3" t="e">
        <f aca="false">AVERAGE(Z2:Z603)</f>
        <v>#DIV/0!</v>
      </c>
      <c r="AW3" s="3" t="e">
        <f aca="false">AVERAGE(AD2:AD603)</f>
        <v>#DIV/0!</v>
      </c>
      <c r="AX3" s="3" t="e">
        <f aca="false">AVERAGE(AH2:AH603)</f>
        <v>#DIV/0!</v>
      </c>
      <c r="AY3" s="3" t="e">
        <f aca="false">AVERAGE(AL2:AL603)</f>
        <v>#DIV/0!</v>
      </c>
      <c r="AZ3" s="3" t="e">
        <f aca="false">AVERAGE(AP2:AP603)</f>
        <v>#DIV/0!</v>
      </c>
    </row>
    <row r="4" customFormat="false" ht="14.4" hidden="false" customHeight="false" outlineLevel="0" collapsed="false">
      <c r="A4" s="0" t="str">
        <f aca="false">IF(data!A4="","",data!A4)</f>
        <v/>
      </c>
      <c r="B4" s="0" t="str">
        <f aca="false">IF(data!B4="","",data!B4)</f>
        <v/>
      </c>
      <c r="C4" s="0" t="str">
        <f aca="false">IF(data!C4="","",data!C4)</f>
        <v/>
      </c>
      <c r="D4" s="0" t="str">
        <f aca="false">IF(data!D4="","",data!D4)</f>
        <v/>
      </c>
      <c r="E4" s="0" t="str">
        <f aca="false">IF(data!E4="","",data!E4)</f>
        <v/>
      </c>
      <c r="F4" s="0" t="str">
        <f aca="false">IF(data!F4="","",data!F4)</f>
        <v/>
      </c>
      <c r="G4" s="0" t="str">
        <f aca="false">IF(OR(A4="",A4="Nblock"),"",A4+1)</f>
        <v/>
      </c>
      <c r="H4" s="2" t="str">
        <f aca="false">IF(OR(A4="",A4="Nblock"),"",IF(G4&lt;&gt;G3,1,H3+1))</f>
        <v/>
      </c>
      <c r="I4" s="0" t="str">
        <f aca="false">IF(OR(A4="",A4="Nblock"),"",IF(D4=E4,1,0))</f>
        <v/>
      </c>
      <c r="J4" s="0" t="str">
        <f aca="false">IF(OR(A4="",A4="Nblock"),"",IF(D4="Right",1,0))</f>
        <v/>
      </c>
      <c r="K4" s="0" t="str">
        <f aca="false">IF(OR(A4="",A4="Nblock"),"",IF(C4="Blue",1,0))</f>
        <v/>
      </c>
      <c r="L4" s="0" t="str">
        <f aca="false">IF($H4="","",IF($H4=1,SUM(J4:J53),L3))</f>
        <v/>
      </c>
      <c r="M4" s="0" t="str">
        <f aca="false">IF($H4="","",IF($H4=1,SUM(K4:K53),M3))</f>
        <v/>
      </c>
      <c r="N4" s="0" t="str">
        <f aca="false">IF(OR(A4="",A4="Nblock"),"",IF(AND(G4=1,H4=1,OR(L54&gt;30,L54&lt;20)),2,IF(AND(G4=1,H4=1,OR(M54&gt;30,M54&lt;20)),1,N3)))</f>
        <v/>
      </c>
      <c r="O4" s="0" t="str">
        <f aca="false">IF(OR(A4="",A4="Nblock"),"",IF(I4=1,F4,""))</f>
        <v/>
      </c>
      <c r="P4" s="0" t="str">
        <f aca="false">IF(OR(A4="",A4="Nblock"),"",IF(AND(G4=1,H4=1,N4=1),IF(M54&gt;30,"Blue","Yellow"),""))</f>
        <v/>
      </c>
      <c r="Q4" s="0" t="str">
        <f aca="false">IF(OR(A4="",A4="Nblock"),"",IF(AND(G4=1,H4=1,N4=2),IF(L54&gt;30,"Right","Left"),""))</f>
        <v/>
      </c>
      <c r="R4" s="0" t="str">
        <f aca="false">IF(OR(A4="",A4="Nblock"),"",IF(N4=2,"",IF(OR(P4="Blue",P4="Yellow"),P4,R3)))</f>
        <v/>
      </c>
      <c r="S4" s="0" t="str">
        <f aca="false">IF(OR(A4="",A4="Nblock"),"",IF(N4=1,"",IF(OR(Q4="Right",Q4="Left"),Q4,S3)))</f>
        <v/>
      </c>
      <c r="T4" s="0" t="str">
        <f aca="false">IF(OR(A4="",A4="Nblock"),"",IF(AND(N4=1,C4=R4),0,IF(AND(N4=2,D4=S4),0,1)))</f>
        <v/>
      </c>
      <c r="U4" s="0" t="str">
        <f aca="false">IF($A4="","",IF(AND($G4=1,$T4=0),$I4,""))</f>
        <v/>
      </c>
      <c r="V4" s="0" t="str">
        <f aca="false">IF($A4="","",IF(AND($G4=1,$T4=0),$O4,""))</f>
        <v/>
      </c>
      <c r="W4" s="0" t="str">
        <f aca="false">IF($A4="","",IF(AND($G4=1,$T4=1),$I4,""))</f>
        <v/>
      </c>
      <c r="X4" s="0" t="str">
        <f aca="false">IF($A4="","",IF(AND($G4=1,$T4=1),$O4,""))</f>
        <v/>
      </c>
      <c r="Y4" s="0" t="str">
        <f aca="false">IF($A4="","",IF(AND($G4=2,$T4=0),$I4,""))</f>
        <v/>
      </c>
      <c r="Z4" s="0" t="str">
        <f aca="false">IF($A4="","",IF(AND($G4=2,$T4=0),$O4,""))</f>
        <v/>
      </c>
      <c r="AA4" s="0" t="str">
        <f aca="false">IF($A4="","",IF(AND($G4=2,$T4=1),$I4,""))</f>
        <v/>
      </c>
      <c r="AB4" s="0" t="str">
        <f aca="false">IF($A4="","",IF(AND($G4=2,$T4=1),$O4,""))</f>
        <v/>
      </c>
      <c r="AC4" s="0" t="str">
        <f aca="false">IF($A4="","",IF(AND($G4=3,$T4=0),$I4,""))</f>
        <v/>
      </c>
      <c r="AD4" s="0" t="str">
        <f aca="false">IF($A4="","",IF(AND($G4=3,$T4=0),$O4,""))</f>
        <v/>
      </c>
      <c r="AE4" s="0" t="str">
        <f aca="false">IF($A4="","",IF(AND($G4=3,$T4=1),$I4,""))</f>
        <v/>
      </c>
      <c r="AF4" s="0" t="str">
        <f aca="false">IF($A4="","",IF(AND($G4=3,$T4=1),$O4,""))</f>
        <v/>
      </c>
      <c r="AG4" s="0" t="str">
        <f aca="false">IF($A4="","",IF(AND($G4=4,$T4=0),$I4,""))</f>
        <v/>
      </c>
      <c r="AH4" s="0" t="str">
        <f aca="false">IF($A4="","",IF(AND($G4=4,$T4=0),$O4,""))</f>
        <v/>
      </c>
      <c r="AI4" s="0" t="str">
        <f aca="false">IF($A4="","",IF(AND($G4=4,$T4=1),$I4,""))</f>
        <v/>
      </c>
      <c r="AJ4" s="0" t="str">
        <f aca="false">IF($A4="","",IF(AND($G4=4,$T4=1),$O4,""))</f>
        <v/>
      </c>
      <c r="AK4" s="0" t="str">
        <f aca="false">IF($A4="","",IF(AND($G4=5,$T4=0),$I4,""))</f>
        <v/>
      </c>
      <c r="AL4" s="0" t="str">
        <f aca="false">IF($A4="","",IF(AND($G4=5,$T4=0),$O4,""))</f>
        <v/>
      </c>
      <c r="AM4" s="0" t="str">
        <f aca="false">IF($A4="","",IF(AND($G4=5,$T4=1),$I4,""))</f>
        <v/>
      </c>
      <c r="AN4" s="0" t="str">
        <f aca="false">IF($A4="","",IF(AND($G4=5,$T4=1),$O4,""))</f>
        <v/>
      </c>
      <c r="AO4" s="0" t="str">
        <f aca="false">IF($A4="","",IF(AND($G4=6,$T4=0),$I4,""))</f>
        <v/>
      </c>
      <c r="AP4" s="0" t="str">
        <f aca="false">IF($A4="","",IF(AND($G4=6,$T4=0),$O4,""))</f>
        <v/>
      </c>
      <c r="AQ4" s="0" t="str">
        <f aca="false">IF($A4="","",IF(AND($G4=6,$T4=1),$I4,""))</f>
        <v/>
      </c>
      <c r="AR4" s="0" t="str">
        <f aca="false">IF($A4="","",IF(AND($G4=6,$T4=1),$O4,""))</f>
        <v/>
      </c>
      <c r="AT4" s="0" t="s">
        <v>51</v>
      </c>
      <c r="AU4" s="3" t="e">
        <f aca="false">AVERAGE(X2:X603)</f>
        <v>#DIV/0!</v>
      </c>
      <c r="AV4" s="3" t="e">
        <f aca="false">AVERAGE(AB2:AB603)</f>
        <v>#DIV/0!</v>
      </c>
      <c r="AW4" s="3" t="e">
        <f aca="false">AVERAGE(AF2:AF603)</f>
        <v>#DIV/0!</v>
      </c>
      <c r="AX4" s="3" t="e">
        <f aca="false">AVERAGE(AJ2:AJ603)</f>
        <v>#DIV/0!</v>
      </c>
      <c r="AY4" s="3" t="e">
        <f aca="false">AVERAGE(AN2:AN603)</f>
        <v>#DIV/0!</v>
      </c>
      <c r="AZ4" s="3" t="e">
        <f aca="false">AVERAGE(AR2:AR603)</f>
        <v>#DIV/0!</v>
      </c>
    </row>
    <row r="5" customFormat="false" ht="14.4" hidden="false" customHeight="false" outlineLevel="0" collapsed="false">
      <c r="A5" s="0" t="str">
        <f aca="false">IF(data!A5="","",data!A5)</f>
        <v/>
      </c>
      <c r="B5" s="0" t="str">
        <f aca="false">IF(data!B5="","",data!B5)</f>
        <v/>
      </c>
      <c r="C5" s="0" t="str">
        <f aca="false">IF(data!C5="","",data!C5)</f>
        <v/>
      </c>
      <c r="D5" s="0" t="str">
        <f aca="false">IF(data!D5="","",data!D5)</f>
        <v/>
      </c>
      <c r="E5" s="0" t="str">
        <f aca="false">IF(data!E5="","",data!E5)</f>
        <v/>
      </c>
      <c r="F5" s="0" t="str">
        <f aca="false">IF(data!F5="","",data!F5)</f>
        <v/>
      </c>
      <c r="G5" s="0" t="str">
        <f aca="false">IF(OR(A5="",A5="Nblock"),"",A5+1)</f>
        <v/>
      </c>
      <c r="H5" s="2" t="str">
        <f aca="false">IF(OR(A5="",A5="Nblock"),"",IF(G5&lt;&gt;G4,1,H4+1))</f>
        <v/>
      </c>
      <c r="I5" s="0" t="str">
        <f aca="false">IF(OR(A5="",A5="Nblock"),"",IF(D5=E5,1,0))</f>
        <v/>
      </c>
      <c r="J5" s="0" t="str">
        <f aca="false">IF(OR(A5="",A5="Nblock"),"",IF(D5="Right",1,0))</f>
        <v/>
      </c>
      <c r="K5" s="0" t="str">
        <f aca="false">IF(OR(A5="",A5="Nblock"),"",IF(C5="Blue",1,0))</f>
        <v/>
      </c>
      <c r="L5" s="0" t="str">
        <f aca="false">IF($H5="","",IF($H5=1,SUM(J5:J54),L4))</f>
        <v/>
      </c>
      <c r="M5" s="0" t="str">
        <f aca="false">IF($H5="","",IF($H5=1,SUM(K5:K54),M4))</f>
        <v/>
      </c>
      <c r="N5" s="0" t="str">
        <f aca="false">IF(OR(A5="",A5="Nblock"),"",IF(AND(G5=1,H5=1,OR(L55&gt;30,L55&lt;20)),2,IF(AND(G5=1,H5=1,OR(M55&gt;30,M55&lt;20)),1,N4)))</f>
        <v/>
      </c>
      <c r="O5" s="0" t="str">
        <f aca="false">IF(OR(A5="",A5="Nblock"),"",IF(I5=1,F5,""))</f>
        <v/>
      </c>
      <c r="P5" s="0" t="str">
        <f aca="false">IF(OR(A5="",A5="Nblock"),"",IF(AND(G5=1,H5=1,N5=1),IF(M55&gt;30,"Blue","Yellow"),""))</f>
        <v/>
      </c>
      <c r="Q5" s="0" t="str">
        <f aca="false">IF(OR(A5="",A5="Nblock"),"",IF(AND(G5=1,H5=1,N5=2),IF(L55&gt;30,"Right","Left"),""))</f>
        <v/>
      </c>
      <c r="R5" s="0" t="str">
        <f aca="false">IF(OR(A5="",A5="Nblock"),"",IF(N5=2,"",IF(OR(P5="Blue",P5="Yellow"),P5,R4)))</f>
        <v/>
      </c>
      <c r="S5" s="0" t="str">
        <f aca="false">IF(OR(A5="",A5="Nblock"),"",IF(N5=1,"",IF(OR(Q5="Right",Q5="Left"),Q5,S4)))</f>
        <v/>
      </c>
      <c r="T5" s="0" t="str">
        <f aca="false">IF(OR(A5="",A5="Nblock"),"",IF(AND(N5=1,C5=R5),0,IF(AND(N5=2,D5=S5),0,1)))</f>
        <v/>
      </c>
      <c r="U5" s="0" t="str">
        <f aca="false">IF($A5="","",IF(AND($G5=1,$T5=0),$I5,""))</f>
        <v/>
      </c>
      <c r="V5" s="0" t="str">
        <f aca="false">IF($A5="","",IF(AND($G5=1,$T5=0),$O5,""))</f>
        <v/>
      </c>
      <c r="W5" s="0" t="str">
        <f aca="false">IF($A5="","",IF(AND($G5=1,$T5=1),$I5,""))</f>
        <v/>
      </c>
      <c r="X5" s="0" t="str">
        <f aca="false">IF($A5="","",IF(AND($G5=1,$T5=1),$O5,""))</f>
        <v/>
      </c>
      <c r="Y5" s="0" t="str">
        <f aca="false">IF($A5="","",IF(AND($G5=2,$T5=0),$I5,""))</f>
        <v/>
      </c>
      <c r="Z5" s="0" t="str">
        <f aca="false">IF($A5="","",IF(AND($G5=2,$T5=0),$O5,""))</f>
        <v/>
      </c>
      <c r="AA5" s="0" t="str">
        <f aca="false">IF($A5="","",IF(AND($G5=2,$T5=1),$I5,""))</f>
        <v/>
      </c>
      <c r="AB5" s="0" t="str">
        <f aca="false">IF($A5="","",IF(AND($G5=2,$T5=1),$O5,""))</f>
        <v/>
      </c>
      <c r="AC5" s="0" t="str">
        <f aca="false">IF($A5="","",IF(AND($G5=3,$T5=0),$I5,""))</f>
        <v/>
      </c>
      <c r="AD5" s="0" t="str">
        <f aca="false">IF($A5="","",IF(AND($G5=3,$T5=0),$O5,""))</f>
        <v/>
      </c>
      <c r="AE5" s="0" t="str">
        <f aca="false">IF($A5="","",IF(AND($G5=3,$T5=1),$I5,""))</f>
        <v/>
      </c>
      <c r="AF5" s="0" t="str">
        <f aca="false">IF($A5="","",IF(AND($G5=3,$T5=1),$O5,""))</f>
        <v/>
      </c>
      <c r="AG5" s="0" t="str">
        <f aca="false">IF($A5="","",IF(AND($G5=4,$T5=0),$I5,""))</f>
        <v/>
      </c>
      <c r="AH5" s="0" t="str">
        <f aca="false">IF($A5="","",IF(AND($G5=4,$T5=0),$O5,""))</f>
        <v/>
      </c>
      <c r="AI5" s="0" t="str">
        <f aca="false">IF($A5="","",IF(AND($G5=4,$T5=1),$I5,""))</f>
        <v/>
      </c>
      <c r="AJ5" s="0" t="str">
        <f aca="false">IF($A5="","",IF(AND($G5=4,$T5=1),$O5,""))</f>
        <v/>
      </c>
      <c r="AK5" s="0" t="str">
        <f aca="false">IF($A5="","",IF(AND($G5=5,$T5=0),$I5,""))</f>
        <v/>
      </c>
      <c r="AL5" s="0" t="str">
        <f aca="false">IF($A5="","",IF(AND($G5=5,$T5=0),$O5,""))</f>
        <v/>
      </c>
      <c r="AM5" s="0" t="str">
        <f aca="false">IF($A5="","",IF(AND($G5=5,$T5=1),$I5,""))</f>
        <v/>
      </c>
      <c r="AN5" s="0" t="str">
        <f aca="false">IF($A5="","",IF(AND($G5=5,$T5=1),$O5,""))</f>
        <v/>
      </c>
      <c r="AO5" s="0" t="str">
        <f aca="false">IF($A5="","",IF(AND($G5=6,$T5=0),$I5,""))</f>
        <v/>
      </c>
      <c r="AP5" s="0" t="str">
        <f aca="false">IF($A5="","",IF(AND($G5=6,$T5=0),$O5,""))</f>
        <v/>
      </c>
      <c r="AQ5" s="0" t="str">
        <f aca="false">IF($A5="","",IF(AND($G5=6,$T5=1),$I5,""))</f>
        <v/>
      </c>
      <c r="AR5" s="0" t="str">
        <f aca="false">IF($A5="","",IF(AND($G5=6,$T5=1),$O5,""))</f>
        <v/>
      </c>
      <c r="AU5" s="0"/>
      <c r="AV5" s="0"/>
      <c r="AW5" s="0"/>
      <c r="AX5" s="0"/>
      <c r="AY5" s="0"/>
      <c r="AZ5" s="0"/>
    </row>
    <row r="6" customFormat="false" ht="14.4" hidden="false" customHeight="false" outlineLevel="0" collapsed="false">
      <c r="A6" s="0" t="str">
        <f aca="false">IF(data!A6="","",data!A6)</f>
        <v/>
      </c>
      <c r="B6" s="0" t="str">
        <f aca="false">IF(data!B6="","",data!B6)</f>
        <v/>
      </c>
      <c r="C6" s="0" t="str">
        <f aca="false">IF(data!C6="","",data!C6)</f>
        <v/>
      </c>
      <c r="D6" s="0" t="str">
        <f aca="false">IF(data!D6="","",data!D6)</f>
        <v/>
      </c>
      <c r="E6" s="0" t="str">
        <f aca="false">IF(data!E6="","",data!E6)</f>
        <v/>
      </c>
      <c r="F6" s="0" t="str">
        <f aca="false">IF(data!F6="","",data!F6)</f>
        <v/>
      </c>
      <c r="G6" s="0" t="str">
        <f aca="false">IF(OR(A6="",A6="Nblock"),"",A6+1)</f>
        <v/>
      </c>
      <c r="H6" s="2" t="str">
        <f aca="false">IF(OR(A6="",A6="Nblock"),"",IF(G6&lt;&gt;G5,1,H5+1))</f>
        <v/>
      </c>
      <c r="I6" s="0" t="str">
        <f aca="false">IF(OR(A6="",A6="Nblock"),"",IF(D6=E6,1,0))</f>
        <v/>
      </c>
      <c r="J6" s="0" t="str">
        <f aca="false">IF(OR(A6="",A6="Nblock"),"",IF(D6="Right",1,0))</f>
        <v/>
      </c>
      <c r="K6" s="0" t="str">
        <f aca="false">IF(OR(A6="",A6="Nblock"),"",IF(C6="Blue",1,0))</f>
        <v/>
      </c>
      <c r="L6" s="0" t="str">
        <f aca="false">IF($H6="","",IF($H6=1,SUM(J6:J55),L5))</f>
        <v/>
      </c>
      <c r="M6" s="0" t="str">
        <f aca="false">IF($H6="","",IF($H6=1,SUM(K6:K55),M5))</f>
        <v/>
      </c>
      <c r="N6" s="0" t="str">
        <f aca="false">IF(OR(A6="",A6="Nblock"),"",IF(AND(G6=1,H6=1,OR(L56&gt;30,L56&lt;20)),2,IF(AND(G6=1,H6=1,OR(M56&gt;30,M56&lt;20)),1,N5)))</f>
        <v/>
      </c>
      <c r="O6" s="0" t="str">
        <f aca="false">IF(OR(A6="",A6="Nblock"),"",IF(I6=1,F6,""))</f>
        <v/>
      </c>
      <c r="P6" s="0" t="str">
        <f aca="false">IF(OR(A6="",A6="Nblock"),"",IF(AND(G6=1,H6=1,N6=1),IF(M56&gt;30,"Blue","Yellow"),""))</f>
        <v/>
      </c>
      <c r="Q6" s="0" t="str">
        <f aca="false">IF(OR(A6="",A6="Nblock"),"",IF(AND(G6=1,H6=1,N6=2),IF(L56&gt;30,"Right","Left"),""))</f>
        <v/>
      </c>
      <c r="R6" s="0" t="str">
        <f aca="false">IF(OR(A6="",A6="Nblock"),"",IF(N6=2,"",IF(OR(P6="Blue",P6="Yellow"),P6,R5)))</f>
        <v/>
      </c>
      <c r="S6" s="0" t="str">
        <f aca="false">IF(OR(A6="",A6="Nblock"),"",IF(N6=1,"",IF(OR(Q6="Right",Q6="Left"),Q6,S5)))</f>
        <v/>
      </c>
      <c r="T6" s="0" t="str">
        <f aca="false">IF(OR(A6="",A6="Nblock"),"",IF(AND(N6=1,C6=R6),0,IF(AND(N6=2,D6=S6),0,1)))</f>
        <v/>
      </c>
      <c r="U6" s="0" t="str">
        <f aca="false">IF($A6="","",IF(AND($G6=1,$T6=0),$I6,""))</f>
        <v/>
      </c>
      <c r="V6" s="0" t="str">
        <f aca="false">IF($A6="","",IF(AND($G6=1,$T6=0),$O6,""))</f>
        <v/>
      </c>
      <c r="W6" s="0" t="str">
        <f aca="false">IF($A6="","",IF(AND($G6=1,$T6=1),$I6,""))</f>
        <v/>
      </c>
      <c r="X6" s="0" t="str">
        <f aca="false">IF($A6="","",IF(AND($G6=1,$T6=1),$O6,""))</f>
        <v/>
      </c>
      <c r="Y6" s="0" t="str">
        <f aca="false">IF($A6="","",IF(AND($G6=2,$T6=0),$I6,""))</f>
        <v/>
      </c>
      <c r="Z6" s="0" t="str">
        <f aca="false">IF($A6="","",IF(AND($G6=2,$T6=0),$O6,""))</f>
        <v/>
      </c>
      <c r="AA6" s="0" t="str">
        <f aca="false">IF($A6="","",IF(AND($G6=2,$T6=1),$I6,""))</f>
        <v/>
      </c>
      <c r="AB6" s="0" t="str">
        <f aca="false">IF($A6="","",IF(AND($G6=2,$T6=1),$O6,""))</f>
        <v/>
      </c>
      <c r="AC6" s="0" t="str">
        <f aca="false">IF($A6="","",IF(AND($G6=3,$T6=0),$I6,""))</f>
        <v/>
      </c>
      <c r="AD6" s="0" t="str">
        <f aca="false">IF($A6="","",IF(AND($G6=3,$T6=0),$O6,""))</f>
        <v/>
      </c>
      <c r="AE6" s="0" t="str">
        <f aca="false">IF($A6="","",IF(AND($G6=3,$T6=1),$I6,""))</f>
        <v/>
      </c>
      <c r="AF6" s="0" t="str">
        <f aca="false">IF($A6="","",IF(AND($G6=3,$T6=1),$O6,""))</f>
        <v/>
      </c>
      <c r="AG6" s="0" t="str">
        <f aca="false">IF($A6="","",IF(AND($G6=4,$T6=0),$I6,""))</f>
        <v/>
      </c>
      <c r="AH6" s="0" t="str">
        <f aca="false">IF($A6="","",IF(AND($G6=4,$T6=0),$O6,""))</f>
        <v/>
      </c>
      <c r="AI6" s="0" t="str">
        <f aca="false">IF($A6="","",IF(AND($G6=4,$T6=1),$I6,""))</f>
        <v/>
      </c>
      <c r="AJ6" s="0" t="str">
        <f aca="false">IF($A6="","",IF(AND($G6=4,$T6=1),$O6,""))</f>
        <v/>
      </c>
      <c r="AK6" s="0" t="str">
        <f aca="false">IF($A6="","",IF(AND($G6=5,$T6=0),$I6,""))</f>
        <v/>
      </c>
      <c r="AL6" s="0" t="str">
        <f aca="false">IF($A6="","",IF(AND($G6=5,$T6=0),$O6,""))</f>
        <v/>
      </c>
      <c r="AM6" s="0" t="str">
        <f aca="false">IF($A6="","",IF(AND($G6=5,$T6=1),$I6,""))</f>
        <v/>
      </c>
      <c r="AN6" s="0" t="str">
        <f aca="false">IF($A6="","",IF(AND($G6=5,$T6=1),$O6,""))</f>
        <v/>
      </c>
      <c r="AO6" s="0" t="str">
        <f aca="false">IF($A6="","",IF(AND($G6=6,$T6=0),$I6,""))</f>
        <v/>
      </c>
      <c r="AP6" s="0" t="str">
        <f aca="false">IF($A6="","",IF(AND($G6=6,$T6=0),$O6,""))</f>
        <v/>
      </c>
      <c r="AQ6" s="0" t="str">
        <f aca="false">IF($A6="","",IF(AND($G6=6,$T6=1),$I6,""))</f>
        <v/>
      </c>
      <c r="AR6" s="0" t="str">
        <f aca="false">IF($A6="","",IF(AND($G6=6,$T6=1),$O6,""))</f>
        <v/>
      </c>
      <c r="AU6" s="0"/>
      <c r="AV6" s="0"/>
      <c r="AW6" s="0"/>
      <c r="AX6" s="0"/>
      <c r="AY6" s="0"/>
      <c r="AZ6" s="0"/>
    </row>
    <row r="7" customFormat="false" ht="14.4" hidden="false" customHeight="false" outlineLevel="0" collapsed="false">
      <c r="A7" s="0" t="str">
        <f aca="false">IF(data!A7="","",data!A7)</f>
        <v/>
      </c>
      <c r="B7" s="0" t="str">
        <f aca="false">IF(data!B7="","",data!B7)</f>
        <v/>
      </c>
      <c r="C7" s="0" t="str">
        <f aca="false">IF(data!C7="","",data!C7)</f>
        <v/>
      </c>
      <c r="D7" s="0" t="str">
        <f aca="false">IF(data!D7="","",data!D7)</f>
        <v/>
      </c>
      <c r="E7" s="0" t="str">
        <f aca="false">IF(data!E7="","",data!E7)</f>
        <v/>
      </c>
      <c r="F7" s="0" t="str">
        <f aca="false">IF(data!F7="","",data!F7)</f>
        <v/>
      </c>
      <c r="G7" s="0" t="str">
        <f aca="false">IF(OR(A7="",A7="Nblock"),"",A7+1)</f>
        <v/>
      </c>
      <c r="H7" s="2" t="str">
        <f aca="false">IF(OR(A7="",A7="Nblock"),"",IF(G7&lt;&gt;G6,1,H6+1))</f>
        <v/>
      </c>
      <c r="I7" s="0" t="str">
        <f aca="false">IF(OR(A7="",A7="Nblock"),"",IF(D7=E7,1,0))</f>
        <v/>
      </c>
      <c r="J7" s="0" t="str">
        <f aca="false">IF(OR(A7="",A7="Nblock"),"",IF(D7="Right",1,0))</f>
        <v/>
      </c>
      <c r="K7" s="0" t="str">
        <f aca="false">IF(OR(A7="",A7="Nblock"),"",IF(C7="Blue",1,0))</f>
        <v/>
      </c>
      <c r="L7" s="0" t="str">
        <f aca="false">IF($H7="","",IF($H7=1,SUM(J7:J56),L6))</f>
        <v/>
      </c>
      <c r="M7" s="0" t="str">
        <f aca="false">IF($H7="","",IF($H7=1,SUM(K7:K56),M6))</f>
        <v/>
      </c>
      <c r="N7" s="0" t="str">
        <f aca="false">IF(OR(A7="",A7="Nblock"),"",IF(AND(G7=1,H7=1,OR(L57&gt;30,L57&lt;20)),2,IF(AND(G7=1,H7=1,OR(M57&gt;30,M57&lt;20)),1,N6)))</f>
        <v/>
      </c>
      <c r="O7" s="0" t="str">
        <f aca="false">IF(OR(A7="",A7="Nblock"),"",IF(I7=1,F7,""))</f>
        <v/>
      </c>
      <c r="P7" s="0" t="str">
        <f aca="false">IF(OR(A7="",A7="Nblock"),"",IF(AND(G7=1,H7=1,N7=1),IF(M57&gt;30,"Blue","Yellow"),""))</f>
        <v/>
      </c>
      <c r="Q7" s="0" t="str">
        <f aca="false">IF(OR(A7="",A7="Nblock"),"",IF(AND(G7=1,H7=1,N7=2),IF(L57&gt;30,"Right","Left"),""))</f>
        <v/>
      </c>
      <c r="R7" s="0" t="str">
        <f aca="false">IF(OR(A7="",A7="Nblock"),"",IF(N7=2,"",IF(OR(P7="Blue",P7="Yellow"),P7,R6)))</f>
        <v/>
      </c>
      <c r="S7" s="0" t="str">
        <f aca="false">IF(OR(A7="",A7="Nblock"),"",IF(N7=1,"",IF(OR(Q7="Right",Q7="Left"),Q7,S6)))</f>
        <v/>
      </c>
      <c r="T7" s="0" t="str">
        <f aca="false">IF(OR(A7="",A7="Nblock"),"",IF(AND(N7=1,C7=R7),0,IF(AND(N7=2,D7=S7),0,1)))</f>
        <v/>
      </c>
      <c r="U7" s="0" t="str">
        <f aca="false">IF($A7="","",IF(AND($G7=1,$T7=0),$I7,""))</f>
        <v/>
      </c>
      <c r="V7" s="0" t="str">
        <f aca="false">IF($A7="","",IF(AND($G7=1,$T7=0),$O7,""))</f>
        <v/>
      </c>
      <c r="W7" s="0" t="str">
        <f aca="false">IF($A7="","",IF(AND($G7=1,$T7=1),$I7,""))</f>
        <v/>
      </c>
      <c r="X7" s="0" t="str">
        <f aca="false">IF($A7="","",IF(AND($G7=1,$T7=1),$O7,""))</f>
        <v/>
      </c>
      <c r="Y7" s="0" t="str">
        <f aca="false">IF($A7="","",IF(AND($G7=2,$T7=0),$I7,""))</f>
        <v/>
      </c>
      <c r="Z7" s="0" t="str">
        <f aca="false">IF($A7="","",IF(AND($G7=2,$T7=0),$O7,""))</f>
        <v/>
      </c>
      <c r="AA7" s="0" t="str">
        <f aca="false">IF($A7="","",IF(AND($G7=2,$T7=1),$I7,""))</f>
        <v/>
      </c>
      <c r="AB7" s="0" t="str">
        <f aca="false">IF($A7="","",IF(AND($G7=2,$T7=1),$O7,""))</f>
        <v/>
      </c>
      <c r="AC7" s="0" t="str">
        <f aca="false">IF($A7="","",IF(AND($G7=3,$T7=0),$I7,""))</f>
        <v/>
      </c>
      <c r="AD7" s="0" t="str">
        <f aca="false">IF($A7="","",IF(AND($G7=3,$T7=0),$O7,""))</f>
        <v/>
      </c>
      <c r="AE7" s="0" t="str">
        <f aca="false">IF($A7="","",IF(AND($G7=3,$T7=1),$I7,""))</f>
        <v/>
      </c>
      <c r="AF7" s="0" t="str">
        <f aca="false">IF($A7="","",IF(AND($G7=3,$T7=1),$O7,""))</f>
        <v/>
      </c>
      <c r="AG7" s="0" t="str">
        <f aca="false">IF($A7="","",IF(AND($G7=4,$T7=0),$I7,""))</f>
        <v/>
      </c>
      <c r="AH7" s="0" t="str">
        <f aca="false">IF($A7="","",IF(AND($G7=4,$T7=0),$O7,""))</f>
        <v/>
      </c>
      <c r="AI7" s="0" t="str">
        <f aca="false">IF($A7="","",IF(AND($G7=4,$T7=1),$I7,""))</f>
        <v/>
      </c>
      <c r="AJ7" s="0" t="str">
        <f aca="false">IF($A7="","",IF(AND($G7=4,$T7=1),$O7,""))</f>
        <v/>
      </c>
      <c r="AK7" s="0" t="str">
        <f aca="false">IF($A7="","",IF(AND($G7=5,$T7=0),$I7,""))</f>
        <v/>
      </c>
      <c r="AL7" s="0" t="str">
        <f aca="false">IF($A7="","",IF(AND($G7=5,$T7=0),$O7,""))</f>
        <v/>
      </c>
      <c r="AM7" s="0" t="str">
        <f aca="false">IF($A7="","",IF(AND($G7=5,$T7=1),$I7,""))</f>
        <v/>
      </c>
      <c r="AN7" s="0" t="str">
        <f aca="false">IF($A7="","",IF(AND($G7=5,$T7=1),$O7,""))</f>
        <v/>
      </c>
      <c r="AO7" s="0" t="str">
        <f aca="false">IF($A7="","",IF(AND($G7=6,$T7=0),$I7,""))</f>
        <v/>
      </c>
      <c r="AP7" s="0" t="str">
        <f aca="false">IF($A7="","",IF(AND($G7=6,$T7=0),$O7,""))</f>
        <v/>
      </c>
      <c r="AQ7" s="0" t="str">
        <f aca="false">IF($A7="","",IF(AND($G7=6,$T7=1),$I7,""))</f>
        <v/>
      </c>
      <c r="AR7" s="0" t="str">
        <f aca="false">IF($A7="","",IF(AND($G7=6,$T7=1),$O7,""))</f>
        <v/>
      </c>
      <c r="AU7" s="3" t="str">
        <f aca="false">AU2</f>
        <v>Block 1 (50/50)</v>
      </c>
      <c r="AV7" s="3" t="str">
        <f aca="false">AV2</f>
        <v>Block 2 (70/30)</v>
      </c>
      <c r="AW7" s="3" t="str">
        <f aca="false">AW2</f>
        <v>Block 3 (70/30)</v>
      </c>
      <c r="AX7" s="3" t="str">
        <f aca="false">AX2</f>
        <v>Block 4 (70/30)</v>
      </c>
      <c r="AY7" s="3" t="str">
        <f aca="false">AY2</f>
        <v>Block 5 (70/30)</v>
      </c>
      <c r="AZ7" s="3" t="str">
        <f aca="false">AZ2</f>
        <v>Block 6 (50/50)</v>
      </c>
    </row>
    <row r="8" customFormat="false" ht="14.4" hidden="false" customHeight="false" outlineLevel="0" collapsed="false">
      <c r="A8" s="0" t="str">
        <f aca="false">IF(data!A8="","",data!A8)</f>
        <v/>
      </c>
      <c r="B8" s="0" t="str">
        <f aca="false">IF(data!B8="","",data!B8)</f>
        <v/>
      </c>
      <c r="C8" s="0" t="str">
        <f aca="false">IF(data!C8="","",data!C8)</f>
        <v/>
      </c>
      <c r="D8" s="0" t="str">
        <f aca="false">IF(data!D8="","",data!D8)</f>
        <v/>
      </c>
      <c r="E8" s="0" t="str">
        <f aca="false">IF(data!E8="","",data!E8)</f>
        <v/>
      </c>
      <c r="F8" s="0" t="str">
        <f aca="false">IF(data!F8="","",data!F8)</f>
        <v/>
      </c>
      <c r="G8" s="0" t="str">
        <f aca="false">IF(OR(A8="",A8="Nblock"),"",A8+1)</f>
        <v/>
      </c>
      <c r="H8" s="2" t="str">
        <f aca="false">IF(OR(A8="",A8="Nblock"),"",IF(G8&lt;&gt;G7,1,H7+1))</f>
        <v/>
      </c>
      <c r="I8" s="0" t="str">
        <f aca="false">IF(OR(A8="",A8="Nblock"),"",IF(D8=E8,1,0))</f>
        <v/>
      </c>
      <c r="J8" s="0" t="str">
        <f aca="false">IF(OR(A8="",A8="Nblock"),"",IF(D8="Right",1,0))</f>
        <v/>
      </c>
      <c r="K8" s="0" t="str">
        <f aca="false">IF(OR(A8="",A8="Nblock"),"",IF(C8="Blue",1,0))</f>
        <v/>
      </c>
      <c r="L8" s="0" t="str">
        <f aca="false">IF($H8="","",IF($H8=1,SUM(J8:J57),L7))</f>
        <v/>
      </c>
      <c r="M8" s="0" t="str">
        <f aca="false">IF($H8="","",IF($H8=1,SUM(K8:K57),M7))</f>
        <v/>
      </c>
      <c r="N8" s="0" t="str">
        <f aca="false">IF(OR(A8="",A8="Nblock"),"",IF(AND(G8=1,H8=1,OR(L58&gt;30,L58&lt;20)),2,IF(AND(G8=1,H8=1,OR(M58&gt;30,M58&lt;20)),1,N7)))</f>
        <v/>
      </c>
      <c r="O8" s="0" t="str">
        <f aca="false">IF(OR(A8="",A8="Nblock"),"",IF(I8=1,F8,""))</f>
        <v/>
      </c>
      <c r="P8" s="0" t="str">
        <f aca="false">IF(OR(A8="",A8="Nblock"),"",IF(AND(G8=1,H8=1,N8=1),IF(M58&gt;30,"Blue","Yellow"),""))</f>
        <v/>
      </c>
      <c r="Q8" s="0" t="str">
        <f aca="false">IF(OR(A8="",A8="Nblock"),"",IF(AND(G8=1,H8=1,N8=2),IF(L58&gt;30,"Right","Left"),""))</f>
        <v/>
      </c>
      <c r="R8" s="0" t="str">
        <f aca="false">IF(OR(A8="",A8="Nblock"),"",IF(N8=2,"",IF(OR(P8="Blue",P8="Yellow"),P8,R7)))</f>
        <v/>
      </c>
      <c r="S8" s="0" t="str">
        <f aca="false">IF(OR(A8="",A8="Nblock"),"",IF(N8=1,"",IF(OR(Q8="Right",Q8="Left"),Q8,S7)))</f>
        <v/>
      </c>
      <c r="T8" s="0" t="str">
        <f aca="false">IF(OR(A8="",A8="Nblock"),"",IF(AND(N8=1,C8=R8),0,IF(AND(N8=2,D8=S8),0,1)))</f>
        <v/>
      </c>
      <c r="U8" s="0" t="str">
        <f aca="false">IF($A8="","",IF(AND($G8=1,$T8=0),$I8,""))</f>
        <v/>
      </c>
      <c r="V8" s="0" t="str">
        <f aca="false">IF($A8="","",IF(AND($G8=1,$T8=0),$O8,""))</f>
        <v/>
      </c>
      <c r="W8" s="0" t="str">
        <f aca="false">IF($A8="","",IF(AND($G8=1,$T8=1),$I8,""))</f>
        <v/>
      </c>
      <c r="X8" s="0" t="str">
        <f aca="false">IF($A8="","",IF(AND($G8=1,$T8=1),$O8,""))</f>
        <v/>
      </c>
      <c r="Y8" s="0" t="str">
        <f aca="false">IF($A8="","",IF(AND($G8=2,$T8=0),$I8,""))</f>
        <v/>
      </c>
      <c r="Z8" s="0" t="str">
        <f aca="false">IF($A8="","",IF(AND($G8=2,$T8=0),$O8,""))</f>
        <v/>
      </c>
      <c r="AA8" s="0" t="str">
        <f aca="false">IF($A8="","",IF(AND($G8=2,$T8=1),$I8,""))</f>
        <v/>
      </c>
      <c r="AB8" s="0" t="str">
        <f aca="false">IF($A8="","",IF(AND($G8=2,$T8=1),$O8,""))</f>
        <v/>
      </c>
      <c r="AC8" s="0" t="str">
        <f aca="false">IF($A8="","",IF(AND($G8=3,$T8=0),$I8,""))</f>
        <v/>
      </c>
      <c r="AD8" s="0" t="str">
        <f aca="false">IF($A8="","",IF(AND($G8=3,$T8=0),$O8,""))</f>
        <v/>
      </c>
      <c r="AE8" s="0" t="str">
        <f aca="false">IF($A8="","",IF(AND($G8=3,$T8=1),$I8,""))</f>
        <v/>
      </c>
      <c r="AF8" s="0" t="str">
        <f aca="false">IF($A8="","",IF(AND($G8=3,$T8=1),$O8,""))</f>
        <v/>
      </c>
      <c r="AG8" s="0" t="str">
        <f aca="false">IF($A8="","",IF(AND($G8=4,$T8=0),$I8,""))</f>
        <v/>
      </c>
      <c r="AH8" s="0" t="str">
        <f aca="false">IF($A8="","",IF(AND($G8=4,$T8=0),$O8,""))</f>
        <v/>
      </c>
      <c r="AI8" s="0" t="str">
        <f aca="false">IF($A8="","",IF(AND($G8=4,$T8=1),$I8,""))</f>
        <v/>
      </c>
      <c r="AJ8" s="0" t="str">
        <f aca="false">IF($A8="","",IF(AND($G8=4,$T8=1),$O8,""))</f>
        <v/>
      </c>
      <c r="AK8" s="0" t="str">
        <f aca="false">IF($A8="","",IF(AND($G8=5,$T8=0),$I8,""))</f>
        <v/>
      </c>
      <c r="AL8" s="0" t="str">
        <f aca="false">IF($A8="","",IF(AND($G8=5,$T8=0),$O8,""))</f>
        <v/>
      </c>
      <c r="AM8" s="0" t="str">
        <f aca="false">IF($A8="","",IF(AND($G8=5,$T8=1),$I8,""))</f>
        <v/>
      </c>
      <c r="AN8" s="0" t="str">
        <f aca="false">IF($A8="","",IF(AND($G8=5,$T8=1),$O8,""))</f>
        <v/>
      </c>
      <c r="AO8" s="0" t="str">
        <f aca="false">IF($A8="","",IF(AND($G8=6,$T8=0),$I8,""))</f>
        <v/>
      </c>
      <c r="AP8" s="0" t="str">
        <f aca="false">IF($A8="","",IF(AND($G8=6,$T8=0),$O8,""))</f>
        <v/>
      </c>
      <c r="AQ8" s="0" t="str">
        <f aca="false">IF($A8="","",IF(AND($G8=6,$T8=1),$I8,""))</f>
        <v/>
      </c>
      <c r="AR8" s="0" t="str">
        <f aca="false">IF($A8="","",IF(AND($G8=6,$T8=1),$O8,""))</f>
        <v/>
      </c>
      <c r="AT8" s="0" t="str">
        <f aca="false">AT3</f>
        <v>congruent</v>
      </c>
      <c r="AU8" s="6" t="e">
        <f aca="false">AVERAGE(U2:U603)*100</f>
        <v>#DIV/0!</v>
      </c>
      <c r="AV8" s="6" t="e">
        <f aca="false">AVERAGE(Y2:Y603)*100</f>
        <v>#DIV/0!</v>
      </c>
      <c r="AW8" s="6" t="e">
        <f aca="false">AVERAGE(AC2:AC603)*100</f>
        <v>#DIV/0!</v>
      </c>
      <c r="AX8" s="6" t="e">
        <f aca="false">AVERAGE(AG2:AG603)*100</f>
        <v>#DIV/0!</v>
      </c>
      <c r="AY8" s="6" t="e">
        <f aca="false">AVERAGE(AK2:AK603)*100</f>
        <v>#DIV/0!</v>
      </c>
      <c r="AZ8" s="6" t="e">
        <f aca="false">AVERAGE(AO2:AO603)*100</f>
        <v>#DIV/0!</v>
      </c>
      <c r="BA8" s="6"/>
    </row>
    <row r="9" customFormat="false" ht="14.4" hidden="false" customHeight="false" outlineLevel="0" collapsed="false">
      <c r="A9" s="0" t="str">
        <f aca="false">IF(data!A9="","",data!A9)</f>
        <v/>
      </c>
      <c r="B9" s="0" t="str">
        <f aca="false">IF(data!B9="","",data!B9)</f>
        <v/>
      </c>
      <c r="C9" s="0" t="str">
        <f aca="false">IF(data!C9="","",data!C9)</f>
        <v/>
      </c>
      <c r="D9" s="0" t="str">
        <f aca="false">IF(data!D9="","",data!D9)</f>
        <v/>
      </c>
      <c r="E9" s="0" t="str">
        <f aca="false">IF(data!E9="","",data!E9)</f>
        <v/>
      </c>
      <c r="F9" s="0" t="str">
        <f aca="false">IF(data!F9="","",data!F9)</f>
        <v/>
      </c>
      <c r="G9" s="0" t="str">
        <f aca="false">IF(OR(A9="",A9="Nblock"),"",A9+1)</f>
        <v/>
      </c>
      <c r="H9" s="2" t="str">
        <f aca="false">IF(OR(A9="",A9="Nblock"),"",IF(G9&lt;&gt;G8,1,H8+1))</f>
        <v/>
      </c>
      <c r="I9" s="0" t="str">
        <f aca="false">IF(OR(A9="",A9="Nblock"),"",IF(D9=E9,1,0))</f>
        <v/>
      </c>
      <c r="J9" s="0" t="str">
        <f aca="false">IF(OR(A9="",A9="Nblock"),"",IF(D9="Right",1,0))</f>
        <v/>
      </c>
      <c r="K9" s="0" t="str">
        <f aca="false">IF(OR(A9="",A9="Nblock"),"",IF(C9="Blue",1,0))</f>
        <v/>
      </c>
      <c r="L9" s="0" t="str">
        <f aca="false">IF($H9="","",IF($H9=1,SUM(J9:J58),L8))</f>
        <v/>
      </c>
      <c r="M9" s="0" t="str">
        <f aca="false">IF($H9="","",IF($H9=1,SUM(K9:K58),M8))</f>
        <v/>
      </c>
      <c r="N9" s="0" t="str">
        <f aca="false">IF(OR(A9="",A9="Nblock"),"",IF(AND(G9=1,H9=1,OR(L59&gt;30,L59&lt;20)),2,IF(AND(G9=1,H9=1,OR(M59&gt;30,M59&lt;20)),1,N8)))</f>
        <v/>
      </c>
      <c r="O9" s="0" t="str">
        <f aca="false">IF(OR(A9="",A9="Nblock"),"",IF(I9=1,F9,""))</f>
        <v/>
      </c>
      <c r="P9" s="0" t="str">
        <f aca="false">IF(OR(A9="",A9="Nblock"),"",IF(AND(G9=1,H9=1,N9=1),IF(M59&gt;30,"Blue","Yellow"),""))</f>
        <v/>
      </c>
      <c r="Q9" s="0" t="str">
        <f aca="false">IF(OR(A9="",A9="Nblock"),"",IF(AND(G9=1,H9=1,N9=2),IF(L59&gt;30,"Right","Left"),""))</f>
        <v/>
      </c>
      <c r="R9" s="0" t="str">
        <f aca="false">IF(OR(A9="",A9="Nblock"),"",IF(N9=2,"",IF(OR(P9="Blue",P9="Yellow"),P9,R8)))</f>
        <v/>
      </c>
      <c r="S9" s="0" t="str">
        <f aca="false">IF(OR(A9="",A9="Nblock"),"",IF(N9=1,"",IF(OR(Q9="Right",Q9="Left"),Q9,S8)))</f>
        <v/>
      </c>
      <c r="T9" s="0" t="str">
        <f aca="false">IF(OR(A9="",A9="Nblock"),"",IF(AND(N9=1,C9=R9),0,IF(AND(N9=2,D9=S9),0,1)))</f>
        <v/>
      </c>
      <c r="U9" s="0" t="str">
        <f aca="false">IF($A9="","",IF(AND($G9=1,$T9=0),$I9,""))</f>
        <v/>
      </c>
      <c r="V9" s="0" t="str">
        <f aca="false">IF($A9="","",IF(AND($G9=1,$T9=0),$O9,""))</f>
        <v/>
      </c>
      <c r="W9" s="0" t="str">
        <f aca="false">IF($A9="","",IF(AND($G9=1,$T9=1),$I9,""))</f>
        <v/>
      </c>
      <c r="X9" s="0" t="str">
        <f aca="false">IF($A9="","",IF(AND($G9=1,$T9=1),$O9,""))</f>
        <v/>
      </c>
      <c r="Y9" s="0" t="str">
        <f aca="false">IF($A9="","",IF(AND($G9=2,$T9=0),$I9,""))</f>
        <v/>
      </c>
      <c r="Z9" s="0" t="str">
        <f aca="false">IF($A9="","",IF(AND($G9=2,$T9=0),$O9,""))</f>
        <v/>
      </c>
      <c r="AA9" s="0" t="str">
        <f aca="false">IF($A9="","",IF(AND($G9=2,$T9=1),$I9,""))</f>
        <v/>
      </c>
      <c r="AB9" s="0" t="str">
        <f aca="false">IF($A9="","",IF(AND($G9=2,$T9=1),$O9,""))</f>
        <v/>
      </c>
      <c r="AC9" s="0" t="str">
        <f aca="false">IF($A9="","",IF(AND($G9=3,$T9=0),$I9,""))</f>
        <v/>
      </c>
      <c r="AD9" s="0" t="str">
        <f aca="false">IF($A9="","",IF(AND($G9=3,$T9=0),$O9,""))</f>
        <v/>
      </c>
      <c r="AE9" s="0" t="str">
        <f aca="false">IF($A9="","",IF(AND($G9=3,$T9=1),$I9,""))</f>
        <v/>
      </c>
      <c r="AF9" s="0" t="str">
        <f aca="false">IF($A9="","",IF(AND($G9=3,$T9=1),$O9,""))</f>
        <v/>
      </c>
      <c r="AG9" s="0" t="str">
        <f aca="false">IF($A9="","",IF(AND($G9=4,$T9=0),$I9,""))</f>
        <v/>
      </c>
      <c r="AH9" s="0" t="str">
        <f aca="false">IF($A9="","",IF(AND($G9=4,$T9=0),$O9,""))</f>
        <v/>
      </c>
      <c r="AI9" s="0" t="str">
        <f aca="false">IF($A9="","",IF(AND($G9=4,$T9=1),$I9,""))</f>
        <v/>
      </c>
      <c r="AJ9" s="0" t="str">
        <f aca="false">IF($A9="","",IF(AND($G9=4,$T9=1),$O9,""))</f>
        <v/>
      </c>
      <c r="AK9" s="0" t="str">
        <f aca="false">IF($A9="","",IF(AND($G9=5,$T9=0),$I9,""))</f>
        <v/>
      </c>
      <c r="AL9" s="0" t="str">
        <f aca="false">IF($A9="","",IF(AND($G9=5,$T9=0),$O9,""))</f>
        <v/>
      </c>
      <c r="AM9" s="0" t="str">
        <f aca="false">IF($A9="","",IF(AND($G9=5,$T9=1),$I9,""))</f>
        <v/>
      </c>
      <c r="AN9" s="0" t="str">
        <f aca="false">IF($A9="","",IF(AND($G9=5,$T9=1),$O9,""))</f>
        <v/>
      </c>
      <c r="AO9" s="0" t="str">
        <f aca="false">IF($A9="","",IF(AND($G9=6,$T9=0),$I9,""))</f>
        <v/>
      </c>
      <c r="AP9" s="0" t="str">
        <f aca="false">IF($A9="","",IF(AND($G9=6,$T9=0),$O9,""))</f>
        <v/>
      </c>
      <c r="AQ9" s="0" t="str">
        <f aca="false">IF($A9="","",IF(AND($G9=6,$T9=1),$I9,""))</f>
        <v/>
      </c>
      <c r="AR9" s="0" t="str">
        <f aca="false">IF($A9="","",IF(AND($G9=6,$T9=1),$O9,""))</f>
        <v/>
      </c>
      <c r="AT9" s="0" t="str">
        <f aca="false">AT4</f>
        <v>incongruent</v>
      </c>
      <c r="AU9" s="6" t="e">
        <f aca="false">AVERAGE(W2:W603)*100</f>
        <v>#DIV/0!</v>
      </c>
      <c r="AV9" s="6" t="e">
        <f aca="false">AVERAGE(AA2:AA603)*100</f>
        <v>#DIV/0!</v>
      </c>
      <c r="AW9" s="6" t="e">
        <f aca="false">AVERAGE(AE2:AE603)*100</f>
        <v>#DIV/0!</v>
      </c>
      <c r="AX9" s="6" t="e">
        <f aca="false">AVERAGE(AI2:AI603)*100</f>
        <v>#DIV/0!</v>
      </c>
      <c r="AY9" s="6" t="e">
        <f aca="false">AVERAGE(AM2:AM603)*100</f>
        <v>#DIV/0!</v>
      </c>
      <c r="AZ9" s="6" t="e">
        <f aca="false">AVERAGE(AQ2:AQ603)*100</f>
        <v>#DIV/0!</v>
      </c>
    </row>
    <row r="10" customFormat="false" ht="14.4" hidden="false" customHeight="false" outlineLevel="0" collapsed="false">
      <c r="A10" s="0" t="str">
        <f aca="false">IF(data!A10="","",data!A10)</f>
        <v/>
      </c>
      <c r="B10" s="0" t="str">
        <f aca="false">IF(data!B10="","",data!B10)</f>
        <v/>
      </c>
      <c r="C10" s="0" t="str">
        <f aca="false">IF(data!C10="","",data!C10)</f>
        <v/>
      </c>
      <c r="D10" s="0" t="str">
        <f aca="false">IF(data!D10="","",data!D10)</f>
        <v/>
      </c>
      <c r="E10" s="0" t="str">
        <f aca="false">IF(data!E10="","",data!E10)</f>
        <v/>
      </c>
      <c r="F10" s="0" t="str">
        <f aca="false">IF(data!F10="","",data!F10)</f>
        <v/>
      </c>
      <c r="G10" s="0" t="str">
        <f aca="false">IF(OR(A10="",A10="Nblock"),"",A10+1)</f>
        <v/>
      </c>
      <c r="H10" s="2" t="str">
        <f aca="false">IF(OR(A10="",A10="Nblock"),"",IF(G10&lt;&gt;G9,1,H9+1))</f>
        <v/>
      </c>
      <c r="I10" s="0" t="str">
        <f aca="false">IF(OR(A10="",A10="Nblock"),"",IF(D10=E10,1,0))</f>
        <v/>
      </c>
      <c r="J10" s="0" t="str">
        <f aca="false">IF(OR(A10="",A10="Nblock"),"",IF(D10="Right",1,0))</f>
        <v/>
      </c>
      <c r="K10" s="0" t="str">
        <f aca="false">IF(OR(A10="",A10="Nblock"),"",IF(C10="Blue",1,0))</f>
        <v/>
      </c>
      <c r="L10" s="0" t="str">
        <f aca="false">IF($H10="","",IF($H10=1,SUM(J10:J59),L9))</f>
        <v/>
      </c>
      <c r="M10" s="0" t="str">
        <f aca="false">IF($H10="","",IF($H10=1,SUM(K10:K59),M9))</f>
        <v/>
      </c>
      <c r="N10" s="0" t="str">
        <f aca="false">IF(OR(A10="",A10="Nblock"),"",IF(AND(G10=1,H10=1,OR(L60&gt;30,L60&lt;20)),2,IF(AND(G10=1,H10=1,OR(M60&gt;30,M60&lt;20)),1,N9)))</f>
        <v/>
      </c>
      <c r="O10" s="0" t="str">
        <f aca="false">IF(OR(A10="",A10="Nblock"),"",IF(I10=1,F10,""))</f>
        <v/>
      </c>
      <c r="P10" s="0" t="str">
        <f aca="false">IF(OR(A10="",A10="Nblock"),"",IF(AND(G10=1,H10=1,N10=1),IF(M60&gt;30,"Blue","Yellow"),""))</f>
        <v/>
      </c>
      <c r="Q10" s="0" t="str">
        <f aca="false">IF(OR(A10="",A10="Nblock"),"",IF(AND(G10=1,H10=1,N10=2),IF(L60&gt;30,"Right","Left"),""))</f>
        <v/>
      </c>
      <c r="R10" s="0" t="str">
        <f aca="false">IF(OR(A10="",A10="Nblock"),"",IF(N10=2,"",IF(OR(P10="Blue",P10="Yellow"),P10,R9)))</f>
        <v/>
      </c>
      <c r="S10" s="0" t="str">
        <f aca="false">IF(OR(A10="",A10="Nblock"),"",IF(N10=1,"",IF(OR(Q10="Right",Q10="Left"),Q10,S9)))</f>
        <v/>
      </c>
      <c r="T10" s="0" t="str">
        <f aca="false">IF(OR(A10="",A10="Nblock"),"",IF(AND(N10=1,C10=R10),0,IF(AND(N10=2,D10=S10),0,1)))</f>
        <v/>
      </c>
      <c r="U10" s="0" t="str">
        <f aca="false">IF($A10="","",IF(AND($G10=1,$T10=0),$I10,""))</f>
        <v/>
      </c>
      <c r="V10" s="0" t="str">
        <f aca="false">IF($A10="","",IF(AND($G10=1,$T10=0),$O10,""))</f>
        <v/>
      </c>
      <c r="W10" s="0" t="str">
        <f aca="false">IF($A10="","",IF(AND($G10=1,$T10=1),$I10,""))</f>
        <v/>
      </c>
      <c r="X10" s="0" t="str">
        <f aca="false">IF($A10="","",IF(AND($G10=1,$T10=1),$O10,""))</f>
        <v/>
      </c>
      <c r="Y10" s="0" t="str">
        <f aca="false">IF($A10="","",IF(AND($G10=2,$T10=0),$I10,""))</f>
        <v/>
      </c>
      <c r="Z10" s="0" t="str">
        <f aca="false">IF($A10="","",IF(AND($G10=2,$T10=0),$O10,""))</f>
        <v/>
      </c>
      <c r="AA10" s="0" t="str">
        <f aca="false">IF($A10="","",IF(AND($G10=2,$T10=1),$I10,""))</f>
        <v/>
      </c>
      <c r="AB10" s="0" t="str">
        <f aca="false">IF($A10="","",IF(AND($G10=2,$T10=1),$O10,""))</f>
        <v/>
      </c>
      <c r="AC10" s="0" t="str">
        <f aca="false">IF($A10="","",IF(AND($G10=3,$T10=0),$I10,""))</f>
        <v/>
      </c>
      <c r="AD10" s="0" t="str">
        <f aca="false">IF($A10="","",IF(AND($G10=3,$T10=0),$O10,""))</f>
        <v/>
      </c>
      <c r="AE10" s="0" t="str">
        <f aca="false">IF($A10="","",IF(AND($G10=3,$T10=1),$I10,""))</f>
        <v/>
      </c>
      <c r="AF10" s="0" t="str">
        <f aca="false">IF($A10="","",IF(AND($G10=3,$T10=1),$O10,""))</f>
        <v/>
      </c>
      <c r="AG10" s="0" t="str">
        <f aca="false">IF($A10="","",IF(AND($G10=4,$T10=0),$I10,""))</f>
        <v/>
      </c>
      <c r="AH10" s="0" t="str">
        <f aca="false">IF($A10="","",IF(AND($G10=4,$T10=0),$O10,""))</f>
        <v/>
      </c>
      <c r="AI10" s="0" t="str">
        <f aca="false">IF($A10="","",IF(AND($G10=4,$T10=1),$I10,""))</f>
        <v/>
      </c>
      <c r="AJ10" s="0" t="str">
        <f aca="false">IF($A10="","",IF(AND($G10=4,$T10=1),$O10,""))</f>
        <v/>
      </c>
      <c r="AK10" s="0" t="str">
        <f aca="false">IF($A10="","",IF(AND($G10=5,$T10=0),$I10,""))</f>
        <v/>
      </c>
      <c r="AL10" s="0" t="str">
        <f aca="false">IF($A10="","",IF(AND($G10=5,$T10=0),$O10,""))</f>
        <v/>
      </c>
      <c r="AM10" s="0" t="str">
        <f aca="false">IF($A10="","",IF(AND($G10=5,$T10=1),$I10,""))</f>
        <v/>
      </c>
      <c r="AN10" s="0" t="str">
        <f aca="false">IF($A10="","",IF(AND($G10=5,$T10=1),$O10,""))</f>
        <v/>
      </c>
      <c r="AO10" s="0" t="str">
        <f aca="false">IF($A10="","",IF(AND($G10=6,$T10=0),$I10,""))</f>
        <v/>
      </c>
      <c r="AP10" s="0" t="str">
        <f aca="false">IF($A10="","",IF(AND($G10=6,$T10=0),$O10,""))</f>
        <v/>
      </c>
      <c r="AQ10" s="0" t="str">
        <f aca="false">IF($A10="","",IF(AND($G10=6,$T10=1),$I10,""))</f>
        <v/>
      </c>
      <c r="AR10" s="0" t="str">
        <f aca="false">IF($A10="","",IF(AND($G10=6,$T10=1),$O10,""))</f>
        <v/>
      </c>
      <c r="AU10" s="0"/>
      <c r="AV10" s="0"/>
      <c r="AW10" s="0"/>
      <c r="AX10" s="0"/>
      <c r="AY10" s="0"/>
      <c r="AZ10" s="0"/>
    </row>
    <row r="11" customFormat="false" ht="14.4" hidden="false" customHeight="false" outlineLevel="0" collapsed="false">
      <c r="A11" s="0" t="str">
        <f aca="false">IF(data!A11="","",data!A11)</f>
        <v/>
      </c>
      <c r="B11" s="0" t="str">
        <f aca="false">IF(data!B11="","",data!B11)</f>
        <v/>
      </c>
      <c r="C11" s="0" t="str">
        <f aca="false">IF(data!C11="","",data!C11)</f>
        <v/>
      </c>
      <c r="D11" s="0" t="str">
        <f aca="false">IF(data!D11="","",data!D11)</f>
        <v/>
      </c>
      <c r="E11" s="0" t="str">
        <f aca="false">IF(data!E11="","",data!E11)</f>
        <v/>
      </c>
      <c r="F11" s="0" t="str">
        <f aca="false">IF(data!F11="","",data!F11)</f>
        <v/>
      </c>
      <c r="G11" s="0" t="str">
        <f aca="false">IF(OR(A11="",A11="Nblock"),"",A11+1)</f>
        <v/>
      </c>
      <c r="H11" s="2" t="str">
        <f aca="false">IF(OR(A11="",A11="Nblock"),"",IF(G11&lt;&gt;G10,1,H10+1))</f>
        <v/>
      </c>
      <c r="I11" s="0" t="str">
        <f aca="false">IF(OR(A11="",A11="Nblock"),"",IF(D11=E11,1,0))</f>
        <v/>
      </c>
      <c r="J11" s="0" t="str">
        <f aca="false">IF(OR(A11="",A11="Nblock"),"",IF(D11="Right",1,0))</f>
        <v/>
      </c>
      <c r="K11" s="0" t="str">
        <f aca="false">IF(OR(A11="",A11="Nblock"),"",IF(C11="Blue",1,0))</f>
        <v/>
      </c>
      <c r="L11" s="0" t="str">
        <f aca="false">IF($H11="","",IF($H11=1,SUM(J11:J60),L10))</f>
        <v/>
      </c>
      <c r="M11" s="0" t="str">
        <f aca="false">IF($H11="","",IF($H11=1,SUM(K11:K60),M10))</f>
        <v/>
      </c>
      <c r="N11" s="0" t="str">
        <f aca="false">IF(OR(A11="",A11="Nblock"),"",IF(AND(G11=1,H11=1,OR(L61&gt;30,L61&lt;20)),2,IF(AND(G11=1,H11=1,OR(M61&gt;30,M61&lt;20)),1,N10)))</f>
        <v/>
      </c>
      <c r="O11" s="0" t="str">
        <f aca="false">IF(OR(A11="",A11="Nblock"),"",IF(I11=1,F11,""))</f>
        <v/>
      </c>
      <c r="P11" s="0" t="str">
        <f aca="false">IF(OR(A11="",A11="Nblock"),"",IF(AND(G11=1,H11=1,N11=1),IF(M61&gt;30,"Blue","Yellow"),""))</f>
        <v/>
      </c>
      <c r="Q11" s="0" t="str">
        <f aca="false">IF(OR(A11="",A11="Nblock"),"",IF(AND(G11=1,H11=1,N11=2),IF(L61&gt;30,"Right","Left"),""))</f>
        <v/>
      </c>
      <c r="R11" s="0" t="str">
        <f aca="false">IF(OR(A11="",A11="Nblock"),"",IF(N11=2,"",IF(OR(P11="Blue",P11="Yellow"),P11,R10)))</f>
        <v/>
      </c>
      <c r="S11" s="0" t="str">
        <f aca="false">IF(OR(A11="",A11="Nblock"),"",IF(N11=1,"",IF(OR(Q11="Right",Q11="Left"),Q11,S10)))</f>
        <v/>
      </c>
      <c r="T11" s="0" t="str">
        <f aca="false">IF(OR(A11="",A11="Nblock"),"",IF(AND(N11=1,C11=R11),0,IF(AND(N11=2,D11=S11),0,1)))</f>
        <v/>
      </c>
      <c r="U11" s="0" t="str">
        <f aca="false">IF($A11="","",IF(AND($G11=1,$T11=0),$I11,""))</f>
        <v/>
      </c>
      <c r="V11" s="0" t="str">
        <f aca="false">IF($A11="","",IF(AND($G11=1,$T11=0),$O11,""))</f>
        <v/>
      </c>
      <c r="W11" s="0" t="str">
        <f aca="false">IF($A11="","",IF(AND($G11=1,$T11=1),$I11,""))</f>
        <v/>
      </c>
      <c r="X11" s="0" t="str">
        <f aca="false">IF($A11="","",IF(AND($G11=1,$T11=1),$O11,""))</f>
        <v/>
      </c>
      <c r="Y11" s="0" t="str">
        <f aca="false">IF($A11="","",IF(AND($G11=2,$T11=0),$I11,""))</f>
        <v/>
      </c>
      <c r="Z11" s="0" t="str">
        <f aca="false">IF($A11="","",IF(AND($G11=2,$T11=0),$O11,""))</f>
        <v/>
      </c>
      <c r="AA11" s="0" t="str">
        <f aca="false">IF($A11="","",IF(AND($G11=2,$T11=1),$I11,""))</f>
        <v/>
      </c>
      <c r="AB11" s="0" t="str">
        <f aca="false">IF($A11="","",IF(AND($G11=2,$T11=1),$O11,""))</f>
        <v/>
      </c>
      <c r="AC11" s="0" t="str">
        <f aca="false">IF($A11="","",IF(AND($G11=3,$T11=0),$I11,""))</f>
        <v/>
      </c>
      <c r="AD11" s="0" t="str">
        <f aca="false">IF($A11="","",IF(AND($G11=3,$T11=0),$O11,""))</f>
        <v/>
      </c>
      <c r="AE11" s="0" t="str">
        <f aca="false">IF($A11="","",IF(AND($G11=3,$T11=1),$I11,""))</f>
        <v/>
      </c>
      <c r="AF11" s="0" t="str">
        <f aca="false">IF($A11="","",IF(AND($G11=3,$T11=1),$O11,""))</f>
        <v/>
      </c>
      <c r="AG11" s="0" t="str">
        <f aca="false">IF($A11="","",IF(AND($G11=4,$T11=0),$I11,""))</f>
        <v/>
      </c>
      <c r="AH11" s="0" t="str">
        <f aca="false">IF($A11="","",IF(AND($G11=4,$T11=0),$O11,""))</f>
        <v/>
      </c>
      <c r="AI11" s="0" t="str">
        <f aca="false">IF($A11="","",IF(AND($G11=4,$T11=1),$I11,""))</f>
        <v/>
      </c>
      <c r="AJ11" s="0" t="str">
        <f aca="false">IF($A11="","",IF(AND($G11=4,$T11=1),$O11,""))</f>
        <v/>
      </c>
      <c r="AK11" s="0" t="str">
        <f aca="false">IF($A11="","",IF(AND($G11=5,$T11=0),$I11,""))</f>
        <v/>
      </c>
      <c r="AL11" s="0" t="str">
        <f aca="false">IF($A11="","",IF(AND($G11=5,$T11=0),$O11,""))</f>
        <v/>
      </c>
      <c r="AM11" s="0" t="str">
        <f aca="false">IF($A11="","",IF(AND($G11=5,$T11=1),$I11,""))</f>
        <v/>
      </c>
      <c r="AN11" s="0" t="str">
        <f aca="false">IF($A11="","",IF(AND($G11=5,$T11=1),$O11,""))</f>
        <v/>
      </c>
      <c r="AO11" s="0" t="str">
        <f aca="false">IF($A11="","",IF(AND($G11=6,$T11=0),$I11,""))</f>
        <v/>
      </c>
      <c r="AP11" s="0" t="str">
        <f aca="false">IF($A11="","",IF(AND($G11=6,$T11=0),$O11,""))</f>
        <v/>
      </c>
      <c r="AQ11" s="0" t="str">
        <f aca="false">IF($A11="","",IF(AND($G11=6,$T11=1),$I11,""))</f>
        <v/>
      </c>
      <c r="AR11" s="0" t="str">
        <f aca="false">IF($A11="","",IF(AND($G11=6,$T11=1),$O11,""))</f>
        <v/>
      </c>
      <c r="AU11" s="0"/>
      <c r="AV11" s="0"/>
      <c r="AW11" s="0"/>
      <c r="AX11" s="0"/>
      <c r="AY11" s="0"/>
      <c r="AZ11" s="0"/>
    </row>
    <row r="12" customFormat="false" ht="14.4" hidden="false" customHeight="false" outlineLevel="0" collapsed="false">
      <c r="A12" s="0" t="str">
        <f aca="false">IF(data!A12="","",data!A12)</f>
        <v/>
      </c>
      <c r="B12" s="0" t="str">
        <f aca="false">IF(data!B12="","",data!B12)</f>
        <v/>
      </c>
      <c r="C12" s="0" t="str">
        <f aca="false">IF(data!C12="","",data!C12)</f>
        <v/>
      </c>
      <c r="D12" s="0" t="str">
        <f aca="false">IF(data!D12="","",data!D12)</f>
        <v/>
      </c>
      <c r="E12" s="0" t="str">
        <f aca="false">IF(data!E12="","",data!E12)</f>
        <v/>
      </c>
      <c r="F12" s="0" t="str">
        <f aca="false">IF(data!F12="","",data!F12)</f>
        <v/>
      </c>
      <c r="G12" s="0" t="str">
        <f aca="false">IF(OR(A12="",A12="Nblock"),"",A12+1)</f>
        <v/>
      </c>
      <c r="H12" s="2" t="str">
        <f aca="false">IF(OR(A12="",A12="Nblock"),"",IF(G12&lt;&gt;G11,1,H11+1))</f>
        <v/>
      </c>
      <c r="I12" s="0" t="str">
        <f aca="false">IF(OR(A12="",A12="Nblock"),"",IF(D12=E12,1,0))</f>
        <v/>
      </c>
      <c r="J12" s="0" t="str">
        <f aca="false">IF(OR(A12="",A12="Nblock"),"",IF(D12="Right",1,0))</f>
        <v/>
      </c>
      <c r="K12" s="0" t="str">
        <f aca="false">IF(OR(A12="",A12="Nblock"),"",IF(C12="Blue",1,0))</f>
        <v/>
      </c>
      <c r="L12" s="0" t="str">
        <f aca="false">IF($H12="","",IF($H12=1,SUM(J12:J61),L11))</f>
        <v/>
      </c>
      <c r="M12" s="0" t="str">
        <f aca="false">IF($H12="","",IF($H12=1,SUM(K12:K61),M11))</f>
        <v/>
      </c>
      <c r="N12" s="0" t="str">
        <f aca="false">IF(OR(A12="",A12="Nblock"),"",IF(AND(G12=1,H12=1,OR(L62&gt;30,L62&lt;20)),2,IF(AND(G12=1,H12=1,OR(M62&gt;30,M62&lt;20)),1,N11)))</f>
        <v/>
      </c>
      <c r="O12" s="0" t="str">
        <f aca="false">IF(OR(A12="",A12="Nblock"),"",IF(I12=1,F12,""))</f>
        <v/>
      </c>
      <c r="P12" s="0" t="str">
        <f aca="false">IF(OR(A12="",A12="Nblock"),"",IF(AND(G12=1,H12=1,N12=1),IF(M62&gt;30,"Blue","Yellow"),""))</f>
        <v/>
      </c>
      <c r="Q12" s="0" t="str">
        <f aca="false">IF(OR(A12="",A12="Nblock"),"",IF(AND(G12=1,H12=1,N12=2),IF(L62&gt;30,"Right","Left"),""))</f>
        <v/>
      </c>
      <c r="R12" s="0" t="str">
        <f aca="false">IF(OR(A12="",A12="Nblock"),"",IF(N12=2,"",IF(OR(P12="Blue",P12="Yellow"),P12,R11)))</f>
        <v/>
      </c>
      <c r="S12" s="0" t="str">
        <f aca="false">IF(OR(A12="",A12="Nblock"),"",IF(N12=1,"",IF(OR(Q12="Right",Q12="Left"),Q12,S11)))</f>
        <v/>
      </c>
      <c r="T12" s="0" t="str">
        <f aca="false">IF(OR(A12="",A12="Nblock"),"",IF(AND(N12=1,C12=R12),0,IF(AND(N12=2,D12=S12),0,1)))</f>
        <v/>
      </c>
      <c r="U12" s="0" t="str">
        <f aca="false">IF($A12="","",IF(AND($G12=1,$T12=0),$I12,""))</f>
        <v/>
      </c>
      <c r="V12" s="0" t="str">
        <f aca="false">IF($A12="","",IF(AND($G12=1,$T12=0),$O12,""))</f>
        <v/>
      </c>
      <c r="W12" s="0" t="str">
        <f aca="false">IF($A12="","",IF(AND($G12=1,$T12=1),$I12,""))</f>
        <v/>
      </c>
      <c r="X12" s="0" t="str">
        <f aca="false">IF($A12="","",IF(AND($G12=1,$T12=1),$O12,""))</f>
        <v/>
      </c>
      <c r="Y12" s="0" t="str">
        <f aca="false">IF($A12="","",IF(AND($G12=2,$T12=0),$I12,""))</f>
        <v/>
      </c>
      <c r="Z12" s="0" t="str">
        <f aca="false">IF($A12="","",IF(AND($G12=2,$T12=0),$O12,""))</f>
        <v/>
      </c>
      <c r="AA12" s="0" t="str">
        <f aca="false">IF($A12="","",IF(AND($G12=2,$T12=1),$I12,""))</f>
        <v/>
      </c>
      <c r="AB12" s="0" t="str">
        <f aca="false">IF($A12="","",IF(AND($G12=2,$T12=1),$O12,""))</f>
        <v/>
      </c>
      <c r="AC12" s="0" t="str">
        <f aca="false">IF($A12="","",IF(AND($G12=3,$T12=0),$I12,""))</f>
        <v/>
      </c>
      <c r="AD12" s="0" t="str">
        <f aca="false">IF($A12="","",IF(AND($G12=3,$T12=0),$O12,""))</f>
        <v/>
      </c>
      <c r="AE12" s="0" t="str">
        <f aca="false">IF($A12="","",IF(AND($G12=3,$T12=1),$I12,""))</f>
        <v/>
      </c>
      <c r="AF12" s="0" t="str">
        <f aca="false">IF($A12="","",IF(AND($G12=3,$T12=1),$O12,""))</f>
        <v/>
      </c>
      <c r="AG12" s="0" t="str">
        <f aca="false">IF($A12="","",IF(AND($G12=4,$T12=0),$I12,""))</f>
        <v/>
      </c>
      <c r="AH12" s="0" t="str">
        <f aca="false">IF($A12="","",IF(AND($G12=4,$T12=0),$O12,""))</f>
        <v/>
      </c>
      <c r="AI12" s="0" t="str">
        <f aca="false">IF($A12="","",IF(AND($G12=4,$T12=1),$I12,""))</f>
        <v/>
      </c>
      <c r="AJ12" s="0" t="str">
        <f aca="false">IF($A12="","",IF(AND($G12=4,$T12=1),$O12,""))</f>
        <v/>
      </c>
      <c r="AK12" s="0" t="str">
        <f aca="false">IF($A12="","",IF(AND($G12=5,$T12=0),$I12,""))</f>
        <v/>
      </c>
      <c r="AL12" s="0" t="str">
        <f aca="false">IF($A12="","",IF(AND($G12=5,$T12=0),$O12,""))</f>
        <v/>
      </c>
      <c r="AM12" s="0" t="str">
        <f aca="false">IF($A12="","",IF(AND($G12=5,$T12=1),$I12,""))</f>
        <v/>
      </c>
      <c r="AN12" s="0" t="str">
        <f aca="false">IF($A12="","",IF(AND($G12=5,$T12=1),$O12,""))</f>
        <v/>
      </c>
      <c r="AO12" s="0" t="str">
        <f aca="false">IF($A12="","",IF(AND($G12=6,$T12=0),$I12,""))</f>
        <v/>
      </c>
      <c r="AP12" s="0" t="str">
        <f aca="false">IF($A12="","",IF(AND($G12=6,$T12=0),$O12,""))</f>
        <v/>
      </c>
      <c r="AQ12" s="0" t="str">
        <f aca="false">IF($A12="","",IF(AND($G12=6,$T12=1),$I12,""))</f>
        <v/>
      </c>
      <c r="AR12" s="0" t="str">
        <f aca="false">IF($A12="","",IF(AND($G12=6,$T12=1),$O12,""))</f>
        <v/>
      </c>
      <c r="AU12" s="3" t="e">
        <f aca="false">_xlfn.STDEV.S(V2:V603)/SQRT(SUM(U2:U603))</f>
        <v>#DIV/0!</v>
      </c>
      <c r="AV12" s="3" t="e">
        <f aca="false">_xlfn.STDEV.S(Z2:Z603)/SQRT(SUM(Y2:Y603))</f>
        <v>#DIV/0!</v>
      </c>
      <c r="AW12" s="3" t="e">
        <f aca="false">_xlfn.STDEV.S(AD2:AD603)/SQRT(SUM(AC2:AC603))</f>
        <v>#DIV/0!</v>
      </c>
      <c r="AX12" s="3" t="e">
        <f aca="false">_xlfn.STDEV.S(AH2:AH603)/SQRT(SUM(AG2:AG603))</f>
        <v>#DIV/0!</v>
      </c>
      <c r="AY12" s="3" t="e">
        <f aca="false">_xlfn.STDEV.S(AL2:AL603)/SQRT(SUM(AK2:AK603))</f>
        <v>#DIV/0!</v>
      </c>
      <c r="AZ12" s="3" t="e">
        <f aca="false">_xlfn.STDEV.S(AP2:AP603)/SQRT(SUM(AO2:AO603))</f>
        <v>#DIV/0!</v>
      </c>
      <c r="BA12" s="3"/>
    </row>
    <row r="13" customFormat="false" ht="14.4" hidden="false" customHeight="false" outlineLevel="0" collapsed="false">
      <c r="A13" s="0" t="str">
        <f aca="false">IF(data!A13="","",data!A13)</f>
        <v/>
      </c>
      <c r="B13" s="0" t="str">
        <f aca="false">IF(data!B13="","",data!B13)</f>
        <v/>
      </c>
      <c r="C13" s="0" t="str">
        <f aca="false">IF(data!C13="","",data!C13)</f>
        <v/>
      </c>
      <c r="D13" s="0" t="str">
        <f aca="false">IF(data!D13="","",data!D13)</f>
        <v/>
      </c>
      <c r="E13" s="0" t="str">
        <f aca="false">IF(data!E13="","",data!E13)</f>
        <v/>
      </c>
      <c r="F13" s="0" t="str">
        <f aca="false">IF(data!F13="","",data!F13)</f>
        <v/>
      </c>
      <c r="G13" s="0" t="str">
        <f aca="false">IF(OR(A13="",A13="Nblock"),"",A13+1)</f>
        <v/>
      </c>
      <c r="H13" s="2" t="str">
        <f aca="false">IF(OR(A13="",A13="Nblock"),"",IF(G13&lt;&gt;G12,1,H12+1))</f>
        <v/>
      </c>
      <c r="I13" s="0" t="str">
        <f aca="false">IF(OR(A13="",A13="Nblock"),"",IF(D13=E13,1,0))</f>
        <v/>
      </c>
      <c r="J13" s="0" t="str">
        <f aca="false">IF(OR(A13="",A13="Nblock"),"",IF(D13="Right",1,0))</f>
        <v/>
      </c>
      <c r="K13" s="0" t="str">
        <f aca="false">IF(OR(A13="",A13="Nblock"),"",IF(C13="Blue",1,0))</f>
        <v/>
      </c>
      <c r="L13" s="0" t="str">
        <f aca="false">IF($H13="","",IF($H13=1,SUM(J13:J62),L12))</f>
        <v/>
      </c>
      <c r="M13" s="0" t="str">
        <f aca="false">IF($H13="","",IF($H13=1,SUM(K13:K62),M12))</f>
        <v/>
      </c>
      <c r="N13" s="0" t="str">
        <f aca="false">IF(OR(A13="",A13="Nblock"),"",IF(AND(G13=1,H13=1,OR(L63&gt;30,L63&lt;20)),2,IF(AND(G13=1,H13=1,OR(M63&gt;30,M63&lt;20)),1,N12)))</f>
        <v/>
      </c>
      <c r="O13" s="0" t="str">
        <f aca="false">IF(OR(A13="",A13="Nblock"),"",IF(I13=1,F13,""))</f>
        <v/>
      </c>
      <c r="P13" s="0" t="str">
        <f aca="false">IF(OR(A13="",A13="Nblock"),"",IF(AND(G13=1,H13=1,N13=1),IF(M63&gt;30,"Blue","Yellow"),""))</f>
        <v/>
      </c>
      <c r="Q13" s="0" t="str">
        <f aca="false">IF(OR(A13="",A13="Nblock"),"",IF(AND(G13=1,H13=1,N13=2),IF(L63&gt;30,"Right","Left"),""))</f>
        <v/>
      </c>
      <c r="R13" s="0" t="str">
        <f aca="false">IF(OR(A13="",A13="Nblock"),"",IF(N13=2,"",IF(OR(P13="Blue",P13="Yellow"),P13,R12)))</f>
        <v/>
      </c>
      <c r="S13" s="0" t="str">
        <f aca="false">IF(OR(A13="",A13="Nblock"),"",IF(N13=1,"",IF(OR(Q13="Right",Q13="Left"),Q13,S12)))</f>
        <v/>
      </c>
      <c r="T13" s="0" t="str">
        <f aca="false">IF(OR(A13="",A13="Nblock"),"",IF(AND(N13=1,C13=R13),0,IF(AND(N13=2,D13=S13),0,1)))</f>
        <v/>
      </c>
      <c r="U13" s="0" t="str">
        <f aca="false">IF($A13="","",IF(AND($G13=1,$T13=0),$I13,""))</f>
        <v/>
      </c>
      <c r="V13" s="0" t="str">
        <f aca="false">IF($A13="","",IF(AND($G13=1,$T13=0),$O13,""))</f>
        <v/>
      </c>
      <c r="W13" s="0" t="str">
        <f aca="false">IF($A13="","",IF(AND($G13=1,$T13=1),$I13,""))</f>
        <v/>
      </c>
      <c r="X13" s="0" t="str">
        <f aca="false">IF($A13="","",IF(AND($G13=1,$T13=1),$O13,""))</f>
        <v/>
      </c>
      <c r="Y13" s="0" t="str">
        <f aca="false">IF($A13="","",IF(AND($G13=2,$T13=0),$I13,""))</f>
        <v/>
      </c>
      <c r="Z13" s="0" t="str">
        <f aca="false">IF($A13="","",IF(AND($G13=2,$T13=0),$O13,""))</f>
        <v/>
      </c>
      <c r="AA13" s="0" t="str">
        <f aca="false">IF($A13="","",IF(AND($G13=2,$T13=1),$I13,""))</f>
        <v/>
      </c>
      <c r="AB13" s="0" t="str">
        <f aca="false">IF($A13="","",IF(AND($G13=2,$T13=1),$O13,""))</f>
        <v/>
      </c>
      <c r="AC13" s="0" t="str">
        <f aca="false">IF($A13="","",IF(AND($G13=3,$T13=0),$I13,""))</f>
        <v/>
      </c>
      <c r="AD13" s="0" t="str">
        <f aca="false">IF($A13="","",IF(AND($G13=3,$T13=0),$O13,""))</f>
        <v/>
      </c>
      <c r="AE13" s="0" t="str">
        <f aca="false">IF($A13="","",IF(AND($G13=3,$T13=1),$I13,""))</f>
        <v/>
      </c>
      <c r="AF13" s="0" t="str">
        <f aca="false">IF($A13="","",IF(AND($G13=3,$T13=1),$O13,""))</f>
        <v/>
      </c>
      <c r="AG13" s="0" t="str">
        <f aca="false">IF($A13="","",IF(AND($G13=4,$T13=0),$I13,""))</f>
        <v/>
      </c>
      <c r="AH13" s="0" t="str">
        <f aca="false">IF($A13="","",IF(AND($G13=4,$T13=0),$O13,""))</f>
        <v/>
      </c>
      <c r="AI13" s="0" t="str">
        <f aca="false">IF($A13="","",IF(AND($G13=4,$T13=1),$I13,""))</f>
        <v/>
      </c>
      <c r="AJ13" s="0" t="str">
        <f aca="false">IF($A13="","",IF(AND($G13=4,$T13=1),$O13,""))</f>
        <v/>
      </c>
      <c r="AK13" s="0" t="str">
        <f aca="false">IF($A13="","",IF(AND($G13=5,$T13=0),$I13,""))</f>
        <v/>
      </c>
      <c r="AL13" s="0" t="str">
        <f aca="false">IF($A13="","",IF(AND($G13=5,$T13=0),$O13,""))</f>
        <v/>
      </c>
      <c r="AM13" s="0" t="str">
        <f aca="false">IF($A13="","",IF(AND($G13=5,$T13=1),$I13,""))</f>
        <v/>
      </c>
      <c r="AN13" s="0" t="str">
        <f aca="false">IF($A13="","",IF(AND($G13=5,$T13=1),$O13,""))</f>
        <v/>
      </c>
      <c r="AO13" s="0" t="str">
        <f aca="false">IF($A13="","",IF(AND($G13=6,$T13=0),$I13,""))</f>
        <v/>
      </c>
      <c r="AP13" s="0" t="str">
        <f aca="false">IF($A13="","",IF(AND($G13=6,$T13=0),$O13,""))</f>
        <v/>
      </c>
      <c r="AQ13" s="0" t="str">
        <f aca="false">IF($A13="","",IF(AND($G13=6,$T13=1),$I13,""))</f>
        <v/>
      </c>
      <c r="AR13" s="0" t="str">
        <f aca="false">IF($A13="","",IF(AND($G13=6,$T13=1),$O13,""))</f>
        <v/>
      </c>
      <c r="AU13" s="3" t="e">
        <f aca="false">_xlfn.STDEV.S(X2:X603)/SQRT(SUM(W2:W603))</f>
        <v>#DIV/0!</v>
      </c>
      <c r="AV13" s="3" t="e">
        <f aca="false">_xlfn.STDEV.S(AB2:AB603)/SQRT(SUM(AA2:AA603))</f>
        <v>#DIV/0!</v>
      </c>
      <c r="AW13" s="3" t="e">
        <f aca="false">_xlfn.STDEV.S(AF2:AF603)/SQRT(SUM(AE2:AE603))</f>
        <v>#DIV/0!</v>
      </c>
      <c r="AX13" s="3" t="e">
        <f aca="false">_xlfn.STDEV.S(AJ2:AJ603)/SQRT(SUM(AI2:AI603))</f>
        <v>#DIV/0!</v>
      </c>
      <c r="AY13" s="3" t="e">
        <f aca="false">_xlfn.STDEV.S(AN2:AN603)/SQRT(SUM(AM2:AM603))</f>
        <v>#DIV/0!</v>
      </c>
      <c r="AZ13" s="3" t="e">
        <f aca="false">_xlfn.STDEV.S(AR2:AR603)/SQRT(SUM(AQ2:AQ603))</f>
        <v>#DIV/0!</v>
      </c>
    </row>
    <row r="14" customFormat="false" ht="14.4" hidden="false" customHeight="false" outlineLevel="0" collapsed="false">
      <c r="A14" s="0" t="str">
        <f aca="false">IF(data!A14="","",data!A14)</f>
        <v/>
      </c>
      <c r="B14" s="0" t="str">
        <f aca="false">IF(data!B14="","",data!B14)</f>
        <v/>
      </c>
      <c r="C14" s="0" t="str">
        <f aca="false">IF(data!C14="","",data!C14)</f>
        <v/>
      </c>
      <c r="D14" s="0" t="str">
        <f aca="false">IF(data!D14="","",data!D14)</f>
        <v/>
      </c>
      <c r="E14" s="0" t="str">
        <f aca="false">IF(data!E14="","",data!E14)</f>
        <v/>
      </c>
      <c r="F14" s="0" t="str">
        <f aca="false">IF(data!F14="","",data!F14)</f>
        <v/>
      </c>
      <c r="G14" s="0" t="str">
        <f aca="false">IF(OR(A14="",A14="Nblock"),"",A14+1)</f>
        <v/>
      </c>
      <c r="H14" s="2" t="str">
        <f aca="false">IF(OR(A14="",A14="Nblock"),"",IF(G14&lt;&gt;G13,1,H13+1))</f>
        <v/>
      </c>
      <c r="I14" s="0" t="str">
        <f aca="false">IF(OR(A14="",A14="Nblock"),"",IF(D14=E14,1,0))</f>
        <v/>
      </c>
      <c r="J14" s="0" t="str">
        <f aca="false">IF(OR(A14="",A14="Nblock"),"",IF(D14="Right",1,0))</f>
        <v/>
      </c>
      <c r="K14" s="0" t="str">
        <f aca="false">IF(OR(A14="",A14="Nblock"),"",IF(C14="Blue",1,0))</f>
        <v/>
      </c>
      <c r="L14" s="0" t="str">
        <f aca="false">IF($H14="","",IF($H14=1,SUM(J14:J63),L13))</f>
        <v/>
      </c>
      <c r="M14" s="0" t="str">
        <f aca="false">IF($H14="","",IF($H14=1,SUM(K14:K63),M13))</f>
        <v/>
      </c>
      <c r="N14" s="0" t="str">
        <f aca="false">IF(OR(A14="",A14="Nblock"),"",IF(AND(G14=1,H14=1,OR(L64&gt;30,L64&lt;20)),2,IF(AND(G14=1,H14=1,OR(M64&gt;30,M64&lt;20)),1,N13)))</f>
        <v/>
      </c>
      <c r="O14" s="0" t="str">
        <f aca="false">IF(OR(A14="",A14="Nblock"),"",IF(I14=1,F14,""))</f>
        <v/>
      </c>
      <c r="P14" s="0" t="str">
        <f aca="false">IF(OR(A14="",A14="Nblock"),"",IF(AND(G14=1,H14=1,N14=1),IF(M64&gt;30,"Blue","Yellow"),""))</f>
        <v/>
      </c>
      <c r="Q14" s="0" t="str">
        <f aca="false">IF(OR(A14="",A14="Nblock"),"",IF(AND(G14=1,H14=1,N14=2),IF(L64&gt;30,"Right","Left"),""))</f>
        <v/>
      </c>
      <c r="R14" s="0" t="str">
        <f aca="false">IF(OR(A14="",A14="Nblock"),"",IF(N14=2,"",IF(OR(P14="Blue",P14="Yellow"),P14,R13)))</f>
        <v/>
      </c>
      <c r="S14" s="0" t="str">
        <f aca="false">IF(OR(A14="",A14="Nblock"),"",IF(N14=1,"",IF(OR(Q14="Right",Q14="Left"),Q14,S13)))</f>
        <v/>
      </c>
      <c r="T14" s="0" t="str">
        <f aca="false">IF(OR(A14="",A14="Nblock"),"",IF(AND(N14=1,C14=R14),0,IF(AND(N14=2,D14=S14),0,1)))</f>
        <v/>
      </c>
      <c r="U14" s="0" t="str">
        <f aca="false">IF($A14="","",IF(AND($G14=1,$T14=0),$I14,""))</f>
        <v/>
      </c>
      <c r="V14" s="0" t="str">
        <f aca="false">IF($A14="","",IF(AND($G14=1,$T14=0),$O14,""))</f>
        <v/>
      </c>
      <c r="W14" s="0" t="str">
        <f aca="false">IF($A14="","",IF(AND($G14=1,$T14=1),$I14,""))</f>
        <v/>
      </c>
      <c r="X14" s="0" t="str">
        <f aca="false">IF($A14="","",IF(AND($G14=1,$T14=1),$O14,""))</f>
        <v/>
      </c>
      <c r="Y14" s="0" t="str">
        <f aca="false">IF($A14="","",IF(AND($G14=2,$T14=0),$I14,""))</f>
        <v/>
      </c>
      <c r="Z14" s="0" t="str">
        <f aca="false">IF($A14="","",IF(AND($G14=2,$T14=0),$O14,""))</f>
        <v/>
      </c>
      <c r="AA14" s="0" t="str">
        <f aca="false">IF($A14="","",IF(AND($G14=2,$T14=1),$I14,""))</f>
        <v/>
      </c>
      <c r="AB14" s="0" t="str">
        <f aca="false">IF($A14="","",IF(AND($G14=2,$T14=1),$O14,""))</f>
        <v/>
      </c>
      <c r="AC14" s="0" t="str">
        <f aca="false">IF($A14="","",IF(AND($G14=3,$T14=0),$I14,""))</f>
        <v/>
      </c>
      <c r="AD14" s="0" t="str">
        <f aca="false">IF($A14="","",IF(AND($G14=3,$T14=0),$O14,""))</f>
        <v/>
      </c>
      <c r="AE14" s="0" t="str">
        <f aca="false">IF($A14="","",IF(AND($G14=3,$T14=1),$I14,""))</f>
        <v/>
      </c>
      <c r="AF14" s="0" t="str">
        <f aca="false">IF($A14="","",IF(AND($G14=3,$T14=1),$O14,""))</f>
        <v/>
      </c>
      <c r="AG14" s="0" t="str">
        <f aca="false">IF($A14="","",IF(AND($G14=4,$T14=0),$I14,""))</f>
        <v/>
      </c>
      <c r="AH14" s="0" t="str">
        <f aca="false">IF($A14="","",IF(AND($G14=4,$T14=0),$O14,""))</f>
        <v/>
      </c>
      <c r="AI14" s="0" t="str">
        <f aca="false">IF($A14="","",IF(AND($G14=4,$T14=1),$I14,""))</f>
        <v/>
      </c>
      <c r="AJ14" s="0" t="str">
        <f aca="false">IF($A14="","",IF(AND($G14=4,$T14=1),$O14,""))</f>
        <v/>
      </c>
      <c r="AK14" s="0" t="str">
        <f aca="false">IF($A14="","",IF(AND($G14=5,$T14=0),$I14,""))</f>
        <v/>
      </c>
      <c r="AL14" s="0" t="str">
        <f aca="false">IF($A14="","",IF(AND($G14=5,$T14=0),$O14,""))</f>
        <v/>
      </c>
      <c r="AM14" s="0" t="str">
        <f aca="false">IF($A14="","",IF(AND($G14=5,$T14=1),$I14,""))</f>
        <v/>
      </c>
      <c r="AN14" s="0" t="str">
        <f aca="false">IF($A14="","",IF(AND($G14=5,$T14=1),$O14,""))</f>
        <v/>
      </c>
      <c r="AO14" s="0" t="str">
        <f aca="false">IF($A14="","",IF(AND($G14=6,$T14=0),$I14,""))</f>
        <v/>
      </c>
      <c r="AP14" s="0" t="str">
        <f aca="false">IF($A14="","",IF(AND($G14=6,$T14=0),$O14,""))</f>
        <v/>
      </c>
      <c r="AQ14" s="0" t="str">
        <f aca="false">IF($A14="","",IF(AND($G14=6,$T14=1),$I14,""))</f>
        <v/>
      </c>
      <c r="AR14" s="0" t="str">
        <f aca="false">IF($A14="","",IF(AND($G14=6,$T14=1),$O14,""))</f>
        <v/>
      </c>
    </row>
    <row r="15" customFormat="false" ht="14.4" hidden="false" customHeight="false" outlineLevel="0" collapsed="false">
      <c r="A15" s="0" t="str">
        <f aca="false">IF(data!A15="","",data!A15)</f>
        <v/>
      </c>
      <c r="B15" s="0" t="str">
        <f aca="false">IF(data!B15="","",data!B15)</f>
        <v/>
      </c>
      <c r="C15" s="0" t="str">
        <f aca="false">IF(data!C15="","",data!C15)</f>
        <v/>
      </c>
      <c r="D15" s="0" t="str">
        <f aca="false">IF(data!D15="","",data!D15)</f>
        <v/>
      </c>
      <c r="E15" s="0" t="str">
        <f aca="false">IF(data!E15="","",data!E15)</f>
        <v/>
      </c>
      <c r="F15" s="0" t="str">
        <f aca="false">IF(data!F15="","",data!F15)</f>
        <v/>
      </c>
      <c r="G15" s="0" t="str">
        <f aca="false">IF(OR(A15="",A15="Nblock"),"",A15+1)</f>
        <v/>
      </c>
      <c r="H15" s="2" t="str">
        <f aca="false">IF(OR(A15="",A15="Nblock"),"",IF(G15&lt;&gt;G14,1,H14+1))</f>
        <v/>
      </c>
      <c r="I15" s="0" t="str">
        <f aca="false">IF(OR(A15="",A15="Nblock"),"",IF(D15=E15,1,0))</f>
        <v/>
      </c>
      <c r="J15" s="0" t="str">
        <f aca="false">IF(OR(A15="",A15="Nblock"),"",IF(D15="Right",1,0))</f>
        <v/>
      </c>
      <c r="K15" s="0" t="str">
        <f aca="false">IF(OR(A15="",A15="Nblock"),"",IF(C15="Blue",1,0))</f>
        <v/>
      </c>
      <c r="L15" s="0" t="str">
        <f aca="false">IF($H15="","",IF($H15=1,SUM(J15:J64),L14))</f>
        <v/>
      </c>
      <c r="M15" s="0" t="str">
        <f aca="false">IF($H15="","",IF($H15=1,SUM(K15:K64),M14))</f>
        <v/>
      </c>
      <c r="N15" s="0" t="str">
        <f aca="false">IF(OR(A15="",A15="Nblock"),"",IF(AND(G15=1,H15=1,OR(L65&gt;30,L65&lt;20)),2,IF(AND(G15=1,H15=1,OR(M65&gt;30,M65&lt;20)),1,N14)))</f>
        <v/>
      </c>
      <c r="O15" s="0" t="str">
        <f aca="false">IF(OR(A15="",A15="Nblock"),"",IF(I15=1,F15,""))</f>
        <v/>
      </c>
      <c r="P15" s="0" t="str">
        <f aca="false">IF(OR(A15="",A15="Nblock"),"",IF(AND(G15=1,H15=1,N15=1),IF(M65&gt;30,"Blue","Yellow"),""))</f>
        <v/>
      </c>
      <c r="Q15" s="0" t="str">
        <f aca="false">IF(OR(A15="",A15="Nblock"),"",IF(AND(G15=1,H15=1,N15=2),IF(L65&gt;30,"Right","Left"),""))</f>
        <v/>
      </c>
      <c r="R15" s="0" t="str">
        <f aca="false">IF(OR(A15="",A15="Nblock"),"",IF(N15=2,"",IF(OR(P15="Blue",P15="Yellow"),P15,R14)))</f>
        <v/>
      </c>
      <c r="S15" s="0" t="str">
        <f aca="false">IF(OR(A15="",A15="Nblock"),"",IF(N15=1,"",IF(OR(Q15="Right",Q15="Left"),Q15,S14)))</f>
        <v/>
      </c>
      <c r="T15" s="0" t="str">
        <f aca="false">IF(OR(A15="",A15="Nblock"),"",IF(AND(N15=1,C15=R15),0,IF(AND(N15=2,D15=S15),0,1)))</f>
        <v/>
      </c>
      <c r="U15" s="0" t="str">
        <f aca="false">IF($A15="","",IF(AND($G15=1,$T15=0),$I15,""))</f>
        <v/>
      </c>
      <c r="V15" s="0" t="str">
        <f aca="false">IF($A15="","",IF(AND($G15=1,$T15=0),$O15,""))</f>
        <v/>
      </c>
      <c r="W15" s="0" t="str">
        <f aca="false">IF($A15="","",IF(AND($G15=1,$T15=1),$I15,""))</f>
        <v/>
      </c>
      <c r="X15" s="0" t="str">
        <f aca="false">IF($A15="","",IF(AND($G15=1,$T15=1),$O15,""))</f>
        <v/>
      </c>
      <c r="Y15" s="0" t="str">
        <f aca="false">IF($A15="","",IF(AND($G15=2,$T15=0),$I15,""))</f>
        <v/>
      </c>
      <c r="Z15" s="0" t="str">
        <f aca="false">IF($A15="","",IF(AND($G15=2,$T15=0),$O15,""))</f>
        <v/>
      </c>
      <c r="AA15" s="0" t="str">
        <f aca="false">IF($A15="","",IF(AND($G15=2,$T15=1),$I15,""))</f>
        <v/>
      </c>
      <c r="AB15" s="0" t="str">
        <f aca="false">IF($A15="","",IF(AND($G15=2,$T15=1),$O15,""))</f>
        <v/>
      </c>
      <c r="AC15" s="0" t="str">
        <f aca="false">IF($A15="","",IF(AND($G15=3,$T15=0),$I15,""))</f>
        <v/>
      </c>
      <c r="AD15" s="0" t="str">
        <f aca="false">IF($A15="","",IF(AND($G15=3,$T15=0),$O15,""))</f>
        <v/>
      </c>
      <c r="AE15" s="0" t="str">
        <f aca="false">IF($A15="","",IF(AND($G15=3,$T15=1),$I15,""))</f>
        <v/>
      </c>
      <c r="AF15" s="0" t="str">
        <f aca="false">IF($A15="","",IF(AND($G15=3,$T15=1),$O15,""))</f>
        <v/>
      </c>
      <c r="AG15" s="0" t="str">
        <f aca="false">IF($A15="","",IF(AND($G15=4,$T15=0),$I15,""))</f>
        <v/>
      </c>
      <c r="AH15" s="0" t="str">
        <f aca="false">IF($A15="","",IF(AND($G15=4,$T15=0),$O15,""))</f>
        <v/>
      </c>
      <c r="AI15" s="0" t="str">
        <f aca="false">IF($A15="","",IF(AND($G15=4,$T15=1),$I15,""))</f>
        <v/>
      </c>
      <c r="AJ15" s="0" t="str">
        <f aca="false">IF($A15="","",IF(AND($G15=4,$T15=1),$O15,""))</f>
        <v/>
      </c>
      <c r="AK15" s="0" t="str">
        <f aca="false">IF($A15="","",IF(AND($G15=5,$T15=0),$I15,""))</f>
        <v/>
      </c>
      <c r="AL15" s="0" t="str">
        <f aca="false">IF($A15="","",IF(AND($G15=5,$T15=0),$O15,""))</f>
        <v/>
      </c>
      <c r="AM15" s="0" t="str">
        <f aca="false">IF($A15="","",IF(AND($G15=5,$T15=1),$I15,""))</f>
        <v/>
      </c>
      <c r="AN15" s="0" t="str">
        <f aca="false">IF($A15="","",IF(AND($G15=5,$T15=1),$O15,""))</f>
        <v/>
      </c>
      <c r="AO15" s="0" t="str">
        <f aca="false">IF($A15="","",IF(AND($G15=6,$T15=0),$I15,""))</f>
        <v/>
      </c>
      <c r="AP15" s="0" t="str">
        <f aca="false">IF($A15="","",IF(AND($G15=6,$T15=0),$O15,""))</f>
        <v/>
      </c>
      <c r="AQ15" s="0" t="str">
        <f aca="false">IF($A15="","",IF(AND($G15=6,$T15=1),$I15,""))</f>
        <v/>
      </c>
      <c r="AR15" s="0" t="str">
        <f aca="false">IF($A15="","",IF(AND($G15=6,$T15=1),$O15,""))</f>
        <v/>
      </c>
    </row>
    <row r="16" customFormat="false" ht="14.4" hidden="false" customHeight="false" outlineLevel="0" collapsed="false">
      <c r="A16" s="0" t="str">
        <f aca="false">IF(data!A16="","",data!A16)</f>
        <v/>
      </c>
      <c r="B16" s="0" t="str">
        <f aca="false">IF(data!B16="","",data!B16)</f>
        <v/>
      </c>
      <c r="C16" s="0" t="str">
        <f aca="false">IF(data!C16="","",data!C16)</f>
        <v/>
      </c>
      <c r="D16" s="0" t="str">
        <f aca="false">IF(data!D16="","",data!D16)</f>
        <v/>
      </c>
      <c r="E16" s="0" t="str">
        <f aca="false">IF(data!E16="","",data!E16)</f>
        <v/>
      </c>
      <c r="F16" s="0" t="str">
        <f aca="false">IF(data!F16="","",data!F16)</f>
        <v/>
      </c>
      <c r="G16" s="0" t="str">
        <f aca="false">IF(OR(A16="",A16="Nblock"),"",A16+1)</f>
        <v/>
      </c>
      <c r="H16" s="2" t="str">
        <f aca="false">IF(OR(A16="",A16="Nblock"),"",IF(G16&lt;&gt;G15,1,H15+1))</f>
        <v/>
      </c>
      <c r="I16" s="0" t="str">
        <f aca="false">IF(OR(A16="",A16="Nblock"),"",IF(D16=E16,1,0))</f>
        <v/>
      </c>
      <c r="J16" s="0" t="str">
        <f aca="false">IF(OR(A16="",A16="Nblock"),"",IF(D16="Right",1,0))</f>
        <v/>
      </c>
      <c r="K16" s="0" t="str">
        <f aca="false">IF(OR(A16="",A16="Nblock"),"",IF(C16="Blue",1,0))</f>
        <v/>
      </c>
      <c r="L16" s="0" t="str">
        <f aca="false">IF($H16="","",IF($H16=1,SUM(J16:J65),L15))</f>
        <v/>
      </c>
      <c r="M16" s="0" t="str">
        <f aca="false">IF($H16="","",IF($H16=1,SUM(K16:K65),M15))</f>
        <v/>
      </c>
      <c r="N16" s="0" t="str">
        <f aca="false">IF(OR(A16="",A16="Nblock"),"",IF(AND(G16=1,H16=1,OR(L66&gt;30,L66&lt;20)),2,IF(AND(G16=1,H16=1,OR(M66&gt;30,M66&lt;20)),1,N15)))</f>
        <v/>
      </c>
      <c r="O16" s="0" t="str">
        <f aca="false">IF(OR(A16="",A16="Nblock"),"",IF(I16=1,F16,""))</f>
        <v/>
      </c>
      <c r="P16" s="0" t="str">
        <f aca="false">IF(OR(A16="",A16="Nblock"),"",IF(AND(G16=1,H16=1,N16=1),IF(M66&gt;30,"Blue","Yellow"),""))</f>
        <v/>
      </c>
      <c r="Q16" s="0" t="str">
        <f aca="false">IF(OR(A16="",A16="Nblock"),"",IF(AND(G16=1,H16=1,N16=2),IF(L66&gt;30,"Right","Left"),""))</f>
        <v/>
      </c>
      <c r="R16" s="0" t="str">
        <f aca="false">IF(OR(A16="",A16="Nblock"),"",IF(N16=2,"",IF(OR(P16="Blue",P16="Yellow"),P16,R15)))</f>
        <v/>
      </c>
      <c r="S16" s="0" t="str">
        <f aca="false">IF(OR(A16="",A16="Nblock"),"",IF(N16=1,"",IF(OR(Q16="Right",Q16="Left"),Q16,S15)))</f>
        <v/>
      </c>
      <c r="T16" s="0" t="str">
        <f aca="false">IF(OR(A16="",A16="Nblock"),"",IF(AND(N16=1,C16=R16),0,IF(AND(N16=2,D16=S16),0,1)))</f>
        <v/>
      </c>
      <c r="U16" s="0" t="str">
        <f aca="false">IF($A16="","",IF(AND($G16=1,$T16=0),$I16,""))</f>
        <v/>
      </c>
      <c r="V16" s="0" t="str">
        <f aca="false">IF($A16="","",IF(AND($G16=1,$T16=0),$O16,""))</f>
        <v/>
      </c>
      <c r="W16" s="0" t="str">
        <f aca="false">IF($A16="","",IF(AND($G16=1,$T16=1),$I16,""))</f>
        <v/>
      </c>
      <c r="X16" s="0" t="str">
        <f aca="false">IF($A16="","",IF(AND($G16=1,$T16=1),$O16,""))</f>
        <v/>
      </c>
      <c r="Y16" s="0" t="str">
        <f aca="false">IF($A16="","",IF(AND($G16=2,$T16=0),$I16,""))</f>
        <v/>
      </c>
      <c r="Z16" s="0" t="str">
        <f aca="false">IF($A16="","",IF(AND($G16=2,$T16=0),$O16,""))</f>
        <v/>
      </c>
      <c r="AA16" s="0" t="str">
        <f aca="false">IF($A16="","",IF(AND($G16=2,$T16=1),$I16,""))</f>
        <v/>
      </c>
      <c r="AB16" s="0" t="str">
        <f aca="false">IF($A16="","",IF(AND($G16=2,$T16=1),$O16,""))</f>
        <v/>
      </c>
      <c r="AC16" s="0" t="str">
        <f aca="false">IF($A16="","",IF(AND($G16=3,$T16=0),$I16,""))</f>
        <v/>
      </c>
      <c r="AD16" s="0" t="str">
        <f aca="false">IF($A16="","",IF(AND($G16=3,$T16=0),$O16,""))</f>
        <v/>
      </c>
      <c r="AE16" s="0" t="str">
        <f aca="false">IF($A16="","",IF(AND($G16=3,$T16=1),$I16,""))</f>
        <v/>
      </c>
      <c r="AF16" s="0" t="str">
        <f aca="false">IF($A16="","",IF(AND($G16=3,$T16=1),$O16,""))</f>
        <v/>
      </c>
      <c r="AG16" s="0" t="str">
        <f aca="false">IF($A16="","",IF(AND($G16=4,$T16=0),$I16,""))</f>
        <v/>
      </c>
      <c r="AH16" s="0" t="str">
        <f aca="false">IF($A16="","",IF(AND($G16=4,$T16=0),$O16,""))</f>
        <v/>
      </c>
      <c r="AI16" s="0" t="str">
        <f aca="false">IF($A16="","",IF(AND($G16=4,$T16=1),$I16,""))</f>
        <v/>
      </c>
      <c r="AJ16" s="0" t="str">
        <f aca="false">IF($A16="","",IF(AND($G16=4,$T16=1),$O16,""))</f>
        <v/>
      </c>
      <c r="AK16" s="0" t="str">
        <f aca="false">IF($A16="","",IF(AND($G16=5,$T16=0),$I16,""))</f>
        <v/>
      </c>
      <c r="AL16" s="0" t="str">
        <f aca="false">IF($A16="","",IF(AND($G16=5,$T16=0),$O16,""))</f>
        <v/>
      </c>
      <c r="AM16" s="0" t="str">
        <f aca="false">IF($A16="","",IF(AND($G16=5,$T16=1),$I16,""))</f>
        <v/>
      </c>
      <c r="AN16" s="0" t="str">
        <f aca="false">IF($A16="","",IF(AND($G16=5,$T16=1),$O16,""))</f>
        <v/>
      </c>
      <c r="AO16" s="0" t="str">
        <f aca="false">IF($A16="","",IF(AND($G16=6,$T16=0),$I16,""))</f>
        <v/>
      </c>
      <c r="AP16" s="0" t="str">
        <f aca="false">IF($A16="","",IF(AND($G16=6,$T16=0),$O16,""))</f>
        <v/>
      </c>
      <c r="AQ16" s="0" t="str">
        <f aca="false">IF($A16="","",IF(AND($G16=6,$T16=1),$I16,""))</f>
        <v/>
      </c>
      <c r="AR16" s="0" t="str">
        <f aca="false">IF($A16="","",IF(AND($G16=6,$T16=1),$O16,""))</f>
        <v/>
      </c>
    </row>
    <row r="17" customFormat="false" ht="14.4" hidden="false" customHeight="false" outlineLevel="0" collapsed="false">
      <c r="A17" s="0" t="str">
        <f aca="false">IF(data!A17="","",data!A17)</f>
        <v/>
      </c>
      <c r="B17" s="0" t="str">
        <f aca="false">IF(data!B17="","",data!B17)</f>
        <v/>
      </c>
      <c r="C17" s="0" t="str">
        <f aca="false">IF(data!C17="","",data!C17)</f>
        <v/>
      </c>
      <c r="D17" s="0" t="str">
        <f aca="false">IF(data!D17="","",data!D17)</f>
        <v/>
      </c>
      <c r="E17" s="0" t="str">
        <f aca="false">IF(data!E17="","",data!E17)</f>
        <v/>
      </c>
      <c r="F17" s="0" t="str">
        <f aca="false">IF(data!F17="","",data!F17)</f>
        <v/>
      </c>
      <c r="G17" s="0" t="str">
        <f aca="false">IF(OR(A17="",A17="Nblock"),"",A17+1)</f>
        <v/>
      </c>
      <c r="H17" s="2" t="str">
        <f aca="false">IF(OR(A17="",A17="Nblock"),"",IF(G17&lt;&gt;G16,1,H16+1))</f>
        <v/>
      </c>
      <c r="I17" s="0" t="str">
        <f aca="false">IF(OR(A17="",A17="Nblock"),"",IF(D17=E17,1,0))</f>
        <v/>
      </c>
      <c r="J17" s="0" t="str">
        <f aca="false">IF(OR(A17="",A17="Nblock"),"",IF(D17="Right",1,0))</f>
        <v/>
      </c>
      <c r="K17" s="0" t="str">
        <f aca="false">IF(OR(A17="",A17="Nblock"),"",IF(C17="Blue",1,0))</f>
        <v/>
      </c>
      <c r="L17" s="0" t="str">
        <f aca="false">IF($H17="","",IF($H17=1,SUM(J17:J66),L16))</f>
        <v/>
      </c>
      <c r="M17" s="0" t="str">
        <f aca="false">IF($H17="","",IF($H17=1,SUM(K17:K66),M16))</f>
        <v/>
      </c>
      <c r="N17" s="0" t="str">
        <f aca="false">IF(OR(A17="",A17="Nblock"),"",IF(AND(G17=1,H17=1,OR(L67&gt;30,L67&lt;20)),2,IF(AND(G17=1,H17=1,OR(M67&gt;30,M67&lt;20)),1,N16)))</f>
        <v/>
      </c>
      <c r="O17" s="0" t="str">
        <f aca="false">IF(OR(A17="",A17="Nblock"),"",IF(I17=1,F17,""))</f>
        <v/>
      </c>
      <c r="P17" s="0" t="str">
        <f aca="false">IF(OR(A17="",A17="Nblock"),"",IF(AND(G17=1,H17=1,N17=1),IF(M67&gt;30,"Blue","Yellow"),""))</f>
        <v/>
      </c>
      <c r="Q17" s="0" t="str">
        <f aca="false">IF(OR(A17="",A17="Nblock"),"",IF(AND(G17=1,H17=1,N17=2),IF(L67&gt;30,"Right","Left"),""))</f>
        <v/>
      </c>
      <c r="R17" s="0" t="str">
        <f aca="false">IF(OR(A17="",A17="Nblock"),"",IF(N17=2,"",IF(OR(P17="Blue",P17="Yellow"),P17,R16)))</f>
        <v/>
      </c>
      <c r="S17" s="0" t="str">
        <f aca="false">IF(OR(A17="",A17="Nblock"),"",IF(N17=1,"",IF(OR(Q17="Right",Q17="Left"),Q17,S16)))</f>
        <v/>
      </c>
      <c r="T17" s="0" t="str">
        <f aca="false">IF(OR(A17="",A17="Nblock"),"",IF(AND(N17=1,C17=R17),0,IF(AND(N17=2,D17=S17),0,1)))</f>
        <v/>
      </c>
      <c r="U17" s="0" t="str">
        <f aca="false">IF($A17="","",IF(AND($G17=1,$T17=0),$I17,""))</f>
        <v/>
      </c>
      <c r="V17" s="0" t="str">
        <f aca="false">IF($A17="","",IF(AND($G17=1,$T17=0),$O17,""))</f>
        <v/>
      </c>
      <c r="W17" s="0" t="str">
        <f aca="false">IF($A17="","",IF(AND($G17=1,$T17=1),$I17,""))</f>
        <v/>
      </c>
      <c r="X17" s="0" t="str">
        <f aca="false">IF($A17="","",IF(AND($G17=1,$T17=1),$O17,""))</f>
        <v/>
      </c>
      <c r="Y17" s="0" t="str">
        <f aca="false">IF($A17="","",IF(AND($G17=2,$T17=0),$I17,""))</f>
        <v/>
      </c>
      <c r="Z17" s="0" t="str">
        <f aca="false">IF($A17="","",IF(AND($G17=2,$T17=0),$O17,""))</f>
        <v/>
      </c>
      <c r="AA17" s="0" t="str">
        <f aca="false">IF($A17="","",IF(AND($G17=2,$T17=1),$I17,""))</f>
        <v/>
      </c>
      <c r="AB17" s="0" t="str">
        <f aca="false">IF($A17="","",IF(AND($G17=2,$T17=1),$O17,""))</f>
        <v/>
      </c>
      <c r="AC17" s="0" t="str">
        <f aca="false">IF($A17="","",IF(AND($G17=3,$T17=0),$I17,""))</f>
        <v/>
      </c>
      <c r="AD17" s="0" t="str">
        <f aca="false">IF($A17="","",IF(AND($G17=3,$T17=0),$O17,""))</f>
        <v/>
      </c>
      <c r="AE17" s="0" t="str">
        <f aca="false">IF($A17="","",IF(AND($G17=3,$T17=1),$I17,""))</f>
        <v/>
      </c>
      <c r="AF17" s="0" t="str">
        <f aca="false">IF($A17="","",IF(AND($G17=3,$T17=1),$O17,""))</f>
        <v/>
      </c>
      <c r="AG17" s="0" t="str">
        <f aca="false">IF($A17="","",IF(AND($G17=4,$T17=0),$I17,""))</f>
        <v/>
      </c>
      <c r="AH17" s="0" t="str">
        <f aca="false">IF($A17="","",IF(AND($G17=4,$T17=0),$O17,""))</f>
        <v/>
      </c>
      <c r="AI17" s="0" t="str">
        <f aca="false">IF($A17="","",IF(AND($G17=4,$T17=1),$I17,""))</f>
        <v/>
      </c>
      <c r="AJ17" s="0" t="str">
        <f aca="false">IF($A17="","",IF(AND($G17=4,$T17=1),$O17,""))</f>
        <v/>
      </c>
      <c r="AK17" s="0" t="str">
        <f aca="false">IF($A17="","",IF(AND($G17=5,$T17=0),$I17,""))</f>
        <v/>
      </c>
      <c r="AL17" s="0" t="str">
        <f aca="false">IF($A17="","",IF(AND($G17=5,$T17=0),$O17,""))</f>
        <v/>
      </c>
      <c r="AM17" s="0" t="str">
        <f aca="false">IF($A17="","",IF(AND($G17=5,$T17=1),$I17,""))</f>
        <v/>
      </c>
      <c r="AN17" s="0" t="str">
        <f aca="false">IF($A17="","",IF(AND($G17=5,$T17=1),$O17,""))</f>
        <v/>
      </c>
      <c r="AO17" s="0" t="str">
        <f aca="false">IF($A17="","",IF(AND($G17=6,$T17=0),$I17,""))</f>
        <v/>
      </c>
      <c r="AP17" s="0" t="str">
        <f aca="false">IF($A17="","",IF(AND($G17=6,$T17=0),$O17,""))</f>
        <v/>
      </c>
      <c r="AQ17" s="0" t="str">
        <f aca="false">IF($A17="","",IF(AND($G17=6,$T17=1),$I17,""))</f>
        <v/>
      </c>
      <c r="AR17" s="0" t="str">
        <f aca="false">IF($A17="","",IF(AND($G17=6,$T17=1),$O17,""))</f>
        <v/>
      </c>
    </row>
    <row r="18" customFormat="false" ht="14.4" hidden="false" customHeight="false" outlineLevel="0" collapsed="false">
      <c r="A18" s="0" t="str">
        <f aca="false">IF(data!A18="","",data!A18)</f>
        <v/>
      </c>
      <c r="B18" s="0" t="str">
        <f aca="false">IF(data!B18="","",data!B18)</f>
        <v/>
      </c>
      <c r="C18" s="0" t="str">
        <f aca="false">IF(data!C18="","",data!C18)</f>
        <v/>
      </c>
      <c r="D18" s="0" t="str">
        <f aca="false">IF(data!D18="","",data!D18)</f>
        <v/>
      </c>
      <c r="E18" s="0" t="str">
        <f aca="false">IF(data!E18="","",data!E18)</f>
        <v/>
      </c>
      <c r="F18" s="0" t="str">
        <f aca="false">IF(data!F18="","",data!F18)</f>
        <v/>
      </c>
      <c r="G18" s="0" t="str">
        <f aca="false">IF(OR(A18="",A18="Nblock"),"",A18+1)</f>
        <v/>
      </c>
      <c r="H18" s="2" t="str">
        <f aca="false">IF(OR(A18="",A18="Nblock"),"",IF(G18&lt;&gt;G17,1,H17+1))</f>
        <v/>
      </c>
      <c r="I18" s="0" t="str">
        <f aca="false">IF(OR(A18="",A18="Nblock"),"",IF(D18=E18,1,0))</f>
        <v/>
      </c>
      <c r="J18" s="0" t="str">
        <f aca="false">IF(OR(A18="",A18="Nblock"),"",IF(D18="Right",1,0))</f>
        <v/>
      </c>
      <c r="K18" s="0" t="str">
        <f aca="false">IF(OR(A18="",A18="Nblock"),"",IF(C18="Blue",1,0))</f>
        <v/>
      </c>
      <c r="L18" s="0" t="str">
        <f aca="false">IF($H18="","",IF($H18=1,SUM(J18:J67),L17))</f>
        <v/>
      </c>
      <c r="M18" s="0" t="str">
        <f aca="false">IF($H18="","",IF($H18=1,SUM(K18:K67),M17))</f>
        <v/>
      </c>
      <c r="N18" s="0" t="str">
        <f aca="false">IF(OR(A18="",A18="Nblock"),"",IF(AND(G18=1,H18=1,OR(L68&gt;30,L68&lt;20)),2,IF(AND(G18=1,H18=1,OR(M68&gt;30,M68&lt;20)),1,N17)))</f>
        <v/>
      </c>
      <c r="O18" s="0" t="str">
        <f aca="false">IF(OR(A18="",A18="Nblock"),"",IF(I18=1,F18,""))</f>
        <v/>
      </c>
      <c r="P18" s="0" t="str">
        <f aca="false">IF(OR(A18="",A18="Nblock"),"",IF(AND(G18=1,H18=1,N18=1),IF(M68&gt;30,"Blue","Yellow"),""))</f>
        <v/>
      </c>
      <c r="Q18" s="0" t="str">
        <f aca="false">IF(OR(A18="",A18="Nblock"),"",IF(AND(G18=1,H18=1,N18=2),IF(L68&gt;30,"Right","Left"),""))</f>
        <v/>
      </c>
      <c r="R18" s="0" t="str">
        <f aca="false">IF(OR(A18="",A18="Nblock"),"",IF(N18=2,"",IF(OR(P18="Blue",P18="Yellow"),P18,R17)))</f>
        <v/>
      </c>
      <c r="S18" s="0" t="str">
        <f aca="false">IF(OR(A18="",A18="Nblock"),"",IF(N18=1,"",IF(OR(Q18="Right",Q18="Left"),Q18,S17)))</f>
        <v/>
      </c>
      <c r="T18" s="0" t="str">
        <f aca="false">IF(OR(A18="",A18="Nblock"),"",IF(AND(N18=1,C18=R18),0,IF(AND(N18=2,D18=S18),0,1)))</f>
        <v/>
      </c>
      <c r="U18" s="0" t="str">
        <f aca="false">IF($A18="","",IF(AND($G18=1,$T18=0),$I18,""))</f>
        <v/>
      </c>
      <c r="V18" s="0" t="str">
        <f aca="false">IF($A18="","",IF(AND($G18=1,$T18=0),$O18,""))</f>
        <v/>
      </c>
      <c r="W18" s="0" t="str">
        <f aca="false">IF($A18="","",IF(AND($G18=1,$T18=1),$I18,""))</f>
        <v/>
      </c>
      <c r="X18" s="0" t="str">
        <f aca="false">IF($A18="","",IF(AND($G18=1,$T18=1),$O18,""))</f>
        <v/>
      </c>
      <c r="Y18" s="0" t="str">
        <f aca="false">IF($A18="","",IF(AND($G18=2,$T18=0),$I18,""))</f>
        <v/>
      </c>
      <c r="Z18" s="0" t="str">
        <f aca="false">IF($A18="","",IF(AND($G18=2,$T18=0),$O18,""))</f>
        <v/>
      </c>
      <c r="AA18" s="0" t="str">
        <f aca="false">IF($A18="","",IF(AND($G18=2,$T18=1),$I18,""))</f>
        <v/>
      </c>
      <c r="AB18" s="0" t="str">
        <f aca="false">IF($A18="","",IF(AND($G18=2,$T18=1),$O18,""))</f>
        <v/>
      </c>
      <c r="AC18" s="0" t="str">
        <f aca="false">IF($A18="","",IF(AND($G18=3,$T18=0),$I18,""))</f>
        <v/>
      </c>
      <c r="AD18" s="0" t="str">
        <f aca="false">IF($A18="","",IF(AND($G18=3,$T18=0),$O18,""))</f>
        <v/>
      </c>
      <c r="AE18" s="0" t="str">
        <f aca="false">IF($A18="","",IF(AND($G18=3,$T18=1),$I18,""))</f>
        <v/>
      </c>
      <c r="AF18" s="0" t="str">
        <f aca="false">IF($A18="","",IF(AND($G18=3,$T18=1),$O18,""))</f>
        <v/>
      </c>
      <c r="AG18" s="0" t="str">
        <f aca="false">IF($A18="","",IF(AND($G18=4,$T18=0),$I18,""))</f>
        <v/>
      </c>
      <c r="AH18" s="0" t="str">
        <f aca="false">IF($A18="","",IF(AND($G18=4,$T18=0),$O18,""))</f>
        <v/>
      </c>
      <c r="AI18" s="0" t="str">
        <f aca="false">IF($A18="","",IF(AND($G18=4,$T18=1),$I18,""))</f>
        <v/>
      </c>
      <c r="AJ18" s="0" t="str">
        <f aca="false">IF($A18="","",IF(AND($G18=4,$T18=1),$O18,""))</f>
        <v/>
      </c>
      <c r="AK18" s="0" t="str">
        <f aca="false">IF($A18="","",IF(AND($G18=5,$T18=0),$I18,""))</f>
        <v/>
      </c>
      <c r="AL18" s="0" t="str">
        <f aca="false">IF($A18="","",IF(AND($G18=5,$T18=0),$O18,""))</f>
        <v/>
      </c>
      <c r="AM18" s="0" t="str">
        <f aca="false">IF($A18="","",IF(AND($G18=5,$T18=1),$I18,""))</f>
        <v/>
      </c>
      <c r="AN18" s="0" t="str">
        <f aca="false">IF($A18="","",IF(AND($G18=5,$T18=1),$O18,""))</f>
        <v/>
      </c>
      <c r="AO18" s="0" t="str">
        <f aca="false">IF($A18="","",IF(AND($G18=6,$T18=0),$I18,""))</f>
        <v/>
      </c>
      <c r="AP18" s="0" t="str">
        <f aca="false">IF($A18="","",IF(AND($G18=6,$T18=0),$O18,""))</f>
        <v/>
      </c>
      <c r="AQ18" s="0" t="str">
        <f aca="false">IF($A18="","",IF(AND($G18=6,$T18=1),$I18,""))</f>
        <v/>
      </c>
      <c r="AR18" s="0" t="str">
        <f aca="false">IF($A18="","",IF(AND($G18=6,$T18=1),$O18,""))</f>
        <v/>
      </c>
    </row>
    <row r="19" customFormat="false" ht="14.4" hidden="false" customHeight="false" outlineLevel="0" collapsed="false">
      <c r="A19" s="0" t="str">
        <f aca="false">IF(data!A19="","",data!A19)</f>
        <v/>
      </c>
      <c r="B19" s="0" t="str">
        <f aca="false">IF(data!B19="","",data!B19)</f>
        <v/>
      </c>
      <c r="C19" s="0" t="str">
        <f aca="false">IF(data!C19="","",data!C19)</f>
        <v/>
      </c>
      <c r="D19" s="0" t="str">
        <f aca="false">IF(data!D19="","",data!D19)</f>
        <v/>
      </c>
      <c r="E19" s="0" t="str">
        <f aca="false">IF(data!E19="","",data!E19)</f>
        <v/>
      </c>
      <c r="F19" s="0" t="str">
        <f aca="false">IF(data!F19="","",data!F19)</f>
        <v/>
      </c>
      <c r="G19" s="0" t="str">
        <f aca="false">IF(OR(A19="",A19="Nblock"),"",A19+1)</f>
        <v/>
      </c>
      <c r="H19" s="2" t="str">
        <f aca="false">IF(OR(A19="",A19="Nblock"),"",IF(G19&lt;&gt;G18,1,H18+1))</f>
        <v/>
      </c>
      <c r="I19" s="0" t="str">
        <f aca="false">IF(OR(A19="",A19="Nblock"),"",IF(D19=E19,1,0))</f>
        <v/>
      </c>
      <c r="J19" s="0" t="str">
        <f aca="false">IF(OR(A19="",A19="Nblock"),"",IF(D19="Right",1,0))</f>
        <v/>
      </c>
      <c r="K19" s="0" t="str">
        <f aca="false">IF(OR(A19="",A19="Nblock"),"",IF(C19="Blue",1,0))</f>
        <v/>
      </c>
      <c r="L19" s="0" t="str">
        <f aca="false">IF($H19="","",IF($H19=1,SUM(J19:J68),L18))</f>
        <v/>
      </c>
      <c r="M19" s="0" t="str">
        <f aca="false">IF($H19="","",IF($H19=1,SUM(K19:K68),M18))</f>
        <v/>
      </c>
      <c r="N19" s="0" t="str">
        <f aca="false">IF(OR(A19="",A19="Nblock"),"",IF(AND(G19=1,H19=1,OR(L69&gt;30,L69&lt;20)),2,IF(AND(G19=1,H19=1,OR(M69&gt;30,M69&lt;20)),1,N18)))</f>
        <v/>
      </c>
      <c r="O19" s="0" t="str">
        <f aca="false">IF(OR(A19="",A19="Nblock"),"",IF(I19=1,F19,""))</f>
        <v/>
      </c>
      <c r="P19" s="0" t="str">
        <f aca="false">IF(OR(A19="",A19="Nblock"),"",IF(AND(G19=1,H19=1,N19=1),IF(M69&gt;30,"Blue","Yellow"),""))</f>
        <v/>
      </c>
      <c r="Q19" s="0" t="str">
        <f aca="false">IF(OR(A19="",A19="Nblock"),"",IF(AND(G19=1,H19=1,N19=2),IF(L69&gt;30,"Right","Left"),""))</f>
        <v/>
      </c>
      <c r="R19" s="0" t="str">
        <f aca="false">IF(OR(A19="",A19="Nblock"),"",IF(N19=2,"",IF(OR(P19="Blue",P19="Yellow"),P19,R18)))</f>
        <v/>
      </c>
      <c r="S19" s="0" t="str">
        <f aca="false">IF(OR(A19="",A19="Nblock"),"",IF(N19=1,"",IF(OR(Q19="Right",Q19="Left"),Q19,S18)))</f>
        <v/>
      </c>
      <c r="T19" s="0" t="str">
        <f aca="false">IF(OR(A19="",A19="Nblock"),"",IF(AND(N19=1,C19=R19),0,IF(AND(N19=2,D19=S19),0,1)))</f>
        <v/>
      </c>
      <c r="U19" s="0" t="str">
        <f aca="false">IF($A19="","",IF(AND($G19=1,$T19=0),$I19,""))</f>
        <v/>
      </c>
      <c r="V19" s="0" t="str">
        <f aca="false">IF($A19="","",IF(AND($G19=1,$T19=0),$O19,""))</f>
        <v/>
      </c>
      <c r="W19" s="0" t="str">
        <f aca="false">IF($A19="","",IF(AND($G19=1,$T19=1),$I19,""))</f>
        <v/>
      </c>
      <c r="X19" s="0" t="str">
        <f aca="false">IF($A19="","",IF(AND($G19=1,$T19=1),$O19,""))</f>
        <v/>
      </c>
      <c r="Y19" s="0" t="str">
        <f aca="false">IF($A19="","",IF(AND($G19=2,$T19=0),$I19,""))</f>
        <v/>
      </c>
      <c r="Z19" s="0" t="str">
        <f aca="false">IF($A19="","",IF(AND($G19=2,$T19=0),$O19,""))</f>
        <v/>
      </c>
      <c r="AA19" s="0" t="str">
        <f aca="false">IF($A19="","",IF(AND($G19=2,$T19=1),$I19,""))</f>
        <v/>
      </c>
      <c r="AB19" s="0" t="str">
        <f aca="false">IF($A19="","",IF(AND($G19=2,$T19=1),$O19,""))</f>
        <v/>
      </c>
      <c r="AC19" s="0" t="str">
        <f aca="false">IF($A19="","",IF(AND($G19=3,$T19=0),$I19,""))</f>
        <v/>
      </c>
      <c r="AD19" s="0" t="str">
        <f aca="false">IF($A19="","",IF(AND($G19=3,$T19=0),$O19,""))</f>
        <v/>
      </c>
      <c r="AE19" s="0" t="str">
        <f aca="false">IF($A19="","",IF(AND($G19=3,$T19=1),$I19,""))</f>
        <v/>
      </c>
      <c r="AF19" s="0" t="str">
        <f aca="false">IF($A19="","",IF(AND($G19=3,$T19=1),$O19,""))</f>
        <v/>
      </c>
      <c r="AG19" s="0" t="str">
        <f aca="false">IF($A19="","",IF(AND($G19=4,$T19=0),$I19,""))</f>
        <v/>
      </c>
      <c r="AH19" s="0" t="str">
        <f aca="false">IF($A19="","",IF(AND($G19=4,$T19=0),$O19,""))</f>
        <v/>
      </c>
      <c r="AI19" s="0" t="str">
        <f aca="false">IF($A19="","",IF(AND($G19=4,$T19=1),$I19,""))</f>
        <v/>
      </c>
      <c r="AJ19" s="0" t="str">
        <f aca="false">IF($A19="","",IF(AND($G19=4,$T19=1),$O19,""))</f>
        <v/>
      </c>
      <c r="AK19" s="0" t="str">
        <f aca="false">IF($A19="","",IF(AND($G19=5,$T19=0),$I19,""))</f>
        <v/>
      </c>
      <c r="AL19" s="0" t="str">
        <f aca="false">IF($A19="","",IF(AND($G19=5,$T19=0),$O19,""))</f>
        <v/>
      </c>
      <c r="AM19" s="0" t="str">
        <f aca="false">IF($A19="","",IF(AND($G19=5,$T19=1),$I19,""))</f>
        <v/>
      </c>
      <c r="AN19" s="0" t="str">
        <f aca="false">IF($A19="","",IF(AND($G19=5,$T19=1),$O19,""))</f>
        <v/>
      </c>
      <c r="AO19" s="0" t="str">
        <f aca="false">IF($A19="","",IF(AND($G19=6,$T19=0),$I19,""))</f>
        <v/>
      </c>
      <c r="AP19" s="0" t="str">
        <f aca="false">IF($A19="","",IF(AND($G19=6,$T19=0),$O19,""))</f>
        <v/>
      </c>
      <c r="AQ19" s="0" t="str">
        <f aca="false">IF($A19="","",IF(AND($G19=6,$T19=1),$I19,""))</f>
        <v/>
      </c>
      <c r="AR19" s="0" t="str">
        <f aca="false">IF($A19="","",IF(AND($G19=6,$T19=1),$O19,""))</f>
        <v/>
      </c>
    </row>
    <row r="20" customFormat="false" ht="14.4" hidden="false" customHeight="false" outlineLevel="0" collapsed="false">
      <c r="A20" s="0" t="str">
        <f aca="false">IF(data!A20="","",data!A20)</f>
        <v/>
      </c>
      <c r="B20" s="0" t="str">
        <f aca="false">IF(data!B20="","",data!B20)</f>
        <v/>
      </c>
      <c r="C20" s="0" t="str">
        <f aca="false">IF(data!C20="","",data!C20)</f>
        <v/>
      </c>
      <c r="D20" s="0" t="str">
        <f aca="false">IF(data!D20="","",data!D20)</f>
        <v/>
      </c>
      <c r="E20" s="0" t="str">
        <f aca="false">IF(data!E20="","",data!E20)</f>
        <v/>
      </c>
      <c r="F20" s="0" t="str">
        <f aca="false">IF(data!F20="","",data!F20)</f>
        <v/>
      </c>
      <c r="G20" s="0" t="str">
        <f aca="false">IF(OR(A20="",A20="Nblock"),"",A20+1)</f>
        <v/>
      </c>
      <c r="H20" s="2" t="str">
        <f aca="false">IF(OR(A20="",A20="Nblock"),"",IF(G20&lt;&gt;G19,1,H19+1))</f>
        <v/>
      </c>
      <c r="I20" s="0" t="str">
        <f aca="false">IF(OR(A20="",A20="Nblock"),"",IF(D20=E20,1,0))</f>
        <v/>
      </c>
      <c r="J20" s="0" t="str">
        <f aca="false">IF(OR(A20="",A20="Nblock"),"",IF(D20="Right",1,0))</f>
        <v/>
      </c>
      <c r="K20" s="0" t="str">
        <f aca="false">IF(OR(A20="",A20="Nblock"),"",IF(C20="Blue",1,0))</f>
        <v/>
      </c>
      <c r="L20" s="0" t="str">
        <f aca="false">IF($H20="","",IF($H20=1,SUM(J20:J69),L19))</f>
        <v/>
      </c>
      <c r="M20" s="0" t="str">
        <f aca="false">IF($H20="","",IF($H20=1,SUM(K20:K69),M19))</f>
        <v/>
      </c>
      <c r="N20" s="0" t="str">
        <f aca="false">IF(OR(A20="",A20="Nblock"),"",IF(AND(G20=1,H20=1,OR(L70&gt;30,L70&lt;20)),2,IF(AND(G20=1,H20=1,OR(M70&gt;30,M70&lt;20)),1,N19)))</f>
        <v/>
      </c>
      <c r="O20" s="0" t="str">
        <f aca="false">IF(OR(A20="",A20="Nblock"),"",IF(I20=1,F20,""))</f>
        <v/>
      </c>
      <c r="P20" s="0" t="str">
        <f aca="false">IF(OR(A20="",A20="Nblock"),"",IF(AND(G20=1,H20=1,N20=1),IF(M70&gt;30,"Blue","Yellow"),""))</f>
        <v/>
      </c>
      <c r="Q20" s="0" t="str">
        <f aca="false">IF(OR(A20="",A20="Nblock"),"",IF(AND(G20=1,H20=1,N20=2),IF(L70&gt;30,"Right","Left"),""))</f>
        <v/>
      </c>
      <c r="R20" s="0" t="str">
        <f aca="false">IF(OR(A20="",A20="Nblock"),"",IF(N20=2,"",IF(OR(P20="Blue",P20="Yellow"),P20,R19)))</f>
        <v/>
      </c>
      <c r="S20" s="0" t="str">
        <f aca="false">IF(OR(A20="",A20="Nblock"),"",IF(N20=1,"",IF(OR(Q20="Right",Q20="Left"),Q20,S19)))</f>
        <v/>
      </c>
      <c r="T20" s="0" t="str">
        <f aca="false">IF(OR(A20="",A20="Nblock"),"",IF(AND(N20=1,C20=R20),0,IF(AND(N20=2,D20=S20),0,1)))</f>
        <v/>
      </c>
      <c r="U20" s="0" t="str">
        <f aca="false">IF($A20="","",IF(AND($G20=1,$T20=0),$I20,""))</f>
        <v/>
      </c>
      <c r="V20" s="0" t="str">
        <f aca="false">IF($A20="","",IF(AND($G20=1,$T20=0),$O20,""))</f>
        <v/>
      </c>
      <c r="W20" s="0" t="str">
        <f aca="false">IF($A20="","",IF(AND($G20=1,$T20=1),$I20,""))</f>
        <v/>
      </c>
      <c r="X20" s="0" t="str">
        <f aca="false">IF($A20="","",IF(AND($G20=1,$T20=1),$O20,""))</f>
        <v/>
      </c>
      <c r="Y20" s="0" t="str">
        <f aca="false">IF($A20="","",IF(AND($G20=2,$T20=0),$I20,""))</f>
        <v/>
      </c>
      <c r="Z20" s="0" t="str">
        <f aca="false">IF($A20="","",IF(AND($G20=2,$T20=0),$O20,""))</f>
        <v/>
      </c>
      <c r="AA20" s="0" t="str">
        <f aca="false">IF($A20="","",IF(AND($G20=2,$T20=1),$I20,""))</f>
        <v/>
      </c>
      <c r="AB20" s="0" t="str">
        <f aca="false">IF($A20="","",IF(AND($G20=2,$T20=1),$O20,""))</f>
        <v/>
      </c>
      <c r="AC20" s="0" t="str">
        <f aca="false">IF($A20="","",IF(AND($G20=3,$T20=0),$I20,""))</f>
        <v/>
      </c>
      <c r="AD20" s="0" t="str">
        <f aca="false">IF($A20="","",IF(AND($G20=3,$T20=0),$O20,""))</f>
        <v/>
      </c>
      <c r="AE20" s="0" t="str">
        <f aca="false">IF($A20="","",IF(AND($G20=3,$T20=1),$I20,""))</f>
        <v/>
      </c>
      <c r="AF20" s="0" t="str">
        <f aca="false">IF($A20="","",IF(AND($G20=3,$T20=1),$O20,""))</f>
        <v/>
      </c>
      <c r="AG20" s="0" t="str">
        <f aca="false">IF($A20="","",IF(AND($G20=4,$T20=0),$I20,""))</f>
        <v/>
      </c>
      <c r="AH20" s="0" t="str">
        <f aca="false">IF($A20="","",IF(AND($G20=4,$T20=0),$O20,""))</f>
        <v/>
      </c>
      <c r="AI20" s="0" t="str">
        <f aca="false">IF($A20="","",IF(AND($G20=4,$T20=1),$I20,""))</f>
        <v/>
      </c>
      <c r="AJ20" s="0" t="str">
        <f aca="false">IF($A20="","",IF(AND($G20=4,$T20=1),$O20,""))</f>
        <v/>
      </c>
      <c r="AK20" s="0" t="str">
        <f aca="false">IF($A20="","",IF(AND($G20=5,$T20=0),$I20,""))</f>
        <v/>
      </c>
      <c r="AL20" s="0" t="str">
        <f aca="false">IF($A20="","",IF(AND($G20=5,$T20=0),$O20,""))</f>
        <v/>
      </c>
      <c r="AM20" s="0" t="str">
        <f aca="false">IF($A20="","",IF(AND($G20=5,$T20=1),$I20,""))</f>
        <v/>
      </c>
      <c r="AN20" s="0" t="str">
        <f aca="false">IF($A20="","",IF(AND($G20=5,$T20=1),$O20,""))</f>
        <v/>
      </c>
      <c r="AO20" s="0" t="str">
        <f aca="false">IF($A20="","",IF(AND($G20=6,$T20=0),$I20,""))</f>
        <v/>
      </c>
      <c r="AP20" s="0" t="str">
        <f aca="false">IF($A20="","",IF(AND($G20=6,$T20=0),$O20,""))</f>
        <v/>
      </c>
      <c r="AQ20" s="0" t="str">
        <f aca="false">IF($A20="","",IF(AND($G20=6,$T20=1),$I20,""))</f>
        <v/>
      </c>
      <c r="AR20" s="0" t="str">
        <f aca="false">IF($A20="","",IF(AND($G20=6,$T20=1),$O20,""))</f>
        <v/>
      </c>
    </row>
    <row r="21" customFormat="false" ht="14.4" hidden="false" customHeight="false" outlineLevel="0" collapsed="false">
      <c r="A21" s="0" t="str">
        <f aca="false">IF(data!A21="","",data!A21)</f>
        <v/>
      </c>
      <c r="B21" s="0" t="str">
        <f aca="false">IF(data!B21="","",data!B21)</f>
        <v/>
      </c>
      <c r="C21" s="0" t="str">
        <f aca="false">IF(data!C21="","",data!C21)</f>
        <v/>
      </c>
      <c r="D21" s="0" t="str">
        <f aca="false">IF(data!D21="","",data!D21)</f>
        <v/>
      </c>
      <c r="E21" s="0" t="str">
        <f aca="false">IF(data!E21="","",data!E21)</f>
        <v/>
      </c>
      <c r="F21" s="0" t="str">
        <f aca="false">IF(data!F21="","",data!F21)</f>
        <v/>
      </c>
      <c r="G21" s="0" t="str">
        <f aca="false">IF(OR(A21="",A21="Nblock"),"",A21+1)</f>
        <v/>
      </c>
      <c r="H21" s="2" t="str">
        <f aca="false">IF(OR(A21="",A21="Nblock"),"",IF(G21&lt;&gt;G20,1,H20+1))</f>
        <v/>
      </c>
      <c r="I21" s="0" t="str">
        <f aca="false">IF(OR(A21="",A21="Nblock"),"",IF(D21=E21,1,0))</f>
        <v/>
      </c>
      <c r="J21" s="0" t="str">
        <f aca="false">IF(OR(A21="",A21="Nblock"),"",IF(D21="Right",1,0))</f>
        <v/>
      </c>
      <c r="K21" s="0" t="str">
        <f aca="false">IF(OR(A21="",A21="Nblock"),"",IF(C21="Blue",1,0))</f>
        <v/>
      </c>
      <c r="L21" s="0" t="str">
        <f aca="false">IF($H21="","",IF($H21=1,SUM(J21:J70),L20))</f>
        <v/>
      </c>
      <c r="M21" s="0" t="str">
        <f aca="false">IF($H21="","",IF($H21=1,SUM(K21:K70),M20))</f>
        <v/>
      </c>
      <c r="N21" s="0" t="str">
        <f aca="false">IF(OR(A21="",A21="Nblock"),"",IF(AND(G21=1,H21=1,OR(L71&gt;30,L71&lt;20)),2,IF(AND(G21=1,H21=1,OR(M71&gt;30,M71&lt;20)),1,N20)))</f>
        <v/>
      </c>
      <c r="O21" s="0" t="str">
        <f aca="false">IF(OR(A21="",A21="Nblock"),"",IF(I21=1,F21,""))</f>
        <v/>
      </c>
      <c r="P21" s="0" t="str">
        <f aca="false">IF(OR(A21="",A21="Nblock"),"",IF(AND(G21=1,H21=1,N21=1),IF(M71&gt;30,"Blue","Yellow"),""))</f>
        <v/>
      </c>
      <c r="Q21" s="0" t="str">
        <f aca="false">IF(OR(A21="",A21="Nblock"),"",IF(AND(G21=1,H21=1,N21=2),IF(L71&gt;30,"Right","Left"),""))</f>
        <v/>
      </c>
      <c r="R21" s="0" t="str">
        <f aca="false">IF(OR(A21="",A21="Nblock"),"",IF(N21=2,"",IF(OR(P21="Blue",P21="Yellow"),P21,R20)))</f>
        <v/>
      </c>
      <c r="S21" s="0" t="str">
        <f aca="false">IF(OR(A21="",A21="Nblock"),"",IF(N21=1,"",IF(OR(Q21="Right",Q21="Left"),Q21,S20)))</f>
        <v/>
      </c>
      <c r="T21" s="0" t="str">
        <f aca="false">IF(OR(A21="",A21="Nblock"),"",IF(AND(N21=1,C21=R21),0,IF(AND(N21=2,D21=S21),0,1)))</f>
        <v/>
      </c>
      <c r="U21" s="0" t="str">
        <f aca="false">IF($A21="","",IF(AND($G21=1,$T21=0),$I21,""))</f>
        <v/>
      </c>
      <c r="V21" s="0" t="str">
        <f aca="false">IF($A21="","",IF(AND($G21=1,$T21=0),$O21,""))</f>
        <v/>
      </c>
      <c r="W21" s="0" t="str">
        <f aca="false">IF($A21="","",IF(AND($G21=1,$T21=1),$I21,""))</f>
        <v/>
      </c>
      <c r="X21" s="0" t="str">
        <f aca="false">IF($A21="","",IF(AND($G21=1,$T21=1),$O21,""))</f>
        <v/>
      </c>
      <c r="Y21" s="0" t="str">
        <f aca="false">IF($A21="","",IF(AND($G21=2,$T21=0),$I21,""))</f>
        <v/>
      </c>
      <c r="Z21" s="0" t="str">
        <f aca="false">IF($A21="","",IF(AND($G21=2,$T21=0),$O21,""))</f>
        <v/>
      </c>
      <c r="AA21" s="0" t="str">
        <f aca="false">IF($A21="","",IF(AND($G21=2,$T21=1),$I21,""))</f>
        <v/>
      </c>
      <c r="AB21" s="0" t="str">
        <f aca="false">IF($A21="","",IF(AND($G21=2,$T21=1),$O21,""))</f>
        <v/>
      </c>
      <c r="AC21" s="0" t="str">
        <f aca="false">IF($A21="","",IF(AND($G21=3,$T21=0),$I21,""))</f>
        <v/>
      </c>
      <c r="AD21" s="0" t="str">
        <f aca="false">IF($A21="","",IF(AND($G21=3,$T21=0),$O21,""))</f>
        <v/>
      </c>
      <c r="AE21" s="0" t="str">
        <f aca="false">IF($A21="","",IF(AND($G21=3,$T21=1),$I21,""))</f>
        <v/>
      </c>
      <c r="AF21" s="0" t="str">
        <f aca="false">IF($A21="","",IF(AND($G21=3,$T21=1),$O21,""))</f>
        <v/>
      </c>
      <c r="AG21" s="0" t="str">
        <f aca="false">IF($A21="","",IF(AND($G21=4,$T21=0),$I21,""))</f>
        <v/>
      </c>
      <c r="AH21" s="0" t="str">
        <f aca="false">IF($A21="","",IF(AND($G21=4,$T21=0),$O21,""))</f>
        <v/>
      </c>
      <c r="AI21" s="0" t="str">
        <f aca="false">IF($A21="","",IF(AND($G21=4,$T21=1),$I21,""))</f>
        <v/>
      </c>
      <c r="AJ21" s="0" t="str">
        <f aca="false">IF($A21="","",IF(AND($G21=4,$T21=1),$O21,""))</f>
        <v/>
      </c>
      <c r="AK21" s="0" t="str">
        <f aca="false">IF($A21="","",IF(AND($G21=5,$T21=0),$I21,""))</f>
        <v/>
      </c>
      <c r="AL21" s="0" t="str">
        <f aca="false">IF($A21="","",IF(AND($G21=5,$T21=0),$O21,""))</f>
        <v/>
      </c>
      <c r="AM21" s="0" t="str">
        <f aca="false">IF($A21="","",IF(AND($G21=5,$T21=1),$I21,""))</f>
        <v/>
      </c>
      <c r="AN21" s="0" t="str">
        <f aca="false">IF($A21="","",IF(AND($G21=5,$T21=1),$O21,""))</f>
        <v/>
      </c>
      <c r="AO21" s="0" t="str">
        <f aca="false">IF($A21="","",IF(AND($G21=6,$T21=0),$I21,""))</f>
        <v/>
      </c>
      <c r="AP21" s="0" t="str">
        <f aca="false">IF($A21="","",IF(AND($G21=6,$T21=0),$O21,""))</f>
        <v/>
      </c>
      <c r="AQ21" s="0" t="str">
        <f aca="false">IF($A21="","",IF(AND($G21=6,$T21=1),$I21,""))</f>
        <v/>
      </c>
      <c r="AR21" s="0" t="str">
        <f aca="false">IF($A21="","",IF(AND($G21=6,$T21=1),$O21,""))</f>
        <v/>
      </c>
    </row>
    <row r="22" customFormat="false" ht="14.4" hidden="false" customHeight="false" outlineLevel="0" collapsed="false">
      <c r="A22" s="0" t="str">
        <f aca="false">IF(data!A22="","",data!A22)</f>
        <v/>
      </c>
      <c r="B22" s="0" t="str">
        <f aca="false">IF(data!B22="","",data!B22)</f>
        <v/>
      </c>
      <c r="C22" s="0" t="str">
        <f aca="false">IF(data!C22="","",data!C22)</f>
        <v/>
      </c>
      <c r="D22" s="0" t="str">
        <f aca="false">IF(data!D22="","",data!D22)</f>
        <v/>
      </c>
      <c r="E22" s="0" t="str">
        <f aca="false">IF(data!E22="","",data!E22)</f>
        <v/>
      </c>
      <c r="F22" s="0" t="str">
        <f aca="false">IF(data!F22="","",data!F22)</f>
        <v/>
      </c>
      <c r="G22" s="0" t="str">
        <f aca="false">IF(OR(A22="",A22="Nblock"),"",A22+1)</f>
        <v/>
      </c>
      <c r="H22" s="2" t="str">
        <f aca="false">IF(OR(A22="",A22="Nblock"),"",IF(G22&lt;&gt;G21,1,H21+1))</f>
        <v/>
      </c>
      <c r="I22" s="0" t="str">
        <f aca="false">IF(OR(A22="",A22="Nblock"),"",IF(D22=E22,1,0))</f>
        <v/>
      </c>
      <c r="J22" s="0" t="str">
        <f aca="false">IF(OR(A22="",A22="Nblock"),"",IF(D22="Right",1,0))</f>
        <v/>
      </c>
      <c r="K22" s="0" t="str">
        <f aca="false">IF(OR(A22="",A22="Nblock"),"",IF(C22="Blue",1,0))</f>
        <v/>
      </c>
      <c r="L22" s="0" t="str">
        <f aca="false">IF($H22="","",IF($H22=1,SUM(J22:J71),L21))</f>
        <v/>
      </c>
      <c r="M22" s="0" t="str">
        <f aca="false">IF($H22="","",IF($H22=1,SUM(K22:K71),M21))</f>
        <v/>
      </c>
      <c r="N22" s="0" t="str">
        <f aca="false">IF(OR(A22="",A22="Nblock"),"",IF(AND(G22=1,H22=1,OR(L72&gt;30,L72&lt;20)),2,IF(AND(G22=1,H22=1,OR(M72&gt;30,M72&lt;20)),1,N21)))</f>
        <v/>
      </c>
      <c r="O22" s="0" t="str">
        <f aca="false">IF(OR(A22="",A22="Nblock"),"",IF(I22=1,F22,""))</f>
        <v/>
      </c>
      <c r="P22" s="0" t="str">
        <f aca="false">IF(OR(A22="",A22="Nblock"),"",IF(AND(G22=1,H22=1,N22=1),IF(M72&gt;30,"Blue","Yellow"),""))</f>
        <v/>
      </c>
      <c r="Q22" s="0" t="str">
        <f aca="false">IF(OR(A22="",A22="Nblock"),"",IF(AND(G22=1,H22=1,N22=2),IF(L72&gt;30,"Right","Left"),""))</f>
        <v/>
      </c>
      <c r="R22" s="0" t="str">
        <f aca="false">IF(OR(A22="",A22="Nblock"),"",IF(N22=2,"",IF(OR(P22="Blue",P22="Yellow"),P22,R21)))</f>
        <v/>
      </c>
      <c r="S22" s="0" t="str">
        <f aca="false">IF(OR(A22="",A22="Nblock"),"",IF(N22=1,"",IF(OR(Q22="Right",Q22="Left"),Q22,S21)))</f>
        <v/>
      </c>
      <c r="T22" s="0" t="str">
        <f aca="false">IF(OR(A22="",A22="Nblock"),"",IF(AND(N22=1,C22=R22),0,IF(AND(N22=2,D22=S22),0,1)))</f>
        <v/>
      </c>
      <c r="U22" s="0" t="str">
        <f aca="false">IF($A22="","",IF(AND($G22=1,$T22=0),$I22,""))</f>
        <v/>
      </c>
      <c r="V22" s="0" t="str">
        <f aca="false">IF($A22="","",IF(AND($G22=1,$T22=0),$O22,""))</f>
        <v/>
      </c>
      <c r="W22" s="0" t="str">
        <f aca="false">IF($A22="","",IF(AND($G22=1,$T22=1),$I22,""))</f>
        <v/>
      </c>
      <c r="X22" s="0" t="str">
        <f aca="false">IF($A22="","",IF(AND($G22=1,$T22=1),$O22,""))</f>
        <v/>
      </c>
      <c r="Y22" s="0" t="str">
        <f aca="false">IF($A22="","",IF(AND($G22=2,$T22=0),$I22,""))</f>
        <v/>
      </c>
      <c r="Z22" s="0" t="str">
        <f aca="false">IF($A22="","",IF(AND($G22=2,$T22=0),$O22,""))</f>
        <v/>
      </c>
      <c r="AA22" s="0" t="str">
        <f aca="false">IF($A22="","",IF(AND($G22=2,$T22=1),$I22,""))</f>
        <v/>
      </c>
      <c r="AB22" s="0" t="str">
        <f aca="false">IF($A22="","",IF(AND($G22=2,$T22=1),$O22,""))</f>
        <v/>
      </c>
      <c r="AC22" s="0" t="str">
        <f aca="false">IF($A22="","",IF(AND($G22=3,$T22=0),$I22,""))</f>
        <v/>
      </c>
      <c r="AD22" s="0" t="str">
        <f aca="false">IF($A22="","",IF(AND($G22=3,$T22=0),$O22,""))</f>
        <v/>
      </c>
      <c r="AE22" s="0" t="str">
        <f aca="false">IF($A22="","",IF(AND($G22=3,$T22=1),$I22,""))</f>
        <v/>
      </c>
      <c r="AF22" s="0" t="str">
        <f aca="false">IF($A22="","",IF(AND($G22=3,$T22=1),$O22,""))</f>
        <v/>
      </c>
      <c r="AG22" s="0" t="str">
        <f aca="false">IF($A22="","",IF(AND($G22=4,$T22=0),$I22,""))</f>
        <v/>
      </c>
      <c r="AH22" s="0" t="str">
        <f aca="false">IF($A22="","",IF(AND($G22=4,$T22=0),$O22,""))</f>
        <v/>
      </c>
      <c r="AI22" s="0" t="str">
        <f aca="false">IF($A22="","",IF(AND($G22=4,$T22=1),$I22,""))</f>
        <v/>
      </c>
      <c r="AJ22" s="0" t="str">
        <f aca="false">IF($A22="","",IF(AND($G22=4,$T22=1),$O22,""))</f>
        <v/>
      </c>
      <c r="AK22" s="0" t="str">
        <f aca="false">IF($A22="","",IF(AND($G22=5,$T22=0),$I22,""))</f>
        <v/>
      </c>
      <c r="AL22" s="0" t="str">
        <f aca="false">IF($A22="","",IF(AND($G22=5,$T22=0),$O22,""))</f>
        <v/>
      </c>
      <c r="AM22" s="0" t="str">
        <f aca="false">IF($A22="","",IF(AND($G22=5,$T22=1),$I22,""))</f>
        <v/>
      </c>
      <c r="AN22" s="0" t="str">
        <f aca="false">IF($A22="","",IF(AND($G22=5,$T22=1),$O22,""))</f>
        <v/>
      </c>
      <c r="AO22" s="0" t="str">
        <f aca="false">IF($A22="","",IF(AND($G22=6,$T22=0),$I22,""))</f>
        <v/>
      </c>
      <c r="AP22" s="0" t="str">
        <f aca="false">IF($A22="","",IF(AND($G22=6,$T22=0),$O22,""))</f>
        <v/>
      </c>
      <c r="AQ22" s="0" t="str">
        <f aca="false">IF($A22="","",IF(AND($G22=6,$T22=1),$I22,""))</f>
        <v/>
      </c>
      <c r="AR22" s="0" t="str">
        <f aca="false">IF($A22="","",IF(AND($G22=6,$T22=1),$O22,""))</f>
        <v/>
      </c>
    </row>
    <row r="23" customFormat="false" ht="14.4" hidden="false" customHeight="false" outlineLevel="0" collapsed="false">
      <c r="A23" s="0" t="str">
        <f aca="false">IF(data!A23="","",data!A23)</f>
        <v/>
      </c>
      <c r="B23" s="0" t="str">
        <f aca="false">IF(data!B23="","",data!B23)</f>
        <v/>
      </c>
      <c r="C23" s="0" t="str">
        <f aca="false">IF(data!C23="","",data!C23)</f>
        <v/>
      </c>
      <c r="D23" s="0" t="str">
        <f aca="false">IF(data!D23="","",data!D23)</f>
        <v/>
      </c>
      <c r="E23" s="0" t="str">
        <f aca="false">IF(data!E23="","",data!E23)</f>
        <v/>
      </c>
      <c r="F23" s="0" t="str">
        <f aca="false">IF(data!F23="","",data!F23)</f>
        <v/>
      </c>
      <c r="G23" s="0" t="str">
        <f aca="false">IF(OR(A23="",A23="Nblock"),"",A23+1)</f>
        <v/>
      </c>
      <c r="H23" s="2" t="str">
        <f aca="false">IF(OR(A23="",A23="Nblock"),"",IF(G23&lt;&gt;G22,1,H22+1))</f>
        <v/>
      </c>
      <c r="I23" s="0" t="str">
        <f aca="false">IF(OR(A23="",A23="Nblock"),"",IF(D23=E23,1,0))</f>
        <v/>
      </c>
      <c r="J23" s="0" t="str">
        <f aca="false">IF(OR(A23="",A23="Nblock"),"",IF(D23="Right",1,0))</f>
        <v/>
      </c>
      <c r="K23" s="0" t="str">
        <f aca="false">IF(OR(A23="",A23="Nblock"),"",IF(C23="Blue",1,0))</f>
        <v/>
      </c>
      <c r="L23" s="0" t="str">
        <f aca="false">IF($H23="","",IF($H23=1,SUM(J23:J72),L22))</f>
        <v/>
      </c>
      <c r="M23" s="0" t="str">
        <f aca="false">IF($H23="","",IF($H23=1,SUM(K23:K72),M22))</f>
        <v/>
      </c>
      <c r="N23" s="0" t="str">
        <f aca="false">IF(OR(A23="",A23="Nblock"),"",IF(AND(G23=1,H23=1,OR(L73&gt;30,L73&lt;20)),2,IF(AND(G23=1,H23=1,OR(M73&gt;30,M73&lt;20)),1,N22)))</f>
        <v/>
      </c>
      <c r="O23" s="0" t="str">
        <f aca="false">IF(OR(A23="",A23="Nblock"),"",IF(I23=1,F23,""))</f>
        <v/>
      </c>
      <c r="P23" s="0" t="str">
        <f aca="false">IF(OR(A23="",A23="Nblock"),"",IF(AND(G23=1,H23=1,N23=1),IF(M73&gt;30,"Blue","Yellow"),""))</f>
        <v/>
      </c>
      <c r="Q23" s="0" t="str">
        <f aca="false">IF(OR(A23="",A23="Nblock"),"",IF(AND(G23=1,H23=1,N23=2),IF(L73&gt;30,"Right","Left"),""))</f>
        <v/>
      </c>
      <c r="R23" s="0" t="str">
        <f aca="false">IF(OR(A23="",A23="Nblock"),"",IF(N23=2,"",IF(OR(P23="Blue",P23="Yellow"),P23,R22)))</f>
        <v/>
      </c>
      <c r="S23" s="0" t="str">
        <f aca="false">IF(OR(A23="",A23="Nblock"),"",IF(N23=1,"",IF(OR(Q23="Right",Q23="Left"),Q23,S22)))</f>
        <v/>
      </c>
      <c r="T23" s="0" t="str">
        <f aca="false">IF(OR(A23="",A23="Nblock"),"",IF(AND(N23=1,C23=R23),0,IF(AND(N23=2,D23=S23),0,1)))</f>
        <v/>
      </c>
      <c r="U23" s="0" t="str">
        <f aca="false">IF($A23="","",IF(AND($G23=1,$T23=0),$I23,""))</f>
        <v/>
      </c>
      <c r="V23" s="0" t="str">
        <f aca="false">IF($A23="","",IF(AND($G23=1,$T23=0),$O23,""))</f>
        <v/>
      </c>
      <c r="W23" s="0" t="str">
        <f aca="false">IF($A23="","",IF(AND($G23=1,$T23=1),$I23,""))</f>
        <v/>
      </c>
      <c r="X23" s="0" t="str">
        <f aca="false">IF($A23="","",IF(AND($G23=1,$T23=1),$O23,""))</f>
        <v/>
      </c>
      <c r="Y23" s="0" t="str">
        <f aca="false">IF($A23="","",IF(AND($G23=2,$T23=0),$I23,""))</f>
        <v/>
      </c>
      <c r="Z23" s="0" t="str">
        <f aca="false">IF($A23="","",IF(AND($G23=2,$T23=0),$O23,""))</f>
        <v/>
      </c>
      <c r="AA23" s="0" t="str">
        <f aca="false">IF($A23="","",IF(AND($G23=2,$T23=1),$I23,""))</f>
        <v/>
      </c>
      <c r="AB23" s="0" t="str">
        <f aca="false">IF($A23="","",IF(AND($G23=2,$T23=1),$O23,""))</f>
        <v/>
      </c>
      <c r="AC23" s="0" t="str">
        <f aca="false">IF($A23="","",IF(AND($G23=3,$T23=0),$I23,""))</f>
        <v/>
      </c>
      <c r="AD23" s="0" t="str">
        <f aca="false">IF($A23="","",IF(AND($G23=3,$T23=0),$O23,""))</f>
        <v/>
      </c>
      <c r="AE23" s="0" t="str">
        <f aca="false">IF($A23="","",IF(AND($G23=3,$T23=1),$I23,""))</f>
        <v/>
      </c>
      <c r="AF23" s="0" t="str">
        <f aca="false">IF($A23="","",IF(AND($G23=3,$T23=1),$O23,""))</f>
        <v/>
      </c>
      <c r="AG23" s="0" t="str">
        <f aca="false">IF($A23="","",IF(AND($G23=4,$T23=0),$I23,""))</f>
        <v/>
      </c>
      <c r="AH23" s="0" t="str">
        <f aca="false">IF($A23="","",IF(AND($G23=4,$T23=0),$O23,""))</f>
        <v/>
      </c>
      <c r="AI23" s="0" t="str">
        <f aca="false">IF($A23="","",IF(AND($G23=4,$T23=1),$I23,""))</f>
        <v/>
      </c>
      <c r="AJ23" s="0" t="str">
        <f aca="false">IF($A23="","",IF(AND($G23=4,$T23=1),$O23,""))</f>
        <v/>
      </c>
      <c r="AK23" s="0" t="str">
        <f aca="false">IF($A23="","",IF(AND($G23=5,$T23=0),$I23,""))</f>
        <v/>
      </c>
      <c r="AL23" s="0" t="str">
        <f aca="false">IF($A23="","",IF(AND($G23=5,$T23=0),$O23,""))</f>
        <v/>
      </c>
      <c r="AM23" s="0" t="str">
        <f aca="false">IF($A23="","",IF(AND($G23=5,$T23=1),$I23,""))</f>
        <v/>
      </c>
      <c r="AN23" s="0" t="str">
        <f aca="false">IF($A23="","",IF(AND($G23=5,$T23=1),$O23,""))</f>
        <v/>
      </c>
      <c r="AO23" s="0" t="str">
        <f aca="false">IF($A23="","",IF(AND($G23=6,$T23=0),$I23,""))</f>
        <v/>
      </c>
      <c r="AP23" s="0" t="str">
        <f aca="false">IF($A23="","",IF(AND($G23=6,$T23=0),$O23,""))</f>
        <v/>
      </c>
      <c r="AQ23" s="0" t="str">
        <f aca="false">IF($A23="","",IF(AND($G23=6,$T23=1),$I23,""))</f>
        <v/>
      </c>
      <c r="AR23" s="0" t="str">
        <f aca="false">IF($A23="","",IF(AND($G23=6,$T23=1),$O23,""))</f>
        <v/>
      </c>
    </row>
    <row r="24" customFormat="false" ht="14.4" hidden="false" customHeight="false" outlineLevel="0" collapsed="false">
      <c r="A24" s="0" t="str">
        <f aca="false">IF(data!A24="","",data!A24)</f>
        <v/>
      </c>
      <c r="B24" s="0" t="str">
        <f aca="false">IF(data!B24="","",data!B24)</f>
        <v/>
      </c>
      <c r="C24" s="0" t="str">
        <f aca="false">IF(data!C24="","",data!C24)</f>
        <v/>
      </c>
      <c r="D24" s="0" t="str">
        <f aca="false">IF(data!D24="","",data!D24)</f>
        <v/>
      </c>
      <c r="E24" s="0" t="str">
        <f aca="false">IF(data!E24="","",data!E24)</f>
        <v/>
      </c>
      <c r="F24" s="0" t="str">
        <f aca="false">IF(data!F24="","",data!F24)</f>
        <v/>
      </c>
      <c r="G24" s="0" t="str">
        <f aca="false">IF(OR(A24="",A24="Nblock"),"",A24+1)</f>
        <v/>
      </c>
      <c r="H24" s="2" t="str">
        <f aca="false">IF(OR(A24="",A24="Nblock"),"",IF(G24&lt;&gt;G23,1,H23+1))</f>
        <v/>
      </c>
      <c r="I24" s="0" t="str">
        <f aca="false">IF(OR(A24="",A24="Nblock"),"",IF(D24=E24,1,0))</f>
        <v/>
      </c>
      <c r="J24" s="0" t="str">
        <f aca="false">IF(OR(A24="",A24="Nblock"),"",IF(D24="Right",1,0))</f>
        <v/>
      </c>
      <c r="K24" s="0" t="str">
        <f aca="false">IF(OR(A24="",A24="Nblock"),"",IF(C24="Blue",1,0))</f>
        <v/>
      </c>
      <c r="L24" s="0" t="str">
        <f aca="false">IF($H24="","",IF($H24=1,SUM(J24:J73),L23))</f>
        <v/>
      </c>
      <c r="M24" s="0" t="str">
        <f aca="false">IF($H24="","",IF($H24=1,SUM(K24:K73),M23))</f>
        <v/>
      </c>
      <c r="N24" s="0" t="str">
        <f aca="false">IF(OR(A24="",A24="Nblock"),"",IF(AND(G24=1,H24=1,OR(L74&gt;30,L74&lt;20)),2,IF(AND(G24=1,H24=1,OR(M74&gt;30,M74&lt;20)),1,N23)))</f>
        <v/>
      </c>
      <c r="O24" s="0" t="str">
        <f aca="false">IF(OR(A24="",A24="Nblock"),"",IF(I24=1,F24,""))</f>
        <v/>
      </c>
      <c r="P24" s="0" t="str">
        <f aca="false">IF(OR(A24="",A24="Nblock"),"",IF(AND(G24=1,H24=1,N24=1),IF(M74&gt;30,"Blue","Yellow"),""))</f>
        <v/>
      </c>
      <c r="Q24" s="0" t="str">
        <f aca="false">IF(OR(A24="",A24="Nblock"),"",IF(AND(G24=1,H24=1,N24=2),IF(L74&gt;30,"Right","Left"),""))</f>
        <v/>
      </c>
      <c r="R24" s="0" t="str">
        <f aca="false">IF(OR(A24="",A24="Nblock"),"",IF(N24=2,"",IF(OR(P24="Blue",P24="Yellow"),P24,R23)))</f>
        <v/>
      </c>
      <c r="S24" s="0" t="str">
        <f aca="false">IF(OR(A24="",A24="Nblock"),"",IF(N24=1,"",IF(OR(Q24="Right",Q24="Left"),Q24,S23)))</f>
        <v/>
      </c>
      <c r="T24" s="0" t="str">
        <f aca="false">IF(OR(A24="",A24="Nblock"),"",IF(AND(N24=1,C24=R24),0,IF(AND(N24=2,D24=S24),0,1)))</f>
        <v/>
      </c>
      <c r="U24" s="0" t="str">
        <f aca="false">IF($A24="","",IF(AND($G24=1,$T24=0),$I24,""))</f>
        <v/>
      </c>
      <c r="V24" s="0" t="str">
        <f aca="false">IF($A24="","",IF(AND($G24=1,$T24=0),$O24,""))</f>
        <v/>
      </c>
      <c r="W24" s="0" t="str">
        <f aca="false">IF($A24="","",IF(AND($G24=1,$T24=1),$I24,""))</f>
        <v/>
      </c>
      <c r="X24" s="0" t="str">
        <f aca="false">IF($A24="","",IF(AND($G24=1,$T24=1),$O24,""))</f>
        <v/>
      </c>
      <c r="Y24" s="0" t="str">
        <f aca="false">IF($A24="","",IF(AND($G24=2,$T24=0),$I24,""))</f>
        <v/>
      </c>
      <c r="Z24" s="0" t="str">
        <f aca="false">IF($A24="","",IF(AND($G24=2,$T24=0),$O24,""))</f>
        <v/>
      </c>
      <c r="AA24" s="0" t="str">
        <f aca="false">IF($A24="","",IF(AND($G24=2,$T24=1),$I24,""))</f>
        <v/>
      </c>
      <c r="AB24" s="0" t="str">
        <f aca="false">IF($A24="","",IF(AND($G24=2,$T24=1),$O24,""))</f>
        <v/>
      </c>
      <c r="AC24" s="0" t="str">
        <f aca="false">IF($A24="","",IF(AND($G24=3,$T24=0),$I24,""))</f>
        <v/>
      </c>
      <c r="AD24" s="0" t="str">
        <f aca="false">IF($A24="","",IF(AND($G24=3,$T24=0),$O24,""))</f>
        <v/>
      </c>
      <c r="AE24" s="0" t="str">
        <f aca="false">IF($A24="","",IF(AND($G24=3,$T24=1),$I24,""))</f>
        <v/>
      </c>
      <c r="AF24" s="0" t="str">
        <f aca="false">IF($A24="","",IF(AND($G24=3,$T24=1),$O24,""))</f>
        <v/>
      </c>
      <c r="AG24" s="0" t="str">
        <f aca="false">IF($A24="","",IF(AND($G24=4,$T24=0),$I24,""))</f>
        <v/>
      </c>
      <c r="AH24" s="0" t="str">
        <f aca="false">IF($A24="","",IF(AND($G24=4,$T24=0),$O24,""))</f>
        <v/>
      </c>
      <c r="AI24" s="0" t="str">
        <f aca="false">IF($A24="","",IF(AND($G24=4,$T24=1),$I24,""))</f>
        <v/>
      </c>
      <c r="AJ24" s="0" t="str">
        <f aca="false">IF($A24="","",IF(AND($G24=4,$T24=1),$O24,""))</f>
        <v/>
      </c>
      <c r="AK24" s="0" t="str">
        <f aca="false">IF($A24="","",IF(AND($G24=5,$T24=0),$I24,""))</f>
        <v/>
      </c>
      <c r="AL24" s="0" t="str">
        <f aca="false">IF($A24="","",IF(AND($G24=5,$T24=0),$O24,""))</f>
        <v/>
      </c>
      <c r="AM24" s="0" t="str">
        <f aca="false">IF($A24="","",IF(AND($G24=5,$T24=1),$I24,""))</f>
        <v/>
      </c>
      <c r="AN24" s="0" t="str">
        <f aca="false">IF($A24="","",IF(AND($G24=5,$T24=1),$O24,""))</f>
        <v/>
      </c>
      <c r="AO24" s="0" t="str">
        <f aca="false">IF($A24="","",IF(AND($G24=6,$T24=0),$I24,""))</f>
        <v/>
      </c>
      <c r="AP24" s="0" t="str">
        <f aca="false">IF($A24="","",IF(AND($G24=6,$T24=0),$O24,""))</f>
        <v/>
      </c>
      <c r="AQ24" s="0" t="str">
        <f aca="false">IF($A24="","",IF(AND($G24=6,$T24=1),$I24,""))</f>
        <v/>
      </c>
      <c r="AR24" s="0" t="str">
        <f aca="false">IF($A24="","",IF(AND($G24=6,$T24=1),$O24,""))</f>
        <v/>
      </c>
    </row>
    <row r="25" customFormat="false" ht="14.4" hidden="false" customHeight="false" outlineLevel="0" collapsed="false">
      <c r="A25" s="0" t="str">
        <f aca="false">IF(data!A25="","",data!A25)</f>
        <v/>
      </c>
      <c r="B25" s="0" t="str">
        <f aca="false">IF(data!B25="","",data!B25)</f>
        <v/>
      </c>
      <c r="C25" s="0" t="str">
        <f aca="false">IF(data!C25="","",data!C25)</f>
        <v/>
      </c>
      <c r="D25" s="0" t="str">
        <f aca="false">IF(data!D25="","",data!D25)</f>
        <v/>
      </c>
      <c r="E25" s="0" t="str">
        <f aca="false">IF(data!E25="","",data!E25)</f>
        <v/>
      </c>
      <c r="F25" s="0" t="str">
        <f aca="false">IF(data!F25="","",data!F25)</f>
        <v/>
      </c>
      <c r="G25" s="0" t="str">
        <f aca="false">IF(OR(A25="",A25="Nblock"),"",A25+1)</f>
        <v/>
      </c>
      <c r="H25" s="2" t="str">
        <f aca="false">IF(OR(A25="",A25="Nblock"),"",IF(G25&lt;&gt;G24,1,H24+1))</f>
        <v/>
      </c>
      <c r="I25" s="0" t="str">
        <f aca="false">IF(OR(A25="",A25="Nblock"),"",IF(D25=E25,1,0))</f>
        <v/>
      </c>
      <c r="J25" s="0" t="str">
        <f aca="false">IF(OR(A25="",A25="Nblock"),"",IF(D25="Right",1,0))</f>
        <v/>
      </c>
      <c r="K25" s="0" t="str">
        <f aca="false">IF(OR(A25="",A25="Nblock"),"",IF(C25="Blue",1,0))</f>
        <v/>
      </c>
      <c r="L25" s="0" t="str">
        <f aca="false">IF($H25="","",IF($H25=1,SUM(J25:J74),L24))</f>
        <v/>
      </c>
      <c r="M25" s="0" t="str">
        <f aca="false">IF($H25="","",IF($H25=1,SUM(K25:K74),M24))</f>
        <v/>
      </c>
      <c r="N25" s="0" t="str">
        <f aca="false">IF(OR(A25="",A25="Nblock"),"",IF(AND(G25=1,H25=1,OR(L75&gt;30,L75&lt;20)),2,IF(AND(G25=1,H25=1,OR(M75&gt;30,M75&lt;20)),1,N24)))</f>
        <v/>
      </c>
      <c r="O25" s="0" t="str">
        <f aca="false">IF(OR(A25="",A25="Nblock"),"",IF(I25=1,F25,""))</f>
        <v/>
      </c>
      <c r="P25" s="0" t="str">
        <f aca="false">IF(OR(A25="",A25="Nblock"),"",IF(AND(G25=1,H25=1,N25=1),IF(M75&gt;30,"Blue","Yellow"),""))</f>
        <v/>
      </c>
      <c r="Q25" s="0" t="str">
        <f aca="false">IF(OR(A25="",A25="Nblock"),"",IF(AND(G25=1,H25=1,N25=2),IF(L75&gt;30,"Right","Left"),""))</f>
        <v/>
      </c>
      <c r="R25" s="0" t="str">
        <f aca="false">IF(OR(A25="",A25="Nblock"),"",IF(N25=2,"",IF(OR(P25="Blue",P25="Yellow"),P25,R24)))</f>
        <v/>
      </c>
      <c r="S25" s="0" t="str">
        <f aca="false">IF(OR(A25="",A25="Nblock"),"",IF(N25=1,"",IF(OR(Q25="Right",Q25="Left"),Q25,S24)))</f>
        <v/>
      </c>
      <c r="T25" s="0" t="str">
        <f aca="false">IF(OR(A25="",A25="Nblock"),"",IF(AND(N25=1,C25=R25),0,IF(AND(N25=2,D25=S25),0,1)))</f>
        <v/>
      </c>
      <c r="U25" s="0" t="str">
        <f aca="false">IF($A25="","",IF(AND($G25=1,$T25=0),$I25,""))</f>
        <v/>
      </c>
      <c r="V25" s="0" t="str">
        <f aca="false">IF($A25="","",IF(AND($G25=1,$T25=0),$O25,""))</f>
        <v/>
      </c>
      <c r="W25" s="0" t="str">
        <f aca="false">IF($A25="","",IF(AND($G25=1,$T25=1),$I25,""))</f>
        <v/>
      </c>
      <c r="X25" s="0" t="str">
        <f aca="false">IF($A25="","",IF(AND($G25=1,$T25=1),$O25,""))</f>
        <v/>
      </c>
      <c r="Y25" s="0" t="str">
        <f aca="false">IF($A25="","",IF(AND($G25=2,$T25=0),$I25,""))</f>
        <v/>
      </c>
      <c r="Z25" s="0" t="str">
        <f aca="false">IF($A25="","",IF(AND($G25=2,$T25=0),$O25,""))</f>
        <v/>
      </c>
      <c r="AA25" s="0" t="str">
        <f aca="false">IF($A25="","",IF(AND($G25=2,$T25=1),$I25,""))</f>
        <v/>
      </c>
      <c r="AB25" s="0" t="str">
        <f aca="false">IF($A25="","",IF(AND($G25=2,$T25=1),$O25,""))</f>
        <v/>
      </c>
      <c r="AC25" s="0" t="str">
        <f aca="false">IF($A25="","",IF(AND($G25=3,$T25=0),$I25,""))</f>
        <v/>
      </c>
      <c r="AD25" s="0" t="str">
        <f aca="false">IF($A25="","",IF(AND($G25=3,$T25=0),$O25,""))</f>
        <v/>
      </c>
      <c r="AE25" s="0" t="str">
        <f aca="false">IF($A25="","",IF(AND($G25=3,$T25=1),$I25,""))</f>
        <v/>
      </c>
      <c r="AF25" s="0" t="str">
        <f aca="false">IF($A25="","",IF(AND($G25=3,$T25=1),$O25,""))</f>
        <v/>
      </c>
      <c r="AG25" s="0" t="str">
        <f aca="false">IF($A25="","",IF(AND($G25=4,$T25=0),$I25,""))</f>
        <v/>
      </c>
      <c r="AH25" s="0" t="str">
        <f aca="false">IF($A25="","",IF(AND($G25=4,$T25=0),$O25,""))</f>
        <v/>
      </c>
      <c r="AI25" s="0" t="str">
        <f aca="false">IF($A25="","",IF(AND($G25=4,$T25=1),$I25,""))</f>
        <v/>
      </c>
      <c r="AJ25" s="0" t="str">
        <f aca="false">IF($A25="","",IF(AND($G25=4,$T25=1),$O25,""))</f>
        <v/>
      </c>
      <c r="AK25" s="0" t="str">
        <f aca="false">IF($A25="","",IF(AND($G25=5,$T25=0),$I25,""))</f>
        <v/>
      </c>
      <c r="AL25" s="0" t="str">
        <f aca="false">IF($A25="","",IF(AND($G25=5,$T25=0),$O25,""))</f>
        <v/>
      </c>
      <c r="AM25" s="0" t="str">
        <f aca="false">IF($A25="","",IF(AND($G25=5,$T25=1),$I25,""))</f>
        <v/>
      </c>
      <c r="AN25" s="0" t="str">
        <f aca="false">IF($A25="","",IF(AND($G25=5,$T25=1),$O25,""))</f>
        <v/>
      </c>
      <c r="AO25" s="0" t="str">
        <f aca="false">IF($A25="","",IF(AND($G25=6,$T25=0),$I25,""))</f>
        <v/>
      </c>
      <c r="AP25" s="0" t="str">
        <f aca="false">IF($A25="","",IF(AND($G25=6,$T25=0),$O25,""))</f>
        <v/>
      </c>
      <c r="AQ25" s="0" t="str">
        <f aca="false">IF($A25="","",IF(AND($G25=6,$T25=1),$I25,""))</f>
        <v/>
      </c>
      <c r="AR25" s="0" t="str">
        <f aca="false">IF($A25="","",IF(AND($G25=6,$T25=1),$O25,""))</f>
        <v/>
      </c>
    </row>
    <row r="26" customFormat="false" ht="14.4" hidden="false" customHeight="false" outlineLevel="0" collapsed="false">
      <c r="A26" s="0" t="str">
        <f aca="false">IF(data!A26="","",data!A26)</f>
        <v/>
      </c>
      <c r="B26" s="0" t="str">
        <f aca="false">IF(data!B26="","",data!B26)</f>
        <v/>
      </c>
      <c r="C26" s="0" t="str">
        <f aca="false">IF(data!C26="","",data!C26)</f>
        <v/>
      </c>
      <c r="D26" s="0" t="str">
        <f aca="false">IF(data!D26="","",data!D26)</f>
        <v/>
      </c>
      <c r="E26" s="0" t="str">
        <f aca="false">IF(data!E26="","",data!E26)</f>
        <v/>
      </c>
      <c r="F26" s="0" t="str">
        <f aca="false">IF(data!F26="","",data!F26)</f>
        <v/>
      </c>
      <c r="G26" s="0" t="str">
        <f aca="false">IF(OR(A26="",A26="Nblock"),"",A26+1)</f>
        <v/>
      </c>
      <c r="H26" s="2" t="str">
        <f aca="false">IF(OR(A26="",A26="Nblock"),"",IF(G26&lt;&gt;G25,1,H25+1))</f>
        <v/>
      </c>
      <c r="I26" s="0" t="str">
        <f aca="false">IF(OR(A26="",A26="Nblock"),"",IF(D26=E26,1,0))</f>
        <v/>
      </c>
      <c r="J26" s="0" t="str">
        <f aca="false">IF(OR(A26="",A26="Nblock"),"",IF(D26="Right",1,0))</f>
        <v/>
      </c>
      <c r="K26" s="0" t="str">
        <f aca="false">IF(OR(A26="",A26="Nblock"),"",IF(C26="Blue",1,0))</f>
        <v/>
      </c>
      <c r="L26" s="0" t="str">
        <f aca="false">IF($H26="","",IF($H26=1,SUM(J26:J75),L25))</f>
        <v/>
      </c>
      <c r="M26" s="0" t="str">
        <f aca="false">IF($H26="","",IF($H26=1,SUM(K26:K75),M25))</f>
        <v/>
      </c>
      <c r="N26" s="0" t="str">
        <f aca="false">IF(OR(A26="",A26="Nblock"),"",IF(AND(G26=1,H26=1,OR(L76&gt;30,L76&lt;20)),2,IF(AND(G26=1,H26=1,OR(M76&gt;30,M76&lt;20)),1,N25)))</f>
        <v/>
      </c>
      <c r="O26" s="0" t="str">
        <f aca="false">IF(OR(A26="",A26="Nblock"),"",IF(I26=1,F26,""))</f>
        <v/>
      </c>
      <c r="P26" s="0" t="str">
        <f aca="false">IF(OR(A26="",A26="Nblock"),"",IF(AND(G26=1,H26=1,N26=1),IF(M76&gt;30,"Blue","Yellow"),""))</f>
        <v/>
      </c>
      <c r="Q26" s="0" t="str">
        <f aca="false">IF(OR(A26="",A26="Nblock"),"",IF(AND(G26=1,H26=1,N26=2),IF(L76&gt;30,"Right","Left"),""))</f>
        <v/>
      </c>
      <c r="R26" s="0" t="str">
        <f aca="false">IF(OR(A26="",A26="Nblock"),"",IF(N26=2,"",IF(OR(P26="Blue",P26="Yellow"),P26,R25)))</f>
        <v/>
      </c>
      <c r="S26" s="0" t="str">
        <f aca="false">IF(OR(A26="",A26="Nblock"),"",IF(N26=1,"",IF(OR(Q26="Right",Q26="Left"),Q26,S25)))</f>
        <v/>
      </c>
      <c r="T26" s="0" t="str">
        <f aca="false">IF(OR(A26="",A26="Nblock"),"",IF(AND(N26=1,C26=R26),0,IF(AND(N26=2,D26=S26),0,1)))</f>
        <v/>
      </c>
      <c r="U26" s="0" t="str">
        <f aca="false">IF($A26="","",IF(AND($G26=1,$T26=0),$I26,""))</f>
        <v/>
      </c>
      <c r="V26" s="0" t="str">
        <f aca="false">IF($A26="","",IF(AND($G26=1,$T26=0),$O26,""))</f>
        <v/>
      </c>
      <c r="W26" s="0" t="str">
        <f aca="false">IF($A26="","",IF(AND($G26=1,$T26=1),$I26,""))</f>
        <v/>
      </c>
      <c r="X26" s="0" t="str">
        <f aca="false">IF($A26="","",IF(AND($G26=1,$T26=1),$O26,""))</f>
        <v/>
      </c>
      <c r="Y26" s="0" t="str">
        <f aca="false">IF($A26="","",IF(AND($G26=2,$T26=0),$I26,""))</f>
        <v/>
      </c>
      <c r="Z26" s="0" t="str">
        <f aca="false">IF($A26="","",IF(AND($G26=2,$T26=0),$O26,""))</f>
        <v/>
      </c>
      <c r="AA26" s="0" t="str">
        <f aca="false">IF($A26="","",IF(AND($G26=2,$T26=1),$I26,""))</f>
        <v/>
      </c>
      <c r="AB26" s="0" t="str">
        <f aca="false">IF($A26="","",IF(AND($G26=2,$T26=1),$O26,""))</f>
        <v/>
      </c>
      <c r="AC26" s="0" t="str">
        <f aca="false">IF($A26="","",IF(AND($G26=3,$T26=0),$I26,""))</f>
        <v/>
      </c>
      <c r="AD26" s="0" t="str">
        <f aca="false">IF($A26="","",IF(AND($G26=3,$T26=0),$O26,""))</f>
        <v/>
      </c>
      <c r="AE26" s="0" t="str">
        <f aca="false">IF($A26="","",IF(AND($G26=3,$T26=1),$I26,""))</f>
        <v/>
      </c>
      <c r="AF26" s="0" t="str">
        <f aca="false">IF($A26="","",IF(AND($G26=3,$T26=1),$O26,""))</f>
        <v/>
      </c>
      <c r="AG26" s="0" t="str">
        <f aca="false">IF($A26="","",IF(AND($G26=4,$T26=0),$I26,""))</f>
        <v/>
      </c>
      <c r="AH26" s="0" t="str">
        <f aca="false">IF($A26="","",IF(AND($G26=4,$T26=0),$O26,""))</f>
        <v/>
      </c>
      <c r="AI26" s="0" t="str">
        <f aca="false">IF($A26="","",IF(AND($G26=4,$T26=1),$I26,""))</f>
        <v/>
      </c>
      <c r="AJ26" s="0" t="str">
        <f aca="false">IF($A26="","",IF(AND($G26=4,$T26=1),$O26,""))</f>
        <v/>
      </c>
      <c r="AK26" s="0" t="str">
        <f aca="false">IF($A26="","",IF(AND($G26=5,$T26=0),$I26,""))</f>
        <v/>
      </c>
      <c r="AL26" s="0" t="str">
        <f aca="false">IF($A26="","",IF(AND($G26=5,$T26=0),$O26,""))</f>
        <v/>
      </c>
      <c r="AM26" s="0" t="str">
        <f aca="false">IF($A26="","",IF(AND($G26=5,$T26=1),$I26,""))</f>
        <v/>
      </c>
      <c r="AN26" s="0" t="str">
        <f aca="false">IF($A26="","",IF(AND($G26=5,$T26=1),$O26,""))</f>
        <v/>
      </c>
      <c r="AO26" s="0" t="str">
        <f aca="false">IF($A26="","",IF(AND($G26=6,$T26=0),$I26,""))</f>
        <v/>
      </c>
      <c r="AP26" s="0" t="str">
        <f aca="false">IF($A26="","",IF(AND($G26=6,$T26=0),$O26,""))</f>
        <v/>
      </c>
      <c r="AQ26" s="0" t="str">
        <f aca="false">IF($A26="","",IF(AND($G26=6,$T26=1),$I26,""))</f>
        <v/>
      </c>
      <c r="AR26" s="0" t="str">
        <f aca="false">IF($A26="","",IF(AND($G26=6,$T26=1),$O26,""))</f>
        <v/>
      </c>
    </row>
    <row r="27" customFormat="false" ht="14.4" hidden="false" customHeight="false" outlineLevel="0" collapsed="false">
      <c r="A27" s="0" t="str">
        <f aca="false">IF(data!A27="","",data!A27)</f>
        <v/>
      </c>
      <c r="B27" s="0" t="str">
        <f aca="false">IF(data!B27="","",data!B27)</f>
        <v/>
      </c>
      <c r="C27" s="0" t="str">
        <f aca="false">IF(data!C27="","",data!C27)</f>
        <v/>
      </c>
      <c r="D27" s="0" t="str">
        <f aca="false">IF(data!D27="","",data!D27)</f>
        <v/>
      </c>
      <c r="E27" s="0" t="str">
        <f aca="false">IF(data!E27="","",data!E27)</f>
        <v/>
      </c>
      <c r="F27" s="0" t="str">
        <f aca="false">IF(data!F27="","",data!F27)</f>
        <v/>
      </c>
      <c r="G27" s="0" t="str">
        <f aca="false">IF(OR(A27="",A27="Nblock"),"",A27+1)</f>
        <v/>
      </c>
      <c r="H27" s="2" t="str">
        <f aca="false">IF(OR(A27="",A27="Nblock"),"",IF(G27&lt;&gt;G26,1,H26+1))</f>
        <v/>
      </c>
      <c r="I27" s="0" t="str">
        <f aca="false">IF(OR(A27="",A27="Nblock"),"",IF(D27=E27,1,0))</f>
        <v/>
      </c>
      <c r="J27" s="0" t="str">
        <f aca="false">IF(OR(A27="",A27="Nblock"),"",IF(D27="Right",1,0))</f>
        <v/>
      </c>
      <c r="K27" s="0" t="str">
        <f aca="false">IF(OR(A27="",A27="Nblock"),"",IF(C27="Blue",1,0))</f>
        <v/>
      </c>
      <c r="L27" s="0" t="str">
        <f aca="false">IF($H27="","",IF($H27=1,SUM(J27:J76),L26))</f>
        <v/>
      </c>
      <c r="M27" s="0" t="str">
        <f aca="false">IF($H27="","",IF($H27=1,SUM(K27:K76),M26))</f>
        <v/>
      </c>
      <c r="N27" s="0" t="str">
        <f aca="false">IF(OR(A27="",A27="Nblock"),"",IF(AND(G27=1,H27=1,OR(L77&gt;30,L77&lt;20)),2,IF(AND(G27=1,H27=1,OR(M77&gt;30,M77&lt;20)),1,N26)))</f>
        <v/>
      </c>
      <c r="O27" s="0" t="str">
        <f aca="false">IF(OR(A27="",A27="Nblock"),"",IF(I27=1,F27,""))</f>
        <v/>
      </c>
      <c r="P27" s="0" t="str">
        <f aca="false">IF(OR(A27="",A27="Nblock"),"",IF(AND(G27=1,H27=1,N27=1),IF(M77&gt;30,"Blue","Yellow"),""))</f>
        <v/>
      </c>
      <c r="Q27" s="0" t="str">
        <f aca="false">IF(OR(A27="",A27="Nblock"),"",IF(AND(G27=1,H27=1,N27=2),IF(L77&gt;30,"Right","Left"),""))</f>
        <v/>
      </c>
      <c r="R27" s="0" t="str">
        <f aca="false">IF(OR(A27="",A27="Nblock"),"",IF(N27=2,"",IF(OR(P27="Blue",P27="Yellow"),P27,R26)))</f>
        <v/>
      </c>
      <c r="S27" s="0" t="str">
        <f aca="false">IF(OR(A27="",A27="Nblock"),"",IF(N27=1,"",IF(OR(Q27="Right",Q27="Left"),Q27,S26)))</f>
        <v/>
      </c>
      <c r="T27" s="0" t="str">
        <f aca="false">IF(OR(A27="",A27="Nblock"),"",IF(AND(N27=1,C27=R27),0,IF(AND(N27=2,D27=S27),0,1)))</f>
        <v/>
      </c>
      <c r="U27" s="0" t="str">
        <f aca="false">IF($A27="","",IF(AND($G27=1,$T27=0),$I27,""))</f>
        <v/>
      </c>
      <c r="V27" s="0" t="str">
        <f aca="false">IF($A27="","",IF(AND($G27=1,$T27=0),$O27,""))</f>
        <v/>
      </c>
      <c r="W27" s="0" t="str">
        <f aca="false">IF($A27="","",IF(AND($G27=1,$T27=1),$I27,""))</f>
        <v/>
      </c>
      <c r="X27" s="0" t="str">
        <f aca="false">IF($A27="","",IF(AND($G27=1,$T27=1),$O27,""))</f>
        <v/>
      </c>
      <c r="Y27" s="0" t="str">
        <f aca="false">IF($A27="","",IF(AND($G27=2,$T27=0),$I27,""))</f>
        <v/>
      </c>
      <c r="Z27" s="0" t="str">
        <f aca="false">IF($A27="","",IF(AND($G27=2,$T27=0),$O27,""))</f>
        <v/>
      </c>
      <c r="AA27" s="0" t="str">
        <f aca="false">IF($A27="","",IF(AND($G27=2,$T27=1),$I27,""))</f>
        <v/>
      </c>
      <c r="AB27" s="0" t="str">
        <f aca="false">IF($A27="","",IF(AND($G27=2,$T27=1),$O27,""))</f>
        <v/>
      </c>
      <c r="AC27" s="0" t="str">
        <f aca="false">IF($A27="","",IF(AND($G27=3,$T27=0),$I27,""))</f>
        <v/>
      </c>
      <c r="AD27" s="0" t="str">
        <f aca="false">IF($A27="","",IF(AND($G27=3,$T27=0),$O27,""))</f>
        <v/>
      </c>
      <c r="AE27" s="0" t="str">
        <f aca="false">IF($A27="","",IF(AND($G27=3,$T27=1),$I27,""))</f>
        <v/>
      </c>
      <c r="AF27" s="0" t="str">
        <f aca="false">IF($A27="","",IF(AND($G27=3,$T27=1),$O27,""))</f>
        <v/>
      </c>
      <c r="AG27" s="0" t="str">
        <f aca="false">IF($A27="","",IF(AND($G27=4,$T27=0),$I27,""))</f>
        <v/>
      </c>
      <c r="AH27" s="0" t="str">
        <f aca="false">IF($A27="","",IF(AND($G27=4,$T27=0),$O27,""))</f>
        <v/>
      </c>
      <c r="AI27" s="0" t="str">
        <f aca="false">IF($A27="","",IF(AND($G27=4,$T27=1),$I27,""))</f>
        <v/>
      </c>
      <c r="AJ27" s="0" t="str">
        <f aca="false">IF($A27="","",IF(AND($G27=4,$T27=1),$O27,""))</f>
        <v/>
      </c>
      <c r="AK27" s="0" t="str">
        <f aca="false">IF($A27="","",IF(AND($G27=5,$T27=0),$I27,""))</f>
        <v/>
      </c>
      <c r="AL27" s="0" t="str">
        <f aca="false">IF($A27="","",IF(AND($G27=5,$T27=0),$O27,""))</f>
        <v/>
      </c>
      <c r="AM27" s="0" t="str">
        <f aca="false">IF($A27="","",IF(AND($G27=5,$T27=1),$I27,""))</f>
        <v/>
      </c>
      <c r="AN27" s="0" t="str">
        <f aca="false">IF($A27="","",IF(AND($G27=5,$T27=1),$O27,""))</f>
        <v/>
      </c>
      <c r="AO27" s="0" t="str">
        <f aca="false">IF($A27="","",IF(AND($G27=6,$T27=0),$I27,""))</f>
        <v/>
      </c>
      <c r="AP27" s="0" t="str">
        <f aca="false">IF($A27="","",IF(AND($G27=6,$T27=0),$O27,""))</f>
        <v/>
      </c>
      <c r="AQ27" s="0" t="str">
        <f aca="false">IF($A27="","",IF(AND($G27=6,$T27=1),$I27,""))</f>
        <v/>
      </c>
      <c r="AR27" s="0" t="str">
        <f aca="false">IF($A27="","",IF(AND($G27=6,$T27=1),$O27,""))</f>
        <v/>
      </c>
    </row>
    <row r="28" customFormat="false" ht="14.4" hidden="false" customHeight="false" outlineLevel="0" collapsed="false">
      <c r="A28" s="0" t="str">
        <f aca="false">IF(data!A28="","",data!A28)</f>
        <v/>
      </c>
      <c r="B28" s="0" t="str">
        <f aca="false">IF(data!B28="","",data!B28)</f>
        <v/>
      </c>
      <c r="C28" s="0" t="str">
        <f aca="false">IF(data!C28="","",data!C28)</f>
        <v/>
      </c>
      <c r="D28" s="0" t="str">
        <f aca="false">IF(data!D28="","",data!D28)</f>
        <v/>
      </c>
      <c r="E28" s="0" t="str">
        <f aca="false">IF(data!E28="","",data!E28)</f>
        <v/>
      </c>
      <c r="F28" s="0" t="str">
        <f aca="false">IF(data!F28="","",data!F28)</f>
        <v/>
      </c>
      <c r="G28" s="0" t="str">
        <f aca="false">IF(OR(A28="",A28="Nblock"),"",A28+1)</f>
        <v/>
      </c>
      <c r="H28" s="2" t="str">
        <f aca="false">IF(OR(A28="",A28="Nblock"),"",IF(G28&lt;&gt;G27,1,H27+1))</f>
        <v/>
      </c>
      <c r="I28" s="0" t="str">
        <f aca="false">IF(OR(A28="",A28="Nblock"),"",IF(D28=E28,1,0))</f>
        <v/>
      </c>
      <c r="J28" s="0" t="str">
        <f aca="false">IF(OR(A28="",A28="Nblock"),"",IF(D28="Right",1,0))</f>
        <v/>
      </c>
      <c r="K28" s="0" t="str">
        <f aca="false">IF(OR(A28="",A28="Nblock"),"",IF(C28="Blue",1,0))</f>
        <v/>
      </c>
      <c r="L28" s="0" t="str">
        <f aca="false">IF($H28="","",IF($H28=1,SUM(J28:J77),L27))</f>
        <v/>
      </c>
      <c r="M28" s="0" t="str">
        <f aca="false">IF($H28="","",IF($H28=1,SUM(K28:K77),M27))</f>
        <v/>
      </c>
      <c r="N28" s="0" t="str">
        <f aca="false">IF(OR(A28="",A28="Nblock"),"",IF(AND(G28=1,H28=1,OR(L78&gt;30,L78&lt;20)),2,IF(AND(G28=1,H28=1,OR(M78&gt;30,M78&lt;20)),1,N27)))</f>
        <v/>
      </c>
      <c r="O28" s="0" t="str">
        <f aca="false">IF(OR(A28="",A28="Nblock"),"",IF(I28=1,F28,""))</f>
        <v/>
      </c>
      <c r="P28" s="0" t="str">
        <f aca="false">IF(OR(A28="",A28="Nblock"),"",IF(AND(G28=1,H28=1,N28=1),IF(M78&gt;30,"Blue","Yellow"),""))</f>
        <v/>
      </c>
      <c r="Q28" s="0" t="str">
        <f aca="false">IF(OR(A28="",A28="Nblock"),"",IF(AND(G28=1,H28=1,N28=2),IF(L78&gt;30,"Right","Left"),""))</f>
        <v/>
      </c>
      <c r="R28" s="0" t="str">
        <f aca="false">IF(OR(A28="",A28="Nblock"),"",IF(N28=2,"",IF(OR(P28="Blue",P28="Yellow"),P28,R27)))</f>
        <v/>
      </c>
      <c r="S28" s="0" t="str">
        <f aca="false">IF(OR(A28="",A28="Nblock"),"",IF(N28=1,"",IF(OR(Q28="Right",Q28="Left"),Q28,S27)))</f>
        <v/>
      </c>
      <c r="T28" s="0" t="str">
        <f aca="false">IF(OR(A28="",A28="Nblock"),"",IF(AND(N28=1,C28=R28),0,IF(AND(N28=2,D28=S28),0,1)))</f>
        <v/>
      </c>
      <c r="U28" s="0" t="str">
        <f aca="false">IF($A28="","",IF(AND($G28=1,$T28=0),$I28,""))</f>
        <v/>
      </c>
      <c r="V28" s="0" t="str">
        <f aca="false">IF($A28="","",IF(AND($G28=1,$T28=0),$O28,""))</f>
        <v/>
      </c>
      <c r="W28" s="0" t="str">
        <f aca="false">IF($A28="","",IF(AND($G28=1,$T28=1),$I28,""))</f>
        <v/>
      </c>
      <c r="X28" s="0" t="str">
        <f aca="false">IF($A28="","",IF(AND($G28=1,$T28=1),$O28,""))</f>
        <v/>
      </c>
      <c r="Y28" s="0" t="str">
        <f aca="false">IF($A28="","",IF(AND($G28=2,$T28=0),$I28,""))</f>
        <v/>
      </c>
      <c r="Z28" s="0" t="str">
        <f aca="false">IF($A28="","",IF(AND($G28=2,$T28=0),$O28,""))</f>
        <v/>
      </c>
      <c r="AA28" s="0" t="str">
        <f aca="false">IF($A28="","",IF(AND($G28=2,$T28=1),$I28,""))</f>
        <v/>
      </c>
      <c r="AB28" s="0" t="str">
        <f aca="false">IF($A28="","",IF(AND($G28=2,$T28=1),$O28,""))</f>
        <v/>
      </c>
      <c r="AC28" s="0" t="str">
        <f aca="false">IF($A28="","",IF(AND($G28=3,$T28=0),$I28,""))</f>
        <v/>
      </c>
      <c r="AD28" s="0" t="str">
        <f aca="false">IF($A28="","",IF(AND($G28=3,$T28=0),$O28,""))</f>
        <v/>
      </c>
      <c r="AE28" s="0" t="str">
        <f aca="false">IF($A28="","",IF(AND($G28=3,$T28=1),$I28,""))</f>
        <v/>
      </c>
      <c r="AF28" s="0" t="str">
        <f aca="false">IF($A28="","",IF(AND($G28=3,$T28=1),$O28,""))</f>
        <v/>
      </c>
      <c r="AG28" s="0" t="str">
        <f aca="false">IF($A28="","",IF(AND($G28=4,$T28=0),$I28,""))</f>
        <v/>
      </c>
      <c r="AH28" s="0" t="str">
        <f aca="false">IF($A28="","",IF(AND($G28=4,$T28=0),$O28,""))</f>
        <v/>
      </c>
      <c r="AI28" s="0" t="str">
        <f aca="false">IF($A28="","",IF(AND($G28=4,$T28=1),$I28,""))</f>
        <v/>
      </c>
      <c r="AJ28" s="0" t="str">
        <f aca="false">IF($A28="","",IF(AND($G28=4,$T28=1),$O28,""))</f>
        <v/>
      </c>
      <c r="AK28" s="0" t="str">
        <f aca="false">IF($A28="","",IF(AND($G28=5,$T28=0),$I28,""))</f>
        <v/>
      </c>
      <c r="AL28" s="0" t="str">
        <f aca="false">IF($A28="","",IF(AND($G28=5,$T28=0),$O28,""))</f>
        <v/>
      </c>
      <c r="AM28" s="0" t="str">
        <f aca="false">IF($A28="","",IF(AND($G28=5,$T28=1),$I28,""))</f>
        <v/>
      </c>
      <c r="AN28" s="0" t="str">
        <f aca="false">IF($A28="","",IF(AND($G28=5,$T28=1),$O28,""))</f>
        <v/>
      </c>
      <c r="AO28" s="0" t="str">
        <f aca="false">IF($A28="","",IF(AND($G28=6,$T28=0),$I28,""))</f>
        <v/>
      </c>
      <c r="AP28" s="0" t="str">
        <f aca="false">IF($A28="","",IF(AND($G28=6,$T28=0),$O28,""))</f>
        <v/>
      </c>
      <c r="AQ28" s="0" t="str">
        <f aca="false">IF($A28="","",IF(AND($G28=6,$T28=1),$I28,""))</f>
        <v/>
      </c>
      <c r="AR28" s="0" t="str">
        <f aca="false">IF($A28="","",IF(AND($G28=6,$T28=1),$O28,""))</f>
        <v/>
      </c>
    </row>
    <row r="29" customFormat="false" ht="14.4" hidden="false" customHeight="false" outlineLevel="0" collapsed="false">
      <c r="A29" s="0" t="str">
        <f aca="false">IF(data!A29="","",data!A29)</f>
        <v/>
      </c>
      <c r="B29" s="0" t="str">
        <f aca="false">IF(data!B29="","",data!B29)</f>
        <v/>
      </c>
      <c r="C29" s="0" t="str">
        <f aca="false">IF(data!C29="","",data!C29)</f>
        <v/>
      </c>
      <c r="D29" s="0" t="str">
        <f aca="false">IF(data!D29="","",data!D29)</f>
        <v/>
      </c>
      <c r="E29" s="0" t="str">
        <f aca="false">IF(data!E29="","",data!E29)</f>
        <v/>
      </c>
      <c r="F29" s="0" t="str">
        <f aca="false">IF(data!F29="","",data!F29)</f>
        <v/>
      </c>
      <c r="G29" s="0" t="str">
        <f aca="false">IF(OR(A29="",A29="Nblock"),"",A29+1)</f>
        <v/>
      </c>
      <c r="H29" s="2" t="str">
        <f aca="false">IF(OR(A29="",A29="Nblock"),"",IF(G29&lt;&gt;G28,1,H28+1))</f>
        <v/>
      </c>
      <c r="I29" s="0" t="str">
        <f aca="false">IF(OR(A29="",A29="Nblock"),"",IF(D29=E29,1,0))</f>
        <v/>
      </c>
      <c r="J29" s="0" t="str">
        <f aca="false">IF(OR(A29="",A29="Nblock"),"",IF(D29="Right",1,0))</f>
        <v/>
      </c>
      <c r="K29" s="0" t="str">
        <f aca="false">IF(OR(A29="",A29="Nblock"),"",IF(C29="Blue",1,0))</f>
        <v/>
      </c>
      <c r="L29" s="0" t="str">
        <f aca="false">IF($H29="","",IF($H29=1,SUM(J29:J78),L28))</f>
        <v/>
      </c>
      <c r="M29" s="0" t="str">
        <f aca="false">IF($H29="","",IF($H29=1,SUM(K29:K78),M28))</f>
        <v/>
      </c>
      <c r="N29" s="0" t="str">
        <f aca="false">IF(OR(A29="",A29="Nblock"),"",IF(AND(G29=1,H29=1,OR(L79&gt;30,L79&lt;20)),2,IF(AND(G29=1,H29=1,OR(M79&gt;30,M79&lt;20)),1,N28)))</f>
        <v/>
      </c>
      <c r="O29" s="0" t="str">
        <f aca="false">IF(OR(A29="",A29="Nblock"),"",IF(I29=1,F29,""))</f>
        <v/>
      </c>
      <c r="P29" s="0" t="str">
        <f aca="false">IF(OR(A29="",A29="Nblock"),"",IF(AND(G29=1,H29=1,N29=1),IF(M79&gt;30,"Blue","Yellow"),""))</f>
        <v/>
      </c>
      <c r="Q29" s="0" t="str">
        <f aca="false">IF(OR(A29="",A29="Nblock"),"",IF(AND(G29=1,H29=1,N29=2),IF(L79&gt;30,"Right","Left"),""))</f>
        <v/>
      </c>
      <c r="R29" s="0" t="str">
        <f aca="false">IF(OR(A29="",A29="Nblock"),"",IF(N29=2,"",IF(OR(P29="Blue",P29="Yellow"),P29,R28)))</f>
        <v/>
      </c>
      <c r="S29" s="0" t="str">
        <f aca="false">IF(OR(A29="",A29="Nblock"),"",IF(N29=1,"",IF(OR(Q29="Right",Q29="Left"),Q29,S28)))</f>
        <v/>
      </c>
      <c r="T29" s="0" t="str">
        <f aca="false">IF(OR(A29="",A29="Nblock"),"",IF(AND(N29=1,C29=R29),0,IF(AND(N29=2,D29=S29),0,1)))</f>
        <v/>
      </c>
      <c r="U29" s="0" t="str">
        <f aca="false">IF($A29="","",IF(AND($G29=1,$T29=0),$I29,""))</f>
        <v/>
      </c>
      <c r="V29" s="0" t="str">
        <f aca="false">IF($A29="","",IF(AND($G29=1,$T29=0),$O29,""))</f>
        <v/>
      </c>
      <c r="W29" s="0" t="str">
        <f aca="false">IF($A29="","",IF(AND($G29=1,$T29=1),$I29,""))</f>
        <v/>
      </c>
      <c r="X29" s="0" t="str">
        <f aca="false">IF($A29="","",IF(AND($G29=1,$T29=1),$O29,""))</f>
        <v/>
      </c>
      <c r="Y29" s="0" t="str">
        <f aca="false">IF($A29="","",IF(AND($G29=2,$T29=0),$I29,""))</f>
        <v/>
      </c>
      <c r="Z29" s="0" t="str">
        <f aca="false">IF($A29="","",IF(AND($G29=2,$T29=0),$O29,""))</f>
        <v/>
      </c>
      <c r="AA29" s="0" t="str">
        <f aca="false">IF($A29="","",IF(AND($G29=2,$T29=1),$I29,""))</f>
        <v/>
      </c>
      <c r="AB29" s="0" t="str">
        <f aca="false">IF($A29="","",IF(AND($G29=2,$T29=1),$O29,""))</f>
        <v/>
      </c>
      <c r="AC29" s="0" t="str">
        <f aca="false">IF($A29="","",IF(AND($G29=3,$T29=0),$I29,""))</f>
        <v/>
      </c>
      <c r="AD29" s="0" t="str">
        <f aca="false">IF($A29="","",IF(AND($G29=3,$T29=0),$O29,""))</f>
        <v/>
      </c>
      <c r="AE29" s="0" t="str">
        <f aca="false">IF($A29="","",IF(AND($G29=3,$T29=1),$I29,""))</f>
        <v/>
      </c>
      <c r="AF29" s="0" t="str">
        <f aca="false">IF($A29="","",IF(AND($G29=3,$T29=1),$O29,""))</f>
        <v/>
      </c>
      <c r="AG29" s="0" t="str">
        <f aca="false">IF($A29="","",IF(AND($G29=4,$T29=0),$I29,""))</f>
        <v/>
      </c>
      <c r="AH29" s="0" t="str">
        <f aca="false">IF($A29="","",IF(AND($G29=4,$T29=0),$O29,""))</f>
        <v/>
      </c>
      <c r="AI29" s="0" t="str">
        <f aca="false">IF($A29="","",IF(AND($G29=4,$T29=1),$I29,""))</f>
        <v/>
      </c>
      <c r="AJ29" s="0" t="str">
        <f aca="false">IF($A29="","",IF(AND($G29=4,$T29=1),$O29,""))</f>
        <v/>
      </c>
      <c r="AK29" s="0" t="str">
        <f aca="false">IF($A29="","",IF(AND($G29=5,$T29=0),$I29,""))</f>
        <v/>
      </c>
      <c r="AL29" s="0" t="str">
        <f aca="false">IF($A29="","",IF(AND($G29=5,$T29=0),$O29,""))</f>
        <v/>
      </c>
      <c r="AM29" s="0" t="str">
        <f aca="false">IF($A29="","",IF(AND($G29=5,$T29=1),$I29,""))</f>
        <v/>
      </c>
      <c r="AN29" s="0" t="str">
        <f aca="false">IF($A29="","",IF(AND($G29=5,$T29=1),$O29,""))</f>
        <v/>
      </c>
      <c r="AO29" s="0" t="str">
        <f aca="false">IF($A29="","",IF(AND($G29=6,$T29=0),$I29,""))</f>
        <v/>
      </c>
      <c r="AP29" s="0" t="str">
        <f aca="false">IF($A29="","",IF(AND($G29=6,$T29=0),$O29,""))</f>
        <v/>
      </c>
      <c r="AQ29" s="0" t="str">
        <f aca="false">IF($A29="","",IF(AND($G29=6,$T29=1),$I29,""))</f>
        <v/>
      </c>
      <c r="AR29" s="0" t="str">
        <f aca="false">IF($A29="","",IF(AND($G29=6,$T29=1),$O29,""))</f>
        <v/>
      </c>
    </row>
    <row r="30" customFormat="false" ht="14.4" hidden="false" customHeight="false" outlineLevel="0" collapsed="false">
      <c r="A30" s="0" t="str">
        <f aca="false">IF(data!A30="","",data!A30)</f>
        <v/>
      </c>
      <c r="B30" s="0" t="str">
        <f aca="false">IF(data!B30="","",data!B30)</f>
        <v/>
      </c>
      <c r="C30" s="0" t="str">
        <f aca="false">IF(data!C30="","",data!C30)</f>
        <v/>
      </c>
      <c r="D30" s="0" t="str">
        <f aca="false">IF(data!D30="","",data!D30)</f>
        <v/>
      </c>
      <c r="E30" s="0" t="str">
        <f aca="false">IF(data!E30="","",data!E30)</f>
        <v/>
      </c>
      <c r="F30" s="0" t="str">
        <f aca="false">IF(data!F30="","",data!F30)</f>
        <v/>
      </c>
      <c r="G30" s="0" t="str">
        <f aca="false">IF(OR(A30="",A30="Nblock"),"",A30+1)</f>
        <v/>
      </c>
      <c r="H30" s="2" t="str">
        <f aca="false">IF(OR(A30="",A30="Nblock"),"",IF(G30&lt;&gt;G29,1,H29+1))</f>
        <v/>
      </c>
      <c r="I30" s="0" t="str">
        <f aca="false">IF(OR(A30="",A30="Nblock"),"",IF(D30=E30,1,0))</f>
        <v/>
      </c>
      <c r="J30" s="0" t="str">
        <f aca="false">IF(OR(A30="",A30="Nblock"),"",IF(D30="Right",1,0))</f>
        <v/>
      </c>
      <c r="K30" s="0" t="str">
        <f aca="false">IF(OR(A30="",A30="Nblock"),"",IF(C30="Blue",1,0))</f>
        <v/>
      </c>
      <c r="L30" s="0" t="str">
        <f aca="false">IF($H30="","",IF($H30=1,SUM(J30:J79),L29))</f>
        <v/>
      </c>
      <c r="M30" s="0" t="str">
        <f aca="false">IF($H30="","",IF($H30=1,SUM(K30:K79),M29))</f>
        <v/>
      </c>
      <c r="N30" s="0" t="str">
        <f aca="false">IF(OR(A30="",A30="Nblock"),"",IF(AND(G30=1,H30=1,OR(L80&gt;30,L80&lt;20)),2,IF(AND(G30=1,H30=1,OR(M80&gt;30,M80&lt;20)),1,N29)))</f>
        <v/>
      </c>
      <c r="O30" s="0" t="str">
        <f aca="false">IF(OR(A30="",A30="Nblock"),"",IF(I30=1,F30,""))</f>
        <v/>
      </c>
      <c r="P30" s="0" t="str">
        <f aca="false">IF(OR(A30="",A30="Nblock"),"",IF(AND(G30=1,H30=1,N30=1),IF(M80&gt;30,"Blue","Yellow"),""))</f>
        <v/>
      </c>
      <c r="Q30" s="0" t="str">
        <f aca="false">IF(OR(A30="",A30="Nblock"),"",IF(AND(G30=1,H30=1,N30=2),IF(L80&gt;30,"Right","Left"),""))</f>
        <v/>
      </c>
      <c r="R30" s="0" t="str">
        <f aca="false">IF(OR(A30="",A30="Nblock"),"",IF(N30=2,"",IF(OR(P30="Blue",P30="Yellow"),P30,R29)))</f>
        <v/>
      </c>
      <c r="S30" s="0" t="str">
        <f aca="false">IF(OR(A30="",A30="Nblock"),"",IF(N30=1,"",IF(OR(Q30="Right",Q30="Left"),Q30,S29)))</f>
        <v/>
      </c>
      <c r="T30" s="0" t="str">
        <f aca="false">IF(OR(A30="",A30="Nblock"),"",IF(AND(N30=1,C30=R30),0,IF(AND(N30=2,D30=S30),0,1)))</f>
        <v/>
      </c>
      <c r="U30" s="0" t="str">
        <f aca="false">IF($A30="","",IF(AND($G30=1,$T30=0),$I30,""))</f>
        <v/>
      </c>
      <c r="V30" s="0" t="str">
        <f aca="false">IF($A30="","",IF(AND($G30=1,$T30=0),$O30,""))</f>
        <v/>
      </c>
      <c r="W30" s="0" t="str">
        <f aca="false">IF($A30="","",IF(AND($G30=1,$T30=1),$I30,""))</f>
        <v/>
      </c>
      <c r="X30" s="0" t="str">
        <f aca="false">IF($A30="","",IF(AND($G30=1,$T30=1),$O30,""))</f>
        <v/>
      </c>
      <c r="Y30" s="0" t="str">
        <f aca="false">IF($A30="","",IF(AND($G30=2,$T30=0),$I30,""))</f>
        <v/>
      </c>
      <c r="Z30" s="0" t="str">
        <f aca="false">IF($A30="","",IF(AND($G30=2,$T30=0),$O30,""))</f>
        <v/>
      </c>
      <c r="AA30" s="0" t="str">
        <f aca="false">IF($A30="","",IF(AND($G30=2,$T30=1),$I30,""))</f>
        <v/>
      </c>
      <c r="AB30" s="0" t="str">
        <f aca="false">IF($A30="","",IF(AND($G30=2,$T30=1),$O30,""))</f>
        <v/>
      </c>
      <c r="AC30" s="0" t="str">
        <f aca="false">IF($A30="","",IF(AND($G30=3,$T30=0),$I30,""))</f>
        <v/>
      </c>
      <c r="AD30" s="0" t="str">
        <f aca="false">IF($A30="","",IF(AND($G30=3,$T30=0),$O30,""))</f>
        <v/>
      </c>
      <c r="AE30" s="0" t="str">
        <f aca="false">IF($A30="","",IF(AND($G30=3,$T30=1),$I30,""))</f>
        <v/>
      </c>
      <c r="AF30" s="0" t="str">
        <f aca="false">IF($A30="","",IF(AND($G30=3,$T30=1),$O30,""))</f>
        <v/>
      </c>
      <c r="AG30" s="0" t="str">
        <f aca="false">IF($A30="","",IF(AND($G30=4,$T30=0),$I30,""))</f>
        <v/>
      </c>
      <c r="AH30" s="0" t="str">
        <f aca="false">IF($A30="","",IF(AND($G30=4,$T30=0),$O30,""))</f>
        <v/>
      </c>
      <c r="AI30" s="0" t="str">
        <f aca="false">IF($A30="","",IF(AND($G30=4,$T30=1),$I30,""))</f>
        <v/>
      </c>
      <c r="AJ30" s="0" t="str">
        <f aca="false">IF($A30="","",IF(AND($G30=4,$T30=1),$O30,""))</f>
        <v/>
      </c>
      <c r="AK30" s="0" t="str">
        <f aca="false">IF($A30="","",IF(AND($G30=5,$T30=0),$I30,""))</f>
        <v/>
      </c>
      <c r="AL30" s="0" t="str">
        <f aca="false">IF($A30="","",IF(AND($G30=5,$T30=0),$O30,""))</f>
        <v/>
      </c>
      <c r="AM30" s="0" t="str">
        <f aca="false">IF($A30="","",IF(AND($G30=5,$T30=1),$I30,""))</f>
        <v/>
      </c>
      <c r="AN30" s="0" t="str">
        <f aca="false">IF($A30="","",IF(AND($G30=5,$T30=1),$O30,""))</f>
        <v/>
      </c>
      <c r="AO30" s="0" t="str">
        <f aca="false">IF($A30="","",IF(AND($G30=6,$T30=0),$I30,""))</f>
        <v/>
      </c>
      <c r="AP30" s="0" t="str">
        <f aca="false">IF($A30="","",IF(AND($G30=6,$T30=0),$O30,""))</f>
        <v/>
      </c>
      <c r="AQ30" s="0" t="str">
        <f aca="false">IF($A30="","",IF(AND($G30=6,$T30=1),$I30,""))</f>
        <v/>
      </c>
      <c r="AR30" s="0" t="str">
        <f aca="false">IF($A30="","",IF(AND($G30=6,$T30=1),$O30,""))</f>
        <v/>
      </c>
    </row>
    <row r="31" customFormat="false" ht="14.4" hidden="false" customHeight="false" outlineLevel="0" collapsed="false">
      <c r="A31" s="0" t="str">
        <f aca="false">IF(data!A31="","",data!A31)</f>
        <v/>
      </c>
      <c r="B31" s="0" t="str">
        <f aca="false">IF(data!B31="","",data!B31)</f>
        <v/>
      </c>
      <c r="C31" s="0" t="str">
        <f aca="false">IF(data!C31="","",data!C31)</f>
        <v/>
      </c>
      <c r="D31" s="0" t="str">
        <f aca="false">IF(data!D31="","",data!D31)</f>
        <v/>
      </c>
      <c r="E31" s="0" t="str">
        <f aca="false">IF(data!E31="","",data!E31)</f>
        <v/>
      </c>
      <c r="F31" s="0" t="str">
        <f aca="false">IF(data!F31="","",data!F31)</f>
        <v/>
      </c>
      <c r="G31" s="0" t="str">
        <f aca="false">IF(OR(A31="",A31="Nblock"),"",A31+1)</f>
        <v/>
      </c>
      <c r="H31" s="2" t="str">
        <f aca="false">IF(OR(A31="",A31="Nblock"),"",IF(G31&lt;&gt;G30,1,H30+1))</f>
        <v/>
      </c>
      <c r="I31" s="0" t="str">
        <f aca="false">IF(OR(A31="",A31="Nblock"),"",IF(D31=E31,1,0))</f>
        <v/>
      </c>
      <c r="J31" s="0" t="str">
        <f aca="false">IF(OR(A31="",A31="Nblock"),"",IF(D31="Right",1,0))</f>
        <v/>
      </c>
      <c r="K31" s="0" t="str">
        <f aca="false">IF(OR(A31="",A31="Nblock"),"",IF(C31="Blue",1,0))</f>
        <v/>
      </c>
      <c r="L31" s="0" t="str">
        <f aca="false">IF($H31="","",IF($H31=1,SUM(J31:J80),L30))</f>
        <v/>
      </c>
      <c r="M31" s="0" t="str">
        <f aca="false">IF($H31="","",IF($H31=1,SUM(K31:K80),M30))</f>
        <v/>
      </c>
      <c r="N31" s="0" t="str">
        <f aca="false">IF(OR(A31="",A31="Nblock"),"",IF(AND(G31=1,H31=1,OR(L81&gt;30,L81&lt;20)),2,IF(AND(G31=1,H31=1,OR(M81&gt;30,M81&lt;20)),1,N30)))</f>
        <v/>
      </c>
      <c r="O31" s="0" t="str">
        <f aca="false">IF(OR(A31="",A31="Nblock"),"",IF(I31=1,F31,""))</f>
        <v/>
      </c>
      <c r="P31" s="0" t="str">
        <f aca="false">IF(OR(A31="",A31="Nblock"),"",IF(AND(G31=1,H31=1,N31=1),IF(M81&gt;30,"Blue","Yellow"),""))</f>
        <v/>
      </c>
      <c r="Q31" s="0" t="str">
        <f aca="false">IF(OR(A31="",A31="Nblock"),"",IF(AND(G31=1,H31=1,N31=2),IF(L81&gt;30,"Right","Left"),""))</f>
        <v/>
      </c>
      <c r="R31" s="0" t="str">
        <f aca="false">IF(OR(A31="",A31="Nblock"),"",IF(N31=2,"",IF(OR(P31="Blue",P31="Yellow"),P31,R30)))</f>
        <v/>
      </c>
      <c r="S31" s="0" t="str">
        <f aca="false">IF(OR(A31="",A31="Nblock"),"",IF(N31=1,"",IF(OR(Q31="Right",Q31="Left"),Q31,S30)))</f>
        <v/>
      </c>
      <c r="T31" s="0" t="str">
        <f aca="false">IF(OR(A31="",A31="Nblock"),"",IF(AND(N31=1,C31=R31),0,IF(AND(N31=2,D31=S31),0,1)))</f>
        <v/>
      </c>
      <c r="U31" s="0" t="str">
        <f aca="false">IF($A31="","",IF(AND($G31=1,$T31=0),$I31,""))</f>
        <v/>
      </c>
      <c r="V31" s="0" t="str">
        <f aca="false">IF($A31="","",IF(AND($G31=1,$T31=0),$O31,""))</f>
        <v/>
      </c>
      <c r="W31" s="0" t="str">
        <f aca="false">IF($A31="","",IF(AND($G31=1,$T31=1),$I31,""))</f>
        <v/>
      </c>
      <c r="X31" s="0" t="str">
        <f aca="false">IF($A31="","",IF(AND($G31=1,$T31=1),$O31,""))</f>
        <v/>
      </c>
      <c r="Y31" s="0" t="str">
        <f aca="false">IF($A31="","",IF(AND($G31=2,$T31=0),$I31,""))</f>
        <v/>
      </c>
      <c r="Z31" s="0" t="str">
        <f aca="false">IF($A31="","",IF(AND($G31=2,$T31=0),$O31,""))</f>
        <v/>
      </c>
      <c r="AA31" s="0" t="str">
        <f aca="false">IF($A31="","",IF(AND($G31=2,$T31=1),$I31,""))</f>
        <v/>
      </c>
      <c r="AB31" s="0" t="str">
        <f aca="false">IF($A31="","",IF(AND($G31=2,$T31=1),$O31,""))</f>
        <v/>
      </c>
      <c r="AC31" s="0" t="str">
        <f aca="false">IF($A31="","",IF(AND($G31=3,$T31=0),$I31,""))</f>
        <v/>
      </c>
      <c r="AD31" s="0" t="str">
        <f aca="false">IF($A31="","",IF(AND($G31=3,$T31=0),$O31,""))</f>
        <v/>
      </c>
      <c r="AE31" s="0" t="str">
        <f aca="false">IF($A31="","",IF(AND($G31=3,$T31=1),$I31,""))</f>
        <v/>
      </c>
      <c r="AF31" s="0" t="str">
        <f aca="false">IF($A31="","",IF(AND($G31=3,$T31=1),$O31,""))</f>
        <v/>
      </c>
      <c r="AG31" s="0" t="str">
        <f aca="false">IF($A31="","",IF(AND($G31=4,$T31=0),$I31,""))</f>
        <v/>
      </c>
      <c r="AH31" s="0" t="str">
        <f aca="false">IF($A31="","",IF(AND($G31=4,$T31=0),$O31,""))</f>
        <v/>
      </c>
      <c r="AI31" s="0" t="str">
        <f aca="false">IF($A31="","",IF(AND($G31=4,$T31=1),$I31,""))</f>
        <v/>
      </c>
      <c r="AJ31" s="0" t="str">
        <f aca="false">IF($A31="","",IF(AND($G31=4,$T31=1),$O31,""))</f>
        <v/>
      </c>
      <c r="AK31" s="0" t="str">
        <f aca="false">IF($A31="","",IF(AND($G31=5,$T31=0),$I31,""))</f>
        <v/>
      </c>
      <c r="AL31" s="0" t="str">
        <f aca="false">IF($A31="","",IF(AND($G31=5,$T31=0),$O31,""))</f>
        <v/>
      </c>
      <c r="AM31" s="0" t="str">
        <f aca="false">IF($A31="","",IF(AND($G31=5,$T31=1),$I31,""))</f>
        <v/>
      </c>
      <c r="AN31" s="0" t="str">
        <f aca="false">IF($A31="","",IF(AND($G31=5,$T31=1),$O31,""))</f>
        <v/>
      </c>
      <c r="AO31" s="0" t="str">
        <f aca="false">IF($A31="","",IF(AND($G31=6,$T31=0),$I31,""))</f>
        <v/>
      </c>
      <c r="AP31" s="0" t="str">
        <f aca="false">IF($A31="","",IF(AND($G31=6,$T31=0),$O31,""))</f>
        <v/>
      </c>
      <c r="AQ31" s="0" t="str">
        <f aca="false">IF($A31="","",IF(AND($G31=6,$T31=1),$I31,""))</f>
        <v/>
      </c>
      <c r="AR31" s="0" t="str">
        <f aca="false">IF($A31="","",IF(AND($G31=6,$T31=1),$O31,""))</f>
        <v/>
      </c>
    </row>
    <row r="32" customFormat="false" ht="14.4" hidden="false" customHeight="false" outlineLevel="0" collapsed="false">
      <c r="A32" s="0" t="str">
        <f aca="false">IF(data!A32="","",data!A32)</f>
        <v/>
      </c>
      <c r="B32" s="0" t="str">
        <f aca="false">IF(data!B32="","",data!B32)</f>
        <v/>
      </c>
      <c r="C32" s="0" t="str">
        <f aca="false">IF(data!C32="","",data!C32)</f>
        <v/>
      </c>
      <c r="D32" s="0" t="str">
        <f aca="false">IF(data!D32="","",data!D32)</f>
        <v/>
      </c>
      <c r="E32" s="0" t="str">
        <f aca="false">IF(data!E32="","",data!E32)</f>
        <v/>
      </c>
      <c r="F32" s="0" t="str">
        <f aca="false">IF(data!F32="","",data!F32)</f>
        <v/>
      </c>
      <c r="G32" s="0" t="str">
        <f aca="false">IF(OR(A32="",A32="Nblock"),"",A32+1)</f>
        <v/>
      </c>
      <c r="H32" s="2" t="str">
        <f aca="false">IF(OR(A32="",A32="Nblock"),"",IF(G32&lt;&gt;G31,1,H31+1))</f>
        <v/>
      </c>
      <c r="I32" s="0" t="str">
        <f aca="false">IF(OR(A32="",A32="Nblock"),"",IF(D32=E32,1,0))</f>
        <v/>
      </c>
      <c r="J32" s="0" t="str">
        <f aca="false">IF(OR(A32="",A32="Nblock"),"",IF(D32="Right",1,0))</f>
        <v/>
      </c>
      <c r="K32" s="0" t="str">
        <f aca="false">IF(OR(A32="",A32="Nblock"),"",IF(C32="Blue",1,0))</f>
        <v/>
      </c>
      <c r="L32" s="0" t="str">
        <f aca="false">IF($H32="","",IF($H32=1,SUM(J32:J81),L31))</f>
        <v/>
      </c>
      <c r="M32" s="0" t="str">
        <f aca="false">IF($H32="","",IF($H32=1,SUM(K32:K81),M31))</f>
        <v/>
      </c>
      <c r="N32" s="0" t="str">
        <f aca="false">IF(OR(A32="",A32="Nblock"),"",IF(AND(G32=1,H32=1,OR(L82&gt;30,L82&lt;20)),2,IF(AND(G32=1,H32=1,OR(M82&gt;30,M82&lt;20)),1,N31)))</f>
        <v/>
      </c>
      <c r="O32" s="0" t="str">
        <f aca="false">IF(OR(A32="",A32="Nblock"),"",IF(I32=1,F32,""))</f>
        <v/>
      </c>
      <c r="P32" s="0" t="str">
        <f aca="false">IF(OR(A32="",A32="Nblock"),"",IF(AND(G32=1,H32=1,N32=1),IF(M82&gt;30,"Blue","Yellow"),""))</f>
        <v/>
      </c>
      <c r="Q32" s="0" t="str">
        <f aca="false">IF(OR(A32="",A32="Nblock"),"",IF(AND(G32=1,H32=1,N32=2),IF(L82&gt;30,"Right","Left"),""))</f>
        <v/>
      </c>
      <c r="R32" s="0" t="str">
        <f aca="false">IF(OR(A32="",A32="Nblock"),"",IF(N32=2,"",IF(OR(P32="Blue",P32="Yellow"),P32,R31)))</f>
        <v/>
      </c>
      <c r="S32" s="0" t="str">
        <f aca="false">IF(OR(A32="",A32="Nblock"),"",IF(N32=1,"",IF(OR(Q32="Right",Q32="Left"),Q32,S31)))</f>
        <v/>
      </c>
      <c r="T32" s="0" t="str">
        <f aca="false">IF(OR(A32="",A32="Nblock"),"",IF(AND(N32=1,C32=R32),0,IF(AND(N32=2,D32=S32),0,1)))</f>
        <v/>
      </c>
      <c r="U32" s="0" t="str">
        <f aca="false">IF($A32="","",IF(AND($G32=1,$T32=0),$I32,""))</f>
        <v/>
      </c>
      <c r="V32" s="0" t="str">
        <f aca="false">IF($A32="","",IF(AND($G32=1,$T32=0),$O32,""))</f>
        <v/>
      </c>
      <c r="W32" s="0" t="str">
        <f aca="false">IF($A32="","",IF(AND($G32=1,$T32=1),$I32,""))</f>
        <v/>
      </c>
      <c r="X32" s="0" t="str">
        <f aca="false">IF($A32="","",IF(AND($G32=1,$T32=1),$O32,""))</f>
        <v/>
      </c>
      <c r="Y32" s="0" t="str">
        <f aca="false">IF($A32="","",IF(AND($G32=2,$T32=0),$I32,""))</f>
        <v/>
      </c>
      <c r="Z32" s="0" t="str">
        <f aca="false">IF($A32="","",IF(AND($G32=2,$T32=0),$O32,""))</f>
        <v/>
      </c>
      <c r="AA32" s="0" t="str">
        <f aca="false">IF($A32="","",IF(AND($G32=2,$T32=1),$I32,""))</f>
        <v/>
      </c>
      <c r="AB32" s="0" t="str">
        <f aca="false">IF($A32="","",IF(AND($G32=2,$T32=1),$O32,""))</f>
        <v/>
      </c>
      <c r="AC32" s="0" t="str">
        <f aca="false">IF($A32="","",IF(AND($G32=3,$T32=0),$I32,""))</f>
        <v/>
      </c>
      <c r="AD32" s="0" t="str">
        <f aca="false">IF($A32="","",IF(AND($G32=3,$T32=0),$O32,""))</f>
        <v/>
      </c>
      <c r="AE32" s="0" t="str">
        <f aca="false">IF($A32="","",IF(AND($G32=3,$T32=1),$I32,""))</f>
        <v/>
      </c>
      <c r="AF32" s="0" t="str">
        <f aca="false">IF($A32="","",IF(AND($G32=3,$T32=1),$O32,""))</f>
        <v/>
      </c>
      <c r="AG32" s="0" t="str">
        <f aca="false">IF($A32="","",IF(AND($G32=4,$T32=0),$I32,""))</f>
        <v/>
      </c>
      <c r="AH32" s="0" t="str">
        <f aca="false">IF($A32="","",IF(AND($G32=4,$T32=0),$O32,""))</f>
        <v/>
      </c>
      <c r="AI32" s="0" t="str">
        <f aca="false">IF($A32="","",IF(AND($G32=4,$T32=1),$I32,""))</f>
        <v/>
      </c>
      <c r="AJ32" s="0" t="str">
        <f aca="false">IF($A32="","",IF(AND($G32=4,$T32=1),$O32,""))</f>
        <v/>
      </c>
      <c r="AK32" s="0" t="str">
        <f aca="false">IF($A32="","",IF(AND($G32=5,$T32=0),$I32,""))</f>
        <v/>
      </c>
      <c r="AL32" s="0" t="str">
        <f aca="false">IF($A32="","",IF(AND($G32=5,$T32=0),$O32,""))</f>
        <v/>
      </c>
      <c r="AM32" s="0" t="str">
        <f aca="false">IF($A32="","",IF(AND($G32=5,$T32=1),$I32,""))</f>
        <v/>
      </c>
      <c r="AN32" s="0" t="str">
        <f aca="false">IF($A32="","",IF(AND($G32=5,$T32=1),$O32,""))</f>
        <v/>
      </c>
      <c r="AO32" s="0" t="str">
        <f aca="false">IF($A32="","",IF(AND($G32=6,$T32=0),$I32,""))</f>
        <v/>
      </c>
      <c r="AP32" s="0" t="str">
        <f aca="false">IF($A32="","",IF(AND($G32=6,$T32=0),$O32,""))</f>
        <v/>
      </c>
      <c r="AQ32" s="0" t="str">
        <f aca="false">IF($A32="","",IF(AND($G32=6,$T32=1),$I32,""))</f>
        <v/>
      </c>
      <c r="AR32" s="0" t="str">
        <f aca="false">IF($A32="","",IF(AND($G32=6,$T32=1),$O32,""))</f>
        <v/>
      </c>
    </row>
    <row r="33" customFormat="false" ht="14.4" hidden="false" customHeight="false" outlineLevel="0" collapsed="false">
      <c r="A33" s="0" t="str">
        <f aca="false">IF(data!A33="","",data!A33)</f>
        <v/>
      </c>
      <c r="B33" s="0" t="str">
        <f aca="false">IF(data!B33="","",data!B33)</f>
        <v/>
      </c>
      <c r="C33" s="0" t="str">
        <f aca="false">IF(data!C33="","",data!C33)</f>
        <v/>
      </c>
      <c r="D33" s="0" t="str">
        <f aca="false">IF(data!D33="","",data!D33)</f>
        <v/>
      </c>
      <c r="E33" s="0" t="str">
        <f aca="false">IF(data!E33="","",data!E33)</f>
        <v/>
      </c>
      <c r="F33" s="0" t="str">
        <f aca="false">IF(data!F33="","",data!F33)</f>
        <v/>
      </c>
      <c r="G33" s="0" t="str">
        <f aca="false">IF(OR(A33="",A33="Nblock"),"",A33+1)</f>
        <v/>
      </c>
      <c r="H33" s="2" t="str">
        <f aca="false">IF(OR(A33="",A33="Nblock"),"",IF(G33&lt;&gt;G32,1,H32+1))</f>
        <v/>
      </c>
      <c r="I33" s="0" t="str">
        <f aca="false">IF(OR(A33="",A33="Nblock"),"",IF(D33=E33,1,0))</f>
        <v/>
      </c>
      <c r="J33" s="0" t="str">
        <f aca="false">IF(OR(A33="",A33="Nblock"),"",IF(D33="Right",1,0))</f>
        <v/>
      </c>
      <c r="K33" s="0" t="str">
        <f aca="false">IF(OR(A33="",A33="Nblock"),"",IF(C33="Blue",1,0))</f>
        <v/>
      </c>
      <c r="L33" s="0" t="str">
        <f aca="false">IF($H33="","",IF($H33=1,SUM(J33:J82),L32))</f>
        <v/>
      </c>
      <c r="M33" s="0" t="str">
        <f aca="false">IF($H33="","",IF($H33=1,SUM(K33:K82),M32))</f>
        <v/>
      </c>
      <c r="N33" s="0" t="str">
        <f aca="false">IF(OR(A33="",A33="Nblock"),"",IF(AND(G33=1,H33=1,OR(L83&gt;30,L83&lt;20)),2,IF(AND(G33=1,H33=1,OR(M83&gt;30,M83&lt;20)),1,N32)))</f>
        <v/>
      </c>
      <c r="O33" s="0" t="str">
        <f aca="false">IF(OR(A33="",A33="Nblock"),"",IF(I33=1,F33,""))</f>
        <v/>
      </c>
      <c r="P33" s="0" t="str">
        <f aca="false">IF(OR(A33="",A33="Nblock"),"",IF(AND(G33=1,H33=1,N33=1),IF(M83&gt;30,"Blue","Yellow"),""))</f>
        <v/>
      </c>
      <c r="Q33" s="0" t="str">
        <f aca="false">IF(OR(A33="",A33="Nblock"),"",IF(AND(G33=1,H33=1,N33=2),IF(L83&gt;30,"Right","Left"),""))</f>
        <v/>
      </c>
      <c r="R33" s="0" t="str">
        <f aca="false">IF(OR(A33="",A33="Nblock"),"",IF(N33=2,"",IF(OR(P33="Blue",P33="Yellow"),P33,R32)))</f>
        <v/>
      </c>
      <c r="S33" s="0" t="str">
        <f aca="false">IF(OR(A33="",A33="Nblock"),"",IF(N33=1,"",IF(OR(Q33="Right",Q33="Left"),Q33,S32)))</f>
        <v/>
      </c>
      <c r="T33" s="0" t="str">
        <f aca="false">IF(OR(A33="",A33="Nblock"),"",IF(AND(N33=1,C33=R33),0,IF(AND(N33=2,D33=S33),0,1)))</f>
        <v/>
      </c>
      <c r="U33" s="0" t="str">
        <f aca="false">IF($A33="","",IF(AND($G33=1,$T33=0),$I33,""))</f>
        <v/>
      </c>
      <c r="V33" s="0" t="str">
        <f aca="false">IF($A33="","",IF(AND($G33=1,$T33=0),$O33,""))</f>
        <v/>
      </c>
      <c r="W33" s="0" t="str">
        <f aca="false">IF($A33="","",IF(AND($G33=1,$T33=1),$I33,""))</f>
        <v/>
      </c>
      <c r="X33" s="0" t="str">
        <f aca="false">IF($A33="","",IF(AND($G33=1,$T33=1),$O33,""))</f>
        <v/>
      </c>
      <c r="Y33" s="0" t="str">
        <f aca="false">IF($A33="","",IF(AND($G33=2,$T33=0),$I33,""))</f>
        <v/>
      </c>
      <c r="Z33" s="0" t="str">
        <f aca="false">IF($A33="","",IF(AND($G33=2,$T33=0),$O33,""))</f>
        <v/>
      </c>
      <c r="AA33" s="0" t="str">
        <f aca="false">IF($A33="","",IF(AND($G33=2,$T33=1),$I33,""))</f>
        <v/>
      </c>
      <c r="AB33" s="0" t="str">
        <f aca="false">IF($A33="","",IF(AND($G33=2,$T33=1),$O33,""))</f>
        <v/>
      </c>
      <c r="AC33" s="0" t="str">
        <f aca="false">IF($A33="","",IF(AND($G33=3,$T33=0),$I33,""))</f>
        <v/>
      </c>
      <c r="AD33" s="0" t="str">
        <f aca="false">IF($A33="","",IF(AND($G33=3,$T33=0),$O33,""))</f>
        <v/>
      </c>
      <c r="AE33" s="0" t="str">
        <f aca="false">IF($A33="","",IF(AND($G33=3,$T33=1),$I33,""))</f>
        <v/>
      </c>
      <c r="AF33" s="0" t="str">
        <f aca="false">IF($A33="","",IF(AND($G33=3,$T33=1),$O33,""))</f>
        <v/>
      </c>
      <c r="AG33" s="0" t="str">
        <f aca="false">IF($A33="","",IF(AND($G33=4,$T33=0),$I33,""))</f>
        <v/>
      </c>
      <c r="AH33" s="0" t="str">
        <f aca="false">IF($A33="","",IF(AND($G33=4,$T33=0),$O33,""))</f>
        <v/>
      </c>
      <c r="AI33" s="0" t="str">
        <f aca="false">IF($A33="","",IF(AND($G33=4,$T33=1),$I33,""))</f>
        <v/>
      </c>
      <c r="AJ33" s="0" t="str">
        <f aca="false">IF($A33="","",IF(AND($G33=4,$T33=1),$O33,""))</f>
        <v/>
      </c>
      <c r="AK33" s="0" t="str">
        <f aca="false">IF($A33="","",IF(AND($G33=5,$T33=0),$I33,""))</f>
        <v/>
      </c>
      <c r="AL33" s="0" t="str">
        <f aca="false">IF($A33="","",IF(AND($G33=5,$T33=0),$O33,""))</f>
        <v/>
      </c>
      <c r="AM33" s="0" t="str">
        <f aca="false">IF($A33="","",IF(AND($G33=5,$T33=1),$I33,""))</f>
        <v/>
      </c>
      <c r="AN33" s="0" t="str">
        <f aca="false">IF($A33="","",IF(AND($G33=5,$T33=1),$O33,""))</f>
        <v/>
      </c>
      <c r="AO33" s="0" t="str">
        <f aca="false">IF($A33="","",IF(AND($G33=6,$T33=0),$I33,""))</f>
        <v/>
      </c>
      <c r="AP33" s="0" t="str">
        <f aca="false">IF($A33="","",IF(AND($G33=6,$T33=0),$O33,""))</f>
        <v/>
      </c>
      <c r="AQ33" s="0" t="str">
        <f aca="false">IF($A33="","",IF(AND($G33=6,$T33=1),$I33,""))</f>
        <v/>
      </c>
      <c r="AR33" s="0" t="str">
        <f aca="false">IF($A33="","",IF(AND($G33=6,$T33=1),$O33,""))</f>
        <v/>
      </c>
    </row>
    <row r="34" customFormat="false" ht="14.4" hidden="false" customHeight="false" outlineLevel="0" collapsed="false">
      <c r="A34" s="0" t="str">
        <f aca="false">IF(data!A34="","",data!A34)</f>
        <v/>
      </c>
      <c r="B34" s="0" t="str">
        <f aca="false">IF(data!B34="","",data!B34)</f>
        <v/>
      </c>
      <c r="C34" s="0" t="str">
        <f aca="false">IF(data!C34="","",data!C34)</f>
        <v/>
      </c>
      <c r="D34" s="0" t="str">
        <f aca="false">IF(data!D34="","",data!D34)</f>
        <v/>
      </c>
      <c r="E34" s="0" t="str">
        <f aca="false">IF(data!E34="","",data!E34)</f>
        <v/>
      </c>
      <c r="F34" s="0" t="str">
        <f aca="false">IF(data!F34="","",data!F34)</f>
        <v/>
      </c>
      <c r="G34" s="0" t="str">
        <f aca="false">IF(OR(A34="",A34="Nblock"),"",A34+1)</f>
        <v/>
      </c>
      <c r="H34" s="2" t="str">
        <f aca="false">IF(OR(A34="",A34="Nblock"),"",IF(G34&lt;&gt;G33,1,H33+1))</f>
        <v/>
      </c>
      <c r="I34" s="0" t="str">
        <f aca="false">IF(OR(A34="",A34="Nblock"),"",IF(D34=E34,1,0))</f>
        <v/>
      </c>
      <c r="J34" s="0" t="str">
        <f aca="false">IF(OR(A34="",A34="Nblock"),"",IF(D34="Right",1,0))</f>
        <v/>
      </c>
      <c r="K34" s="0" t="str">
        <f aca="false">IF(OR(A34="",A34="Nblock"),"",IF(C34="Blue",1,0))</f>
        <v/>
      </c>
      <c r="L34" s="0" t="str">
        <f aca="false">IF($H34="","",IF($H34=1,SUM(J34:J83),L33))</f>
        <v/>
      </c>
      <c r="M34" s="0" t="str">
        <f aca="false">IF($H34="","",IF($H34=1,SUM(K34:K83),M33))</f>
        <v/>
      </c>
      <c r="N34" s="0" t="str">
        <f aca="false">IF(OR(A34="",A34="Nblock"),"",IF(AND(G34=1,H34=1,OR(L84&gt;30,L84&lt;20)),2,IF(AND(G34=1,H34=1,OR(M84&gt;30,M84&lt;20)),1,N33)))</f>
        <v/>
      </c>
      <c r="O34" s="0" t="str">
        <f aca="false">IF(OR(A34="",A34="Nblock"),"",IF(I34=1,F34,""))</f>
        <v/>
      </c>
      <c r="P34" s="0" t="str">
        <f aca="false">IF(OR(A34="",A34="Nblock"),"",IF(AND(G34=1,H34=1,N34=1),IF(M84&gt;30,"Blue","Yellow"),""))</f>
        <v/>
      </c>
      <c r="Q34" s="0" t="str">
        <f aca="false">IF(OR(A34="",A34="Nblock"),"",IF(AND(G34=1,H34=1,N34=2),IF(L84&gt;30,"Right","Left"),""))</f>
        <v/>
      </c>
      <c r="R34" s="0" t="str">
        <f aca="false">IF(OR(A34="",A34="Nblock"),"",IF(N34=2,"",IF(OR(P34="Blue",P34="Yellow"),P34,R33)))</f>
        <v/>
      </c>
      <c r="S34" s="0" t="str">
        <f aca="false">IF(OR(A34="",A34="Nblock"),"",IF(N34=1,"",IF(OR(Q34="Right",Q34="Left"),Q34,S33)))</f>
        <v/>
      </c>
      <c r="T34" s="0" t="str">
        <f aca="false">IF(OR(A34="",A34="Nblock"),"",IF(AND(N34=1,C34=R34),0,IF(AND(N34=2,D34=S34),0,1)))</f>
        <v/>
      </c>
      <c r="U34" s="0" t="str">
        <f aca="false">IF($A34="","",IF(AND($G34=1,$T34=0),$I34,""))</f>
        <v/>
      </c>
      <c r="V34" s="0" t="str">
        <f aca="false">IF($A34="","",IF(AND($G34=1,$T34=0),$O34,""))</f>
        <v/>
      </c>
      <c r="W34" s="0" t="str">
        <f aca="false">IF($A34="","",IF(AND($G34=1,$T34=1),$I34,""))</f>
        <v/>
      </c>
      <c r="X34" s="0" t="str">
        <f aca="false">IF($A34="","",IF(AND($G34=1,$T34=1),$O34,""))</f>
        <v/>
      </c>
      <c r="Y34" s="0" t="str">
        <f aca="false">IF($A34="","",IF(AND($G34=2,$T34=0),$I34,""))</f>
        <v/>
      </c>
      <c r="Z34" s="0" t="str">
        <f aca="false">IF($A34="","",IF(AND($G34=2,$T34=0),$O34,""))</f>
        <v/>
      </c>
      <c r="AA34" s="0" t="str">
        <f aca="false">IF($A34="","",IF(AND($G34=2,$T34=1),$I34,""))</f>
        <v/>
      </c>
      <c r="AB34" s="0" t="str">
        <f aca="false">IF($A34="","",IF(AND($G34=2,$T34=1),$O34,""))</f>
        <v/>
      </c>
      <c r="AC34" s="0" t="str">
        <f aca="false">IF($A34="","",IF(AND($G34=3,$T34=0),$I34,""))</f>
        <v/>
      </c>
      <c r="AD34" s="0" t="str">
        <f aca="false">IF($A34="","",IF(AND($G34=3,$T34=0),$O34,""))</f>
        <v/>
      </c>
      <c r="AE34" s="0" t="str">
        <f aca="false">IF($A34="","",IF(AND($G34=3,$T34=1),$I34,""))</f>
        <v/>
      </c>
      <c r="AF34" s="0" t="str">
        <f aca="false">IF($A34="","",IF(AND($G34=3,$T34=1),$O34,""))</f>
        <v/>
      </c>
      <c r="AG34" s="0" t="str">
        <f aca="false">IF($A34="","",IF(AND($G34=4,$T34=0),$I34,""))</f>
        <v/>
      </c>
      <c r="AH34" s="0" t="str">
        <f aca="false">IF($A34="","",IF(AND($G34=4,$T34=0),$O34,""))</f>
        <v/>
      </c>
      <c r="AI34" s="0" t="str">
        <f aca="false">IF($A34="","",IF(AND($G34=4,$T34=1),$I34,""))</f>
        <v/>
      </c>
      <c r="AJ34" s="0" t="str">
        <f aca="false">IF($A34="","",IF(AND($G34=4,$T34=1),$O34,""))</f>
        <v/>
      </c>
      <c r="AK34" s="0" t="str">
        <f aca="false">IF($A34="","",IF(AND($G34=5,$T34=0),$I34,""))</f>
        <v/>
      </c>
      <c r="AL34" s="0" t="str">
        <f aca="false">IF($A34="","",IF(AND($G34=5,$T34=0),$O34,""))</f>
        <v/>
      </c>
      <c r="AM34" s="0" t="str">
        <f aca="false">IF($A34="","",IF(AND($G34=5,$T34=1),$I34,""))</f>
        <v/>
      </c>
      <c r="AN34" s="0" t="str">
        <f aca="false">IF($A34="","",IF(AND($G34=5,$T34=1),$O34,""))</f>
        <v/>
      </c>
      <c r="AO34" s="0" t="str">
        <f aca="false">IF($A34="","",IF(AND($G34=6,$T34=0),$I34,""))</f>
        <v/>
      </c>
      <c r="AP34" s="0" t="str">
        <f aca="false">IF($A34="","",IF(AND($G34=6,$T34=0),$O34,""))</f>
        <v/>
      </c>
      <c r="AQ34" s="0" t="str">
        <f aca="false">IF($A34="","",IF(AND($G34=6,$T34=1),$I34,""))</f>
        <v/>
      </c>
      <c r="AR34" s="0" t="str">
        <f aca="false">IF($A34="","",IF(AND($G34=6,$T34=1),$O34,""))</f>
        <v/>
      </c>
    </row>
    <row r="35" customFormat="false" ht="14.4" hidden="false" customHeight="false" outlineLevel="0" collapsed="false">
      <c r="A35" s="0" t="str">
        <f aca="false">IF(data!A35="","",data!A35)</f>
        <v/>
      </c>
      <c r="B35" s="0" t="str">
        <f aca="false">IF(data!B35="","",data!B35)</f>
        <v/>
      </c>
      <c r="C35" s="0" t="str">
        <f aca="false">IF(data!C35="","",data!C35)</f>
        <v/>
      </c>
      <c r="D35" s="0" t="str">
        <f aca="false">IF(data!D35="","",data!D35)</f>
        <v/>
      </c>
      <c r="E35" s="0" t="str">
        <f aca="false">IF(data!E35="","",data!E35)</f>
        <v/>
      </c>
      <c r="F35" s="0" t="str">
        <f aca="false">IF(data!F35="","",data!F35)</f>
        <v/>
      </c>
      <c r="G35" s="0" t="str">
        <f aca="false">IF(OR(A35="",A35="Nblock"),"",A35+1)</f>
        <v/>
      </c>
      <c r="H35" s="2" t="str">
        <f aca="false">IF(OR(A35="",A35="Nblock"),"",IF(G35&lt;&gt;G34,1,H34+1))</f>
        <v/>
      </c>
      <c r="I35" s="0" t="str">
        <f aca="false">IF(OR(A35="",A35="Nblock"),"",IF(D35=E35,1,0))</f>
        <v/>
      </c>
      <c r="J35" s="0" t="str">
        <f aca="false">IF(OR(A35="",A35="Nblock"),"",IF(D35="Right",1,0))</f>
        <v/>
      </c>
      <c r="K35" s="0" t="str">
        <f aca="false">IF(OR(A35="",A35="Nblock"),"",IF(C35="Blue",1,0))</f>
        <v/>
      </c>
      <c r="L35" s="0" t="str">
        <f aca="false">IF($H35="","",IF($H35=1,SUM(J35:J84),L34))</f>
        <v/>
      </c>
      <c r="M35" s="0" t="str">
        <f aca="false">IF($H35="","",IF($H35=1,SUM(K35:K84),M34))</f>
        <v/>
      </c>
      <c r="N35" s="0" t="str">
        <f aca="false">IF(OR(A35="",A35="Nblock"),"",IF(AND(G35=1,H35=1,OR(L85&gt;30,L85&lt;20)),2,IF(AND(G35=1,H35=1,OR(M85&gt;30,M85&lt;20)),1,N34)))</f>
        <v/>
      </c>
      <c r="O35" s="0" t="str">
        <f aca="false">IF(OR(A35="",A35="Nblock"),"",IF(I35=1,F35,""))</f>
        <v/>
      </c>
      <c r="P35" s="0" t="str">
        <f aca="false">IF(OR(A35="",A35="Nblock"),"",IF(AND(G35=1,H35=1,N35=1),IF(M85&gt;30,"Blue","Yellow"),""))</f>
        <v/>
      </c>
      <c r="Q35" s="0" t="str">
        <f aca="false">IF(OR(A35="",A35="Nblock"),"",IF(AND(G35=1,H35=1,N35=2),IF(L85&gt;30,"Right","Left"),""))</f>
        <v/>
      </c>
      <c r="R35" s="0" t="str">
        <f aca="false">IF(OR(A35="",A35="Nblock"),"",IF(N35=2,"",IF(OR(P35="Blue",P35="Yellow"),P35,R34)))</f>
        <v/>
      </c>
      <c r="S35" s="0" t="str">
        <f aca="false">IF(OR(A35="",A35="Nblock"),"",IF(N35=1,"",IF(OR(Q35="Right",Q35="Left"),Q35,S34)))</f>
        <v/>
      </c>
      <c r="T35" s="0" t="str">
        <f aca="false">IF(OR(A35="",A35="Nblock"),"",IF(AND(N35=1,C35=R35),0,IF(AND(N35=2,D35=S35),0,1)))</f>
        <v/>
      </c>
      <c r="U35" s="0" t="str">
        <f aca="false">IF($A35="","",IF(AND($G35=1,$T35=0),$I35,""))</f>
        <v/>
      </c>
      <c r="V35" s="0" t="str">
        <f aca="false">IF($A35="","",IF(AND($G35=1,$T35=0),$O35,""))</f>
        <v/>
      </c>
      <c r="W35" s="0" t="str">
        <f aca="false">IF($A35="","",IF(AND($G35=1,$T35=1),$I35,""))</f>
        <v/>
      </c>
      <c r="X35" s="0" t="str">
        <f aca="false">IF($A35="","",IF(AND($G35=1,$T35=1),$O35,""))</f>
        <v/>
      </c>
      <c r="Y35" s="0" t="str">
        <f aca="false">IF($A35="","",IF(AND($G35=2,$T35=0),$I35,""))</f>
        <v/>
      </c>
      <c r="Z35" s="0" t="str">
        <f aca="false">IF($A35="","",IF(AND($G35=2,$T35=0),$O35,""))</f>
        <v/>
      </c>
      <c r="AA35" s="0" t="str">
        <f aca="false">IF($A35="","",IF(AND($G35=2,$T35=1),$I35,""))</f>
        <v/>
      </c>
      <c r="AB35" s="0" t="str">
        <f aca="false">IF($A35="","",IF(AND($G35=2,$T35=1),$O35,""))</f>
        <v/>
      </c>
      <c r="AC35" s="0" t="str">
        <f aca="false">IF($A35="","",IF(AND($G35=3,$T35=0),$I35,""))</f>
        <v/>
      </c>
      <c r="AD35" s="0" t="str">
        <f aca="false">IF($A35="","",IF(AND($G35=3,$T35=0),$O35,""))</f>
        <v/>
      </c>
      <c r="AE35" s="0" t="str">
        <f aca="false">IF($A35="","",IF(AND($G35=3,$T35=1),$I35,""))</f>
        <v/>
      </c>
      <c r="AF35" s="0" t="str">
        <f aca="false">IF($A35="","",IF(AND($G35=3,$T35=1),$O35,""))</f>
        <v/>
      </c>
      <c r="AG35" s="0" t="str">
        <f aca="false">IF($A35="","",IF(AND($G35=4,$T35=0),$I35,""))</f>
        <v/>
      </c>
      <c r="AH35" s="0" t="str">
        <f aca="false">IF($A35="","",IF(AND($G35=4,$T35=0),$O35,""))</f>
        <v/>
      </c>
      <c r="AI35" s="0" t="str">
        <f aca="false">IF($A35="","",IF(AND($G35=4,$T35=1),$I35,""))</f>
        <v/>
      </c>
      <c r="AJ35" s="0" t="str">
        <f aca="false">IF($A35="","",IF(AND($G35=4,$T35=1),$O35,""))</f>
        <v/>
      </c>
      <c r="AK35" s="0" t="str">
        <f aca="false">IF($A35="","",IF(AND($G35=5,$T35=0),$I35,""))</f>
        <v/>
      </c>
      <c r="AL35" s="0" t="str">
        <f aca="false">IF($A35="","",IF(AND($G35=5,$T35=0),$O35,""))</f>
        <v/>
      </c>
      <c r="AM35" s="0" t="str">
        <f aca="false">IF($A35="","",IF(AND($G35=5,$T35=1),$I35,""))</f>
        <v/>
      </c>
      <c r="AN35" s="0" t="str">
        <f aca="false">IF($A35="","",IF(AND($G35=5,$T35=1),$O35,""))</f>
        <v/>
      </c>
      <c r="AO35" s="0" t="str">
        <f aca="false">IF($A35="","",IF(AND($G35=6,$T35=0),$I35,""))</f>
        <v/>
      </c>
      <c r="AP35" s="0" t="str">
        <f aca="false">IF($A35="","",IF(AND($G35=6,$T35=0),$O35,""))</f>
        <v/>
      </c>
      <c r="AQ35" s="0" t="str">
        <f aca="false">IF($A35="","",IF(AND($G35=6,$T35=1),$I35,""))</f>
        <v/>
      </c>
      <c r="AR35" s="0" t="str">
        <f aca="false">IF($A35="","",IF(AND($G35=6,$T35=1),$O35,""))</f>
        <v/>
      </c>
    </row>
    <row r="36" customFormat="false" ht="14.4" hidden="false" customHeight="false" outlineLevel="0" collapsed="false">
      <c r="A36" s="0" t="str">
        <f aca="false">IF(data!A36="","",data!A36)</f>
        <v/>
      </c>
      <c r="B36" s="0" t="str">
        <f aca="false">IF(data!B36="","",data!B36)</f>
        <v/>
      </c>
      <c r="C36" s="0" t="str">
        <f aca="false">IF(data!C36="","",data!C36)</f>
        <v/>
      </c>
      <c r="D36" s="0" t="str">
        <f aca="false">IF(data!D36="","",data!D36)</f>
        <v/>
      </c>
      <c r="E36" s="0" t="str">
        <f aca="false">IF(data!E36="","",data!E36)</f>
        <v/>
      </c>
      <c r="F36" s="0" t="str">
        <f aca="false">IF(data!F36="","",data!F36)</f>
        <v/>
      </c>
      <c r="G36" s="0" t="str">
        <f aca="false">IF(OR(A36="",A36="Nblock"),"",A36+1)</f>
        <v/>
      </c>
      <c r="H36" s="2" t="str">
        <f aca="false">IF(OR(A36="",A36="Nblock"),"",IF(G36&lt;&gt;G35,1,H35+1))</f>
        <v/>
      </c>
      <c r="I36" s="0" t="str">
        <f aca="false">IF(OR(A36="",A36="Nblock"),"",IF(D36=E36,1,0))</f>
        <v/>
      </c>
      <c r="J36" s="0" t="str">
        <f aca="false">IF(OR(A36="",A36="Nblock"),"",IF(D36="Right",1,0))</f>
        <v/>
      </c>
      <c r="K36" s="0" t="str">
        <f aca="false">IF(OR(A36="",A36="Nblock"),"",IF(C36="Blue",1,0))</f>
        <v/>
      </c>
      <c r="L36" s="0" t="str">
        <f aca="false">IF($H36="","",IF($H36=1,SUM(J36:J85),L35))</f>
        <v/>
      </c>
      <c r="M36" s="0" t="str">
        <f aca="false">IF($H36="","",IF($H36=1,SUM(K36:K85),M35))</f>
        <v/>
      </c>
      <c r="N36" s="0" t="str">
        <f aca="false">IF(OR(A36="",A36="Nblock"),"",IF(AND(G36=1,H36=1,OR(L86&gt;30,L86&lt;20)),2,IF(AND(G36=1,H36=1,OR(M86&gt;30,M86&lt;20)),1,N35)))</f>
        <v/>
      </c>
      <c r="O36" s="0" t="str">
        <f aca="false">IF(OR(A36="",A36="Nblock"),"",IF(I36=1,F36,""))</f>
        <v/>
      </c>
      <c r="P36" s="0" t="str">
        <f aca="false">IF(OR(A36="",A36="Nblock"),"",IF(AND(G36=1,H36=1,N36=1),IF(M86&gt;30,"Blue","Yellow"),""))</f>
        <v/>
      </c>
      <c r="Q36" s="0" t="str">
        <f aca="false">IF(OR(A36="",A36="Nblock"),"",IF(AND(G36=1,H36=1,N36=2),IF(L86&gt;30,"Right","Left"),""))</f>
        <v/>
      </c>
      <c r="R36" s="0" t="str">
        <f aca="false">IF(OR(A36="",A36="Nblock"),"",IF(N36=2,"",IF(OR(P36="Blue",P36="Yellow"),P36,R35)))</f>
        <v/>
      </c>
      <c r="S36" s="0" t="str">
        <f aca="false">IF(OR(A36="",A36="Nblock"),"",IF(N36=1,"",IF(OR(Q36="Right",Q36="Left"),Q36,S35)))</f>
        <v/>
      </c>
      <c r="T36" s="0" t="str">
        <f aca="false">IF(OR(A36="",A36="Nblock"),"",IF(AND(N36=1,C36=R36),0,IF(AND(N36=2,D36=S36),0,1)))</f>
        <v/>
      </c>
      <c r="U36" s="0" t="str">
        <f aca="false">IF($A36="","",IF(AND($G36=1,$T36=0),$I36,""))</f>
        <v/>
      </c>
      <c r="V36" s="0" t="str">
        <f aca="false">IF($A36="","",IF(AND($G36=1,$T36=0),$O36,""))</f>
        <v/>
      </c>
      <c r="W36" s="0" t="str">
        <f aca="false">IF($A36="","",IF(AND($G36=1,$T36=1),$I36,""))</f>
        <v/>
      </c>
      <c r="X36" s="0" t="str">
        <f aca="false">IF($A36="","",IF(AND($G36=1,$T36=1),$O36,""))</f>
        <v/>
      </c>
      <c r="Y36" s="0" t="str">
        <f aca="false">IF($A36="","",IF(AND($G36=2,$T36=0),$I36,""))</f>
        <v/>
      </c>
      <c r="Z36" s="0" t="str">
        <f aca="false">IF($A36="","",IF(AND($G36=2,$T36=0),$O36,""))</f>
        <v/>
      </c>
      <c r="AA36" s="0" t="str">
        <f aca="false">IF($A36="","",IF(AND($G36=2,$T36=1),$I36,""))</f>
        <v/>
      </c>
      <c r="AB36" s="0" t="str">
        <f aca="false">IF($A36="","",IF(AND($G36=2,$T36=1),$O36,""))</f>
        <v/>
      </c>
      <c r="AC36" s="0" t="str">
        <f aca="false">IF($A36="","",IF(AND($G36=3,$T36=0),$I36,""))</f>
        <v/>
      </c>
      <c r="AD36" s="0" t="str">
        <f aca="false">IF($A36="","",IF(AND($G36=3,$T36=0),$O36,""))</f>
        <v/>
      </c>
      <c r="AE36" s="0" t="str">
        <f aca="false">IF($A36="","",IF(AND($G36=3,$T36=1),$I36,""))</f>
        <v/>
      </c>
      <c r="AF36" s="0" t="str">
        <f aca="false">IF($A36="","",IF(AND($G36=3,$T36=1),$O36,""))</f>
        <v/>
      </c>
      <c r="AG36" s="0" t="str">
        <f aca="false">IF($A36="","",IF(AND($G36=4,$T36=0),$I36,""))</f>
        <v/>
      </c>
      <c r="AH36" s="0" t="str">
        <f aca="false">IF($A36="","",IF(AND($G36=4,$T36=0),$O36,""))</f>
        <v/>
      </c>
      <c r="AI36" s="0" t="str">
        <f aca="false">IF($A36="","",IF(AND($G36=4,$T36=1),$I36,""))</f>
        <v/>
      </c>
      <c r="AJ36" s="0" t="str">
        <f aca="false">IF($A36="","",IF(AND($G36=4,$T36=1),$O36,""))</f>
        <v/>
      </c>
      <c r="AK36" s="0" t="str">
        <f aca="false">IF($A36="","",IF(AND($G36=5,$T36=0),$I36,""))</f>
        <v/>
      </c>
      <c r="AL36" s="0" t="str">
        <f aca="false">IF($A36="","",IF(AND($G36=5,$T36=0),$O36,""))</f>
        <v/>
      </c>
      <c r="AM36" s="0" t="str">
        <f aca="false">IF($A36="","",IF(AND($G36=5,$T36=1),$I36,""))</f>
        <v/>
      </c>
      <c r="AN36" s="0" t="str">
        <f aca="false">IF($A36="","",IF(AND($G36=5,$T36=1),$O36,""))</f>
        <v/>
      </c>
      <c r="AO36" s="0" t="str">
        <f aca="false">IF($A36="","",IF(AND($G36=6,$T36=0),$I36,""))</f>
        <v/>
      </c>
      <c r="AP36" s="0" t="str">
        <f aca="false">IF($A36="","",IF(AND($G36=6,$T36=0),$O36,""))</f>
        <v/>
      </c>
      <c r="AQ36" s="0" t="str">
        <f aca="false">IF($A36="","",IF(AND($G36=6,$T36=1),$I36,""))</f>
        <v/>
      </c>
      <c r="AR36" s="0" t="str">
        <f aca="false">IF($A36="","",IF(AND($G36=6,$T36=1),$O36,""))</f>
        <v/>
      </c>
    </row>
    <row r="37" customFormat="false" ht="14.4" hidden="false" customHeight="false" outlineLevel="0" collapsed="false">
      <c r="A37" s="0" t="str">
        <f aca="false">IF(data!A37="","",data!A37)</f>
        <v/>
      </c>
      <c r="B37" s="0" t="str">
        <f aca="false">IF(data!B37="","",data!B37)</f>
        <v/>
      </c>
      <c r="C37" s="0" t="str">
        <f aca="false">IF(data!C37="","",data!C37)</f>
        <v/>
      </c>
      <c r="D37" s="0" t="str">
        <f aca="false">IF(data!D37="","",data!D37)</f>
        <v/>
      </c>
      <c r="E37" s="0" t="str">
        <f aca="false">IF(data!E37="","",data!E37)</f>
        <v/>
      </c>
      <c r="F37" s="0" t="str">
        <f aca="false">IF(data!F37="","",data!F37)</f>
        <v/>
      </c>
      <c r="G37" s="0" t="str">
        <f aca="false">IF(OR(A37="",A37="Nblock"),"",A37+1)</f>
        <v/>
      </c>
      <c r="H37" s="2" t="str">
        <f aca="false">IF(OR(A37="",A37="Nblock"),"",IF(G37&lt;&gt;G36,1,H36+1))</f>
        <v/>
      </c>
      <c r="I37" s="0" t="str">
        <f aca="false">IF(OR(A37="",A37="Nblock"),"",IF(D37=E37,1,0))</f>
        <v/>
      </c>
      <c r="J37" s="0" t="str">
        <f aca="false">IF(OR(A37="",A37="Nblock"),"",IF(D37="Right",1,0))</f>
        <v/>
      </c>
      <c r="K37" s="0" t="str">
        <f aca="false">IF(OR(A37="",A37="Nblock"),"",IF(C37="Blue",1,0))</f>
        <v/>
      </c>
      <c r="L37" s="0" t="str">
        <f aca="false">IF($H37="","",IF($H37=1,SUM(J37:J86),L36))</f>
        <v/>
      </c>
      <c r="M37" s="0" t="str">
        <f aca="false">IF($H37="","",IF($H37=1,SUM(K37:K86),M36))</f>
        <v/>
      </c>
      <c r="N37" s="0" t="str">
        <f aca="false">IF(OR(A37="",A37="Nblock"),"",IF(AND(G37=1,H37=1,OR(L87&gt;30,L87&lt;20)),2,IF(AND(G37=1,H37=1,OR(M87&gt;30,M87&lt;20)),1,N36)))</f>
        <v/>
      </c>
      <c r="O37" s="0" t="str">
        <f aca="false">IF(OR(A37="",A37="Nblock"),"",IF(I37=1,F37,""))</f>
        <v/>
      </c>
      <c r="P37" s="0" t="str">
        <f aca="false">IF(OR(A37="",A37="Nblock"),"",IF(AND(G37=1,H37=1,N37=1),IF(M87&gt;30,"Blue","Yellow"),""))</f>
        <v/>
      </c>
      <c r="Q37" s="0" t="str">
        <f aca="false">IF(OR(A37="",A37="Nblock"),"",IF(AND(G37=1,H37=1,N37=2),IF(L87&gt;30,"Right","Left"),""))</f>
        <v/>
      </c>
      <c r="R37" s="0" t="str">
        <f aca="false">IF(OR(A37="",A37="Nblock"),"",IF(N37=2,"",IF(OR(P37="Blue",P37="Yellow"),P37,R36)))</f>
        <v/>
      </c>
      <c r="S37" s="0" t="str">
        <f aca="false">IF(OR(A37="",A37="Nblock"),"",IF(N37=1,"",IF(OR(Q37="Right",Q37="Left"),Q37,S36)))</f>
        <v/>
      </c>
      <c r="T37" s="0" t="str">
        <f aca="false">IF(OR(A37="",A37="Nblock"),"",IF(AND(N37=1,C37=R37),0,IF(AND(N37=2,D37=S37),0,1)))</f>
        <v/>
      </c>
      <c r="U37" s="0" t="str">
        <f aca="false">IF($A37="","",IF(AND($G37=1,$T37=0),$I37,""))</f>
        <v/>
      </c>
      <c r="V37" s="0" t="str">
        <f aca="false">IF($A37="","",IF(AND($G37=1,$T37=0),$O37,""))</f>
        <v/>
      </c>
      <c r="W37" s="0" t="str">
        <f aca="false">IF($A37="","",IF(AND($G37=1,$T37=1),$I37,""))</f>
        <v/>
      </c>
      <c r="X37" s="0" t="str">
        <f aca="false">IF($A37="","",IF(AND($G37=1,$T37=1),$O37,""))</f>
        <v/>
      </c>
      <c r="Y37" s="0" t="str">
        <f aca="false">IF($A37="","",IF(AND($G37=2,$T37=0),$I37,""))</f>
        <v/>
      </c>
      <c r="Z37" s="0" t="str">
        <f aca="false">IF($A37="","",IF(AND($G37=2,$T37=0),$O37,""))</f>
        <v/>
      </c>
      <c r="AA37" s="0" t="str">
        <f aca="false">IF($A37="","",IF(AND($G37=2,$T37=1),$I37,""))</f>
        <v/>
      </c>
      <c r="AB37" s="0" t="str">
        <f aca="false">IF($A37="","",IF(AND($G37=2,$T37=1),$O37,""))</f>
        <v/>
      </c>
      <c r="AC37" s="0" t="str">
        <f aca="false">IF($A37="","",IF(AND($G37=3,$T37=0),$I37,""))</f>
        <v/>
      </c>
      <c r="AD37" s="0" t="str">
        <f aca="false">IF($A37="","",IF(AND($G37=3,$T37=0),$O37,""))</f>
        <v/>
      </c>
      <c r="AE37" s="0" t="str">
        <f aca="false">IF($A37="","",IF(AND($G37=3,$T37=1),$I37,""))</f>
        <v/>
      </c>
      <c r="AF37" s="0" t="str">
        <f aca="false">IF($A37="","",IF(AND($G37=3,$T37=1),$O37,""))</f>
        <v/>
      </c>
      <c r="AG37" s="0" t="str">
        <f aca="false">IF($A37="","",IF(AND($G37=4,$T37=0),$I37,""))</f>
        <v/>
      </c>
      <c r="AH37" s="0" t="str">
        <f aca="false">IF($A37="","",IF(AND($G37=4,$T37=0),$O37,""))</f>
        <v/>
      </c>
      <c r="AI37" s="0" t="str">
        <f aca="false">IF($A37="","",IF(AND($G37=4,$T37=1),$I37,""))</f>
        <v/>
      </c>
      <c r="AJ37" s="0" t="str">
        <f aca="false">IF($A37="","",IF(AND($G37=4,$T37=1),$O37,""))</f>
        <v/>
      </c>
      <c r="AK37" s="0" t="str">
        <f aca="false">IF($A37="","",IF(AND($G37=5,$T37=0),$I37,""))</f>
        <v/>
      </c>
      <c r="AL37" s="0" t="str">
        <f aca="false">IF($A37="","",IF(AND($G37=5,$T37=0),$O37,""))</f>
        <v/>
      </c>
      <c r="AM37" s="0" t="str">
        <f aca="false">IF($A37="","",IF(AND($G37=5,$T37=1),$I37,""))</f>
        <v/>
      </c>
      <c r="AN37" s="0" t="str">
        <f aca="false">IF($A37="","",IF(AND($G37=5,$T37=1),$O37,""))</f>
        <v/>
      </c>
      <c r="AO37" s="0" t="str">
        <f aca="false">IF($A37="","",IF(AND($G37=6,$T37=0),$I37,""))</f>
        <v/>
      </c>
      <c r="AP37" s="0" t="str">
        <f aca="false">IF($A37="","",IF(AND($G37=6,$T37=0),$O37,""))</f>
        <v/>
      </c>
      <c r="AQ37" s="0" t="str">
        <f aca="false">IF($A37="","",IF(AND($G37=6,$T37=1),$I37,""))</f>
        <v/>
      </c>
      <c r="AR37" s="0" t="str">
        <f aca="false">IF($A37="","",IF(AND($G37=6,$T37=1),$O37,""))</f>
        <v/>
      </c>
    </row>
    <row r="38" customFormat="false" ht="14.4" hidden="false" customHeight="false" outlineLevel="0" collapsed="false">
      <c r="A38" s="0" t="str">
        <f aca="false">IF(data!A38="","",data!A38)</f>
        <v/>
      </c>
      <c r="B38" s="0" t="str">
        <f aca="false">IF(data!B38="","",data!B38)</f>
        <v/>
      </c>
      <c r="C38" s="0" t="str">
        <f aca="false">IF(data!C38="","",data!C38)</f>
        <v/>
      </c>
      <c r="D38" s="0" t="str">
        <f aca="false">IF(data!D38="","",data!D38)</f>
        <v/>
      </c>
      <c r="E38" s="0" t="str">
        <f aca="false">IF(data!E38="","",data!E38)</f>
        <v/>
      </c>
      <c r="F38" s="0" t="str">
        <f aca="false">IF(data!F38="","",data!F38)</f>
        <v/>
      </c>
      <c r="G38" s="0" t="str">
        <f aca="false">IF(OR(A38="",A38="Nblock"),"",A38+1)</f>
        <v/>
      </c>
      <c r="H38" s="2" t="str">
        <f aca="false">IF(OR(A38="",A38="Nblock"),"",IF(G38&lt;&gt;G37,1,H37+1))</f>
        <v/>
      </c>
      <c r="I38" s="0" t="str">
        <f aca="false">IF(OR(A38="",A38="Nblock"),"",IF(D38=E38,1,0))</f>
        <v/>
      </c>
      <c r="J38" s="0" t="str">
        <f aca="false">IF(OR(A38="",A38="Nblock"),"",IF(D38="Right",1,0))</f>
        <v/>
      </c>
      <c r="K38" s="0" t="str">
        <f aca="false">IF(OR(A38="",A38="Nblock"),"",IF(C38="Blue",1,0))</f>
        <v/>
      </c>
      <c r="L38" s="0" t="str">
        <f aca="false">IF($H38="","",IF($H38=1,SUM(J38:J87),L37))</f>
        <v/>
      </c>
      <c r="M38" s="0" t="str">
        <f aca="false">IF($H38="","",IF($H38=1,SUM(K38:K87),M37))</f>
        <v/>
      </c>
      <c r="N38" s="0" t="str">
        <f aca="false">IF(OR(A38="",A38="Nblock"),"",IF(AND(G38=1,H38=1,OR(L88&gt;30,L88&lt;20)),2,IF(AND(G38=1,H38=1,OR(M88&gt;30,M88&lt;20)),1,N37)))</f>
        <v/>
      </c>
      <c r="O38" s="0" t="str">
        <f aca="false">IF(OR(A38="",A38="Nblock"),"",IF(I38=1,F38,""))</f>
        <v/>
      </c>
      <c r="P38" s="0" t="str">
        <f aca="false">IF(OR(A38="",A38="Nblock"),"",IF(AND(G38=1,H38=1,N38=1),IF(M88&gt;30,"Blue","Yellow"),""))</f>
        <v/>
      </c>
      <c r="Q38" s="0" t="str">
        <f aca="false">IF(OR(A38="",A38="Nblock"),"",IF(AND(G38=1,H38=1,N38=2),IF(L88&gt;30,"Right","Left"),""))</f>
        <v/>
      </c>
      <c r="R38" s="0" t="str">
        <f aca="false">IF(OR(A38="",A38="Nblock"),"",IF(N38=2,"",IF(OR(P38="Blue",P38="Yellow"),P38,R37)))</f>
        <v/>
      </c>
      <c r="S38" s="0" t="str">
        <f aca="false">IF(OR(A38="",A38="Nblock"),"",IF(N38=1,"",IF(OR(Q38="Right",Q38="Left"),Q38,S37)))</f>
        <v/>
      </c>
      <c r="T38" s="0" t="str">
        <f aca="false">IF(OR(A38="",A38="Nblock"),"",IF(AND(N38=1,C38=R38),0,IF(AND(N38=2,D38=S38),0,1)))</f>
        <v/>
      </c>
      <c r="U38" s="0" t="str">
        <f aca="false">IF($A38="","",IF(AND($G38=1,$T38=0),$I38,""))</f>
        <v/>
      </c>
      <c r="V38" s="0" t="str">
        <f aca="false">IF($A38="","",IF(AND($G38=1,$T38=0),$O38,""))</f>
        <v/>
      </c>
      <c r="W38" s="0" t="str">
        <f aca="false">IF($A38="","",IF(AND($G38=1,$T38=1),$I38,""))</f>
        <v/>
      </c>
      <c r="X38" s="0" t="str">
        <f aca="false">IF($A38="","",IF(AND($G38=1,$T38=1),$O38,""))</f>
        <v/>
      </c>
      <c r="Y38" s="0" t="str">
        <f aca="false">IF($A38="","",IF(AND($G38=2,$T38=0),$I38,""))</f>
        <v/>
      </c>
      <c r="Z38" s="0" t="str">
        <f aca="false">IF($A38="","",IF(AND($G38=2,$T38=0),$O38,""))</f>
        <v/>
      </c>
      <c r="AA38" s="0" t="str">
        <f aca="false">IF($A38="","",IF(AND($G38=2,$T38=1),$I38,""))</f>
        <v/>
      </c>
      <c r="AB38" s="0" t="str">
        <f aca="false">IF($A38="","",IF(AND($G38=2,$T38=1),$O38,""))</f>
        <v/>
      </c>
      <c r="AC38" s="0" t="str">
        <f aca="false">IF($A38="","",IF(AND($G38=3,$T38=0),$I38,""))</f>
        <v/>
      </c>
      <c r="AD38" s="0" t="str">
        <f aca="false">IF($A38="","",IF(AND($G38=3,$T38=0),$O38,""))</f>
        <v/>
      </c>
      <c r="AE38" s="0" t="str">
        <f aca="false">IF($A38="","",IF(AND($G38=3,$T38=1),$I38,""))</f>
        <v/>
      </c>
      <c r="AF38" s="0" t="str">
        <f aca="false">IF($A38="","",IF(AND($G38=3,$T38=1),$O38,""))</f>
        <v/>
      </c>
      <c r="AG38" s="0" t="str">
        <f aca="false">IF($A38="","",IF(AND($G38=4,$T38=0),$I38,""))</f>
        <v/>
      </c>
      <c r="AH38" s="0" t="str">
        <f aca="false">IF($A38="","",IF(AND($G38=4,$T38=0),$O38,""))</f>
        <v/>
      </c>
      <c r="AI38" s="0" t="str">
        <f aca="false">IF($A38="","",IF(AND($G38=4,$T38=1),$I38,""))</f>
        <v/>
      </c>
      <c r="AJ38" s="0" t="str">
        <f aca="false">IF($A38="","",IF(AND($G38=4,$T38=1),$O38,""))</f>
        <v/>
      </c>
      <c r="AK38" s="0" t="str">
        <f aca="false">IF($A38="","",IF(AND($G38=5,$T38=0),$I38,""))</f>
        <v/>
      </c>
      <c r="AL38" s="0" t="str">
        <f aca="false">IF($A38="","",IF(AND($G38=5,$T38=0),$O38,""))</f>
        <v/>
      </c>
      <c r="AM38" s="0" t="str">
        <f aca="false">IF($A38="","",IF(AND($G38=5,$T38=1),$I38,""))</f>
        <v/>
      </c>
      <c r="AN38" s="0" t="str">
        <f aca="false">IF($A38="","",IF(AND($G38=5,$T38=1),$O38,""))</f>
        <v/>
      </c>
      <c r="AO38" s="0" t="str">
        <f aca="false">IF($A38="","",IF(AND($G38=6,$T38=0),$I38,""))</f>
        <v/>
      </c>
      <c r="AP38" s="0" t="str">
        <f aca="false">IF($A38="","",IF(AND($G38=6,$T38=0),$O38,""))</f>
        <v/>
      </c>
      <c r="AQ38" s="0" t="str">
        <f aca="false">IF($A38="","",IF(AND($G38=6,$T38=1),$I38,""))</f>
        <v/>
      </c>
      <c r="AR38" s="0" t="str">
        <f aca="false">IF($A38="","",IF(AND($G38=6,$T38=1),$O38,""))</f>
        <v/>
      </c>
    </row>
    <row r="39" customFormat="false" ht="14.4" hidden="false" customHeight="false" outlineLevel="0" collapsed="false">
      <c r="A39" s="0" t="str">
        <f aca="false">IF(data!A39="","",data!A39)</f>
        <v/>
      </c>
      <c r="B39" s="0" t="str">
        <f aca="false">IF(data!B39="","",data!B39)</f>
        <v/>
      </c>
      <c r="C39" s="0" t="str">
        <f aca="false">IF(data!C39="","",data!C39)</f>
        <v/>
      </c>
      <c r="D39" s="0" t="str">
        <f aca="false">IF(data!D39="","",data!D39)</f>
        <v/>
      </c>
      <c r="E39" s="0" t="str">
        <f aca="false">IF(data!E39="","",data!E39)</f>
        <v/>
      </c>
      <c r="F39" s="0" t="str">
        <f aca="false">IF(data!F39="","",data!F39)</f>
        <v/>
      </c>
      <c r="G39" s="0" t="str">
        <f aca="false">IF(OR(A39="",A39="Nblock"),"",A39+1)</f>
        <v/>
      </c>
      <c r="H39" s="2" t="str">
        <f aca="false">IF(OR(A39="",A39="Nblock"),"",IF(G39&lt;&gt;G38,1,H38+1))</f>
        <v/>
      </c>
      <c r="I39" s="0" t="str">
        <f aca="false">IF(OR(A39="",A39="Nblock"),"",IF(D39=E39,1,0))</f>
        <v/>
      </c>
      <c r="J39" s="0" t="str">
        <f aca="false">IF(OR(A39="",A39="Nblock"),"",IF(D39="Right",1,0))</f>
        <v/>
      </c>
      <c r="K39" s="0" t="str">
        <f aca="false">IF(OR(A39="",A39="Nblock"),"",IF(C39="Blue",1,0))</f>
        <v/>
      </c>
      <c r="L39" s="0" t="str">
        <f aca="false">IF($H39="","",IF($H39=1,SUM(J39:J88),L38))</f>
        <v/>
      </c>
      <c r="M39" s="0" t="str">
        <f aca="false">IF($H39="","",IF($H39=1,SUM(K39:K88),M38))</f>
        <v/>
      </c>
      <c r="N39" s="0" t="str">
        <f aca="false">IF(OR(A39="",A39="Nblock"),"",IF(AND(G39=1,H39=1,OR(L89&gt;30,L89&lt;20)),2,IF(AND(G39=1,H39=1,OR(M89&gt;30,M89&lt;20)),1,N38)))</f>
        <v/>
      </c>
      <c r="O39" s="0" t="str">
        <f aca="false">IF(OR(A39="",A39="Nblock"),"",IF(I39=1,F39,""))</f>
        <v/>
      </c>
      <c r="P39" s="0" t="str">
        <f aca="false">IF(OR(A39="",A39="Nblock"),"",IF(AND(G39=1,H39=1,N39=1),IF(M89&gt;30,"Blue","Yellow"),""))</f>
        <v/>
      </c>
      <c r="Q39" s="0" t="str">
        <f aca="false">IF(OR(A39="",A39="Nblock"),"",IF(AND(G39=1,H39=1,N39=2),IF(L89&gt;30,"Right","Left"),""))</f>
        <v/>
      </c>
      <c r="R39" s="0" t="str">
        <f aca="false">IF(OR(A39="",A39="Nblock"),"",IF(N39=2,"",IF(OR(P39="Blue",P39="Yellow"),P39,R38)))</f>
        <v/>
      </c>
      <c r="S39" s="0" t="str">
        <f aca="false">IF(OR(A39="",A39="Nblock"),"",IF(N39=1,"",IF(OR(Q39="Right",Q39="Left"),Q39,S38)))</f>
        <v/>
      </c>
      <c r="T39" s="0" t="str">
        <f aca="false">IF(OR(A39="",A39="Nblock"),"",IF(AND(N39=1,C39=R39),0,IF(AND(N39=2,D39=S39),0,1)))</f>
        <v/>
      </c>
      <c r="U39" s="0" t="str">
        <f aca="false">IF($A39="","",IF(AND($G39=1,$T39=0),$I39,""))</f>
        <v/>
      </c>
      <c r="V39" s="0" t="str">
        <f aca="false">IF($A39="","",IF(AND($G39=1,$T39=0),$O39,""))</f>
        <v/>
      </c>
      <c r="W39" s="0" t="str">
        <f aca="false">IF($A39="","",IF(AND($G39=1,$T39=1),$I39,""))</f>
        <v/>
      </c>
      <c r="X39" s="0" t="str">
        <f aca="false">IF($A39="","",IF(AND($G39=1,$T39=1),$O39,""))</f>
        <v/>
      </c>
      <c r="Y39" s="0" t="str">
        <f aca="false">IF($A39="","",IF(AND($G39=2,$T39=0),$I39,""))</f>
        <v/>
      </c>
      <c r="Z39" s="0" t="str">
        <f aca="false">IF($A39="","",IF(AND($G39=2,$T39=0),$O39,""))</f>
        <v/>
      </c>
      <c r="AA39" s="0" t="str">
        <f aca="false">IF($A39="","",IF(AND($G39=2,$T39=1),$I39,""))</f>
        <v/>
      </c>
      <c r="AB39" s="0" t="str">
        <f aca="false">IF($A39="","",IF(AND($G39=2,$T39=1),$O39,""))</f>
        <v/>
      </c>
      <c r="AC39" s="0" t="str">
        <f aca="false">IF($A39="","",IF(AND($G39=3,$T39=0),$I39,""))</f>
        <v/>
      </c>
      <c r="AD39" s="0" t="str">
        <f aca="false">IF($A39="","",IF(AND($G39=3,$T39=0),$O39,""))</f>
        <v/>
      </c>
      <c r="AE39" s="0" t="str">
        <f aca="false">IF($A39="","",IF(AND($G39=3,$T39=1),$I39,""))</f>
        <v/>
      </c>
      <c r="AF39" s="0" t="str">
        <f aca="false">IF($A39="","",IF(AND($G39=3,$T39=1),$O39,""))</f>
        <v/>
      </c>
      <c r="AG39" s="0" t="str">
        <f aca="false">IF($A39="","",IF(AND($G39=4,$T39=0),$I39,""))</f>
        <v/>
      </c>
      <c r="AH39" s="0" t="str">
        <f aca="false">IF($A39="","",IF(AND($G39=4,$T39=0),$O39,""))</f>
        <v/>
      </c>
      <c r="AI39" s="0" t="str">
        <f aca="false">IF($A39="","",IF(AND($G39=4,$T39=1),$I39,""))</f>
        <v/>
      </c>
      <c r="AJ39" s="0" t="str">
        <f aca="false">IF($A39="","",IF(AND($G39=4,$T39=1),$O39,""))</f>
        <v/>
      </c>
      <c r="AK39" s="0" t="str">
        <f aca="false">IF($A39="","",IF(AND($G39=5,$T39=0),$I39,""))</f>
        <v/>
      </c>
      <c r="AL39" s="0" t="str">
        <f aca="false">IF($A39="","",IF(AND($G39=5,$T39=0),$O39,""))</f>
        <v/>
      </c>
      <c r="AM39" s="0" t="str">
        <f aca="false">IF($A39="","",IF(AND($G39=5,$T39=1),$I39,""))</f>
        <v/>
      </c>
      <c r="AN39" s="0" t="str">
        <f aca="false">IF($A39="","",IF(AND($G39=5,$T39=1),$O39,""))</f>
        <v/>
      </c>
      <c r="AO39" s="0" t="str">
        <f aca="false">IF($A39="","",IF(AND($G39=6,$T39=0),$I39,""))</f>
        <v/>
      </c>
      <c r="AP39" s="0" t="str">
        <f aca="false">IF($A39="","",IF(AND($G39=6,$T39=0),$O39,""))</f>
        <v/>
      </c>
      <c r="AQ39" s="0" t="str">
        <f aca="false">IF($A39="","",IF(AND($G39=6,$T39=1),$I39,""))</f>
        <v/>
      </c>
      <c r="AR39" s="0" t="str">
        <f aca="false">IF($A39="","",IF(AND($G39=6,$T39=1),$O39,""))</f>
        <v/>
      </c>
    </row>
    <row r="40" customFormat="false" ht="14.4" hidden="false" customHeight="false" outlineLevel="0" collapsed="false">
      <c r="A40" s="0" t="str">
        <f aca="false">IF(data!A40="","",data!A40)</f>
        <v/>
      </c>
      <c r="B40" s="0" t="str">
        <f aca="false">IF(data!B40="","",data!B40)</f>
        <v/>
      </c>
      <c r="C40" s="0" t="str">
        <f aca="false">IF(data!C40="","",data!C40)</f>
        <v/>
      </c>
      <c r="D40" s="0" t="str">
        <f aca="false">IF(data!D40="","",data!D40)</f>
        <v/>
      </c>
      <c r="E40" s="0" t="str">
        <f aca="false">IF(data!E40="","",data!E40)</f>
        <v/>
      </c>
      <c r="F40" s="0" t="str">
        <f aca="false">IF(data!F40="","",data!F40)</f>
        <v/>
      </c>
      <c r="G40" s="0" t="str">
        <f aca="false">IF(OR(A40="",A40="Nblock"),"",A40+1)</f>
        <v/>
      </c>
      <c r="H40" s="2" t="str">
        <f aca="false">IF(OR(A40="",A40="Nblock"),"",IF(G40&lt;&gt;G39,1,H39+1))</f>
        <v/>
      </c>
      <c r="I40" s="0" t="str">
        <f aca="false">IF(OR(A40="",A40="Nblock"),"",IF(D40=E40,1,0))</f>
        <v/>
      </c>
      <c r="J40" s="0" t="str">
        <f aca="false">IF(OR(A40="",A40="Nblock"),"",IF(D40="Right",1,0))</f>
        <v/>
      </c>
      <c r="K40" s="0" t="str">
        <f aca="false">IF(OR(A40="",A40="Nblock"),"",IF(C40="Blue",1,0))</f>
        <v/>
      </c>
      <c r="L40" s="0" t="str">
        <f aca="false">IF($H40="","",IF($H40=1,SUM(J40:J89),L39))</f>
        <v/>
      </c>
      <c r="M40" s="0" t="str">
        <f aca="false">IF($H40="","",IF($H40=1,SUM(K40:K89),M39))</f>
        <v/>
      </c>
      <c r="N40" s="0" t="str">
        <f aca="false">IF(OR(A40="",A40="Nblock"),"",IF(AND(G40=1,H40=1,OR(L90&gt;30,L90&lt;20)),2,IF(AND(G40=1,H40=1,OR(M90&gt;30,M90&lt;20)),1,N39)))</f>
        <v/>
      </c>
      <c r="O40" s="0" t="str">
        <f aca="false">IF(OR(A40="",A40="Nblock"),"",IF(I40=1,F40,""))</f>
        <v/>
      </c>
      <c r="P40" s="0" t="str">
        <f aca="false">IF(OR(A40="",A40="Nblock"),"",IF(AND(G40=1,H40=1,N40=1),IF(M90&gt;30,"Blue","Yellow"),""))</f>
        <v/>
      </c>
      <c r="Q40" s="0" t="str">
        <f aca="false">IF(OR(A40="",A40="Nblock"),"",IF(AND(G40=1,H40=1,N40=2),IF(L90&gt;30,"Right","Left"),""))</f>
        <v/>
      </c>
      <c r="R40" s="0" t="str">
        <f aca="false">IF(OR(A40="",A40="Nblock"),"",IF(N40=2,"",IF(OR(P40="Blue",P40="Yellow"),P40,R39)))</f>
        <v/>
      </c>
      <c r="S40" s="0" t="str">
        <f aca="false">IF(OR(A40="",A40="Nblock"),"",IF(N40=1,"",IF(OR(Q40="Right",Q40="Left"),Q40,S39)))</f>
        <v/>
      </c>
      <c r="T40" s="0" t="str">
        <f aca="false">IF(OR(A40="",A40="Nblock"),"",IF(AND(N40=1,C40=R40),0,IF(AND(N40=2,D40=S40),0,1)))</f>
        <v/>
      </c>
      <c r="U40" s="0" t="str">
        <f aca="false">IF($A40="","",IF(AND($G40=1,$T40=0),$I40,""))</f>
        <v/>
      </c>
      <c r="V40" s="0" t="str">
        <f aca="false">IF($A40="","",IF(AND($G40=1,$T40=0),$O40,""))</f>
        <v/>
      </c>
      <c r="W40" s="0" t="str">
        <f aca="false">IF($A40="","",IF(AND($G40=1,$T40=1),$I40,""))</f>
        <v/>
      </c>
      <c r="X40" s="0" t="str">
        <f aca="false">IF($A40="","",IF(AND($G40=1,$T40=1),$O40,""))</f>
        <v/>
      </c>
      <c r="Y40" s="0" t="str">
        <f aca="false">IF($A40="","",IF(AND($G40=2,$T40=0),$I40,""))</f>
        <v/>
      </c>
      <c r="Z40" s="0" t="str">
        <f aca="false">IF($A40="","",IF(AND($G40=2,$T40=0),$O40,""))</f>
        <v/>
      </c>
      <c r="AA40" s="0" t="str">
        <f aca="false">IF($A40="","",IF(AND($G40=2,$T40=1),$I40,""))</f>
        <v/>
      </c>
      <c r="AB40" s="0" t="str">
        <f aca="false">IF($A40="","",IF(AND($G40=2,$T40=1),$O40,""))</f>
        <v/>
      </c>
      <c r="AC40" s="0" t="str">
        <f aca="false">IF($A40="","",IF(AND($G40=3,$T40=0),$I40,""))</f>
        <v/>
      </c>
      <c r="AD40" s="0" t="str">
        <f aca="false">IF($A40="","",IF(AND($G40=3,$T40=0),$O40,""))</f>
        <v/>
      </c>
      <c r="AE40" s="0" t="str">
        <f aca="false">IF($A40="","",IF(AND($G40=3,$T40=1),$I40,""))</f>
        <v/>
      </c>
      <c r="AF40" s="0" t="str">
        <f aca="false">IF($A40="","",IF(AND($G40=3,$T40=1),$O40,""))</f>
        <v/>
      </c>
      <c r="AG40" s="0" t="str">
        <f aca="false">IF($A40="","",IF(AND($G40=4,$T40=0),$I40,""))</f>
        <v/>
      </c>
      <c r="AH40" s="0" t="str">
        <f aca="false">IF($A40="","",IF(AND($G40=4,$T40=0),$O40,""))</f>
        <v/>
      </c>
      <c r="AI40" s="0" t="str">
        <f aca="false">IF($A40="","",IF(AND($G40=4,$T40=1),$I40,""))</f>
        <v/>
      </c>
      <c r="AJ40" s="0" t="str">
        <f aca="false">IF($A40="","",IF(AND($G40=4,$T40=1),$O40,""))</f>
        <v/>
      </c>
      <c r="AK40" s="0" t="str">
        <f aca="false">IF($A40="","",IF(AND($G40=5,$T40=0),$I40,""))</f>
        <v/>
      </c>
      <c r="AL40" s="0" t="str">
        <f aca="false">IF($A40="","",IF(AND($G40=5,$T40=0),$O40,""))</f>
        <v/>
      </c>
      <c r="AM40" s="0" t="str">
        <f aca="false">IF($A40="","",IF(AND($G40=5,$T40=1),$I40,""))</f>
        <v/>
      </c>
      <c r="AN40" s="0" t="str">
        <f aca="false">IF($A40="","",IF(AND($G40=5,$T40=1),$O40,""))</f>
        <v/>
      </c>
      <c r="AO40" s="0" t="str">
        <f aca="false">IF($A40="","",IF(AND($G40=6,$T40=0),$I40,""))</f>
        <v/>
      </c>
      <c r="AP40" s="0" t="str">
        <f aca="false">IF($A40="","",IF(AND($G40=6,$T40=0),$O40,""))</f>
        <v/>
      </c>
      <c r="AQ40" s="0" t="str">
        <f aca="false">IF($A40="","",IF(AND($G40=6,$T40=1),$I40,""))</f>
        <v/>
      </c>
      <c r="AR40" s="0" t="str">
        <f aca="false">IF($A40="","",IF(AND($G40=6,$T40=1),$O40,""))</f>
        <v/>
      </c>
    </row>
    <row r="41" customFormat="false" ht="14.4" hidden="false" customHeight="false" outlineLevel="0" collapsed="false">
      <c r="A41" s="0" t="str">
        <f aca="false">IF(data!A41="","",data!A41)</f>
        <v/>
      </c>
      <c r="B41" s="0" t="str">
        <f aca="false">IF(data!B41="","",data!B41)</f>
        <v/>
      </c>
      <c r="C41" s="0" t="str">
        <f aca="false">IF(data!C41="","",data!C41)</f>
        <v/>
      </c>
      <c r="D41" s="0" t="str">
        <f aca="false">IF(data!D41="","",data!D41)</f>
        <v/>
      </c>
      <c r="E41" s="0" t="str">
        <f aca="false">IF(data!E41="","",data!E41)</f>
        <v/>
      </c>
      <c r="F41" s="0" t="str">
        <f aca="false">IF(data!F41="","",data!F41)</f>
        <v/>
      </c>
      <c r="G41" s="0" t="str">
        <f aca="false">IF(OR(A41="",A41="Nblock"),"",A41+1)</f>
        <v/>
      </c>
      <c r="H41" s="2" t="str">
        <f aca="false">IF(OR(A41="",A41="Nblock"),"",IF(G41&lt;&gt;G40,1,H40+1))</f>
        <v/>
      </c>
      <c r="I41" s="0" t="str">
        <f aca="false">IF(OR(A41="",A41="Nblock"),"",IF(D41=E41,1,0))</f>
        <v/>
      </c>
      <c r="J41" s="0" t="str">
        <f aca="false">IF(OR(A41="",A41="Nblock"),"",IF(D41="Right",1,0))</f>
        <v/>
      </c>
      <c r="K41" s="0" t="str">
        <f aca="false">IF(OR(A41="",A41="Nblock"),"",IF(C41="Blue",1,0))</f>
        <v/>
      </c>
      <c r="L41" s="0" t="str">
        <f aca="false">IF($H41="","",IF($H41=1,SUM(J41:J90),L40))</f>
        <v/>
      </c>
      <c r="M41" s="0" t="str">
        <f aca="false">IF($H41="","",IF($H41=1,SUM(K41:K90),M40))</f>
        <v/>
      </c>
      <c r="N41" s="0" t="str">
        <f aca="false">IF(OR(A41="",A41="Nblock"),"",IF(AND(G41=1,H41=1,OR(L91&gt;30,L91&lt;20)),2,IF(AND(G41=1,H41=1,OR(M91&gt;30,M91&lt;20)),1,N40)))</f>
        <v/>
      </c>
      <c r="O41" s="0" t="str">
        <f aca="false">IF(OR(A41="",A41="Nblock"),"",IF(I41=1,F41,""))</f>
        <v/>
      </c>
      <c r="P41" s="0" t="str">
        <f aca="false">IF(OR(A41="",A41="Nblock"),"",IF(AND(G41=1,H41=1,N41=1),IF(M91&gt;30,"Blue","Yellow"),""))</f>
        <v/>
      </c>
      <c r="Q41" s="0" t="str">
        <f aca="false">IF(OR(A41="",A41="Nblock"),"",IF(AND(G41=1,H41=1,N41=2),IF(L91&gt;30,"Right","Left"),""))</f>
        <v/>
      </c>
      <c r="R41" s="0" t="str">
        <f aca="false">IF(OR(A41="",A41="Nblock"),"",IF(N41=2,"",IF(OR(P41="Blue",P41="Yellow"),P41,R40)))</f>
        <v/>
      </c>
      <c r="S41" s="0" t="str">
        <f aca="false">IF(OR(A41="",A41="Nblock"),"",IF(N41=1,"",IF(OR(Q41="Right",Q41="Left"),Q41,S40)))</f>
        <v/>
      </c>
      <c r="T41" s="0" t="str">
        <f aca="false">IF(OR(A41="",A41="Nblock"),"",IF(AND(N41=1,C41=R41),0,IF(AND(N41=2,D41=S41),0,1)))</f>
        <v/>
      </c>
      <c r="U41" s="0" t="str">
        <f aca="false">IF($A41="","",IF(AND($G41=1,$T41=0),$I41,""))</f>
        <v/>
      </c>
      <c r="V41" s="0" t="str">
        <f aca="false">IF($A41="","",IF(AND($G41=1,$T41=0),$O41,""))</f>
        <v/>
      </c>
      <c r="W41" s="0" t="str">
        <f aca="false">IF($A41="","",IF(AND($G41=1,$T41=1),$I41,""))</f>
        <v/>
      </c>
      <c r="X41" s="0" t="str">
        <f aca="false">IF($A41="","",IF(AND($G41=1,$T41=1),$O41,""))</f>
        <v/>
      </c>
      <c r="Y41" s="0" t="str">
        <f aca="false">IF($A41="","",IF(AND($G41=2,$T41=0),$I41,""))</f>
        <v/>
      </c>
      <c r="Z41" s="0" t="str">
        <f aca="false">IF($A41="","",IF(AND($G41=2,$T41=0),$O41,""))</f>
        <v/>
      </c>
      <c r="AA41" s="0" t="str">
        <f aca="false">IF($A41="","",IF(AND($G41=2,$T41=1),$I41,""))</f>
        <v/>
      </c>
      <c r="AB41" s="0" t="str">
        <f aca="false">IF($A41="","",IF(AND($G41=2,$T41=1),$O41,""))</f>
        <v/>
      </c>
      <c r="AC41" s="0" t="str">
        <f aca="false">IF($A41="","",IF(AND($G41=3,$T41=0),$I41,""))</f>
        <v/>
      </c>
      <c r="AD41" s="0" t="str">
        <f aca="false">IF($A41="","",IF(AND($G41=3,$T41=0),$O41,""))</f>
        <v/>
      </c>
      <c r="AE41" s="0" t="str">
        <f aca="false">IF($A41="","",IF(AND($G41=3,$T41=1),$I41,""))</f>
        <v/>
      </c>
      <c r="AF41" s="0" t="str">
        <f aca="false">IF($A41="","",IF(AND($G41=3,$T41=1),$O41,""))</f>
        <v/>
      </c>
      <c r="AG41" s="0" t="str">
        <f aca="false">IF($A41="","",IF(AND($G41=4,$T41=0),$I41,""))</f>
        <v/>
      </c>
      <c r="AH41" s="0" t="str">
        <f aca="false">IF($A41="","",IF(AND($G41=4,$T41=0),$O41,""))</f>
        <v/>
      </c>
      <c r="AI41" s="0" t="str">
        <f aca="false">IF($A41="","",IF(AND($G41=4,$T41=1),$I41,""))</f>
        <v/>
      </c>
      <c r="AJ41" s="0" t="str">
        <f aca="false">IF($A41="","",IF(AND($G41=4,$T41=1),$O41,""))</f>
        <v/>
      </c>
      <c r="AK41" s="0" t="str">
        <f aca="false">IF($A41="","",IF(AND($G41=5,$T41=0),$I41,""))</f>
        <v/>
      </c>
      <c r="AL41" s="0" t="str">
        <f aca="false">IF($A41="","",IF(AND($G41=5,$T41=0),$O41,""))</f>
        <v/>
      </c>
      <c r="AM41" s="0" t="str">
        <f aca="false">IF($A41="","",IF(AND($G41=5,$T41=1),$I41,""))</f>
        <v/>
      </c>
      <c r="AN41" s="0" t="str">
        <f aca="false">IF($A41="","",IF(AND($G41=5,$T41=1),$O41,""))</f>
        <v/>
      </c>
      <c r="AO41" s="0" t="str">
        <f aca="false">IF($A41="","",IF(AND($G41=6,$T41=0),$I41,""))</f>
        <v/>
      </c>
      <c r="AP41" s="0" t="str">
        <f aca="false">IF($A41="","",IF(AND($G41=6,$T41=0),$O41,""))</f>
        <v/>
      </c>
      <c r="AQ41" s="0" t="str">
        <f aca="false">IF($A41="","",IF(AND($G41=6,$T41=1),$I41,""))</f>
        <v/>
      </c>
      <c r="AR41" s="0" t="str">
        <f aca="false">IF($A41="","",IF(AND($G41=6,$T41=1),$O41,""))</f>
        <v/>
      </c>
    </row>
    <row r="42" customFormat="false" ht="14.4" hidden="false" customHeight="false" outlineLevel="0" collapsed="false">
      <c r="A42" s="0" t="str">
        <f aca="false">IF(data!A42="","",data!A42)</f>
        <v/>
      </c>
      <c r="B42" s="0" t="str">
        <f aca="false">IF(data!B42="","",data!B42)</f>
        <v/>
      </c>
      <c r="C42" s="0" t="str">
        <f aca="false">IF(data!C42="","",data!C42)</f>
        <v/>
      </c>
      <c r="D42" s="0" t="str">
        <f aca="false">IF(data!D42="","",data!D42)</f>
        <v/>
      </c>
      <c r="E42" s="0" t="str">
        <f aca="false">IF(data!E42="","",data!E42)</f>
        <v/>
      </c>
      <c r="F42" s="0" t="str">
        <f aca="false">IF(data!F42="","",data!F42)</f>
        <v/>
      </c>
      <c r="G42" s="0" t="str">
        <f aca="false">IF(OR(A42="",A42="Nblock"),"",A42+1)</f>
        <v/>
      </c>
      <c r="H42" s="2" t="str">
        <f aca="false">IF(OR(A42="",A42="Nblock"),"",IF(G42&lt;&gt;G41,1,H41+1))</f>
        <v/>
      </c>
      <c r="I42" s="0" t="str">
        <f aca="false">IF(OR(A42="",A42="Nblock"),"",IF(D42=E42,1,0))</f>
        <v/>
      </c>
      <c r="J42" s="0" t="str">
        <f aca="false">IF(OR(A42="",A42="Nblock"),"",IF(D42="Right",1,0))</f>
        <v/>
      </c>
      <c r="K42" s="0" t="str">
        <f aca="false">IF(OR(A42="",A42="Nblock"),"",IF(C42="Blue",1,0))</f>
        <v/>
      </c>
      <c r="L42" s="0" t="str">
        <f aca="false">IF($H42="","",IF($H42=1,SUM(J42:J91),L41))</f>
        <v/>
      </c>
      <c r="M42" s="0" t="str">
        <f aca="false">IF($H42="","",IF($H42=1,SUM(K42:K91),M41))</f>
        <v/>
      </c>
      <c r="N42" s="0" t="str">
        <f aca="false">IF(OR(A42="",A42="Nblock"),"",IF(AND(G42=1,H42=1,OR(L92&gt;30,L92&lt;20)),2,IF(AND(G42=1,H42=1,OR(M92&gt;30,M92&lt;20)),1,N41)))</f>
        <v/>
      </c>
      <c r="O42" s="0" t="str">
        <f aca="false">IF(OR(A42="",A42="Nblock"),"",IF(I42=1,F42,""))</f>
        <v/>
      </c>
      <c r="P42" s="0" t="str">
        <f aca="false">IF(OR(A42="",A42="Nblock"),"",IF(AND(G42=1,H42=1,N42=1),IF(M92&gt;30,"Blue","Yellow"),""))</f>
        <v/>
      </c>
      <c r="Q42" s="0" t="str">
        <f aca="false">IF(OR(A42="",A42="Nblock"),"",IF(AND(G42=1,H42=1,N42=2),IF(L92&gt;30,"Right","Left"),""))</f>
        <v/>
      </c>
      <c r="R42" s="0" t="str">
        <f aca="false">IF(OR(A42="",A42="Nblock"),"",IF(N42=2,"",IF(OR(P42="Blue",P42="Yellow"),P42,R41)))</f>
        <v/>
      </c>
      <c r="S42" s="0" t="str">
        <f aca="false">IF(OR(A42="",A42="Nblock"),"",IF(N42=1,"",IF(OR(Q42="Right",Q42="Left"),Q42,S41)))</f>
        <v/>
      </c>
      <c r="T42" s="0" t="str">
        <f aca="false">IF(OR(A42="",A42="Nblock"),"",IF(AND(N42=1,C42=R42),0,IF(AND(N42=2,D42=S42),0,1)))</f>
        <v/>
      </c>
      <c r="U42" s="0" t="str">
        <f aca="false">IF($A42="","",IF(AND($G42=1,$T42=0),$I42,""))</f>
        <v/>
      </c>
      <c r="V42" s="0" t="str">
        <f aca="false">IF($A42="","",IF(AND($G42=1,$T42=0),$O42,""))</f>
        <v/>
      </c>
      <c r="W42" s="0" t="str">
        <f aca="false">IF($A42="","",IF(AND($G42=1,$T42=1),$I42,""))</f>
        <v/>
      </c>
      <c r="X42" s="0" t="str">
        <f aca="false">IF($A42="","",IF(AND($G42=1,$T42=1),$O42,""))</f>
        <v/>
      </c>
      <c r="Y42" s="0" t="str">
        <f aca="false">IF($A42="","",IF(AND($G42=2,$T42=0),$I42,""))</f>
        <v/>
      </c>
      <c r="Z42" s="0" t="str">
        <f aca="false">IF($A42="","",IF(AND($G42=2,$T42=0),$O42,""))</f>
        <v/>
      </c>
      <c r="AA42" s="0" t="str">
        <f aca="false">IF($A42="","",IF(AND($G42=2,$T42=1),$I42,""))</f>
        <v/>
      </c>
      <c r="AB42" s="0" t="str">
        <f aca="false">IF($A42="","",IF(AND($G42=2,$T42=1),$O42,""))</f>
        <v/>
      </c>
      <c r="AC42" s="0" t="str">
        <f aca="false">IF($A42="","",IF(AND($G42=3,$T42=0),$I42,""))</f>
        <v/>
      </c>
      <c r="AD42" s="0" t="str">
        <f aca="false">IF($A42="","",IF(AND($G42=3,$T42=0),$O42,""))</f>
        <v/>
      </c>
      <c r="AE42" s="0" t="str">
        <f aca="false">IF($A42="","",IF(AND($G42=3,$T42=1),$I42,""))</f>
        <v/>
      </c>
      <c r="AF42" s="0" t="str">
        <f aca="false">IF($A42="","",IF(AND($G42=3,$T42=1),$O42,""))</f>
        <v/>
      </c>
      <c r="AG42" s="0" t="str">
        <f aca="false">IF($A42="","",IF(AND($G42=4,$T42=0),$I42,""))</f>
        <v/>
      </c>
      <c r="AH42" s="0" t="str">
        <f aca="false">IF($A42="","",IF(AND($G42=4,$T42=0),$O42,""))</f>
        <v/>
      </c>
      <c r="AI42" s="0" t="str">
        <f aca="false">IF($A42="","",IF(AND($G42=4,$T42=1),$I42,""))</f>
        <v/>
      </c>
      <c r="AJ42" s="0" t="str">
        <f aca="false">IF($A42="","",IF(AND($G42=4,$T42=1),$O42,""))</f>
        <v/>
      </c>
      <c r="AK42" s="0" t="str">
        <f aca="false">IF($A42="","",IF(AND($G42=5,$T42=0),$I42,""))</f>
        <v/>
      </c>
      <c r="AL42" s="0" t="str">
        <f aca="false">IF($A42="","",IF(AND($G42=5,$T42=0),$O42,""))</f>
        <v/>
      </c>
      <c r="AM42" s="0" t="str">
        <f aca="false">IF($A42="","",IF(AND($G42=5,$T42=1),$I42,""))</f>
        <v/>
      </c>
      <c r="AN42" s="0" t="str">
        <f aca="false">IF($A42="","",IF(AND($G42=5,$T42=1),$O42,""))</f>
        <v/>
      </c>
      <c r="AO42" s="0" t="str">
        <f aca="false">IF($A42="","",IF(AND($G42=6,$T42=0),$I42,""))</f>
        <v/>
      </c>
      <c r="AP42" s="0" t="str">
        <f aca="false">IF($A42="","",IF(AND($G42=6,$T42=0),$O42,""))</f>
        <v/>
      </c>
      <c r="AQ42" s="0" t="str">
        <f aca="false">IF($A42="","",IF(AND($G42=6,$T42=1),$I42,""))</f>
        <v/>
      </c>
      <c r="AR42" s="0" t="str">
        <f aca="false">IF($A42="","",IF(AND($G42=6,$T42=1),$O42,""))</f>
        <v/>
      </c>
    </row>
    <row r="43" customFormat="false" ht="14.4" hidden="false" customHeight="false" outlineLevel="0" collapsed="false">
      <c r="A43" s="0" t="str">
        <f aca="false">IF(data!A43="","",data!A43)</f>
        <v/>
      </c>
      <c r="B43" s="0" t="str">
        <f aca="false">IF(data!B43="","",data!B43)</f>
        <v/>
      </c>
      <c r="C43" s="0" t="str">
        <f aca="false">IF(data!C43="","",data!C43)</f>
        <v/>
      </c>
      <c r="D43" s="0" t="str">
        <f aca="false">IF(data!D43="","",data!D43)</f>
        <v/>
      </c>
      <c r="E43" s="0" t="str">
        <f aca="false">IF(data!E43="","",data!E43)</f>
        <v/>
      </c>
      <c r="F43" s="0" t="str">
        <f aca="false">IF(data!F43="","",data!F43)</f>
        <v/>
      </c>
      <c r="G43" s="0" t="str">
        <f aca="false">IF(OR(A43="",A43="Nblock"),"",A43+1)</f>
        <v/>
      </c>
      <c r="H43" s="2" t="str">
        <f aca="false">IF(OR(A43="",A43="Nblock"),"",IF(G43&lt;&gt;G42,1,H42+1))</f>
        <v/>
      </c>
      <c r="I43" s="0" t="str">
        <f aca="false">IF(OR(A43="",A43="Nblock"),"",IF(D43=E43,1,0))</f>
        <v/>
      </c>
      <c r="J43" s="0" t="str">
        <f aca="false">IF(OR(A43="",A43="Nblock"),"",IF(D43="Right",1,0))</f>
        <v/>
      </c>
      <c r="K43" s="0" t="str">
        <f aca="false">IF(OR(A43="",A43="Nblock"),"",IF(C43="Blue",1,0))</f>
        <v/>
      </c>
      <c r="L43" s="0" t="str">
        <f aca="false">IF($H43="","",IF($H43=1,SUM(J43:J92),L42))</f>
        <v/>
      </c>
      <c r="M43" s="0" t="str">
        <f aca="false">IF($H43="","",IF($H43=1,SUM(K43:K92),M42))</f>
        <v/>
      </c>
      <c r="N43" s="0" t="str">
        <f aca="false">IF(OR(A43="",A43="Nblock"),"",IF(AND(G43=1,H43=1,OR(L93&gt;30,L93&lt;20)),2,IF(AND(G43=1,H43=1,OR(M93&gt;30,M93&lt;20)),1,N42)))</f>
        <v/>
      </c>
      <c r="O43" s="0" t="str">
        <f aca="false">IF(OR(A43="",A43="Nblock"),"",IF(I43=1,F43,""))</f>
        <v/>
      </c>
      <c r="P43" s="0" t="str">
        <f aca="false">IF(OR(A43="",A43="Nblock"),"",IF(AND(G43=1,H43=1,N43=1),IF(M93&gt;30,"Blue","Yellow"),""))</f>
        <v/>
      </c>
      <c r="Q43" s="0" t="str">
        <f aca="false">IF(OR(A43="",A43="Nblock"),"",IF(AND(G43=1,H43=1,N43=2),IF(L93&gt;30,"Right","Left"),""))</f>
        <v/>
      </c>
      <c r="R43" s="0" t="str">
        <f aca="false">IF(OR(A43="",A43="Nblock"),"",IF(N43=2,"",IF(OR(P43="Blue",P43="Yellow"),P43,R42)))</f>
        <v/>
      </c>
      <c r="S43" s="0" t="str">
        <f aca="false">IF(OR(A43="",A43="Nblock"),"",IF(N43=1,"",IF(OR(Q43="Right",Q43="Left"),Q43,S42)))</f>
        <v/>
      </c>
      <c r="T43" s="0" t="str">
        <f aca="false">IF(OR(A43="",A43="Nblock"),"",IF(AND(N43=1,C43=R43),0,IF(AND(N43=2,D43=S43),0,1)))</f>
        <v/>
      </c>
      <c r="U43" s="0" t="str">
        <f aca="false">IF($A43="","",IF(AND($G43=1,$T43=0),$I43,""))</f>
        <v/>
      </c>
      <c r="V43" s="0" t="str">
        <f aca="false">IF($A43="","",IF(AND($G43=1,$T43=0),$O43,""))</f>
        <v/>
      </c>
      <c r="W43" s="0" t="str">
        <f aca="false">IF($A43="","",IF(AND($G43=1,$T43=1),$I43,""))</f>
        <v/>
      </c>
      <c r="X43" s="0" t="str">
        <f aca="false">IF($A43="","",IF(AND($G43=1,$T43=1),$O43,""))</f>
        <v/>
      </c>
      <c r="Y43" s="0" t="str">
        <f aca="false">IF($A43="","",IF(AND($G43=2,$T43=0),$I43,""))</f>
        <v/>
      </c>
      <c r="Z43" s="0" t="str">
        <f aca="false">IF($A43="","",IF(AND($G43=2,$T43=0),$O43,""))</f>
        <v/>
      </c>
      <c r="AA43" s="0" t="str">
        <f aca="false">IF($A43="","",IF(AND($G43=2,$T43=1),$I43,""))</f>
        <v/>
      </c>
      <c r="AB43" s="0" t="str">
        <f aca="false">IF($A43="","",IF(AND($G43=2,$T43=1),$O43,""))</f>
        <v/>
      </c>
      <c r="AC43" s="0" t="str">
        <f aca="false">IF($A43="","",IF(AND($G43=3,$T43=0),$I43,""))</f>
        <v/>
      </c>
      <c r="AD43" s="0" t="str">
        <f aca="false">IF($A43="","",IF(AND($G43=3,$T43=0),$O43,""))</f>
        <v/>
      </c>
      <c r="AE43" s="0" t="str">
        <f aca="false">IF($A43="","",IF(AND($G43=3,$T43=1),$I43,""))</f>
        <v/>
      </c>
      <c r="AF43" s="0" t="str">
        <f aca="false">IF($A43="","",IF(AND($G43=3,$T43=1),$O43,""))</f>
        <v/>
      </c>
      <c r="AG43" s="0" t="str">
        <f aca="false">IF($A43="","",IF(AND($G43=4,$T43=0),$I43,""))</f>
        <v/>
      </c>
      <c r="AH43" s="0" t="str">
        <f aca="false">IF($A43="","",IF(AND($G43=4,$T43=0),$O43,""))</f>
        <v/>
      </c>
      <c r="AI43" s="0" t="str">
        <f aca="false">IF($A43="","",IF(AND($G43=4,$T43=1),$I43,""))</f>
        <v/>
      </c>
      <c r="AJ43" s="0" t="str">
        <f aca="false">IF($A43="","",IF(AND($G43=4,$T43=1),$O43,""))</f>
        <v/>
      </c>
      <c r="AK43" s="0" t="str">
        <f aca="false">IF($A43="","",IF(AND($G43=5,$T43=0),$I43,""))</f>
        <v/>
      </c>
      <c r="AL43" s="0" t="str">
        <f aca="false">IF($A43="","",IF(AND($G43=5,$T43=0),$O43,""))</f>
        <v/>
      </c>
      <c r="AM43" s="0" t="str">
        <f aca="false">IF($A43="","",IF(AND($G43=5,$T43=1),$I43,""))</f>
        <v/>
      </c>
      <c r="AN43" s="0" t="str">
        <f aca="false">IF($A43="","",IF(AND($G43=5,$T43=1),$O43,""))</f>
        <v/>
      </c>
      <c r="AO43" s="0" t="str">
        <f aca="false">IF($A43="","",IF(AND($G43=6,$T43=0),$I43,""))</f>
        <v/>
      </c>
      <c r="AP43" s="0" t="str">
        <f aca="false">IF($A43="","",IF(AND($G43=6,$T43=0),$O43,""))</f>
        <v/>
      </c>
      <c r="AQ43" s="0" t="str">
        <f aca="false">IF($A43="","",IF(AND($G43=6,$T43=1),$I43,""))</f>
        <v/>
      </c>
      <c r="AR43" s="0" t="str">
        <f aca="false">IF($A43="","",IF(AND($G43=6,$T43=1),$O43,""))</f>
        <v/>
      </c>
    </row>
    <row r="44" customFormat="false" ht="14.4" hidden="false" customHeight="false" outlineLevel="0" collapsed="false">
      <c r="A44" s="0" t="str">
        <f aca="false">IF(data!A44="","",data!A44)</f>
        <v/>
      </c>
      <c r="B44" s="0" t="str">
        <f aca="false">IF(data!B44="","",data!B44)</f>
        <v/>
      </c>
      <c r="C44" s="0" t="str">
        <f aca="false">IF(data!C44="","",data!C44)</f>
        <v/>
      </c>
      <c r="D44" s="0" t="str">
        <f aca="false">IF(data!D44="","",data!D44)</f>
        <v/>
      </c>
      <c r="E44" s="0" t="str">
        <f aca="false">IF(data!E44="","",data!E44)</f>
        <v/>
      </c>
      <c r="F44" s="0" t="str">
        <f aca="false">IF(data!F44="","",data!F44)</f>
        <v/>
      </c>
      <c r="G44" s="0" t="str">
        <f aca="false">IF(OR(A44="",A44="Nblock"),"",A44+1)</f>
        <v/>
      </c>
      <c r="H44" s="2" t="str">
        <f aca="false">IF(OR(A44="",A44="Nblock"),"",IF(G44&lt;&gt;G43,1,H43+1))</f>
        <v/>
      </c>
      <c r="I44" s="0" t="str">
        <f aca="false">IF(OR(A44="",A44="Nblock"),"",IF(D44=E44,1,0))</f>
        <v/>
      </c>
      <c r="J44" s="0" t="str">
        <f aca="false">IF(OR(A44="",A44="Nblock"),"",IF(D44="Right",1,0))</f>
        <v/>
      </c>
      <c r="K44" s="0" t="str">
        <f aca="false">IF(OR(A44="",A44="Nblock"),"",IF(C44="Blue",1,0))</f>
        <v/>
      </c>
      <c r="L44" s="0" t="str">
        <f aca="false">IF($H44="","",IF($H44=1,SUM(J44:J93),L43))</f>
        <v/>
      </c>
      <c r="M44" s="0" t="str">
        <f aca="false">IF($H44="","",IF($H44=1,SUM(K44:K93),M43))</f>
        <v/>
      </c>
      <c r="N44" s="0" t="str">
        <f aca="false">IF(OR(A44="",A44="Nblock"),"",IF(AND(G44=1,H44=1,OR(L94&gt;30,L94&lt;20)),2,IF(AND(G44=1,H44=1,OR(M94&gt;30,M94&lt;20)),1,N43)))</f>
        <v/>
      </c>
      <c r="O44" s="0" t="str">
        <f aca="false">IF(OR(A44="",A44="Nblock"),"",IF(I44=1,F44,""))</f>
        <v/>
      </c>
      <c r="P44" s="0" t="str">
        <f aca="false">IF(OR(A44="",A44="Nblock"),"",IF(AND(G44=1,H44=1,N44=1),IF(M94&gt;30,"Blue","Yellow"),""))</f>
        <v/>
      </c>
      <c r="Q44" s="0" t="str">
        <f aca="false">IF(OR(A44="",A44="Nblock"),"",IF(AND(G44=1,H44=1,N44=2),IF(L94&gt;30,"Right","Left"),""))</f>
        <v/>
      </c>
      <c r="R44" s="0" t="str">
        <f aca="false">IF(OR(A44="",A44="Nblock"),"",IF(N44=2,"",IF(OR(P44="Blue",P44="Yellow"),P44,R43)))</f>
        <v/>
      </c>
      <c r="S44" s="0" t="str">
        <f aca="false">IF(OR(A44="",A44="Nblock"),"",IF(N44=1,"",IF(OR(Q44="Right",Q44="Left"),Q44,S43)))</f>
        <v/>
      </c>
      <c r="T44" s="0" t="str">
        <f aca="false">IF(OR(A44="",A44="Nblock"),"",IF(AND(N44=1,C44=R44),0,IF(AND(N44=2,D44=S44),0,1)))</f>
        <v/>
      </c>
      <c r="U44" s="0" t="str">
        <f aca="false">IF($A44="","",IF(AND($G44=1,$T44=0),$I44,""))</f>
        <v/>
      </c>
      <c r="V44" s="0" t="str">
        <f aca="false">IF($A44="","",IF(AND($G44=1,$T44=0),$O44,""))</f>
        <v/>
      </c>
      <c r="W44" s="0" t="str">
        <f aca="false">IF($A44="","",IF(AND($G44=1,$T44=1),$I44,""))</f>
        <v/>
      </c>
      <c r="X44" s="0" t="str">
        <f aca="false">IF($A44="","",IF(AND($G44=1,$T44=1),$O44,""))</f>
        <v/>
      </c>
      <c r="Y44" s="0" t="str">
        <f aca="false">IF($A44="","",IF(AND($G44=2,$T44=0),$I44,""))</f>
        <v/>
      </c>
      <c r="Z44" s="0" t="str">
        <f aca="false">IF($A44="","",IF(AND($G44=2,$T44=0),$O44,""))</f>
        <v/>
      </c>
      <c r="AA44" s="0" t="str">
        <f aca="false">IF($A44="","",IF(AND($G44=2,$T44=1),$I44,""))</f>
        <v/>
      </c>
      <c r="AB44" s="0" t="str">
        <f aca="false">IF($A44="","",IF(AND($G44=2,$T44=1),$O44,""))</f>
        <v/>
      </c>
      <c r="AC44" s="0" t="str">
        <f aca="false">IF($A44="","",IF(AND($G44=3,$T44=0),$I44,""))</f>
        <v/>
      </c>
      <c r="AD44" s="0" t="str">
        <f aca="false">IF($A44="","",IF(AND($G44=3,$T44=0),$O44,""))</f>
        <v/>
      </c>
      <c r="AE44" s="0" t="str">
        <f aca="false">IF($A44="","",IF(AND($G44=3,$T44=1),$I44,""))</f>
        <v/>
      </c>
      <c r="AF44" s="0" t="str">
        <f aca="false">IF($A44="","",IF(AND($G44=3,$T44=1),$O44,""))</f>
        <v/>
      </c>
      <c r="AG44" s="0" t="str">
        <f aca="false">IF($A44="","",IF(AND($G44=4,$T44=0),$I44,""))</f>
        <v/>
      </c>
      <c r="AH44" s="0" t="str">
        <f aca="false">IF($A44="","",IF(AND($G44=4,$T44=0),$O44,""))</f>
        <v/>
      </c>
      <c r="AI44" s="0" t="str">
        <f aca="false">IF($A44="","",IF(AND($G44=4,$T44=1),$I44,""))</f>
        <v/>
      </c>
      <c r="AJ44" s="0" t="str">
        <f aca="false">IF($A44="","",IF(AND($G44=4,$T44=1),$O44,""))</f>
        <v/>
      </c>
      <c r="AK44" s="0" t="str">
        <f aca="false">IF($A44="","",IF(AND($G44=5,$T44=0),$I44,""))</f>
        <v/>
      </c>
      <c r="AL44" s="0" t="str">
        <f aca="false">IF($A44="","",IF(AND($G44=5,$T44=0),$O44,""))</f>
        <v/>
      </c>
      <c r="AM44" s="0" t="str">
        <f aca="false">IF($A44="","",IF(AND($G44=5,$T44=1),$I44,""))</f>
        <v/>
      </c>
      <c r="AN44" s="0" t="str">
        <f aca="false">IF($A44="","",IF(AND($G44=5,$T44=1),$O44,""))</f>
        <v/>
      </c>
      <c r="AO44" s="0" t="str">
        <f aca="false">IF($A44="","",IF(AND($G44=6,$T44=0),$I44,""))</f>
        <v/>
      </c>
      <c r="AP44" s="0" t="str">
        <f aca="false">IF($A44="","",IF(AND($G44=6,$T44=0),$O44,""))</f>
        <v/>
      </c>
      <c r="AQ44" s="0" t="str">
        <f aca="false">IF($A44="","",IF(AND($G44=6,$T44=1),$I44,""))</f>
        <v/>
      </c>
      <c r="AR44" s="0" t="str">
        <f aca="false">IF($A44="","",IF(AND($G44=6,$T44=1),$O44,""))</f>
        <v/>
      </c>
    </row>
    <row r="45" customFormat="false" ht="14.4" hidden="false" customHeight="false" outlineLevel="0" collapsed="false">
      <c r="A45" s="0" t="str">
        <f aca="false">IF(data!A45="","",data!A45)</f>
        <v/>
      </c>
      <c r="B45" s="0" t="str">
        <f aca="false">IF(data!B45="","",data!B45)</f>
        <v/>
      </c>
      <c r="C45" s="0" t="str">
        <f aca="false">IF(data!C45="","",data!C45)</f>
        <v/>
      </c>
      <c r="D45" s="0" t="str">
        <f aca="false">IF(data!D45="","",data!D45)</f>
        <v/>
      </c>
      <c r="E45" s="0" t="str">
        <f aca="false">IF(data!E45="","",data!E45)</f>
        <v/>
      </c>
      <c r="F45" s="0" t="str">
        <f aca="false">IF(data!F45="","",data!F45)</f>
        <v/>
      </c>
      <c r="G45" s="0" t="str">
        <f aca="false">IF(OR(A45="",A45="Nblock"),"",A45+1)</f>
        <v/>
      </c>
      <c r="H45" s="2" t="str">
        <f aca="false">IF(OR(A45="",A45="Nblock"),"",IF(G45&lt;&gt;G44,1,H44+1))</f>
        <v/>
      </c>
      <c r="I45" s="0" t="str">
        <f aca="false">IF(OR(A45="",A45="Nblock"),"",IF(D45=E45,1,0))</f>
        <v/>
      </c>
      <c r="J45" s="0" t="str">
        <f aca="false">IF(OR(A45="",A45="Nblock"),"",IF(D45="Right",1,0))</f>
        <v/>
      </c>
      <c r="K45" s="0" t="str">
        <f aca="false">IF(OR(A45="",A45="Nblock"),"",IF(C45="Blue",1,0))</f>
        <v/>
      </c>
      <c r="L45" s="0" t="str">
        <f aca="false">IF($H45="","",IF($H45=1,SUM(J45:J94),L44))</f>
        <v/>
      </c>
      <c r="M45" s="0" t="str">
        <f aca="false">IF($H45="","",IF($H45=1,SUM(K45:K94),M44))</f>
        <v/>
      </c>
      <c r="N45" s="0" t="str">
        <f aca="false">IF(OR(A45="",A45="Nblock"),"",IF(AND(G45=1,H45=1,OR(L95&gt;30,L95&lt;20)),2,IF(AND(G45=1,H45=1,OR(M95&gt;30,M95&lt;20)),1,N44)))</f>
        <v/>
      </c>
      <c r="O45" s="0" t="str">
        <f aca="false">IF(OR(A45="",A45="Nblock"),"",IF(I45=1,F45,""))</f>
        <v/>
      </c>
      <c r="P45" s="0" t="str">
        <f aca="false">IF(OR(A45="",A45="Nblock"),"",IF(AND(G45=1,H45=1,N45=1),IF(M95&gt;30,"Blue","Yellow"),""))</f>
        <v/>
      </c>
      <c r="Q45" s="0" t="str">
        <f aca="false">IF(OR(A45="",A45="Nblock"),"",IF(AND(G45=1,H45=1,N45=2),IF(L95&gt;30,"Right","Left"),""))</f>
        <v/>
      </c>
      <c r="R45" s="0" t="str">
        <f aca="false">IF(OR(A45="",A45="Nblock"),"",IF(N45=2,"",IF(OR(P45="Blue",P45="Yellow"),P45,R44)))</f>
        <v/>
      </c>
      <c r="S45" s="0" t="str">
        <f aca="false">IF(OR(A45="",A45="Nblock"),"",IF(N45=1,"",IF(OR(Q45="Right",Q45="Left"),Q45,S44)))</f>
        <v/>
      </c>
      <c r="T45" s="0" t="str">
        <f aca="false">IF(OR(A45="",A45="Nblock"),"",IF(AND(N45=1,C45=R45),0,IF(AND(N45=2,D45=S45),0,1)))</f>
        <v/>
      </c>
      <c r="U45" s="0" t="str">
        <f aca="false">IF($A45="","",IF(AND($G45=1,$T45=0),$I45,""))</f>
        <v/>
      </c>
      <c r="V45" s="0" t="str">
        <f aca="false">IF($A45="","",IF(AND($G45=1,$T45=0),$O45,""))</f>
        <v/>
      </c>
      <c r="W45" s="0" t="str">
        <f aca="false">IF($A45="","",IF(AND($G45=1,$T45=1),$I45,""))</f>
        <v/>
      </c>
      <c r="X45" s="0" t="str">
        <f aca="false">IF($A45="","",IF(AND($G45=1,$T45=1),$O45,""))</f>
        <v/>
      </c>
      <c r="Y45" s="0" t="str">
        <f aca="false">IF($A45="","",IF(AND($G45=2,$T45=0),$I45,""))</f>
        <v/>
      </c>
      <c r="Z45" s="0" t="str">
        <f aca="false">IF($A45="","",IF(AND($G45=2,$T45=0),$O45,""))</f>
        <v/>
      </c>
      <c r="AA45" s="0" t="str">
        <f aca="false">IF($A45="","",IF(AND($G45=2,$T45=1),$I45,""))</f>
        <v/>
      </c>
      <c r="AB45" s="0" t="str">
        <f aca="false">IF($A45="","",IF(AND($G45=2,$T45=1),$O45,""))</f>
        <v/>
      </c>
      <c r="AC45" s="0" t="str">
        <f aca="false">IF($A45="","",IF(AND($G45=3,$T45=0),$I45,""))</f>
        <v/>
      </c>
      <c r="AD45" s="0" t="str">
        <f aca="false">IF($A45="","",IF(AND($G45=3,$T45=0),$O45,""))</f>
        <v/>
      </c>
      <c r="AE45" s="0" t="str">
        <f aca="false">IF($A45="","",IF(AND($G45=3,$T45=1),$I45,""))</f>
        <v/>
      </c>
      <c r="AF45" s="0" t="str">
        <f aca="false">IF($A45="","",IF(AND($G45=3,$T45=1),$O45,""))</f>
        <v/>
      </c>
      <c r="AG45" s="0" t="str">
        <f aca="false">IF($A45="","",IF(AND($G45=4,$T45=0),$I45,""))</f>
        <v/>
      </c>
      <c r="AH45" s="0" t="str">
        <f aca="false">IF($A45="","",IF(AND($G45=4,$T45=0),$O45,""))</f>
        <v/>
      </c>
      <c r="AI45" s="0" t="str">
        <f aca="false">IF($A45="","",IF(AND($G45=4,$T45=1),$I45,""))</f>
        <v/>
      </c>
      <c r="AJ45" s="0" t="str">
        <f aca="false">IF($A45="","",IF(AND($G45=4,$T45=1),$O45,""))</f>
        <v/>
      </c>
      <c r="AK45" s="0" t="str">
        <f aca="false">IF($A45="","",IF(AND($G45=5,$T45=0),$I45,""))</f>
        <v/>
      </c>
      <c r="AL45" s="0" t="str">
        <f aca="false">IF($A45="","",IF(AND($G45=5,$T45=0),$O45,""))</f>
        <v/>
      </c>
      <c r="AM45" s="0" t="str">
        <f aca="false">IF($A45="","",IF(AND($G45=5,$T45=1),$I45,""))</f>
        <v/>
      </c>
      <c r="AN45" s="0" t="str">
        <f aca="false">IF($A45="","",IF(AND($G45=5,$T45=1),$O45,""))</f>
        <v/>
      </c>
      <c r="AO45" s="0" t="str">
        <f aca="false">IF($A45="","",IF(AND($G45=6,$T45=0),$I45,""))</f>
        <v/>
      </c>
      <c r="AP45" s="0" t="str">
        <f aca="false">IF($A45="","",IF(AND($G45=6,$T45=0),$O45,""))</f>
        <v/>
      </c>
      <c r="AQ45" s="0" t="str">
        <f aca="false">IF($A45="","",IF(AND($G45=6,$T45=1),$I45,""))</f>
        <v/>
      </c>
      <c r="AR45" s="0" t="str">
        <f aca="false">IF($A45="","",IF(AND($G45=6,$T45=1),$O45,""))</f>
        <v/>
      </c>
    </row>
    <row r="46" customFormat="false" ht="14.4" hidden="false" customHeight="false" outlineLevel="0" collapsed="false">
      <c r="A46" s="0" t="str">
        <f aca="false">IF(data!A46="","",data!A46)</f>
        <v/>
      </c>
      <c r="B46" s="0" t="str">
        <f aca="false">IF(data!B46="","",data!B46)</f>
        <v/>
      </c>
      <c r="C46" s="0" t="str">
        <f aca="false">IF(data!C46="","",data!C46)</f>
        <v/>
      </c>
      <c r="D46" s="0" t="str">
        <f aca="false">IF(data!D46="","",data!D46)</f>
        <v/>
      </c>
      <c r="E46" s="0" t="str">
        <f aca="false">IF(data!E46="","",data!E46)</f>
        <v/>
      </c>
      <c r="F46" s="0" t="str">
        <f aca="false">IF(data!F46="","",data!F46)</f>
        <v/>
      </c>
      <c r="G46" s="0" t="str">
        <f aca="false">IF(OR(A46="",A46="Nblock"),"",A46+1)</f>
        <v/>
      </c>
      <c r="H46" s="2" t="str">
        <f aca="false">IF(OR(A46="",A46="Nblock"),"",IF(G46&lt;&gt;G45,1,H45+1))</f>
        <v/>
      </c>
      <c r="I46" s="0" t="str">
        <f aca="false">IF(OR(A46="",A46="Nblock"),"",IF(D46=E46,1,0))</f>
        <v/>
      </c>
      <c r="J46" s="0" t="str">
        <f aca="false">IF(OR(A46="",A46="Nblock"),"",IF(D46="Right",1,0))</f>
        <v/>
      </c>
      <c r="K46" s="0" t="str">
        <f aca="false">IF(OR(A46="",A46="Nblock"),"",IF(C46="Blue",1,0))</f>
        <v/>
      </c>
      <c r="L46" s="0" t="str">
        <f aca="false">IF($H46="","",IF($H46=1,SUM(J46:J95),L45))</f>
        <v/>
      </c>
      <c r="M46" s="0" t="str">
        <f aca="false">IF($H46="","",IF($H46=1,SUM(K46:K95),M45))</f>
        <v/>
      </c>
      <c r="N46" s="0" t="str">
        <f aca="false">IF(OR(A46="",A46="Nblock"),"",IF(AND(G46=1,H46=1,OR(L96&gt;30,L96&lt;20)),2,IF(AND(G46=1,H46=1,OR(M96&gt;30,M96&lt;20)),1,N45)))</f>
        <v/>
      </c>
      <c r="O46" s="0" t="str">
        <f aca="false">IF(OR(A46="",A46="Nblock"),"",IF(I46=1,F46,""))</f>
        <v/>
      </c>
      <c r="P46" s="0" t="str">
        <f aca="false">IF(OR(A46="",A46="Nblock"),"",IF(AND(G46=1,H46=1,N46=1),IF(M96&gt;30,"Blue","Yellow"),""))</f>
        <v/>
      </c>
      <c r="Q46" s="0" t="str">
        <f aca="false">IF(OR(A46="",A46="Nblock"),"",IF(AND(G46=1,H46=1,N46=2),IF(L96&gt;30,"Right","Left"),""))</f>
        <v/>
      </c>
      <c r="R46" s="0" t="str">
        <f aca="false">IF(OR(A46="",A46="Nblock"),"",IF(N46=2,"",IF(OR(P46="Blue",P46="Yellow"),P46,R45)))</f>
        <v/>
      </c>
      <c r="S46" s="0" t="str">
        <f aca="false">IF(OR(A46="",A46="Nblock"),"",IF(N46=1,"",IF(OR(Q46="Right",Q46="Left"),Q46,S45)))</f>
        <v/>
      </c>
      <c r="T46" s="0" t="str">
        <f aca="false">IF(OR(A46="",A46="Nblock"),"",IF(AND(N46=1,C46=R46),0,IF(AND(N46=2,D46=S46),0,1)))</f>
        <v/>
      </c>
      <c r="U46" s="0" t="str">
        <f aca="false">IF($A46="","",IF(AND($G46=1,$T46=0),$I46,""))</f>
        <v/>
      </c>
      <c r="V46" s="0" t="str">
        <f aca="false">IF($A46="","",IF(AND($G46=1,$T46=0),$O46,""))</f>
        <v/>
      </c>
      <c r="W46" s="0" t="str">
        <f aca="false">IF($A46="","",IF(AND($G46=1,$T46=1),$I46,""))</f>
        <v/>
      </c>
      <c r="X46" s="0" t="str">
        <f aca="false">IF($A46="","",IF(AND($G46=1,$T46=1),$O46,""))</f>
        <v/>
      </c>
      <c r="Y46" s="0" t="str">
        <f aca="false">IF($A46="","",IF(AND($G46=2,$T46=0),$I46,""))</f>
        <v/>
      </c>
      <c r="Z46" s="0" t="str">
        <f aca="false">IF($A46="","",IF(AND($G46=2,$T46=0),$O46,""))</f>
        <v/>
      </c>
      <c r="AA46" s="0" t="str">
        <f aca="false">IF($A46="","",IF(AND($G46=2,$T46=1),$I46,""))</f>
        <v/>
      </c>
      <c r="AB46" s="0" t="str">
        <f aca="false">IF($A46="","",IF(AND($G46=2,$T46=1),$O46,""))</f>
        <v/>
      </c>
      <c r="AC46" s="0" t="str">
        <f aca="false">IF($A46="","",IF(AND($G46=3,$T46=0),$I46,""))</f>
        <v/>
      </c>
      <c r="AD46" s="0" t="str">
        <f aca="false">IF($A46="","",IF(AND($G46=3,$T46=0),$O46,""))</f>
        <v/>
      </c>
      <c r="AE46" s="0" t="str">
        <f aca="false">IF($A46="","",IF(AND($G46=3,$T46=1),$I46,""))</f>
        <v/>
      </c>
      <c r="AF46" s="0" t="str">
        <f aca="false">IF($A46="","",IF(AND($G46=3,$T46=1),$O46,""))</f>
        <v/>
      </c>
      <c r="AG46" s="0" t="str">
        <f aca="false">IF($A46="","",IF(AND($G46=4,$T46=0),$I46,""))</f>
        <v/>
      </c>
      <c r="AH46" s="0" t="str">
        <f aca="false">IF($A46="","",IF(AND($G46=4,$T46=0),$O46,""))</f>
        <v/>
      </c>
      <c r="AI46" s="0" t="str">
        <f aca="false">IF($A46="","",IF(AND($G46=4,$T46=1),$I46,""))</f>
        <v/>
      </c>
      <c r="AJ46" s="0" t="str">
        <f aca="false">IF($A46="","",IF(AND($G46=4,$T46=1),$O46,""))</f>
        <v/>
      </c>
      <c r="AK46" s="0" t="str">
        <f aca="false">IF($A46="","",IF(AND($G46=5,$T46=0),$I46,""))</f>
        <v/>
      </c>
      <c r="AL46" s="0" t="str">
        <f aca="false">IF($A46="","",IF(AND($G46=5,$T46=0),$O46,""))</f>
        <v/>
      </c>
      <c r="AM46" s="0" t="str">
        <f aca="false">IF($A46="","",IF(AND($G46=5,$T46=1),$I46,""))</f>
        <v/>
      </c>
      <c r="AN46" s="0" t="str">
        <f aca="false">IF($A46="","",IF(AND($G46=5,$T46=1),$O46,""))</f>
        <v/>
      </c>
      <c r="AO46" s="0" t="str">
        <f aca="false">IF($A46="","",IF(AND($G46=6,$T46=0),$I46,""))</f>
        <v/>
      </c>
      <c r="AP46" s="0" t="str">
        <f aca="false">IF($A46="","",IF(AND($G46=6,$T46=0),$O46,""))</f>
        <v/>
      </c>
      <c r="AQ46" s="0" t="str">
        <f aca="false">IF($A46="","",IF(AND($G46=6,$T46=1),$I46,""))</f>
        <v/>
      </c>
      <c r="AR46" s="0" t="str">
        <f aca="false">IF($A46="","",IF(AND($G46=6,$T46=1),$O46,""))</f>
        <v/>
      </c>
    </row>
    <row r="47" customFormat="false" ht="14.4" hidden="false" customHeight="false" outlineLevel="0" collapsed="false">
      <c r="A47" s="0" t="str">
        <f aca="false">IF(data!A47="","",data!A47)</f>
        <v/>
      </c>
      <c r="B47" s="0" t="str">
        <f aca="false">IF(data!B47="","",data!B47)</f>
        <v/>
      </c>
      <c r="C47" s="0" t="str">
        <f aca="false">IF(data!C47="","",data!C47)</f>
        <v/>
      </c>
      <c r="D47" s="0" t="str">
        <f aca="false">IF(data!D47="","",data!D47)</f>
        <v/>
      </c>
      <c r="E47" s="0" t="str">
        <f aca="false">IF(data!E47="","",data!E47)</f>
        <v/>
      </c>
      <c r="F47" s="0" t="str">
        <f aca="false">IF(data!F47="","",data!F47)</f>
        <v/>
      </c>
      <c r="G47" s="0" t="str">
        <f aca="false">IF(OR(A47="",A47="Nblock"),"",A47+1)</f>
        <v/>
      </c>
      <c r="H47" s="2" t="str">
        <f aca="false">IF(OR(A47="",A47="Nblock"),"",IF(G47&lt;&gt;G46,1,H46+1))</f>
        <v/>
      </c>
      <c r="I47" s="0" t="str">
        <f aca="false">IF(OR(A47="",A47="Nblock"),"",IF(D47=E47,1,0))</f>
        <v/>
      </c>
      <c r="J47" s="0" t="str">
        <f aca="false">IF(OR(A47="",A47="Nblock"),"",IF(D47="Right",1,0))</f>
        <v/>
      </c>
      <c r="K47" s="0" t="str">
        <f aca="false">IF(OR(A47="",A47="Nblock"),"",IF(C47="Blue",1,0))</f>
        <v/>
      </c>
      <c r="L47" s="0" t="str">
        <f aca="false">IF($H47="","",IF($H47=1,SUM(J47:J96),L46))</f>
        <v/>
      </c>
      <c r="M47" s="0" t="str">
        <f aca="false">IF($H47="","",IF($H47=1,SUM(K47:K96),M46))</f>
        <v/>
      </c>
      <c r="N47" s="0" t="str">
        <f aca="false">IF(OR(A47="",A47="Nblock"),"",IF(AND(G47=1,H47=1,OR(L97&gt;30,L97&lt;20)),2,IF(AND(G47=1,H47=1,OR(M97&gt;30,M97&lt;20)),1,N46)))</f>
        <v/>
      </c>
      <c r="O47" s="0" t="str">
        <f aca="false">IF(OR(A47="",A47="Nblock"),"",IF(I47=1,F47,""))</f>
        <v/>
      </c>
      <c r="P47" s="0" t="str">
        <f aca="false">IF(OR(A47="",A47="Nblock"),"",IF(AND(G47=1,H47=1,N47=1),IF(M97&gt;30,"Blue","Yellow"),""))</f>
        <v/>
      </c>
      <c r="Q47" s="0" t="str">
        <f aca="false">IF(OR(A47="",A47="Nblock"),"",IF(AND(G47=1,H47=1,N47=2),IF(L97&gt;30,"Right","Left"),""))</f>
        <v/>
      </c>
      <c r="R47" s="0" t="str">
        <f aca="false">IF(OR(A47="",A47="Nblock"),"",IF(N47=2,"",IF(OR(P47="Blue",P47="Yellow"),P47,R46)))</f>
        <v/>
      </c>
      <c r="S47" s="0" t="str">
        <f aca="false">IF(OR(A47="",A47="Nblock"),"",IF(N47=1,"",IF(OR(Q47="Right",Q47="Left"),Q47,S46)))</f>
        <v/>
      </c>
      <c r="T47" s="0" t="str">
        <f aca="false">IF(OR(A47="",A47="Nblock"),"",IF(AND(N47=1,C47=R47),0,IF(AND(N47=2,D47=S47),0,1)))</f>
        <v/>
      </c>
      <c r="U47" s="0" t="str">
        <f aca="false">IF($A47="","",IF(AND($G47=1,$T47=0),$I47,""))</f>
        <v/>
      </c>
      <c r="V47" s="0" t="str">
        <f aca="false">IF($A47="","",IF(AND($G47=1,$T47=0),$O47,""))</f>
        <v/>
      </c>
      <c r="W47" s="0" t="str">
        <f aca="false">IF($A47="","",IF(AND($G47=1,$T47=1),$I47,""))</f>
        <v/>
      </c>
      <c r="X47" s="0" t="str">
        <f aca="false">IF($A47="","",IF(AND($G47=1,$T47=1),$O47,""))</f>
        <v/>
      </c>
      <c r="Y47" s="0" t="str">
        <f aca="false">IF($A47="","",IF(AND($G47=2,$T47=0),$I47,""))</f>
        <v/>
      </c>
      <c r="Z47" s="0" t="str">
        <f aca="false">IF($A47="","",IF(AND($G47=2,$T47=0),$O47,""))</f>
        <v/>
      </c>
      <c r="AA47" s="0" t="str">
        <f aca="false">IF($A47="","",IF(AND($G47=2,$T47=1),$I47,""))</f>
        <v/>
      </c>
      <c r="AB47" s="0" t="str">
        <f aca="false">IF($A47="","",IF(AND($G47=2,$T47=1),$O47,""))</f>
        <v/>
      </c>
      <c r="AC47" s="0" t="str">
        <f aca="false">IF($A47="","",IF(AND($G47=3,$T47=0),$I47,""))</f>
        <v/>
      </c>
      <c r="AD47" s="0" t="str">
        <f aca="false">IF($A47="","",IF(AND($G47=3,$T47=0),$O47,""))</f>
        <v/>
      </c>
      <c r="AE47" s="0" t="str">
        <f aca="false">IF($A47="","",IF(AND($G47=3,$T47=1),$I47,""))</f>
        <v/>
      </c>
      <c r="AF47" s="0" t="str">
        <f aca="false">IF($A47="","",IF(AND($G47=3,$T47=1),$O47,""))</f>
        <v/>
      </c>
      <c r="AG47" s="0" t="str">
        <f aca="false">IF($A47="","",IF(AND($G47=4,$T47=0),$I47,""))</f>
        <v/>
      </c>
      <c r="AH47" s="0" t="str">
        <f aca="false">IF($A47="","",IF(AND($G47=4,$T47=0),$O47,""))</f>
        <v/>
      </c>
      <c r="AI47" s="0" t="str">
        <f aca="false">IF($A47="","",IF(AND($G47=4,$T47=1),$I47,""))</f>
        <v/>
      </c>
      <c r="AJ47" s="0" t="str">
        <f aca="false">IF($A47="","",IF(AND($G47=4,$T47=1),$O47,""))</f>
        <v/>
      </c>
      <c r="AK47" s="0" t="str">
        <f aca="false">IF($A47="","",IF(AND($G47=5,$T47=0),$I47,""))</f>
        <v/>
      </c>
      <c r="AL47" s="0" t="str">
        <f aca="false">IF($A47="","",IF(AND($G47=5,$T47=0),$O47,""))</f>
        <v/>
      </c>
      <c r="AM47" s="0" t="str">
        <f aca="false">IF($A47="","",IF(AND($G47=5,$T47=1),$I47,""))</f>
        <v/>
      </c>
      <c r="AN47" s="0" t="str">
        <f aca="false">IF($A47="","",IF(AND($G47=5,$T47=1),$O47,""))</f>
        <v/>
      </c>
      <c r="AO47" s="0" t="str">
        <f aca="false">IF($A47="","",IF(AND($G47=6,$T47=0),$I47,""))</f>
        <v/>
      </c>
      <c r="AP47" s="0" t="str">
        <f aca="false">IF($A47="","",IF(AND($G47=6,$T47=0),$O47,""))</f>
        <v/>
      </c>
      <c r="AQ47" s="0" t="str">
        <f aca="false">IF($A47="","",IF(AND($G47=6,$T47=1),$I47,""))</f>
        <v/>
      </c>
      <c r="AR47" s="0" t="str">
        <f aca="false">IF($A47="","",IF(AND($G47=6,$T47=1),$O47,""))</f>
        <v/>
      </c>
    </row>
    <row r="48" customFormat="false" ht="14.4" hidden="false" customHeight="false" outlineLevel="0" collapsed="false">
      <c r="A48" s="0" t="str">
        <f aca="false">IF(data!A48="","",data!A48)</f>
        <v/>
      </c>
      <c r="B48" s="0" t="str">
        <f aca="false">IF(data!B48="","",data!B48)</f>
        <v/>
      </c>
      <c r="C48" s="0" t="str">
        <f aca="false">IF(data!C48="","",data!C48)</f>
        <v/>
      </c>
      <c r="D48" s="0" t="str">
        <f aca="false">IF(data!D48="","",data!D48)</f>
        <v/>
      </c>
      <c r="E48" s="0" t="str">
        <f aca="false">IF(data!E48="","",data!E48)</f>
        <v/>
      </c>
      <c r="F48" s="0" t="str">
        <f aca="false">IF(data!F48="","",data!F48)</f>
        <v/>
      </c>
      <c r="G48" s="0" t="str">
        <f aca="false">IF(OR(A48="",A48="Nblock"),"",A48+1)</f>
        <v/>
      </c>
      <c r="H48" s="2" t="str">
        <f aca="false">IF(OR(A48="",A48="Nblock"),"",IF(G48&lt;&gt;G47,1,H47+1))</f>
        <v/>
      </c>
      <c r="I48" s="0" t="str">
        <f aca="false">IF(OR(A48="",A48="Nblock"),"",IF(D48=E48,1,0))</f>
        <v/>
      </c>
      <c r="J48" s="0" t="str">
        <f aca="false">IF(OR(A48="",A48="Nblock"),"",IF(D48="Right",1,0))</f>
        <v/>
      </c>
      <c r="K48" s="0" t="str">
        <f aca="false">IF(OR(A48="",A48="Nblock"),"",IF(C48="Blue",1,0))</f>
        <v/>
      </c>
      <c r="L48" s="0" t="str">
        <f aca="false">IF($H48="","",IF($H48=1,SUM(J48:J97),L47))</f>
        <v/>
      </c>
      <c r="M48" s="0" t="str">
        <f aca="false">IF($H48="","",IF($H48=1,SUM(K48:K97),M47))</f>
        <v/>
      </c>
      <c r="N48" s="0" t="str">
        <f aca="false">IF(OR(A48="",A48="Nblock"),"",IF(AND(G48=1,H48=1,OR(L98&gt;30,L98&lt;20)),2,IF(AND(G48=1,H48=1,OR(M98&gt;30,M98&lt;20)),1,N47)))</f>
        <v/>
      </c>
      <c r="O48" s="0" t="str">
        <f aca="false">IF(OR(A48="",A48="Nblock"),"",IF(I48=1,F48,""))</f>
        <v/>
      </c>
      <c r="P48" s="0" t="str">
        <f aca="false">IF(OR(A48="",A48="Nblock"),"",IF(AND(G48=1,H48=1,N48=1),IF(M98&gt;30,"Blue","Yellow"),""))</f>
        <v/>
      </c>
      <c r="Q48" s="0" t="str">
        <f aca="false">IF(OR(A48="",A48="Nblock"),"",IF(AND(G48=1,H48=1,N48=2),IF(L98&gt;30,"Right","Left"),""))</f>
        <v/>
      </c>
      <c r="R48" s="0" t="str">
        <f aca="false">IF(OR(A48="",A48="Nblock"),"",IF(N48=2,"",IF(OR(P48="Blue",P48="Yellow"),P48,R47)))</f>
        <v/>
      </c>
      <c r="S48" s="0" t="str">
        <f aca="false">IF(OR(A48="",A48="Nblock"),"",IF(N48=1,"",IF(OR(Q48="Right",Q48="Left"),Q48,S47)))</f>
        <v/>
      </c>
      <c r="T48" s="0" t="str">
        <f aca="false">IF(OR(A48="",A48="Nblock"),"",IF(AND(N48=1,C48=R48),0,IF(AND(N48=2,D48=S48),0,1)))</f>
        <v/>
      </c>
      <c r="U48" s="0" t="str">
        <f aca="false">IF($A48="","",IF(AND($G48=1,$T48=0),$I48,""))</f>
        <v/>
      </c>
      <c r="V48" s="0" t="str">
        <f aca="false">IF($A48="","",IF(AND($G48=1,$T48=0),$O48,""))</f>
        <v/>
      </c>
      <c r="W48" s="0" t="str">
        <f aca="false">IF($A48="","",IF(AND($G48=1,$T48=1),$I48,""))</f>
        <v/>
      </c>
      <c r="X48" s="0" t="str">
        <f aca="false">IF($A48="","",IF(AND($G48=1,$T48=1),$O48,""))</f>
        <v/>
      </c>
      <c r="Y48" s="0" t="str">
        <f aca="false">IF($A48="","",IF(AND($G48=2,$T48=0),$I48,""))</f>
        <v/>
      </c>
      <c r="Z48" s="0" t="str">
        <f aca="false">IF($A48="","",IF(AND($G48=2,$T48=0),$O48,""))</f>
        <v/>
      </c>
      <c r="AA48" s="0" t="str">
        <f aca="false">IF($A48="","",IF(AND($G48=2,$T48=1),$I48,""))</f>
        <v/>
      </c>
      <c r="AB48" s="0" t="str">
        <f aca="false">IF($A48="","",IF(AND($G48=2,$T48=1),$O48,""))</f>
        <v/>
      </c>
      <c r="AC48" s="0" t="str">
        <f aca="false">IF($A48="","",IF(AND($G48=3,$T48=0),$I48,""))</f>
        <v/>
      </c>
      <c r="AD48" s="0" t="str">
        <f aca="false">IF($A48="","",IF(AND($G48=3,$T48=0),$O48,""))</f>
        <v/>
      </c>
      <c r="AE48" s="0" t="str">
        <f aca="false">IF($A48="","",IF(AND($G48=3,$T48=1),$I48,""))</f>
        <v/>
      </c>
      <c r="AF48" s="0" t="str">
        <f aca="false">IF($A48="","",IF(AND($G48=3,$T48=1),$O48,""))</f>
        <v/>
      </c>
      <c r="AG48" s="0" t="str">
        <f aca="false">IF($A48="","",IF(AND($G48=4,$T48=0),$I48,""))</f>
        <v/>
      </c>
      <c r="AH48" s="0" t="str">
        <f aca="false">IF($A48="","",IF(AND($G48=4,$T48=0),$O48,""))</f>
        <v/>
      </c>
      <c r="AI48" s="0" t="str">
        <f aca="false">IF($A48="","",IF(AND($G48=4,$T48=1),$I48,""))</f>
        <v/>
      </c>
      <c r="AJ48" s="0" t="str">
        <f aca="false">IF($A48="","",IF(AND($G48=4,$T48=1),$O48,""))</f>
        <v/>
      </c>
      <c r="AK48" s="0" t="str">
        <f aca="false">IF($A48="","",IF(AND($G48=5,$T48=0),$I48,""))</f>
        <v/>
      </c>
      <c r="AL48" s="0" t="str">
        <f aca="false">IF($A48="","",IF(AND($G48=5,$T48=0),$O48,""))</f>
        <v/>
      </c>
      <c r="AM48" s="0" t="str">
        <f aca="false">IF($A48="","",IF(AND($G48=5,$T48=1),$I48,""))</f>
        <v/>
      </c>
      <c r="AN48" s="0" t="str">
        <f aca="false">IF($A48="","",IF(AND($G48=5,$T48=1),$O48,""))</f>
        <v/>
      </c>
      <c r="AO48" s="0" t="str">
        <f aca="false">IF($A48="","",IF(AND($G48=6,$T48=0),$I48,""))</f>
        <v/>
      </c>
      <c r="AP48" s="0" t="str">
        <f aca="false">IF($A48="","",IF(AND($G48=6,$T48=0),$O48,""))</f>
        <v/>
      </c>
      <c r="AQ48" s="0" t="str">
        <f aca="false">IF($A48="","",IF(AND($G48=6,$T48=1),$I48,""))</f>
        <v/>
      </c>
      <c r="AR48" s="0" t="str">
        <f aca="false">IF($A48="","",IF(AND($G48=6,$T48=1),$O48,""))</f>
        <v/>
      </c>
    </row>
    <row r="49" customFormat="false" ht="14.4" hidden="false" customHeight="false" outlineLevel="0" collapsed="false">
      <c r="A49" s="0" t="str">
        <f aca="false">IF(data!A49="","",data!A49)</f>
        <v/>
      </c>
      <c r="B49" s="0" t="str">
        <f aca="false">IF(data!B49="","",data!B49)</f>
        <v/>
      </c>
      <c r="C49" s="0" t="str">
        <f aca="false">IF(data!C49="","",data!C49)</f>
        <v/>
      </c>
      <c r="D49" s="0" t="str">
        <f aca="false">IF(data!D49="","",data!D49)</f>
        <v/>
      </c>
      <c r="E49" s="0" t="str">
        <f aca="false">IF(data!E49="","",data!E49)</f>
        <v/>
      </c>
      <c r="F49" s="0" t="str">
        <f aca="false">IF(data!F49="","",data!F49)</f>
        <v/>
      </c>
      <c r="G49" s="0" t="str">
        <f aca="false">IF(OR(A49="",A49="Nblock"),"",A49+1)</f>
        <v/>
      </c>
      <c r="H49" s="2" t="str">
        <f aca="false">IF(OR(A49="",A49="Nblock"),"",IF(G49&lt;&gt;G48,1,H48+1))</f>
        <v/>
      </c>
      <c r="I49" s="0" t="str">
        <f aca="false">IF(OR(A49="",A49="Nblock"),"",IF(D49=E49,1,0))</f>
        <v/>
      </c>
      <c r="J49" s="0" t="str">
        <f aca="false">IF(OR(A49="",A49="Nblock"),"",IF(D49="Right",1,0))</f>
        <v/>
      </c>
      <c r="K49" s="0" t="str">
        <f aca="false">IF(OR(A49="",A49="Nblock"),"",IF(C49="Blue",1,0))</f>
        <v/>
      </c>
      <c r="L49" s="0" t="str">
        <f aca="false">IF($H49="","",IF($H49=1,SUM(J49:J98),L48))</f>
        <v/>
      </c>
      <c r="M49" s="0" t="str">
        <f aca="false">IF($H49="","",IF($H49=1,SUM(K49:K98),M48))</f>
        <v/>
      </c>
      <c r="N49" s="0" t="str">
        <f aca="false">IF(OR(A49="",A49="Nblock"),"",IF(AND(G49=1,H49=1,OR(L99&gt;30,L99&lt;20)),2,IF(AND(G49=1,H49=1,OR(M99&gt;30,M99&lt;20)),1,N48)))</f>
        <v/>
      </c>
      <c r="O49" s="0" t="str">
        <f aca="false">IF(OR(A49="",A49="Nblock"),"",IF(I49=1,F49,""))</f>
        <v/>
      </c>
      <c r="P49" s="0" t="str">
        <f aca="false">IF(OR(A49="",A49="Nblock"),"",IF(AND(G49=1,H49=1,N49=1),IF(M99&gt;30,"Blue","Yellow"),""))</f>
        <v/>
      </c>
      <c r="Q49" s="0" t="str">
        <f aca="false">IF(OR(A49="",A49="Nblock"),"",IF(AND(G49=1,H49=1,N49=2),IF(L99&gt;30,"Right","Left"),""))</f>
        <v/>
      </c>
      <c r="R49" s="0" t="str">
        <f aca="false">IF(OR(A49="",A49="Nblock"),"",IF(N49=2,"",IF(OR(P49="Blue",P49="Yellow"),P49,R48)))</f>
        <v/>
      </c>
      <c r="S49" s="0" t="str">
        <f aca="false">IF(OR(A49="",A49="Nblock"),"",IF(N49=1,"",IF(OR(Q49="Right",Q49="Left"),Q49,S48)))</f>
        <v/>
      </c>
      <c r="T49" s="0" t="str">
        <f aca="false">IF(OR(A49="",A49="Nblock"),"",IF(AND(N49=1,C49=R49),0,IF(AND(N49=2,D49=S49),0,1)))</f>
        <v/>
      </c>
      <c r="U49" s="0" t="str">
        <f aca="false">IF($A49="","",IF(AND($G49=1,$T49=0),$I49,""))</f>
        <v/>
      </c>
      <c r="V49" s="0" t="str">
        <f aca="false">IF($A49="","",IF(AND($G49=1,$T49=0),$O49,""))</f>
        <v/>
      </c>
      <c r="W49" s="0" t="str">
        <f aca="false">IF($A49="","",IF(AND($G49=1,$T49=1),$I49,""))</f>
        <v/>
      </c>
      <c r="X49" s="0" t="str">
        <f aca="false">IF($A49="","",IF(AND($G49=1,$T49=1),$O49,""))</f>
        <v/>
      </c>
      <c r="Y49" s="0" t="str">
        <f aca="false">IF($A49="","",IF(AND($G49=2,$T49=0),$I49,""))</f>
        <v/>
      </c>
      <c r="Z49" s="0" t="str">
        <f aca="false">IF($A49="","",IF(AND($G49=2,$T49=0),$O49,""))</f>
        <v/>
      </c>
      <c r="AA49" s="0" t="str">
        <f aca="false">IF($A49="","",IF(AND($G49=2,$T49=1),$I49,""))</f>
        <v/>
      </c>
      <c r="AB49" s="0" t="str">
        <f aca="false">IF($A49="","",IF(AND($G49=2,$T49=1),$O49,""))</f>
        <v/>
      </c>
      <c r="AC49" s="0" t="str">
        <f aca="false">IF($A49="","",IF(AND($G49=3,$T49=0),$I49,""))</f>
        <v/>
      </c>
      <c r="AD49" s="0" t="str">
        <f aca="false">IF($A49="","",IF(AND($G49=3,$T49=0),$O49,""))</f>
        <v/>
      </c>
      <c r="AE49" s="0" t="str">
        <f aca="false">IF($A49="","",IF(AND($G49=3,$T49=1),$I49,""))</f>
        <v/>
      </c>
      <c r="AF49" s="0" t="str">
        <f aca="false">IF($A49="","",IF(AND($G49=3,$T49=1),$O49,""))</f>
        <v/>
      </c>
      <c r="AG49" s="0" t="str">
        <f aca="false">IF($A49="","",IF(AND($G49=4,$T49=0),$I49,""))</f>
        <v/>
      </c>
      <c r="AH49" s="0" t="str">
        <f aca="false">IF($A49="","",IF(AND($G49=4,$T49=0),$O49,""))</f>
        <v/>
      </c>
      <c r="AI49" s="0" t="str">
        <f aca="false">IF($A49="","",IF(AND($G49=4,$T49=1),$I49,""))</f>
        <v/>
      </c>
      <c r="AJ49" s="0" t="str">
        <f aca="false">IF($A49="","",IF(AND($G49=4,$T49=1),$O49,""))</f>
        <v/>
      </c>
      <c r="AK49" s="0" t="str">
        <f aca="false">IF($A49="","",IF(AND($G49=5,$T49=0),$I49,""))</f>
        <v/>
      </c>
      <c r="AL49" s="0" t="str">
        <f aca="false">IF($A49="","",IF(AND($G49=5,$T49=0),$O49,""))</f>
        <v/>
      </c>
      <c r="AM49" s="0" t="str">
        <f aca="false">IF($A49="","",IF(AND($G49=5,$T49=1),$I49,""))</f>
        <v/>
      </c>
      <c r="AN49" s="0" t="str">
        <f aca="false">IF($A49="","",IF(AND($G49=5,$T49=1),$O49,""))</f>
        <v/>
      </c>
      <c r="AO49" s="0" t="str">
        <f aca="false">IF($A49="","",IF(AND($G49=6,$T49=0),$I49,""))</f>
        <v/>
      </c>
      <c r="AP49" s="0" t="str">
        <f aca="false">IF($A49="","",IF(AND($G49=6,$T49=0),$O49,""))</f>
        <v/>
      </c>
      <c r="AQ49" s="0" t="str">
        <f aca="false">IF($A49="","",IF(AND($G49=6,$T49=1),$I49,""))</f>
        <v/>
      </c>
      <c r="AR49" s="0" t="str">
        <f aca="false">IF($A49="","",IF(AND($G49=6,$T49=1),$O49,""))</f>
        <v/>
      </c>
    </row>
    <row r="50" customFormat="false" ht="14.4" hidden="false" customHeight="false" outlineLevel="0" collapsed="false">
      <c r="A50" s="0" t="str">
        <f aca="false">IF(data!A50="","",data!A50)</f>
        <v/>
      </c>
      <c r="B50" s="0" t="str">
        <f aca="false">IF(data!B50="","",data!B50)</f>
        <v/>
      </c>
      <c r="C50" s="0" t="str">
        <f aca="false">IF(data!C50="","",data!C50)</f>
        <v/>
      </c>
      <c r="D50" s="0" t="str">
        <f aca="false">IF(data!D50="","",data!D50)</f>
        <v/>
      </c>
      <c r="E50" s="0" t="str">
        <f aca="false">IF(data!E50="","",data!E50)</f>
        <v/>
      </c>
      <c r="F50" s="0" t="str">
        <f aca="false">IF(data!F50="","",data!F50)</f>
        <v/>
      </c>
      <c r="G50" s="0" t="str">
        <f aca="false">IF(OR(A50="",A50="Nblock"),"",A50+1)</f>
        <v/>
      </c>
      <c r="H50" s="2" t="str">
        <f aca="false">IF(OR(A50="",A50="Nblock"),"",IF(G50&lt;&gt;G49,1,H49+1))</f>
        <v/>
      </c>
      <c r="I50" s="0" t="str">
        <f aca="false">IF(OR(A50="",A50="Nblock"),"",IF(D50=E50,1,0))</f>
        <v/>
      </c>
      <c r="J50" s="0" t="str">
        <f aca="false">IF(OR(A50="",A50="Nblock"),"",IF(D50="Right",1,0))</f>
        <v/>
      </c>
      <c r="K50" s="0" t="str">
        <f aca="false">IF(OR(A50="",A50="Nblock"),"",IF(C50="Blue",1,0))</f>
        <v/>
      </c>
      <c r="L50" s="0" t="str">
        <f aca="false">IF($H50="","",IF($H50=1,SUM(J50:J99),L49))</f>
        <v/>
      </c>
      <c r="M50" s="0" t="str">
        <f aca="false">IF($H50="","",IF($H50=1,SUM(K50:K99),M49))</f>
        <v/>
      </c>
      <c r="N50" s="0" t="str">
        <f aca="false">IF(OR(A50="",A50="Nblock"),"",IF(AND(G50=1,H50=1,OR(L100&gt;30,L100&lt;20)),2,IF(AND(G50=1,H50=1,OR(M100&gt;30,M100&lt;20)),1,N49)))</f>
        <v/>
      </c>
      <c r="O50" s="0" t="str">
        <f aca="false">IF(OR(A50="",A50="Nblock"),"",IF(I50=1,F50,""))</f>
        <v/>
      </c>
      <c r="P50" s="0" t="str">
        <f aca="false">IF(OR(A50="",A50="Nblock"),"",IF(AND(G50=1,H50=1,N50=1),IF(M100&gt;30,"Blue","Yellow"),""))</f>
        <v/>
      </c>
      <c r="Q50" s="0" t="str">
        <f aca="false">IF(OR(A50="",A50="Nblock"),"",IF(AND(G50=1,H50=1,N50=2),IF(L100&gt;30,"Right","Left"),""))</f>
        <v/>
      </c>
      <c r="R50" s="0" t="str">
        <f aca="false">IF(OR(A50="",A50="Nblock"),"",IF(N50=2,"",IF(OR(P50="Blue",P50="Yellow"),P50,R49)))</f>
        <v/>
      </c>
      <c r="S50" s="0" t="str">
        <f aca="false">IF(OR(A50="",A50="Nblock"),"",IF(N50=1,"",IF(OR(Q50="Right",Q50="Left"),Q50,S49)))</f>
        <v/>
      </c>
      <c r="T50" s="0" t="str">
        <f aca="false">IF(OR(A50="",A50="Nblock"),"",IF(AND(N50=1,C50=R50),0,IF(AND(N50=2,D50=S50),0,1)))</f>
        <v/>
      </c>
      <c r="U50" s="0" t="str">
        <f aca="false">IF($A50="","",IF(AND($G50=1,$T50=0),$I50,""))</f>
        <v/>
      </c>
      <c r="V50" s="0" t="str">
        <f aca="false">IF($A50="","",IF(AND($G50=1,$T50=0),$O50,""))</f>
        <v/>
      </c>
      <c r="W50" s="0" t="str">
        <f aca="false">IF($A50="","",IF(AND($G50=1,$T50=1),$I50,""))</f>
        <v/>
      </c>
      <c r="X50" s="0" t="str">
        <f aca="false">IF($A50="","",IF(AND($G50=1,$T50=1),$O50,""))</f>
        <v/>
      </c>
      <c r="Y50" s="0" t="str">
        <f aca="false">IF($A50="","",IF(AND($G50=2,$T50=0),$I50,""))</f>
        <v/>
      </c>
      <c r="Z50" s="0" t="str">
        <f aca="false">IF($A50="","",IF(AND($G50=2,$T50=0),$O50,""))</f>
        <v/>
      </c>
      <c r="AA50" s="0" t="str">
        <f aca="false">IF($A50="","",IF(AND($G50=2,$T50=1),$I50,""))</f>
        <v/>
      </c>
      <c r="AB50" s="0" t="str">
        <f aca="false">IF($A50="","",IF(AND($G50=2,$T50=1),$O50,""))</f>
        <v/>
      </c>
      <c r="AC50" s="0" t="str">
        <f aca="false">IF($A50="","",IF(AND($G50=3,$T50=0),$I50,""))</f>
        <v/>
      </c>
      <c r="AD50" s="0" t="str">
        <f aca="false">IF($A50="","",IF(AND($G50=3,$T50=0),$O50,""))</f>
        <v/>
      </c>
      <c r="AE50" s="0" t="str">
        <f aca="false">IF($A50="","",IF(AND($G50=3,$T50=1),$I50,""))</f>
        <v/>
      </c>
      <c r="AF50" s="0" t="str">
        <f aca="false">IF($A50="","",IF(AND($G50=3,$T50=1),$O50,""))</f>
        <v/>
      </c>
      <c r="AG50" s="0" t="str">
        <f aca="false">IF($A50="","",IF(AND($G50=4,$T50=0),$I50,""))</f>
        <v/>
      </c>
      <c r="AH50" s="0" t="str">
        <f aca="false">IF($A50="","",IF(AND($G50=4,$T50=0),$O50,""))</f>
        <v/>
      </c>
      <c r="AI50" s="0" t="str">
        <f aca="false">IF($A50="","",IF(AND($G50=4,$T50=1),$I50,""))</f>
        <v/>
      </c>
      <c r="AJ50" s="0" t="str">
        <f aca="false">IF($A50="","",IF(AND($G50=4,$T50=1),$O50,""))</f>
        <v/>
      </c>
      <c r="AK50" s="0" t="str">
        <f aca="false">IF($A50="","",IF(AND($G50=5,$T50=0),$I50,""))</f>
        <v/>
      </c>
      <c r="AL50" s="0" t="str">
        <f aca="false">IF($A50="","",IF(AND($G50=5,$T50=0),$O50,""))</f>
        <v/>
      </c>
      <c r="AM50" s="0" t="str">
        <f aca="false">IF($A50="","",IF(AND($G50=5,$T50=1),$I50,""))</f>
        <v/>
      </c>
      <c r="AN50" s="0" t="str">
        <f aca="false">IF($A50="","",IF(AND($G50=5,$T50=1),$O50,""))</f>
        <v/>
      </c>
      <c r="AO50" s="0" t="str">
        <f aca="false">IF($A50="","",IF(AND($G50=6,$T50=0),$I50,""))</f>
        <v/>
      </c>
      <c r="AP50" s="0" t="str">
        <f aca="false">IF($A50="","",IF(AND($G50=6,$T50=0),$O50,""))</f>
        <v/>
      </c>
      <c r="AQ50" s="0" t="str">
        <f aca="false">IF($A50="","",IF(AND($G50=6,$T50=1),$I50,""))</f>
        <v/>
      </c>
      <c r="AR50" s="0" t="str">
        <f aca="false">IF($A50="","",IF(AND($G50=6,$T50=1),$O50,""))</f>
        <v/>
      </c>
    </row>
    <row r="51" customFormat="false" ht="14.4" hidden="false" customHeight="false" outlineLevel="0" collapsed="false">
      <c r="A51" s="0" t="str">
        <f aca="false">IF(data!A51="","",data!A51)</f>
        <v/>
      </c>
      <c r="B51" s="0" t="str">
        <f aca="false">IF(data!B51="","",data!B51)</f>
        <v/>
      </c>
      <c r="C51" s="0" t="str">
        <f aca="false">IF(data!C51="","",data!C51)</f>
        <v/>
      </c>
      <c r="D51" s="0" t="str">
        <f aca="false">IF(data!D51="","",data!D51)</f>
        <v/>
      </c>
      <c r="E51" s="0" t="str">
        <f aca="false">IF(data!E51="","",data!E51)</f>
        <v/>
      </c>
      <c r="F51" s="0" t="str">
        <f aca="false">IF(data!F51="","",data!F51)</f>
        <v/>
      </c>
      <c r="G51" s="0" t="str">
        <f aca="false">IF(OR(A51="",A51="Nblock"),"",A51+1)</f>
        <v/>
      </c>
      <c r="H51" s="2" t="str">
        <f aca="false">IF(OR(A51="",A51="Nblock"),"",IF(G51&lt;&gt;G50,1,H50+1))</f>
        <v/>
      </c>
      <c r="I51" s="0" t="str">
        <f aca="false">IF(OR(A51="",A51="Nblock"),"",IF(D51=E51,1,0))</f>
        <v/>
      </c>
      <c r="J51" s="0" t="str">
        <f aca="false">IF(OR(A51="",A51="Nblock"),"",IF(D51="Right",1,0))</f>
        <v/>
      </c>
      <c r="K51" s="0" t="str">
        <f aca="false">IF(OR(A51="",A51="Nblock"),"",IF(C51="Blue",1,0))</f>
        <v/>
      </c>
      <c r="L51" s="0" t="str">
        <f aca="false">IF($H51="","",IF($H51=1,SUM(J51:J100),L50))</f>
        <v/>
      </c>
      <c r="M51" s="0" t="str">
        <f aca="false">IF($H51="","",IF($H51=1,SUM(K51:K100),M50))</f>
        <v/>
      </c>
      <c r="N51" s="0" t="str">
        <f aca="false">IF(OR(A51="",A51="Nblock"),"",IF(AND(G51=1,H51=1,OR(L101&gt;30,L101&lt;20)),2,IF(AND(G51=1,H51=1,OR(M101&gt;30,M101&lt;20)),1,N50)))</f>
        <v/>
      </c>
      <c r="O51" s="0" t="str">
        <f aca="false">IF(OR(A51="",A51="Nblock"),"",IF(I51=1,F51,""))</f>
        <v/>
      </c>
      <c r="P51" s="0" t="str">
        <f aca="false">IF(OR(A51="",A51="Nblock"),"",IF(AND(G51=1,H51=1,N51=1),IF(M101&gt;30,"Blue","Yellow"),""))</f>
        <v/>
      </c>
      <c r="Q51" s="0" t="str">
        <f aca="false">IF(OR(A51="",A51="Nblock"),"",IF(AND(G51=1,H51=1,N51=2),IF(L101&gt;30,"Right","Left"),""))</f>
        <v/>
      </c>
      <c r="R51" s="0" t="str">
        <f aca="false">IF(OR(A51="",A51="Nblock"),"",IF(N51=2,"",IF(OR(P51="Blue",P51="Yellow"),P51,R50)))</f>
        <v/>
      </c>
      <c r="S51" s="0" t="str">
        <f aca="false">IF(OR(A51="",A51="Nblock"),"",IF(N51=1,"",IF(OR(Q51="Right",Q51="Left"),Q51,S50)))</f>
        <v/>
      </c>
      <c r="T51" s="0" t="str">
        <f aca="false">IF(OR(A51="",A51="Nblock"),"",IF(AND(N51=1,C51=R51),0,IF(AND(N51=2,D51=S51),0,1)))</f>
        <v/>
      </c>
      <c r="U51" s="0" t="str">
        <f aca="false">IF($A51="","",IF(AND($G51=1,$T51=0),$I51,""))</f>
        <v/>
      </c>
      <c r="V51" s="0" t="str">
        <f aca="false">IF($A51="","",IF(AND($G51=1,$T51=0),$O51,""))</f>
        <v/>
      </c>
      <c r="W51" s="0" t="str">
        <f aca="false">IF($A51="","",IF(AND($G51=1,$T51=1),$I51,""))</f>
        <v/>
      </c>
      <c r="X51" s="0" t="str">
        <f aca="false">IF($A51="","",IF(AND($G51=1,$T51=1),$O51,""))</f>
        <v/>
      </c>
      <c r="Y51" s="0" t="str">
        <f aca="false">IF($A51="","",IF(AND($G51=2,$T51=0),$I51,""))</f>
        <v/>
      </c>
      <c r="Z51" s="0" t="str">
        <f aca="false">IF($A51="","",IF(AND($G51=2,$T51=0),$O51,""))</f>
        <v/>
      </c>
      <c r="AA51" s="0" t="str">
        <f aca="false">IF($A51="","",IF(AND($G51=2,$T51=1),$I51,""))</f>
        <v/>
      </c>
      <c r="AB51" s="0" t="str">
        <f aca="false">IF($A51="","",IF(AND($G51=2,$T51=1),$O51,""))</f>
        <v/>
      </c>
      <c r="AC51" s="0" t="str">
        <f aca="false">IF($A51="","",IF(AND($G51=3,$T51=0),$I51,""))</f>
        <v/>
      </c>
      <c r="AD51" s="0" t="str">
        <f aca="false">IF($A51="","",IF(AND($G51=3,$T51=0),$O51,""))</f>
        <v/>
      </c>
      <c r="AE51" s="0" t="str">
        <f aca="false">IF($A51="","",IF(AND($G51=3,$T51=1),$I51,""))</f>
        <v/>
      </c>
      <c r="AF51" s="0" t="str">
        <f aca="false">IF($A51="","",IF(AND($G51=3,$T51=1),$O51,""))</f>
        <v/>
      </c>
      <c r="AG51" s="0" t="str">
        <f aca="false">IF($A51="","",IF(AND($G51=4,$T51=0),$I51,""))</f>
        <v/>
      </c>
      <c r="AH51" s="0" t="str">
        <f aca="false">IF($A51="","",IF(AND($G51=4,$T51=0),$O51,""))</f>
        <v/>
      </c>
      <c r="AI51" s="0" t="str">
        <f aca="false">IF($A51="","",IF(AND($G51=4,$T51=1),$I51,""))</f>
        <v/>
      </c>
      <c r="AJ51" s="0" t="str">
        <f aca="false">IF($A51="","",IF(AND($G51=4,$T51=1),$O51,""))</f>
        <v/>
      </c>
      <c r="AK51" s="0" t="str">
        <f aca="false">IF($A51="","",IF(AND($G51=5,$T51=0),$I51,""))</f>
        <v/>
      </c>
      <c r="AL51" s="0" t="str">
        <f aca="false">IF($A51="","",IF(AND($G51=5,$T51=0),$O51,""))</f>
        <v/>
      </c>
      <c r="AM51" s="0" t="str">
        <f aca="false">IF($A51="","",IF(AND($G51=5,$T51=1),$I51,""))</f>
        <v/>
      </c>
      <c r="AN51" s="0" t="str">
        <f aca="false">IF($A51="","",IF(AND($G51=5,$T51=1),$O51,""))</f>
        <v/>
      </c>
      <c r="AO51" s="0" t="str">
        <f aca="false">IF($A51="","",IF(AND($G51=6,$T51=0),$I51,""))</f>
        <v/>
      </c>
      <c r="AP51" s="0" t="str">
        <f aca="false">IF($A51="","",IF(AND($G51=6,$T51=0),$O51,""))</f>
        <v/>
      </c>
      <c r="AQ51" s="0" t="str">
        <f aca="false">IF($A51="","",IF(AND($G51=6,$T51=1),$I51,""))</f>
        <v/>
      </c>
      <c r="AR51" s="0" t="str">
        <f aca="false">IF($A51="","",IF(AND($G51=6,$T51=1),$O51,""))</f>
        <v/>
      </c>
    </row>
    <row r="52" customFormat="false" ht="14.4" hidden="false" customHeight="false" outlineLevel="0" collapsed="false">
      <c r="A52" s="0" t="str">
        <f aca="false">IF(data!A52="","",data!A52)</f>
        <v/>
      </c>
      <c r="B52" s="0" t="str">
        <f aca="false">IF(data!B52="","",data!B52)</f>
        <v/>
      </c>
      <c r="C52" s="0" t="str">
        <f aca="false">IF(data!C52="","",data!C52)</f>
        <v/>
      </c>
      <c r="D52" s="0" t="str">
        <f aca="false">IF(data!D52="","",data!D52)</f>
        <v/>
      </c>
      <c r="E52" s="0" t="str">
        <f aca="false">IF(data!E52="","",data!E52)</f>
        <v/>
      </c>
      <c r="F52" s="0" t="str">
        <f aca="false">IF(data!F52="","",data!F52)</f>
        <v/>
      </c>
      <c r="G52" s="0" t="str">
        <f aca="false">IF(OR(A52="",A52="Nblock"),"",A52+1)</f>
        <v/>
      </c>
      <c r="H52" s="2" t="str">
        <f aca="false">IF(OR(A52="",A52="Nblock"),"",IF(G52&lt;&gt;G51,1,H51+1))</f>
        <v/>
      </c>
      <c r="I52" s="0" t="str">
        <f aca="false">IF(OR(A52="",A52="Nblock"),"",IF(D52=E52,1,0))</f>
        <v/>
      </c>
      <c r="J52" s="0" t="str">
        <f aca="false">IF(OR(A52="",A52="Nblock"),"",IF(D52="Right",1,0))</f>
        <v/>
      </c>
      <c r="K52" s="0" t="str">
        <f aca="false">IF(OR(A52="",A52="Nblock"),"",IF(C52="Blue",1,0))</f>
        <v/>
      </c>
      <c r="L52" s="0" t="str">
        <f aca="false">IF($H52="","",IF($H52=1,SUM(J52:J101),L51))</f>
        <v/>
      </c>
      <c r="M52" s="0" t="str">
        <f aca="false">IF($H52="","",IF($H52=1,SUM(K52:K101),M51))</f>
        <v/>
      </c>
      <c r="N52" s="0" t="str">
        <f aca="false">IF(OR(A52="",A52="Nblock"),"",IF(AND(G52=1,H52=1,OR(L102&gt;30,L102&lt;20)),2,IF(AND(G52=1,H52=1,OR(M102&gt;30,M102&lt;20)),1,N51)))</f>
        <v/>
      </c>
      <c r="O52" s="0" t="str">
        <f aca="false">IF(OR(A52="",A52="Nblock"),"",IF(I52=1,F52,""))</f>
        <v/>
      </c>
      <c r="P52" s="0" t="str">
        <f aca="false">IF(OR(A52="",A52="Nblock"),"",IF(AND(G52=1,H52=1,N52=1),IF(M102&gt;30,"Blue","Yellow"),""))</f>
        <v/>
      </c>
      <c r="Q52" s="0" t="str">
        <f aca="false">IF(OR(A52="",A52="Nblock"),"",IF(AND(G52=1,H52=1,N52=2),IF(L102&gt;30,"Right","Left"),""))</f>
        <v/>
      </c>
      <c r="R52" s="0" t="str">
        <f aca="false">IF(OR(A52="",A52="Nblock"),"",IF(N52=2,"",IF(OR(P52="Blue",P52="Yellow"),P52,R51)))</f>
        <v/>
      </c>
      <c r="S52" s="0" t="str">
        <f aca="false">IF(OR(A52="",A52="Nblock"),"",IF(N52=1,"",IF(OR(Q52="Right",Q52="Left"),Q52,S51)))</f>
        <v/>
      </c>
      <c r="T52" s="0" t="str">
        <f aca="false">IF(OR(A52="",A52="Nblock"),"",IF(AND(N52=1,C52=R52),0,IF(AND(N52=2,D52=S52),0,1)))</f>
        <v/>
      </c>
      <c r="U52" s="0" t="str">
        <f aca="false">IF($A52="","",IF(AND($G52=1,$T52=0),$I52,""))</f>
        <v/>
      </c>
      <c r="V52" s="0" t="str">
        <f aca="false">IF($A52="","",IF(AND($G52=1,$T52=0),$O52,""))</f>
        <v/>
      </c>
      <c r="W52" s="0" t="str">
        <f aca="false">IF($A52="","",IF(AND($G52=1,$T52=1),$I52,""))</f>
        <v/>
      </c>
      <c r="X52" s="0" t="str">
        <f aca="false">IF($A52="","",IF(AND($G52=1,$T52=1),$O52,""))</f>
        <v/>
      </c>
      <c r="Y52" s="0" t="str">
        <f aca="false">IF($A52="","",IF(AND($G52=2,$T52=0),$I52,""))</f>
        <v/>
      </c>
      <c r="Z52" s="0" t="str">
        <f aca="false">IF($A52="","",IF(AND($G52=2,$T52=0),$O52,""))</f>
        <v/>
      </c>
      <c r="AA52" s="0" t="str">
        <f aca="false">IF($A52="","",IF(AND($G52=2,$T52=1),$I52,""))</f>
        <v/>
      </c>
      <c r="AB52" s="0" t="str">
        <f aca="false">IF($A52="","",IF(AND($G52=2,$T52=1),$O52,""))</f>
        <v/>
      </c>
      <c r="AC52" s="0" t="str">
        <f aca="false">IF($A52="","",IF(AND($G52=3,$T52=0),$I52,""))</f>
        <v/>
      </c>
      <c r="AD52" s="0" t="str">
        <f aca="false">IF($A52="","",IF(AND($G52=3,$T52=0),$O52,""))</f>
        <v/>
      </c>
      <c r="AE52" s="0" t="str">
        <f aca="false">IF($A52="","",IF(AND($G52=3,$T52=1),$I52,""))</f>
        <v/>
      </c>
      <c r="AF52" s="0" t="str">
        <f aca="false">IF($A52="","",IF(AND($G52=3,$T52=1),$O52,""))</f>
        <v/>
      </c>
      <c r="AG52" s="0" t="str">
        <f aca="false">IF($A52="","",IF(AND($G52=4,$T52=0),$I52,""))</f>
        <v/>
      </c>
      <c r="AH52" s="0" t="str">
        <f aca="false">IF($A52="","",IF(AND($G52=4,$T52=0),$O52,""))</f>
        <v/>
      </c>
      <c r="AI52" s="0" t="str">
        <f aca="false">IF($A52="","",IF(AND($G52=4,$T52=1),$I52,""))</f>
        <v/>
      </c>
      <c r="AJ52" s="0" t="str">
        <f aca="false">IF($A52="","",IF(AND($G52=4,$T52=1),$O52,""))</f>
        <v/>
      </c>
      <c r="AK52" s="0" t="str">
        <f aca="false">IF($A52="","",IF(AND($G52=5,$T52=0),$I52,""))</f>
        <v/>
      </c>
      <c r="AL52" s="0" t="str">
        <f aca="false">IF($A52="","",IF(AND($G52=5,$T52=0),$O52,""))</f>
        <v/>
      </c>
      <c r="AM52" s="0" t="str">
        <f aca="false">IF($A52="","",IF(AND($G52=5,$T52=1),$I52,""))</f>
        <v/>
      </c>
      <c r="AN52" s="0" t="str">
        <f aca="false">IF($A52="","",IF(AND($G52=5,$T52=1),$O52,""))</f>
        <v/>
      </c>
      <c r="AO52" s="0" t="str">
        <f aca="false">IF($A52="","",IF(AND($G52=6,$T52=0),$I52,""))</f>
        <v/>
      </c>
      <c r="AP52" s="0" t="str">
        <f aca="false">IF($A52="","",IF(AND($G52=6,$T52=0),$O52,""))</f>
        <v/>
      </c>
      <c r="AQ52" s="0" t="str">
        <f aca="false">IF($A52="","",IF(AND($G52=6,$T52=1),$I52,""))</f>
        <v/>
      </c>
      <c r="AR52" s="0" t="str">
        <f aca="false">IF($A52="","",IF(AND($G52=6,$T52=1),$O52,""))</f>
        <v/>
      </c>
    </row>
    <row r="53" customFormat="false" ht="14.4" hidden="false" customHeight="false" outlineLevel="0" collapsed="false">
      <c r="A53" s="0" t="str">
        <f aca="false">IF(data!A53="","",data!A53)</f>
        <v/>
      </c>
      <c r="B53" s="0" t="str">
        <f aca="false">IF(data!B53="","",data!B53)</f>
        <v/>
      </c>
      <c r="C53" s="0" t="str">
        <f aca="false">IF(data!C53="","",data!C53)</f>
        <v/>
      </c>
      <c r="D53" s="0" t="str">
        <f aca="false">IF(data!D53="","",data!D53)</f>
        <v/>
      </c>
      <c r="E53" s="0" t="str">
        <f aca="false">IF(data!E53="","",data!E53)</f>
        <v/>
      </c>
      <c r="F53" s="0" t="str">
        <f aca="false">IF(data!F53="","",data!F53)</f>
        <v/>
      </c>
      <c r="G53" s="0" t="str">
        <f aca="false">IF(OR(A53="",A53="Nblock"),"",A53+1)</f>
        <v/>
      </c>
      <c r="H53" s="2" t="str">
        <f aca="false">IF(OR(A53="",A53="Nblock"),"",IF(G53&lt;&gt;G52,1,H52+1))</f>
        <v/>
      </c>
      <c r="I53" s="0" t="str">
        <f aca="false">IF(OR(A53="",A53="Nblock"),"",IF(D53=E53,1,0))</f>
        <v/>
      </c>
      <c r="J53" s="0" t="str">
        <f aca="false">IF(OR(A53="",A53="Nblock"),"",IF(D53="Right",1,0))</f>
        <v/>
      </c>
      <c r="K53" s="0" t="str">
        <f aca="false">IF(OR(A53="",A53="Nblock"),"",IF(C53="Blue",1,0))</f>
        <v/>
      </c>
      <c r="L53" s="0" t="str">
        <f aca="false">IF($H53="","",IF($H53=1,SUM(J53:J102),L52))</f>
        <v/>
      </c>
      <c r="M53" s="0" t="str">
        <f aca="false">IF($H53="","",IF($H53=1,SUM(K53:K102),M52))</f>
        <v/>
      </c>
      <c r="N53" s="0" t="str">
        <f aca="false">IF(OR(A53="",A53="Nblock"),"",IF(AND(G53=1,H53=1,OR(L103&gt;30,L103&lt;20)),2,IF(AND(G53=1,H53=1,OR(M103&gt;30,M103&lt;20)),1,N52)))</f>
        <v/>
      </c>
      <c r="O53" s="0" t="str">
        <f aca="false">IF(OR(A53="",A53="Nblock"),"",IF(I53=1,F53,""))</f>
        <v/>
      </c>
      <c r="P53" s="0" t="str">
        <f aca="false">IF(OR(A53="",A53="Nblock"),"",IF(AND(G53=1,H53=1,N53=1),IF(M103&gt;30,"Blue","Yellow"),""))</f>
        <v/>
      </c>
      <c r="Q53" s="0" t="str">
        <f aca="false">IF(OR(A53="",A53="Nblock"),"",IF(AND(G53=1,H53=1,N53=2),IF(L103&gt;30,"Right","Left"),""))</f>
        <v/>
      </c>
      <c r="R53" s="0" t="str">
        <f aca="false">IF(OR(A53="",A53="Nblock"),"",IF(N53=2,"",IF(OR(P53="Blue",P53="Yellow"),P53,R52)))</f>
        <v/>
      </c>
      <c r="S53" s="0" t="str">
        <f aca="false">IF(OR(A53="",A53="Nblock"),"",IF(N53=1,"",IF(OR(Q53="Right",Q53="Left"),Q53,S52)))</f>
        <v/>
      </c>
      <c r="T53" s="0" t="str">
        <f aca="false">IF(OR(A53="",A53="Nblock"),"",IF(AND(N53=1,C53=R53),0,IF(AND(N53=2,D53=S53),0,1)))</f>
        <v/>
      </c>
      <c r="U53" s="0" t="str">
        <f aca="false">IF($A53="","",IF(AND($G53=1,$T53=0),$I53,""))</f>
        <v/>
      </c>
      <c r="V53" s="0" t="str">
        <f aca="false">IF($A53="","",IF(AND($G53=1,$T53=0),$O53,""))</f>
        <v/>
      </c>
      <c r="W53" s="0" t="str">
        <f aca="false">IF($A53="","",IF(AND($G53=1,$T53=1),$I53,""))</f>
        <v/>
      </c>
      <c r="X53" s="0" t="str">
        <f aca="false">IF($A53="","",IF(AND($G53=1,$T53=1),$O53,""))</f>
        <v/>
      </c>
      <c r="Y53" s="0" t="str">
        <f aca="false">IF($A53="","",IF(AND($G53=2,$T53=0),$I53,""))</f>
        <v/>
      </c>
      <c r="Z53" s="0" t="str">
        <f aca="false">IF($A53="","",IF(AND($G53=2,$T53=0),$O53,""))</f>
        <v/>
      </c>
      <c r="AA53" s="0" t="str">
        <f aca="false">IF($A53="","",IF(AND($G53=2,$T53=1),$I53,""))</f>
        <v/>
      </c>
      <c r="AB53" s="0" t="str">
        <f aca="false">IF($A53="","",IF(AND($G53=2,$T53=1),$O53,""))</f>
        <v/>
      </c>
      <c r="AC53" s="0" t="str">
        <f aca="false">IF($A53="","",IF(AND($G53=3,$T53=0),$I53,""))</f>
        <v/>
      </c>
      <c r="AD53" s="0" t="str">
        <f aca="false">IF($A53="","",IF(AND($G53=3,$T53=0),$O53,""))</f>
        <v/>
      </c>
      <c r="AE53" s="0" t="str">
        <f aca="false">IF($A53="","",IF(AND($G53=3,$T53=1),$I53,""))</f>
        <v/>
      </c>
      <c r="AF53" s="0" t="str">
        <f aca="false">IF($A53="","",IF(AND($G53=3,$T53=1),$O53,""))</f>
        <v/>
      </c>
      <c r="AG53" s="0" t="str">
        <f aca="false">IF($A53="","",IF(AND($G53=4,$T53=0),$I53,""))</f>
        <v/>
      </c>
      <c r="AH53" s="0" t="str">
        <f aca="false">IF($A53="","",IF(AND($G53=4,$T53=0),$O53,""))</f>
        <v/>
      </c>
      <c r="AI53" s="0" t="str">
        <f aca="false">IF($A53="","",IF(AND($G53=4,$T53=1),$I53,""))</f>
        <v/>
      </c>
      <c r="AJ53" s="0" t="str">
        <f aca="false">IF($A53="","",IF(AND($G53=4,$T53=1),$O53,""))</f>
        <v/>
      </c>
      <c r="AK53" s="0" t="str">
        <f aca="false">IF($A53="","",IF(AND($G53=5,$T53=0),$I53,""))</f>
        <v/>
      </c>
      <c r="AL53" s="0" t="str">
        <f aca="false">IF($A53="","",IF(AND($G53=5,$T53=0),$O53,""))</f>
        <v/>
      </c>
      <c r="AM53" s="0" t="str">
        <f aca="false">IF($A53="","",IF(AND($G53=5,$T53=1),$I53,""))</f>
        <v/>
      </c>
      <c r="AN53" s="0" t="str">
        <f aca="false">IF($A53="","",IF(AND($G53=5,$T53=1),$O53,""))</f>
        <v/>
      </c>
      <c r="AO53" s="0" t="str">
        <f aca="false">IF($A53="","",IF(AND($G53=6,$T53=0),$I53,""))</f>
        <v/>
      </c>
      <c r="AP53" s="0" t="str">
        <f aca="false">IF($A53="","",IF(AND($G53=6,$T53=0),$O53,""))</f>
        <v/>
      </c>
      <c r="AQ53" s="0" t="str">
        <f aca="false">IF($A53="","",IF(AND($G53=6,$T53=1),$I53,""))</f>
        <v/>
      </c>
      <c r="AR53" s="0" t="str">
        <f aca="false">IF($A53="","",IF(AND($G53=6,$T53=1),$O53,""))</f>
        <v/>
      </c>
    </row>
    <row r="54" customFormat="false" ht="14.4" hidden="false" customHeight="false" outlineLevel="0" collapsed="false">
      <c r="A54" s="0" t="str">
        <f aca="false">IF(data!A54="","",data!A54)</f>
        <v/>
      </c>
      <c r="B54" s="0" t="str">
        <f aca="false">IF(data!B54="","",data!B54)</f>
        <v/>
      </c>
      <c r="C54" s="0" t="str">
        <f aca="false">IF(data!C54="","",data!C54)</f>
        <v/>
      </c>
      <c r="D54" s="0" t="str">
        <f aca="false">IF(data!D54="","",data!D54)</f>
        <v/>
      </c>
      <c r="E54" s="0" t="str">
        <f aca="false">IF(data!E54="","",data!E54)</f>
        <v/>
      </c>
      <c r="F54" s="0" t="str">
        <f aca="false">IF(data!F54="","",data!F54)</f>
        <v/>
      </c>
      <c r="G54" s="0" t="str">
        <f aca="false">IF(OR(A54="",A54="Nblock"),"",A54+1)</f>
        <v/>
      </c>
      <c r="H54" s="2" t="str">
        <f aca="false">IF(OR(A54="",A54="Nblock"),"",IF(G54&lt;&gt;G53,1,H53+1))</f>
        <v/>
      </c>
      <c r="I54" s="0" t="str">
        <f aca="false">IF(OR(A54="",A54="Nblock"),"",IF(D54=E54,1,0))</f>
        <v/>
      </c>
      <c r="J54" s="0" t="str">
        <f aca="false">IF(OR(A54="",A54="Nblock"),"",IF(D54="Right",1,0))</f>
        <v/>
      </c>
      <c r="K54" s="0" t="str">
        <f aca="false">IF(OR(A54="",A54="Nblock"),"",IF(C54="Blue",1,0))</f>
        <v/>
      </c>
      <c r="L54" s="0" t="str">
        <f aca="false">IF($H54="","",IF($H54=1,SUM(J54:J103),L53))</f>
        <v/>
      </c>
      <c r="M54" s="0" t="str">
        <f aca="false">IF($H54="","",IF($H54=1,SUM(K54:K103),M53))</f>
        <v/>
      </c>
      <c r="N54" s="0" t="str">
        <f aca="false">IF(OR(A54="",A54="Nblock"),"",IF(AND(G54=1,H54=1,OR(L104&gt;30,L104&lt;20)),2,IF(AND(G54=1,H54=1,OR(M104&gt;30,M104&lt;20)),1,N53)))</f>
        <v/>
      </c>
      <c r="O54" s="0" t="str">
        <f aca="false">IF(OR(A54="",A54="Nblock"),"",IF(I54=1,F54,""))</f>
        <v/>
      </c>
      <c r="P54" s="0" t="str">
        <f aca="false">IF(OR(A54="",A54="Nblock"),"",IF(AND(G54=1,H54=1,N54=1),IF(M104&gt;30,"Blue","Yellow"),""))</f>
        <v/>
      </c>
      <c r="Q54" s="0" t="str">
        <f aca="false">IF(OR(A54="",A54="Nblock"),"",IF(AND(G54=1,H54=1,N54=2),IF(L104&gt;30,"Right","Left"),""))</f>
        <v/>
      </c>
      <c r="R54" s="0" t="str">
        <f aca="false">IF(OR(A54="",A54="Nblock"),"",IF(N54=2,"",IF(OR(P54="Blue",P54="Yellow"),P54,R53)))</f>
        <v/>
      </c>
      <c r="S54" s="0" t="str">
        <f aca="false">IF(OR(A54="",A54="Nblock"),"",IF(N54=1,"",IF(OR(Q54="Right",Q54="Left"),Q54,S53)))</f>
        <v/>
      </c>
      <c r="T54" s="0" t="str">
        <f aca="false">IF(OR(A54="",A54="Nblock"),"",IF(AND(N54=1,C54=R54),0,IF(AND(N54=2,D54=S54),0,1)))</f>
        <v/>
      </c>
      <c r="U54" s="0" t="str">
        <f aca="false">IF($A54="","",IF(AND($G54=1,$T54=0),$I54,""))</f>
        <v/>
      </c>
      <c r="V54" s="0" t="str">
        <f aca="false">IF($A54="","",IF(AND($G54=1,$T54=0),$O54,""))</f>
        <v/>
      </c>
      <c r="W54" s="0" t="str">
        <f aca="false">IF($A54="","",IF(AND($G54=1,$T54=1),$I54,""))</f>
        <v/>
      </c>
      <c r="X54" s="0" t="str">
        <f aca="false">IF($A54="","",IF(AND($G54=1,$T54=1),$O54,""))</f>
        <v/>
      </c>
      <c r="Y54" s="0" t="str">
        <f aca="false">IF($A54="","",IF(AND($G54=2,$T54=0),$I54,""))</f>
        <v/>
      </c>
      <c r="Z54" s="0" t="str">
        <f aca="false">IF($A54="","",IF(AND($G54=2,$T54=0),$O54,""))</f>
        <v/>
      </c>
      <c r="AA54" s="0" t="str">
        <f aca="false">IF($A54="","",IF(AND($G54=2,$T54=1),$I54,""))</f>
        <v/>
      </c>
      <c r="AB54" s="0" t="str">
        <f aca="false">IF($A54="","",IF(AND($G54=2,$T54=1),$O54,""))</f>
        <v/>
      </c>
      <c r="AC54" s="0" t="str">
        <f aca="false">IF($A54="","",IF(AND($G54=3,$T54=0),$I54,""))</f>
        <v/>
      </c>
      <c r="AD54" s="0" t="str">
        <f aca="false">IF($A54="","",IF(AND($G54=3,$T54=0),$O54,""))</f>
        <v/>
      </c>
      <c r="AE54" s="0" t="str">
        <f aca="false">IF($A54="","",IF(AND($G54=3,$T54=1),$I54,""))</f>
        <v/>
      </c>
      <c r="AF54" s="0" t="str">
        <f aca="false">IF($A54="","",IF(AND($G54=3,$T54=1),$O54,""))</f>
        <v/>
      </c>
      <c r="AG54" s="0" t="str">
        <f aca="false">IF($A54="","",IF(AND($G54=4,$T54=0),$I54,""))</f>
        <v/>
      </c>
      <c r="AH54" s="0" t="str">
        <f aca="false">IF($A54="","",IF(AND($G54=4,$T54=0),$O54,""))</f>
        <v/>
      </c>
      <c r="AI54" s="0" t="str">
        <f aca="false">IF($A54="","",IF(AND($G54=4,$T54=1),$I54,""))</f>
        <v/>
      </c>
      <c r="AJ54" s="0" t="str">
        <f aca="false">IF($A54="","",IF(AND($G54=4,$T54=1),$O54,""))</f>
        <v/>
      </c>
      <c r="AK54" s="0" t="str">
        <f aca="false">IF($A54="","",IF(AND($G54=5,$T54=0),$I54,""))</f>
        <v/>
      </c>
      <c r="AL54" s="0" t="str">
        <f aca="false">IF($A54="","",IF(AND($G54=5,$T54=0),$O54,""))</f>
        <v/>
      </c>
      <c r="AM54" s="0" t="str">
        <f aca="false">IF($A54="","",IF(AND($G54=5,$T54=1),$I54,""))</f>
        <v/>
      </c>
      <c r="AN54" s="0" t="str">
        <f aca="false">IF($A54="","",IF(AND($G54=5,$T54=1),$O54,""))</f>
        <v/>
      </c>
      <c r="AO54" s="0" t="str">
        <f aca="false">IF($A54="","",IF(AND($G54=6,$T54=0),$I54,""))</f>
        <v/>
      </c>
      <c r="AP54" s="0" t="str">
        <f aca="false">IF($A54="","",IF(AND($G54=6,$T54=0),$O54,""))</f>
        <v/>
      </c>
      <c r="AQ54" s="0" t="str">
        <f aca="false">IF($A54="","",IF(AND($G54=6,$T54=1),$I54,""))</f>
        <v/>
      </c>
      <c r="AR54" s="0" t="str">
        <f aca="false">IF($A54="","",IF(AND($G54=6,$T54=1),$O54,""))</f>
        <v/>
      </c>
    </row>
    <row r="55" customFormat="false" ht="14.4" hidden="false" customHeight="false" outlineLevel="0" collapsed="false">
      <c r="A55" s="0" t="str">
        <f aca="false">IF(data!A55="","",data!A55)</f>
        <v/>
      </c>
      <c r="B55" s="0" t="str">
        <f aca="false">IF(data!B55="","",data!B55)</f>
        <v/>
      </c>
      <c r="C55" s="0" t="str">
        <f aca="false">IF(data!C55="","",data!C55)</f>
        <v/>
      </c>
      <c r="D55" s="0" t="str">
        <f aca="false">IF(data!D55="","",data!D55)</f>
        <v/>
      </c>
      <c r="E55" s="0" t="str">
        <f aca="false">IF(data!E55="","",data!E55)</f>
        <v/>
      </c>
      <c r="F55" s="0" t="str">
        <f aca="false">IF(data!F55="","",data!F55)</f>
        <v/>
      </c>
      <c r="G55" s="0" t="str">
        <f aca="false">IF(OR(A55="",A55="Nblock"),"",A55+1)</f>
        <v/>
      </c>
      <c r="H55" s="2" t="str">
        <f aca="false">IF(OR(A55="",A55="Nblock"),"",IF(G55&lt;&gt;G54,1,H54+1))</f>
        <v/>
      </c>
      <c r="I55" s="0" t="str">
        <f aca="false">IF(OR(A55="",A55="Nblock"),"",IF(D55=E55,1,0))</f>
        <v/>
      </c>
      <c r="J55" s="0" t="str">
        <f aca="false">IF(OR(A55="",A55="Nblock"),"",IF(D55="Right",1,0))</f>
        <v/>
      </c>
      <c r="K55" s="0" t="str">
        <f aca="false">IF(OR(A55="",A55="Nblock"),"",IF(C55="Blue",1,0))</f>
        <v/>
      </c>
      <c r="L55" s="0" t="str">
        <f aca="false">IF($H55="","",IF($H55=1,SUM(J55:J104),L54))</f>
        <v/>
      </c>
      <c r="M55" s="0" t="str">
        <f aca="false">IF($H55="","",IF($H55=1,SUM(K55:K104),M54))</f>
        <v/>
      </c>
      <c r="N55" s="0" t="str">
        <f aca="false">IF(OR(A55="",A55="Nblock"),"",IF(AND(G55=1,H55=1,OR(L105&gt;30,L105&lt;20)),2,IF(AND(G55=1,H55=1,OR(M105&gt;30,M105&lt;20)),1,N54)))</f>
        <v/>
      </c>
      <c r="O55" s="0" t="str">
        <f aca="false">IF(OR(A55="",A55="Nblock"),"",IF(I55=1,F55,""))</f>
        <v/>
      </c>
      <c r="P55" s="0" t="str">
        <f aca="false">IF(OR(A55="",A55="Nblock"),"",IF(AND(G55=1,H55=1,N55=1),IF(M105&gt;30,"Blue","Yellow"),""))</f>
        <v/>
      </c>
      <c r="Q55" s="0" t="str">
        <f aca="false">IF(OR(A55="",A55="Nblock"),"",IF(AND(G55=1,H55=1,N55=2),IF(L105&gt;30,"Right","Left"),""))</f>
        <v/>
      </c>
      <c r="R55" s="0" t="str">
        <f aca="false">IF(OR(A55="",A55="Nblock"),"",IF(N55=2,"",IF(OR(P55="Blue",P55="Yellow"),P55,R54)))</f>
        <v/>
      </c>
      <c r="S55" s="0" t="str">
        <f aca="false">IF(OR(A55="",A55="Nblock"),"",IF(N55=1,"",IF(OR(Q55="Right",Q55="Left"),Q55,S54)))</f>
        <v/>
      </c>
      <c r="T55" s="0" t="str">
        <f aca="false">IF(OR(A55="",A55="Nblock"),"",IF(AND(N55=1,C55=R55),0,IF(AND(N55=2,D55=S55),0,1)))</f>
        <v/>
      </c>
      <c r="U55" s="0" t="str">
        <f aca="false">IF($A55="","",IF(AND($G55=1,$T55=0),$I55,""))</f>
        <v/>
      </c>
      <c r="V55" s="0" t="str">
        <f aca="false">IF($A55="","",IF(AND($G55=1,$T55=0),$O55,""))</f>
        <v/>
      </c>
      <c r="W55" s="0" t="str">
        <f aca="false">IF($A55="","",IF(AND($G55=1,$T55=1),$I55,""))</f>
        <v/>
      </c>
      <c r="X55" s="0" t="str">
        <f aca="false">IF($A55="","",IF(AND($G55=1,$T55=1),$O55,""))</f>
        <v/>
      </c>
      <c r="Y55" s="0" t="str">
        <f aca="false">IF($A55="","",IF(AND($G55=2,$T55=0),$I55,""))</f>
        <v/>
      </c>
      <c r="Z55" s="0" t="str">
        <f aca="false">IF($A55="","",IF(AND($G55=2,$T55=0),$O55,""))</f>
        <v/>
      </c>
      <c r="AA55" s="0" t="str">
        <f aca="false">IF($A55="","",IF(AND($G55=2,$T55=1),$I55,""))</f>
        <v/>
      </c>
      <c r="AB55" s="0" t="str">
        <f aca="false">IF($A55="","",IF(AND($G55=2,$T55=1),$O55,""))</f>
        <v/>
      </c>
      <c r="AC55" s="0" t="str">
        <f aca="false">IF($A55="","",IF(AND($G55=3,$T55=0),$I55,""))</f>
        <v/>
      </c>
      <c r="AD55" s="0" t="str">
        <f aca="false">IF($A55="","",IF(AND($G55=3,$T55=0),$O55,""))</f>
        <v/>
      </c>
      <c r="AE55" s="0" t="str">
        <f aca="false">IF($A55="","",IF(AND($G55=3,$T55=1),$I55,""))</f>
        <v/>
      </c>
      <c r="AF55" s="0" t="str">
        <f aca="false">IF($A55="","",IF(AND($G55=3,$T55=1),$O55,""))</f>
        <v/>
      </c>
      <c r="AG55" s="0" t="str">
        <f aca="false">IF($A55="","",IF(AND($G55=4,$T55=0),$I55,""))</f>
        <v/>
      </c>
      <c r="AH55" s="0" t="str">
        <f aca="false">IF($A55="","",IF(AND($G55=4,$T55=0),$O55,""))</f>
        <v/>
      </c>
      <c r="AI55" s="0" t="str">
        <f aca="false">IF($A55="","",IF(AND($G55=4,$T55=1),$I55,""))</f>
        <v/>
      </c>
      <c r="AJ55" s="0" t="str">
        <f aca="false">IF($A55="","",IF(AND($G55=4,$T55=1),$O55,""))</f>
        <v/>
      </c>
      <c r="AK55" s="0" t="str">
        <f aca="false">IF($A55="","",IF(AND($G55=5,$T55=0),$I55,""))</f>
        <v/>
      </c>
      <c r="AL55" s="0" t="str">
        <f aca="false">IF($A55="","",IF(AND($G55=5,$T55=0),$O55,""))</f>
        <v/>
      </c>
      <c r="AM55" s="0" t="str">
        <f aca="false">IF($A55="","",IF(AND($G55=5,$T55=1),$I55,""))</f>
        <v/>
      </c>
      <c r="AN55" s="0" t="str">
        <f aca="false">IF($A55="","",IF(AND($G55=5,$T55=1),$O55,""))</f>
        <v/>
      </c>
      <c r="AO55" s="0" t="str">
        <f aca="false">IF($A55="","",IF(AND($G55=6,$T55=0),$I55,""))</f>
        <v/>
      </c>
      <c r="AP55" s="0" t="str">
        <f aca="false">IF($A55="","",IF(AND($G55=6,$T55=0),$O55,""))</f>
        <v/>
      </c>
      <c r="AQ55" s="0" t="str">
        <f aca="false">IF($A55="","",IF(AND($G55=6,$T55=1),$I55,""))</f>
        <v/>
      </c>
      <c r="AR55" s="0" t="str">
        <f aca="false">IF($A55="","",IF(AND($G55=6,$T55=1),$O55,""))</f>
        <v/>
      </c>
    </row>
    <row r="56" customFormat="false" ht="14.4" hidden="false" customHeight="false" outlineLevel="0" collapsed="false">
      <c r="A56" s="0" t="str">
        <f aca="false">IF(data!A56="","",data!A56)</f>
        <v/>
      </c>
      <c r="B56" s="0" t="str">
        <f aca="false">IF(data!B56="","",data!B56)</f>
        <v/>
      </c>
      <c r="C56" s="0" t="str">
        <f aca="false">IF(data!C56="","",data!C56)</f>
        <v/>
      </c>
      <c r="D56" s="0" t="str">
        <f aca="false">IF(data!D56="","",data!D56)</f>
        <v/>
      </c>
      <c r="E56" s="0" t="str">
        <f aca="false">IF(data!E56="","",data!E56)</f>
        <v/>
      </c>
      <c r="F56" s="0" t="str">
        <f aca="false">IF(data!F56="","",data!F56)</f>
        <v/>
      </c>
      <c r="G56" s="0" t="str">
        <f aca="false">IF(OR(A56="",A56="Nblock"),"",A56+1)</f>
        <v/>
      </c>
      <c r="H56" s="2" t="str">
        <f aca="false">IF(OR(A56="",A56="Nblock"),"",IF(G56&lt;&gt;G55,1,H55+1))</f>
        <v/>
      </c>
      <c r="I56" s="0" t="str">
        <f aca="false">IF(OR(A56="",A56="Nblock"),"",IF(D56=E56,1,0))</f>
        <v/>
      </c>
      <c r="J56" s="0" t="str">
        <f aca="false">IF(OR(A56="",A56="Nblock"),"",IF(D56="Right",1,0))</f>
        <v/>
      </c>
      <c r="K56" s="0" t="str">
        <f aca="false">IF(OR(A56="",A56="Nblock"),"",IF(C56="Blue",1,0))</f>
        <v/>
      </c>
      <c r="L56" s="0" t="str">
        <f aca="false">IF($H56="","",IF($H56=1,SUM(J56:J105),L55))</f>
        <v/>
      </c>
      <c r="M56" s="0" t="str">
        <f aca="false">IF($H56="","",IF($H56=1,SUM(K56:K105),M55))</f>
        <v/>
      </c>
      <c r="N56" s="0" t="str">
        <f aca="false">IF(OR(A56="",A56="Nblock"),"",IF(AND(G56=1,H56=1,OR(L106&gt;30,L106&lt;20)),2,IF(AND(G56=1,H56=1,OR(M106&gt;30,M106&lt;20)),1,N55)))</f>
        <v/>
      </c>
      <c r="O56" s="0" t="str">
        <f aca="false">IF(OR(A56="",A56="Nblock"),"",IF(I56=1,F56,""))</f>
        <v/>
      </c>
      <c r="P56" s="0" t="str">
        <f aca="false">IF(OR(A56="",A56="Nblock"),"",IF(AND(G56=1,H56=1,N56=1),IF(M106&gt;30,"Blue","Yellow"),""))</f>
        <v/>
      </c>
      <c r="Q56" s="0" t="str">
        <f aca="false">IF(OR(A56="",A56="Nblock"),"",IF(AND(G56=1,H56=1,N56=2),IF(L106&gt;30,"Right","Left"),""))</f>
        <v/>
      </c>
      <c r="R56" s="0" t="str">
        <f aca="false">IF(OR(A56="",A56="Nblock"),"",IF(N56=2,"",IF(OR(P56="Blue",P56="Yellow"),P56,R55)))</f>
        <v/>
      </c>
      <c r="S56" s="0" t="str">
        <f aca="false">IF(OR(A56="",A56="Nblock"),"",IF(N56=1,"",IF(OR(Q56="Right",Q56="Left"),Q56,S55)))</f>
        <v/>
      </c>
      <c r="T56" s="0" t="str">
        <f aca="false">IF(OR(A56="",A56="Nblock"),"",IF(AND(N56=1,C56=R56),0,IF(AND(N56=2,D56=S56),0,1)))</f>
        <v/>
      </c>
      <c r="U56" s="0" t="str">
        <f aca="false">IF($A56="","",IF(AND($G56=1,$T56=0),$I56,""))</f>
        <v/>
      </c>
      <c r="V56" s="0" t="str">
        <f aca="false">IF($A56="","",IF(AND($G56=1,$T56=0),$O56,""))</f>
        <v/>
      </c>
      <c r="W56" s="0" t="str">
        <f aca="false">IF($A56="","",IF(AND($G56=1,$T56=1),$I56,""))</f>
        <v/>
      </c>
      <c r="X56" s="0" t="str">
        <f aca="false">IF($A56="","",IF(AND($G56=1,$T56=1),$O56,""))</f>
        <v/>
      </c>
      <c r="Y56" s="0" t="str">
        <f aca="false">IF($A56="","",IF(AND($G56=2,$T56=0),$I56,""))</f>
        <v/>
      </c>
      <c r="Z56" s="0" t="str">
        <f aca="false">IF($A56="","",IF(AND($G56=2,$T56=0),$O56,""))</f>
        <v/>
      </c>
      <c r="AA56" s="0" t="str">
        <f aca="false">IF($A56="","",IF(AND($G56=2,$T56=1),$I56,""))</f>
        <v/>
      </c>
      <c r="AB56" s="0" t="str">
        <f aca="false">IF($A56="","",IF(AND($G56=2,$T56=1),$O56,""))</f>
        <v/>
      </c>
      <c r="AC56" s="0" t="str">
        <f aca="false">IF($A56="","",IF(AND($G56=3,$T56=0),$I56,""))</f>
        <v/>
      </c>
      <c r="AD56" s="0" t="str">
        <f aca="false">IF($A56="","",IF(AND($G56=3,$T56=0),$O56,""))</f>
        <v/>
      </c>
      <c r="AE56" s="0" t="str">
        <f aca="false">IF($A56="","",IF(AND($G56=3,$T56=1),$I56,""))</f>
        <v/>
      </c>
      <c r="AF56" s="0" t="str">
        <f aca="false">IF($A56="","",IF(AND($G56=3,$T56=1),$O56,""))</f>
        <v/>
      </c>
      <c r="AG56" s="0" t="str">
        <f aca="false">IF($A56="","",IF(AND($G56=4,$T56=0),$I56,""))</f>
        <v/>
      </c>
      <c r="AH56" s="0" t="str">
        <f aca="false">IF($A56="","",IF(AND($G56=4,$T56=0),$O56,""))</f>
        <v/>
      </c>
      <c r="AI56" s="0" t="str">
        <f aca="false">IF($A56="","",IF(AND($G56=4,$T56=1),$I56,""))</f>
        <v/>
      </c>
      <c r="AJ56" s="0" t="str">
        <f aca="false">IF($A56="","",IF(AND($G56=4,$T56=1),$O56,""))</f>
        <v/>
      </c>
      <c r="AK56" s="0" t="str">
        <f aca="false">IF($A56="","",IF(AND($G56=5,$T56=0),$I56,""))</f>
        <v/>
      </c>
      <c r="AL56" s="0" t="str">
        <f aca="false">IF($A56="","",IF(AND($G56=5,$T56=0),$O56,""))</f>
        <v/>
      </c>
      <c r="AM56" s="0" t="str">
        <f aca="false">IF($A56="","",IF(AND($G56=5,$T56=1),$I56,""))</f>
        <v/>
      </c>
      <c r="AN56" s="0" t="str">
        <f aca="false">IF($A56="","",IF(AND($G56=5,$T56=1),$O56,""))</f>
        <v/>
      </c>
      <c r="AO56" s="0" t="str">
        <f aca="false">IF($A56="","",IF(AND($G56=6,$T56=0),$I56,""))</f>
        <v/>
      </c>
      <c r="AP56" s="0" t="str">
        <f aca="false">IF($A56="","",IF(AND($G56=6,$T56=0),$O56,""))</f>
        <v/>
      </c>
      <c r="AQ56" s="0" t="str">
        <f aca="false">IF($A56="","",IF(AND($G56=6,$T56=1),$I56,""))</f>
        <v/>
      </c>
      <c r="AR56" s="0" t="str">
        <f aca="false">IF($A56="","",IF(AND($G56=6,$T56=1),$O56,""))</f>
        <v/>
      </c>
    </row>
    <row r="57" customFormat="false" ht="14.4" hidden="false" customHeight="false" outlineLevel="0" collapsed="false">
      <c r="A57" s="0" t="str">
        <f aca="false">IF(data!A57="","",data!A57)</f>
        <v/>
      </c>
      <c r="B57" s="0" t="str">
        <f aca="false">IF(data!B57="","",data!B57)</f>
        <v/>
      </c>
      <c r="C57" s="0" t="str">
        <f aca="false">IF(data!C57="","",data!C57)</f>
        <v/>
      </c>
      <c r="D57" s="0" t="str">
        <f aca="false">IF(data!D57="","",data!D57)</f>
        <v/>
      </c>
      <c r="E57" s="0" t="str">
        <f aca="false">IF(data!E57="","",data!E57)</f>
        <v/>
      </c>
      <c r="F57" s="0" t="str">
        <f aca="false">IF(data!F57="","",data!F57)</f>
        <v/>
      </c>
      <c r="G57" s="0" t="str">
        <f aca="false">IF(OR(A57="",A57="Nblock"),"",A57+1)</f>
        <v/>
      </c>
      <c r="H57" s="2" t="str">
        <f aca="false">IF(OR(A57="",A57="Nblock"),"",IF(G57&lt;&gt;G56,1,H56+1))</f>
        <v/>
      </c>
      <c r="I57" s="0" t="str">
        <f aca="false">IF(OR(A57="",A57="Nblock"),"",IF(D57=E57,1,0))</f>
        <v/>
      </c>
      <c r="J57" s="0" t="str">
        <f aca="false">IF(OR(A57="",A57="Nblock"),"",IF(D57="Right",1,0))</f>
        <v/>
      </c>
      <c r="K57" s="0" t="str">
        <f aca="false">IF(OR(A57="",A57="Nblock"),"",IF(C57="Blue",1,0))</f>
        <v/>
      </c>
      <c r="L57" s="0" t="str">
        <f aca="false">IF($H57="","",IF($H57=1,SUM(J57:J106),L56))</f>
        <v/>
      </c>
      <c r="M57" s="0" t="str">
        <f aca="false">IF($H57="","",IF($H57=1,SUM(K57:K106),M56))</f>
        <v/>
      </c>
      <c r="N57" s="0" t="str">
        <f aca="false">IF(OR(A57="",A57="Nblock"),"",IF(AND(G57=1,H57=1,OR(L107&gt;30,L107&lt;20)),2,IF(AND(G57=1,H57=1,OR(M107&gt;30,M107&lt;20)),1,N56)))</f>
        <v/>
      </c>
      <c r="O57" s="0" t="str">
        <f aca="false">IF(OR(A57="",A57="Nblock"),"",IF(I57=1,F57,""))</f>
        <v/>
      </c>
      <c r="P57" s="0" t="str">
        <f aca="false">IF(OR(A57="",A57="Nblock"),"",IF(AND(G57=1,H57=1,N57=1),IF(M107&gt;30,"Blue","Yellow"),""))</f>
        <v/>
      </c>
      <c r="Q57" s="0" t="str">
        <f aca="false">IF(OR(A57="",A57="Nblock"),"",IF(AND(G57=1,H57=1,N57=2),IF(L107&gt;30,"Right","Left"),""))</f>
        <v/>
      </c>
      <c r="R57" s="0" t="str">
        <f aca="false">IF(OR(A57="",A57="Nblock"),"",IF(N57=2,"",IF(OR(P57="Blue",P57="Yellow"),P57,R56)))</f>
        <v/>
      </c>
      <c r="S57" s="0" t="str">
        <f aca="false">IF(OR(A57="",A57="Nblock"),"",IF(N57=1,"",IF(OR(Q57="Right",Q57="Left"),Q57,S56)))</f>
        <v/>
      </c>
      <c r="T57" s="0" t="str">
        <f aca="false">IF(OR(A57="",A57="Nblock"),"",IF(AND(N57=1,C57=R57),0,IF(AND(N57=2,D57=S57),0,1)))</f>
        <v/>
      </c>
      <c r="U57" s="0" t="str">
        <f aca="false">IF($A57="","",IF(AND($G57=1,$T57=0),$I57,""))</f>
        <v/>
      </c>
      <c r="V57" s="0" t="str">
        <f aca="false">IF($A57="","",IF(AND($G57=1,$T57=0),$O57,""))</f>
        <v/>
      </c>
      <c r="W57" s="0" t="str">
        <f aca="false">IF($A57="","",IF(AND($G57=1,$T57=1),$I57,""))</f>
        <v/>
      </c>
      <c r="X57" s="0" t="str">
        <f aca="false">IF($A57="","",IF(AND($G57=1,$T57=1),$O57,""))</f>
        <v/>
      </c>
      <c r="Y57" s="0" t="str">
        <f aca="false">IF($A57="","",IF(AND($G57=2,$T57=0),$I57,""))</f>
        <v/>
      </c>
      <c r="Z57" s="0" t="str">
        <f aca="false">IF($A57="","",IF(AND($G57=2,$T57=0),$O57,""))</f>
        <v/>
      </c>
      <c r="AA57" s="0" t="str">
        <f aca="false">IF($A57="","",IF(AND($G57=2,$T57=1),$I57,""))</f>
        <v/>
      </c>
      <c r="AB57" s="0" t="str">
        <f aca="false">IF($A57="","",IF(AND($G57=2,$T57=1),$O57,""))</f>
        <v/>
      </c>
      <c r="AC57" s="0" t="str">
        <f aca="false">IF($A57="","",IF(AND($G57=3,$T57=0),$I57,""))</f>
        <v/>
      </c>
      <c r="AD57" s="0" t="str">
        <f aca="false">IF($A57="","",IF(AND($G57=3,$T57=0),$O57,""))</f>
        <v/>
      </c>
      <c r="AE57" s="0" t="str">
        <f aca="false">IF($A57="","",IF(AND($G57=3,$T57=1),$I57,""))</f>
        <v/>
      </c>
      <c r="AF57" s="0" t="str">
        <f aca="false">IF($A57="","",IF(AND($G57=3,$T57=1),$O57,""))</f>
        <v/>
      </c>
      <c r="AG57" s="0" t="str">
        <f aca="false">IF($A57="","",IF(AND($G57=4,$T57=0),$I57,""))</f>
        <v/>
      </c>
      <c r="AH57" s="0" t="str">
        <f aca="false">IF($A57="","",IF(AND($G57=4,$T57=0),$O57,""))</f>
        <v/>
      </c>
      <c r="AI57" s="0" t="str">
        <f aca="false">IF($A57="","",IF(AND($G57=4,$T57=1),$I57,""))</f>
        <v/>
      </c>
      <c r="AJ57" s="0" t="str">
        <f aca="false">IF($A57="","",IF(AND($G57=4,$T57=1),$O57,""))</f>
        <v/>
      </c>
      <c r="AK57" s="0" t="str">
        <f aca="false">IF($A57="","",IF(AND($G57=5,$T57=0),$I57,""))</f>
        <v/>
      </c>
      <c r="AL57" s="0" t="str">
        <f aca="false">IF($A57="","",IF(AND($G57=5,$T57=0),$O57,""))</f>
        <v/>
      </c>
      <c r="AM57" s="0" t="str">
        <f aca="false">IF($A57="","",IF(AND($G57=5,$T57=1),$I57,""))</f>
        <v/>
      </c>
      <c r="AN57" s="0" t="str">
        <f aca="false">IF($A57="","",IF(AND($G57=5,$T57=1),$O57,""))</f>
        <v/>
      </c>
      <c r="AO57" s="0" t="str">
        <f aca="false">IF($A57="","",IF(AND($G57=6,$T57=0),$I57,""))</f>
        <v/>
      </c>
      <c r="AP57" s="0" t="str">
        <f aca="false">IF($A57="","",IF(AND($G57=6,$T57=0),$O57,""))</f>
        <v/>
      </c>
      <c r="AQ57" s="0" t="str">
        <f aca="false">IF($A57="","",IF(AND($G57=6,$T57=1),$I57,""))</f>
        <v/>
      </c>
      <c r="AR57" s="0" t="str">
        <f aca="false">IF($A57="","",IF(AND($G57=6,$T57=1),$O57,""))</f>
        <v/>
      </c>
    </row>
    <row r="58" customFormat="false" ht="14.4" hidden="false" customHeight="false" outlineLevel="0" collapsed="false">
      <c r="A58" s="0" t="str">
        <f aca="false">IF(data!A58="","",data!A58)</f>
        <v/>
      </c>
      <c r="B58" s="0" t="str">
        <f aca="false">IF(data!B58="","",data!B58)</f>
        <v/>
      </c>
      <c r="C58" s="0" t="str">
        <f aca="false">IF(data!C58="","",data!C58)</f>
        <v/>
      </c>
      <c r="D58" s="0" t="str">
        <f aca="false">IF(data!D58="","",data!D58)</f>
        <v/>
      </c>
      <c r="E58" s="0" t="str">
        <f aca="false">IF(data!E58="","",data!E58)</f>
        <v/>
      </c>
      <c r="F58" s="0" t="str">
        <f aca="false">IF(data!F58="","",data!F58)</f>
        <v/>
      </c>
      <c r="G58" s="0" t="str">
        <f aca="false">IF(OR(A58="",A58="Nblock"),"",A58+1)</f>
        <v/>
      </c>
      <c r="H58" s="2" t="str">
        <f aca="false">IF(OR(A58="",A58="Nblock"),"",IF(G58&lt;&gt;G57,1,H57+1))</f>
        <v/>
      </c>
      <c r="I58" s="0" t="str">
        <f aca="false">IF(OR(A58="",A58="Nblock"),"",IF(D58=E58,1,0))</f>
        <v/>
      </c>
      <c r="J58" s="0" t="str">
        <f aca="false">IF(OR(A58="",A58="Nblock"),"",IF(D58="Right",1,0))</f>
        <v/>
      </c>
      <c r="K58" s="0" t="str">
        <f aca="false">IF(OR(A58="",A58="Nblock"),"",IF(C58="Blue",1,0))</f>
        <v/>
      </c>
      <c r="L58" s="0" t="str">
        <f aca="false">IF($H58="","",IF($H58=1,SUM(J58:J107),L57))</f>
        <v/>
      </c>
      <c r="M58" s="0" t="str">
        <f aca="false">IF($H58="","",IF($H58=1,SUM(K58:K107),M57))</f>
        <v/>
      </c>
      <c r="N58" s="0" t="str">
        <f aca="false">IF(OR(A58="",A58="Nblock"),"",IF(AND(G58=1,H58=1,OR(L108&gt;30,L108&lt;20)),2,IF(AND(G58=1,H58=1,OR(M108&gt;30,M108&lt;20)),1,N57)))</f>
        <v/>
      </c>
      <c r="O58" s="0" t="str">
        <f aca="false">IF(OR(A58="",A58="Nblock"),"",IF(I58=1,F58,""))</f>
        <v/>
      </c>
      <c r="P58" s="0" t="str">
        <f aca="false">IF(OR(A58="",A58="Nblock"),"",IF(AND(G58=1,H58=1,N58=1),IF(M108&gt;30,"Blue","Yellow"),""))</f>
        <v/>
      </c>
      <c r="Q58" s="0" t="str">
        <f aca="false">IF(OR(A58="",A58="Nblock"),"",IF(AND(G58=1,H58=1,N58=2),IF(L108&gt;30,"Right","Left"),""))</f>
        <v/>
      </c>
      <c r="R58" s="0" t="str">
        <f aca="false">IF(OR(A58="",A58="Nblock"),"",IF(N58=2,"",IF(OR(P58="Blue",P58="Yellow"),P58,R57)))</f>
        <v/>
      </c>
      <c r="S58" s="0" t="str">
        <f aca="false">IF(OR(A58="",A58="Nblock"),"",IF(N58=1,"",IF(OR(Q58="Right",Q58="Left"),Q58,S57)))</f>
        <v/>
      </c>
      <c r="T58" s="0" t="str">
        <f aca="false">IF(OR(A58="",A58="Nblock"),"",IF(AND(N58=1,C58=R58),0,IF(AND(N58=2,D58=S58),0,1)))</f>
        <v/>
      </c>
      <c r="U58" s="0" t="str">
        <f aca="false">IF($A58="","",IF(AND($G58=1,$T58=0),$I58,""))</f>
        <v/>
      </c>
      <c r="V58" s="0" t="str">
        <f aca="false">IF($A58="","",IF(AND($G58=1,$T58=0),$O58,""))</f>
        <v/>
      </c>
      <c r="W58" s="0" t="str">
        <f aca="false">IF($A58="","",IF(AND($G58=1,$T58=1),$I58,""))</f>
        <v/>
      </c>
      <c r="X58" s="0" t="str">
        <f aca="false">IF($A58="","",IF(AND($G58=1,$T58=1),$O58,""))</f>
        <v/>
      </c>
      <c r="Y58" s="0" t="str">
        <f aca="false">IF($A58="","",IF(AND($G58=2,$T58=0),$I58,""))</f>
        <v/>
      </c>
      <c r="Z58" s="0" t="str">
        <f aca="false">IF($A58="","",IF(AND($G58=2,$T58=0),$O58,""))</f>
        <v/>
      </c>
      <c r="AA58" s="0" t="str">
        <f aca="false">IF($A58="","",IF(AND($G58=2,$T58=1),$I58,""))</f>
        <v/>
      </c>
      <c r="AB58" s="0" t="str">
        <f aca="false">IF($A58="","",IF(AND($G58=2,$T58=1),$O58,""))</f>
        <v/>
      </c>
      <c r="AC58" s="0" t="str">
        <f aca="false">IF($A58="","",IF(AND($G58=3,$T58=0),$I58,""))</f>
        <v/>
      </c>
      <c r="AD58" s="0" t="str">
        <f aca="false">IF($A58="","",IF(AND($G58=3,$T58=0),$O58,""))</f>
        <v/>
      </c>
      <c r="AE58" s="0" t="str">
        <f aca="false">IF($A58="","",IF(AND($G58=3,$T58=1),$I58,""))</f>
        <v/>
      </c>
      <c r="AF58" s="0" t="str">
        <f aca="false">IF($A58="","",IF(AND($G58=3,$T58=1),$O58,""))</f>
        <v/>
      </c>
      <c r="AG58" s="0" t="str">
        <f aca="false">IF($A58="","",IF(AND($G58=4,$T58=0),$I58,""))</f>
        <v/>
      </c>
      <c r="AH58" s="0" t="str">
        <f aca="false">IF($A58="","",IF(AND($G58=4,$T58=0),$O58,""))</f>
        <v/>
      </c>
      <c r="AI58" s="0" t="str">
        <f aca="false">IF($A58="","",IF(AND($G58=4,$T58=1),$I58,""))</f>
        <v/>
      </c>
      <c r="AJ58" s="0" t="str">
        <f aca="false">IF($A58="","",IF(AND($G58=4,$T58=1),$O58,""))</f>
        <v/>
      </c>
      <c r="AK58" s="0" t="str">
        <f aca="false">IF($A58="","",IF(AND($G58=5,$T58=0),$I58,""))</f>
        <v/>
      </c>
      <c r="AL58" s="0" t="str">
        <f aca="false">IF($A58="","",IF(AND($G58=5,$T58=0),$O58,""))</f>
        <v/>
      </c>
      <c r="AM58" s="0" t="str">
        <f aca="false">IF($A58="","",IF(AND($G58=5,$T58=1),$I58,""))</f>
        <v/>
      </c>
      <c r="AN58" s="0" t="str">
        <f aca="false">IF($A58="","",IF(AND($G58=5,$T58=1),$O58,""))</f>
        <v/>
      </c>
      <c r="AO58" s="0" t="str">
        <f aca="false">IF($A58="","",IF(AND($G58=6,$T58=0),$I58,""))</f>
        <v/>
      </c>
      <c r="AP58" s="0" t="str">
        <f aca="false">IF($A58="","",IF(AND($G58=6,$T58=0),$O58,""))</f>
        <v/>
      </c>
      <c r="AQ58" s="0" t="str">
        <f aca="false">IF($A58="","",IF(AND($G58=6,$T58=1),$I58,""))</f>
        <v/>
      </c>
      <c r="AR58" s="0" t="str">
        <f aca="false">IF($A58="","",IF(AND($G58=6,$T58=1),$O58,""))</f>
        <v/>
      </c>
    </row>
    <row r="59" customFormat="false" ht="14.4" hidden="false" customHeight="false" outlineLevel="0" collapsed="false">
      <c r="A59" s="0" t="str">
        <f aca="false">IF(data!A59="","",data!A59)</f>
        <v/>
      </c>
      <c r="B59" s="0" t="str">
        <f aca="false">IF(data!B59="","",data!B59)</f>
        <v/>
      </c>
      <c r="C59" s="0" t="str">
        <f aca="false">IF(data!C59="","",data!C59)</f>
        <v/>
      </c>
      <c r="D59" s="0" t="str">
        <f aca="false">IF(data!D59="","",data!D59)</f>
        <v/>
      </c>
      <c r="E59" s="0" t="str">
        <f aca="false">IF(data!E59="","",data!E59)</f>
        <v/>
      </c>
      <c r="F59" s="0" t="str">
        <f aca="false">IF(data!F59="","",data!F59)</f>
        <v/>
      </c>
      <c r="G59" s="0" t="str">
        <f aca="false">IF(OR(A59="",A59="Nblock"),"",A59+1)</f>
        <v/>
      </c>
      <c r="H59" s="2" t="str">
        <f aca="false">IF(OR(A59="",A59="Nblock"),"",IF(G59&lt;&gt;G58,1,H58+1))</f>
        <v/>
      </c>
      <c r="I59" s="0" t="str">
        <f aca="false">IF(OR(A59="",A59="Nblock"),"",IF(D59=E59,1,0))</f>
        <v/>
      </c>
      <c r="J59" s="0" t="str">
        <f aca="false">IF(OR(A59="",A59="Nblock"),"",IF(D59="Right",1,0))</f>
        <v/>
      </c>
      <c r="K59" s="0" t="str">
        <f aca="false">IF(OR(A59="",A59="Nblock"),"",IF(C59="Blue",1,0))</f>
        <v/>
      </c>
      <c r="L59" s="0" t="str">
        <f aca="false">IF($H59="","",IF($H59=1,SUM(J59:J108),L58))</f>
        <v/>
      </c>
      <c r="M59" s="0" t="str">
        <f aca="false">IF($H59="","",IF($H59=1,SUM(K59:K108),M58))</f>
        <v/>
      </c>
      <c r="N59" s="0" t="str">
        <f aca="false">IF(OR(A59="",A59="Nblock"),"",IF(AND(G59=1,H59=1,OR(L109&gt;30,L109&lt;20)),2,IF(AND(G59=1,H59=1,OR(M109&gt;30,M109&lt;20)),1,N58)))</f>
        <v/>
      </c>
      <c r="O59" s="0" t="str">
        <f aca="false">IF(OR(A59="",A59="Nblock"),"",IF(I59=1,F59,""))</f>
        <v/>
      </c>
      <c r="P59" s="0" t="str">
        <f aca="false">IF(OR(A59="",A59="Nblock"),"",IF(AND(G59=1,H59=1,N59=1),IF(M109&gt;30,"Blue","Yellow"),""))</f>
        <v/>
      </c>
      <c r="Q59" s="0" t="str">
        <f aca="false">IF(OR(A59="",A59="Nblock"),"",IF(AND(G59=1,H59=1,N59=2),IF(L109&gt;30,"Right","Left"),""))</f>
        <v/>
      </c>
      <c r="R59" s="0" t="str">
        <f aca="false">IF(OR(A59="",A59="Nblock"),"",IF(N59=2,"",IF(OR(P59="Blue",P59="Yellow"),P59,R58)))</f>
        <v/>
      </c>
      <c r="S59" s="0" t="str">
        <f aca="false">IF(OR(A59="",A59="Nblock"),"",IF(N59=1,"",IF(OR(Q59="Right",Q59="Left"),Q59,S58)))</f>
        <v/>
      </c>
      <c r="T59" s="0" t="str">
        <f aca="false">IF(OR(A59="",A59="Nblock"),"",IF(AND(N59=1,C59=R59),0,IF(AND(N59=2,D59=S59),0,1)))</f>
        <v/>
      </c>
      <c r="U59" s="0" t="str">
        <f aca="false">IF($A59="","",IF(AND($G59=1,$T59=0),$I59,""))</f>
        <v/>
      </c>
      <c r="V59" s="0" t="str">
        <f aca="false">IF($A59="","",IF(AND($G59=1,$T59=0),$O59,""))</f>
        <v/>
      </c>
      <c r="W59" s="0" t="str">
        <f aca="false">IF($A59="","",IF(AND($G59=1,$T59=1),$I59,""))</f>
        <v/>
      </c>
      <c r="X59" s="0" t="str">
        <f aca="false">IF($A59="","",IF(AND($G59=1,$T59=1),$O59,""))</f>
        <v/>
      </c>
      <c r="Y59" s="0" t="str">
        <f aca="false">IF($A59="","",IF(AND($G59=2,$T59=0),$I59,""))</f>
        <v/>
      </c>
      <c r="Z59" s="0" t="str">
        <f aca="false">IF($A59="","",IF(AND($G59=2,$T59=0),$O59,""))</f>
        <v/>
      </c>
      <c r="AA59" s="0" t="str">
        <f aca="false">IF($A59="","",IF(AND($G59=2,$T59=1),$I59,""))</f>
        <v/>
      </c>
      <c r="AB59" s="0" t="str">
        <f aca="false">IF($A59="","",IF(AND($G59=2,$T59=1),$O59,""))</f>
        <v/>
      </c>
      <c r="AC59" s="0" t="str">
        <f aca="false">IF($A59="","",IF(AND($G59=3,$T59=0),$I59,""))</f>
        <v/>
      </c>
      <c r="AD59" s="0" t="str">
        <f aca="false">IF($A59="","",IF(AND($G59=3,$T59=0),$O59,""))</f>
        <v/>
      </c>
      <c r="AE59" s="0" t="str">
        <f aca="false">IF($A59="","",IF(AND($G59=3,$T59=1),$I59,""))</f>
        <v/>
      </c>
      <c r="AF59" s="0" t="str">
        <f aca="false">IF($A59="","",IF(AND($G59=3,$T59=1),$O59,""))</f>
        <v/>
      </c>
      <c r="AG59" s="0" t="str">
        <f aca="false">IF($A59="","",IF(AND($G59=4,$T59=0),$I59,""))</f>
        <v/>
      </c>
      <c r="AH59" s="0" t="str">
        <f aca="false">IF($A59="","",IF(AND($G59=4,$T59=0),$O59,""))</f>
        <v/>
      </c>
      <c r="AI59" s="0" t="str">
        <f aca="false">IF($A59="","",IF(AND($G59=4,$T59=1),$I59,""))</f>
        <v/>
      </c>
      <c r="AJ59" s="0" t="str">
        <f aca="false">IF($A59="","",IF(AND($G59=4,$T59=1),$O59,""))</f>
        <v/>
      </c>
      <c r="AK59" s="0" t="str">
        <f aca="false">IF($A59="","",IF(AND($G59=5,$T59=0),$I59,""))</f>
        <v/>
      </c>
      <c r="AL59" s="0" t="str">
        <f aca="false">IF($A59="","",IF(AND($G59=5,$T59=0),$O59,""))</f>
        <v/>
      </c>
      <c r="AM59" s="0" t="str">
        <f aca="false">IF($A59="","",IF(AND($G59=5,$T59=1),$I59,""))</f>
        <v/>
      </c>
      <c r="AN59" s="0" t="str">
        <f aca="false">IF($A59="","",IF(AND($G59=5,$T59=1),$O59,""))</f>
        <v/>
      </c>
      <c r="AO59" s="0" t="str">
        <f aca="false">IF($A59="","",IF(AND($G59=6,$T59=0),$I59,""))</f>
        <v/>
      </c>
      <c r="AP59" s="0" t="str">
        <f aca="false">IF($A59="","",IF(AND($G59=6,$T59=0),$O59,""))</f>
        <v/>
      </c>
      <c r="AQ59" s="0" t="str">
        <f aca="false">IF($A59="","",IF(AND($G59=6,$T59=1),$I59,""))</f>
        <v/>
      </c>
      <c r="AR59" s="0" t="str">
        <f aca="false">IF($A59="","",IF(AND($G59=6,$T59=1),$O59,""))</f>
        <v/>
      </c>
    </row>
    <row r="60" customFormat="false" ht="14.4" hidden="false" customHeight="false" outlineLevel="0" collapsed="false">
      <c r="A60" s="0" t="str">
        <f aca="false">IF(data!A60="","",data!A60)</f>
        <v/>
      </c>
      <c r="B60" s="0" t="str">
        <f aca="false">IF(data!B60="","",data!B60)</f>
        <v/>
      </c>
      <c r="C60" s="0" t="str">
        <f aca="false">IF(data!C60="","",data!C60)</f>
        <v/>
      </c>
      <c r="D60" s="0" t="str">
        <f aca="false">IF(data!D60="","",data!D60)</f>
        <v/>
      </c>
      <c r="E60" s="0" t="str">
        <f aca="false">IF(data!E60="","",data!E60)</f>
        <v/>
      </c>
      <c r="F60" s="0" t="str">
        <f aca="false">IF(data!F60="","",data!F60)</f>
        <v/>
      </c>
      <c r="G60" s="0" t="str">
        <f aca="false">IF(OR(A60="",A60="Nblock"),"",A60+1)</f>
        <v/>
      </c>
      <c r="H60" s="2" t="str">
        <f aca="false">IF(OR(A60="",A60="Nblock"),"",IF(G60&lt;&gt;G59,1,H59+1))</f>
        <v/>
      </c>
      <c r="I60" s="0" t="str">
        <f aca="false">IF(OR(A60="",A60="Nblock"),"",IF(D60=E60,1,0))</f>
        <v/>
      </c>
      <c r="J60" s="0" t="str">
        <f aca="false">IF(OR(A60="",A60="Nblock"),"",IF(D60="Right",1,0))</f>
        <v/>
      </c>
      <c r="K60" s="0" t="str">
        <f aca="false">IF(OR(A60="",A60="Nblock"),"",IF(C60="Blue",1,0))</f>
        <v/>
      </c>
      <c r="L60" s="0" t="str">
        <f aca="false">IF($H60="","",IF($H60=1,SUM(J60:J109),L59))</f>
        <v/>
      </c>
      <c r="M60" s="0" t="str">
        <f aca="false">IF($H60="","",IF($H60=1,SUM(K60:K109),M59))</f>
        <v/>
      </c>
      <c r="N60" s="0" t="str">
        <f aca="false">IF(OR(A60="",A60="Nblock"),"",IF(AND(G60=1,H60=1,OR(L110&gt;30,L110&lt;20)),2,IF(AND(G60=1,H60=1,OR(M110&gt;30,M110&lt;20)),1,N59)))</f>
        <v/>
      </c>
      <c r="O60" s="0" t="str">
        <f aca="false">IF(OR(A60="",A60="Nblock"),"",IF(I60=1,F60,""))</f>
        <v/>
      </c>
      <c r="P60" s="0" t="str">
        <f aca="false">IF(OR(A60="",A60="Nblock"),"",IF(AND(G60=1,H60=1,N60=1),IF(M110&gt;30,"Blue","Yellow"),""))</f>
        <v/>
      </c>
      <c r="Q60" s="0" t="str">
        <f aca="false">IF(OR(A60="",A60="Nblock"),"",IF(AND(G60=1,H60=1,N60=2),IF(L110&gt;30,"Right","Left"),""))</f>
        <v/>
      </c>
      <c r="R60" s="0" t="str">
        <f aca="false">IF(OR(A60="",A60="Nblock"),"",IF(N60=2,"",IF(OR(P60="Blue",P60="Yellow"),P60,R59)))</f>
        <v/>
      </c>
      <c r="S60" s="0" t="str">
        <f aca="false">IF(OR(A60="",A60="Nblock"),"",IF(N60=1,"",IF(OR(Q60="Right",Q60="Left"),Q60,S59)))</f>
        <v/>
      </c>
      <c r="T60" s="0" t="str">
        <f aca="false">IF(OR(A60="",A60="Nblock"),"",IF(AND(N60=1,C60=R60),0,IF(AND(N60=2,D60=S60),0,1)))</f>
        <v/>
      </c>
      <c r="U60" s="0" t="str">
        <f aca="false">IF($A60="","",IF(AND($G60=1,$T60=0),$I60,""))</f>
        <v/>
      </c>
      <c r="V60" s="0" t="str">
        <f aca="false">IF($A60="","",IF(AND($G60=1,$T60=0),$O60,""))</f>
        <v/>
      </c>
      <c r="W60" s="0" t="str">
        <f aca="false">IF($A60="","",IF(AND($G60=1,$T60=1),$I60,""))</f>
        <v/>
      </c>
      <c r="X60" s="0" t="str">
        <f aca="false">IF($A60="","",IF(AND($G60=1,$T60=1),$O60,""))</f>
        <v/>
      </c>
      <c r="Y60" s="0" t="str">
        <f aca="false">IF($A60="","",IF(AND($G60=2,$T60=0),$I60,""))</f>
        <v/>
      </c>
      <c r="Z60" s="0" t="str">
        <f aca="false">IF($A60="","",IF(AND($G60=2,$T60=0),$O60,""))</f>
        <v/>
      </c>
      <c r="AA60" s="0" t="str">
        <f aca="false">IF($A60="","",IF(AND($G60=2,$T60=1),$I60,""))</f>
        <v/>
      </c>
      <c r="AB60" s="0" t="str">
        <f aca="false">IF($A60="","",IF(AND($G60=2,$T60=1),$O60,""))</f>
        <v/>
      </c>
      <c r="AC60" s="0" t="str">
        <f aca="false">IF($A60="","",IF(AND($G60=3,$T60=0),$I60,""))</f>
        <v/>
      </c>
      <c r="AD60" s="0" t="str">
        <f aca="false">IF($A60="","",IF(AND($G60=3,$T60=0),$O60,""))</f>
        <v/>
      </c>
      <c r="AE60" s="0" t="str">
        <f aca="false">IF($A60="","",IF(AND($G60=3,$T60=1),$I60,""))</f>
        <v/>
      </c>
      <c r="AF60" s="0" t="str">
        <f aca="false">IF($A60="","",IF(AND($G60=3,$T60=1),$O60,""))</f>
        <v/>
      </c>
      <c r="AG60" s="0" t="str">
        <f aca="false">IF($A60="","",IF(AND($G60=4,$T60=0),$I60,""))</f>
        <v/>
      </c>
      <c r="AH60" s="0" t="str">
        <f aca="false">IF($A60="","",IF(AND($G60=4,$T60=0),$O60,""))</f>
        <v/>
      </c>
      <c r="AI60" s="0" t="str">
        <f aca="false">IF($A60="","",IF(AND($G60=4,$T60=1),$I60,""))</f>
        <v/>
      </c>
      <c r="AJ60" s="0" t="str">
        <f aca="false">IF($A60="","",IF(AND($G60=4,$T60=1),$O60,""))</f>
        <v/>
      </c>
      <c r="AK60" s="0" t="str">
        <f aca="false">IF($A60="","",IF(AND($G60=5,$T60=0),$I60,""))</f>
        <v/>
      </c>
      <c r="AL60" s="0" t="str">
        <f aca="false">IF($A60="","",IF(AND($G60=5,$T60=0),$O60,""))</f>
        <v/>
      </c>
      <c r="AM60" s="0" t="str">
        <f aca="false">IF($A60="","",IF(AND($G60=5,$T60=1),$I60,""))</f>
        <v/>
      </c>
      <c r="AN60" s="0" t="str">
        <f aca="false">IF($A60="","",IF(AND($G60=5,$T60=1),$O60,""))</f>
        <v/>
      </c>
      <c r="AO60" s="0" t="str">
        <f aca="false">IF($A60="","",IF(AND($G60=6,$T60=0),$I60,""))</f>
        <v/>
      </c>
      <c r="AP60" s="0" t="str">
        <f aca="false">IF($A60="","",IF(AND($G60=6,$T60=0),$O60,""))</f>
        <v/>
      </c>
      <c r="AQ60" s="0" t="str">
        <f aca="false">IF($A60="","",IF(AND($G60=6,$T60=1),$I60,""))</f>
        <v/>
      </c>
      <c r="AR60" s="0" t="str">
        <f aca="false">IF($A60="","",IF(AND($G60=6,$T60=1),$O60,""))</f>
        <v/>
      </c>
    </row>
    <row r="61" customFormat="false" ht="14.4" hidden="false" customHeight="false" outlineLevel="0" collapsed="false">
      <c r="A61" s="0" t="str">
        <f aca="false">IF(data!A61="","",data!A61)</f>
        <v/>
      </c>
      <c r="B61" s="0" t="str">
        <f aca="false">IF(data!B61="","",data!B61)</f>
        <v/>
      </c>
      <c r="C61" s="0" t="str">
        <f aca="false">IF(data!C61="","",data!C61)</f>
        <v/>
      </c>
      <c r="D61" s="0" t="str">
        <f aca="false">IF(data!D61="","",data!D61)</f>
        <v/>
      </c>
      <c r="E61" s="0" t="str">
        <f aca="false">IF(data!E61="","",data!E61)</f>
        <v/>
      </c>
      <c r="F61" s="0" t="str">
        <f aca="false">IF(data!F61="","",data!F61)</f>
        <v/>
      </c>
      <c r="G61" s="0" t="str">
        <f aca="false">IF(OR(A61="",A61="Nblock"),"",A61+1)</f>
        <v/>
      </c>
      <c r="H61" s="2" t="str">
        <f aca="false">IF(OR(A61="",A61="Nblock"),"",IF(G61&lt;&gt;G60,1,H60+1))</f>
        <v/>
      </c>
      <c r="I61" s="0" t="str">
        <f aca="false">IF(OR(A61="",A61="Nblock"),"",IF(D61=E61,1,0))</f>
        <v/>
      </c>
      <c r="J61" s="0" t="str">
        <f aca="false">IF(OR(A61="",A61="Nblock"),"",IF(D61="Right",1,0))</f>
        <v/>
      </c>
      <c r="K61" s="0" t="str">
        <f aca="false">IF(OR(A61="",A61="Nblock"),"",IF(C61="Blue",1,0))</f>
        <v/>
      </c>
      <c r="L61" s="0" t="str">
        <f aca="false">IF($H61="","",IF($H61=1,SUM(J61:J110),L60))</f>
        <v/>
      </c>
      <c r="M61" s="0" t="str">
        <f aca="false">IF($H61="","",IF($H61=1,SUM(K61:K110),M60))</f>
        <v/>
      </c>
      <c r="N61" s="0" t="str">
        <f aca="false">IF(OR(A61="",A61="Nblock"),"",IF(AND(G61=1,H61=1,OR(L111&gt;30,L111&lt;20)),2,IF(AND(G61=1,H61=1,OR(M111&gt;30,M111&lt;20)),1,N60)))</f>
        <v/>
      </c>
      <c r="O61" s="0" t="str">
        <f aca="false">IF(OR(A61="",A61="Nblock"),"",IF(I61=1,F61,""))</f>
        <v/>
      </c>
      <c r="P61" s="0" t="str">
        <f aca="false">IF(OR(A61="",A61="Nblock"),"",IF(AND(G61=1,H61=1,N61=1),IF(M111&gt;30,"Blue","Yellow"),""))</f>
        <v/>
      </c>
      <c r="Q61" s="0" t="str">
        <f aca="false">IF(OR(A61="",A61="Nblock"),"",IF(AND(G61=1,H61=1,N61=2),IF(L111&gt;30,"Right","Left"),""))</f>
        <v/>
      </c>
      <c r="R61" s="0" t="str">
        <f aca="false">IF(OR(A61="",A61="Nblock"),"",IF(N61=2,"",IF(OR(P61="Blue",P61="Yellow"),P61,R60)))</f>
        <v/>
      </c>
      <c r="S61" s="0" t="str">
        <f aca="false">IF(OR(A61="",A61="Nblock"),"",IF(N61=1,"",IF(OR(Q61="Right",Q61="Left"),Q61,S60)))</f>
        <v/>
      </c>
      <c r="T61" s="0" t="str">
        <f aca="false">IF(OR(A61="",A61="Nblock"),"",IF(AND(N61=1,C61=R61),0,IF(AND(N61=2,D61=S61),0,1)))</f>
        <v/>
      </c>
      <c r="U61" s="0" t="str">
        <f aca="false">IF($A61="","",IF(AND($G61=1,$T61=0),$I61,""))</f>
        <v/>
      </c>
      <c r="V61" s="0" t="str">
        <f aca="false">IF($A61="","",IF(AND($G61=1,$T61=0),$O61,""))</f>
        <v/>
      </c>
      <c r="W61" s="0" t="str">
        <f aca="false">IF($A61="","",IF(AND($G61=1,$T61=1),$I61,""))</f>
        <v/>
      </c>
      <c r="X61" s="0" t="str">
        <f aca="false">IF($A61="","",IF(AND($G61=1,$T61=1),$O61,""))</f>
        <v/>
      </c>
      <c r="Y61" s="0" t="str">
        <f aca="false">IF($A61="","",IF(AND($G61=2,$T61=0),$I61,""))</f>
        <v/>
      </c>
      <c r="Z61" s="0" t="str">
        <f aca="false">IF($A61="","",IF(AND($G61=2,$T61=0),$O61,""))</f>
        <v/>
      </c>
      <c r="AA61" s="0" t="str">
        <f aca="false">IF($A61="","",IF(AND($G61=2,$T61=1),$I61,""))</f>
        <v/>
      </c>
      <c r="AB61" s="0" t="str">
        <f aca="false">IF($A61="","",IF(AND($G61=2,$T61=1),$O61,""))</f>
        <v/>
      </c>
      <c r="AC61" s="0" t="str">
        <f aca="false">IF($A61="","",IF(AND($G61=3,$T61=0),$I61,""))</f>
        <v/>
      </c>
      <c r="AD61" s="0" t="str">
        <f aca="false">IF($A61="","",IF(AND($G61=3,$T61=0),$O61,""))</f>
        <v/>
      </c>
      <c r="AE61" s="0" t="str">
        <f aca="false">IF($A61="","",IF(AND($G61=3,$T61=1),$I61,""))</f>
        <v/>
      </c>
      <c r="AF61" s="0" t="str">
        <f aca="false">IF($A61="","",IF(AND($G61=3,$T61=1),$O61,""))</f>
        <v/>
      </c>
      <c r="AG61" s="0" t="str">
        <f aca="false">IF($A61="","",IF(AND($G61=4,$T61=0),$I61,""))</f>
        <v/>
      </c>
      <c r="AH61" s="0" t="str">
        <f aca="false">IF($A61="","",IF(AND($G61=4,$T61=0),$O61,""))</f>
        <v/>
      </c>
      <c r="AI61" s="0" t="str">
        <f aca="false">IF($A61="","",IF(AND($G61=4,$T61=1),$I61,""))</f>
        <v/>
      </c>
      <c r="AJ61" s="0" t="str">
        <f aca="false">IF($A61="","",IF(AND($G61=4,$T61=1),$O61,""))</f>
        <v/>
      </c>
      <c r="AK61" s="0" t="str">
        <f aca="false">IF($A61="","",IF(AND($G61=5,$T61=0),$I61,""))</f>
        <v/>
      </c>
      <c r="AL61" s="0" t="str">
        <f aca="false">IF($A61="","",IF(AND($G61=5,$T61=0),$O61,""))</f>
        <v/>
      </c>
      <c r="AM61" s="0" t="str">
        <f aca="false">IF($A61="","",IF(AND($G61=5,$T61=1),$I61,""))</f>
        <v/>
      </c>
      <c r="AN61" s="0" t="str">
        <f aca="false">IF($A61="","",IF(AND($G61=5,$T61=1),$O61,""))</f>
        <v/>
      </c>
      <c r="AO61" s="0" t="str">
        <f aca="false">IF($A61="","",IF(AND($G61=6,$T61=0),$I61,""))</f>
        <v/>
      </c>
      <c r="AP61" s="0" t="str">
        <f aca="false">IF($A61="","",IF(AND($G61=6,$T61=0),$O61,""))</f>
        <v/>
      </c>
      <c r="AQ61" s="0" t="str">
        <f aca="false">IF($A61="","",IF(AND($G61=6,$T61=1),$I61,""))</f>
        <v/>
      </c>
      <c r="AR61" s="0" t="str">
        <f aca="false">IF($A61="","",IF(AND($G61=6,$T61=1),$O61,""))</f>
        <v/>
      </c>
    </row>
    <row r="62" customFormat="false" ht="14.4" hidden="false" customHeight="false" outlineLevel="0" collapsed="false">
      <c r="A62" s="0" t="str">
        <f aca="false">IF(data!A62="","",data!A62)</f>
        <v/>
      </c>
      <c r="B62" s="0" t="str">
        <f aca="false">IF(data!B62="","",data!B62)</f>
        <v/>
      </c>
      <c r="C62" s="0" t="str">
        <f aca="false">IF(data!C62="","",data!C62)</f>
        <v/>
      </c>
      <c r="D62" s="0" t="str">
        <f aca="false">IF(data!D62="","",data!D62)</f>
        <v/>
      </c>
      <c r="E62" s="0" t="str">
        <f aca="false">IF(data!E62="","",data!E62)</f>
        <v/>
      </c>
      <c r="F62" s="0" t="str">
        <f aca="false">IF(data!F62="","",data!F62)</f>
        <v/>
      </c>
      <c r="G62" s="0" t="str">
        <f aca="false">IF(OR(A62="",A62="Nblock"),"",A62+1)</f>
        <v/>
      </c>
      <c r="H62" s="2" t="str">
        <f aca="false">IF(OR(A62="",A62="Nblock"),"",IF(G62&lt;&gt;G61,1,H61+1))</f>
        <v/>
      </c>
      <c r="I62" s="0" t="str">
        <f aca="false">IF(OR(A62="",A62="Nblock"),"",IF(D62=E62,1,0))</f>
        <v/>
      </c>
      <c r="J62" s="0" t="str">
        <f aca="false">IF(OR(A62="",A62="Nblock"),"",IF(D62="Right",1,0))</f>
        <v/>
      </c>
      <c r="K62" s="0" t="str">
        <f aca="false">IF(OR(A62="",A62="Nblock"),"",IF(C62="Blue",1,0))</f>
        <v/>
      </c>
      <c r="L62" s="0" t="str">
        <f aca="false">IF($H62="","",IF($H62=1,SUM(J62:J111),L61))</f>
        <v/>
      </c>
      <c r="M62" s="0" t="str">
        <f aca="false">IF($H62="","",IF($H62=1,SUM(K62:K111),M61))</f>
        <v/>
      </c>
      <c r="N62" s="0" t="str">
        <f aca="false">IF(OR(A62="",A62="Nblock"),"",IF(AND(G62=1,H62=1,OR(L112&gt;30,L112&lt;20)),2,IF(AND(G62=1,H62=1,OR(M112&gt;30,M112&lt;20)),1,N61)))</f>
        <v/>
      </c>
      <c r="O62" s="0" t="str">
        <f aca="false">IF(OR(A62="",A62="Nblock"),"",IF(I62=1,F62,""))</f>
        <v/>
      </c>
      <c r="P62" s="0" t="str">
        <f aca="false">IF(OR(A62="",A62="Nblock"),"",IF(AND(G62=1,H62=1,N62=1),IF(M112&gt;30,"Blue","Yellow"),""))</f>
        <v/>
      </c>
      <c r="Q62" s="0" t="str">
        <f aca="false">IF(OR(A62="",A62="Nblock"),"",IF(AND(G62=1,H62=1,N62=2),IF(L112&gt;30,"Right","Left"),""))</f>
        <v/>
      </c>
      <c r="R62" s="0" t="str">
        <f aca="false">IF(OR(A62="",A62="Nblock"),"",IF(N62=2,"",IF(OR(P62="Blue",P62="Yellow"),P62,R61)))</f>
        <v/>
      </c>
      <c r="S62" s="0" t="str">
        <f aca="false">IF(OR(A62="",A62="Nblock"),"",IF(N62=1,"",IF(OR(Q62="Right",Q62="Left"),Q62,S61)))</f>
        <v/>
      </c>
      <c r="T62" s="0" t="str">
        <f aca="false">IF(OR(A62="",A62="Nblock"),"",IF(AND(N62=1,C62=R62),0,IF(AND(N62=2,D62=S62),0,1)))</f>
        <v/>
      </c>
      <c r="U62" s="0" t="str">
        <f aca="false">IF($A62="","",IF(AND($G62=1,$T62=0),$I62,""))</f>
        <v/>
      </c>
      <c r="V62" s="0" t="str">
        <f aca="false">IF($A62="","",IF(AND($G62=1,$T62=0),$O62,""))</f>
        <v/>
      </c>
      <c r="W62" s="0" t="str">
        <f aca="false">IF($A62="","",IF(AND($G62=1,$T62=1),$I62,""))</f>
        <v/>
      </c>
      <c r="X62" s="0" t="str">
        <f aca="false">IF($A62="","",IF(AND($G62=1,$T62=1),$O62,""))</f>
        <v/>
      </c>
      <c r="Y62" s="0" t="str">
        <f aca="false">IF($A62="","",IF(AND($G62=2,$T62=0),$I62,""))</f>
        <v/>
      </c>
      <c r="Z62" s="0" t="str">
        <f aca="false">IF($A62="","",IF(AND($G62=2,$T62=0),$O62,""))</f>
        <v/>
      </c>
      <c r="AA62" s="0" t="str">
        <f aca="false">IF($A62="","",IF(AND($G62=2,$T62=1),$I62,""))</f>
        <v/>
      </c>
      <c r="AB62" s="0" t="str">
        <f aca="false">IF($A62="","",IF(AND($G62=2,$T62=1),$O62,""))</f>
        <v/>
      </c>
      <c r="AC62" s="0" t="str">
        <f aca="false">IF($A62="","",IF(AND($G62=3,$T62=0),$I62,""))</f>
        <v/>
      </c>
      <c r="AD62" s="0" t="str">
        <f aca="false">IF($A62="","",IF(AND($G62=3,$T62=0),$O62,""))</f>
        <v/>
      </c>
      <c r="AE62" s="0" t="str">
        <f aca="false">IF($A62="","",IF(AND($G62=3,$T62=1),$I62,""))</f>
        <v/>
      </c>
      <c r="AF62" s="0" t="str">
        <f aca="false">IF($A62="","",IF(AND($G62=3,$T62=1),$O62,""))</f>
        <v/>
      </c>
      <c r="AG62" s="0" t="str">
        <f aca="false">IF($A62="","",IF(AND($G62=4,$T62=0),$I62,""))</f>
        <v/>
      </c>
      <c r="AH62" s="0" t="str">
        <f aca="false">IF($A62="","",IF(AND($G62=4,$T62=0),$O62,""))</f>
        <v/>
      </c>
      <c r="AI62" s="0" t="str">
        <f aca="false">IF($A62="","",IF(AND($G62=4,$T62=1),$I62,""))</f>
        <v/>
      </c>
      <c r="AJ62" s="0" t="str">
        <f aca="false">IF($A62="","",IF(AND($G62=4,$T62=1),$O62,""))</f>
        <v/>
      </c>
      <c r="AK62" s="0" t="str">
        <f aca="false">IF($A62="","",IF(AND($G62=5,$T62=0),$I62,""))</f>
        <v/>
      </c>
      <c r="AL62" s="0" t="str">
        <f aca="false">IF($A62="","",IF(AND($G62=5,$T62=0),$O62,""))</f>
        <v/>
      </c>
      <c r="AM62" s="0" t="str">
        <f aca="false">IF($A62="","",IF(AND($G62=5,$T62=1),$I62,""))</f>
        <v/>
      </c>
      <c r="AN62" s="0" t="str">
        <f aca="false">IF($A62="","",IF(AND($G62=5,$T62=1),$O62,""))</f>
        <v/>
      </c>
      <c r="AO62" s="0" t="str">
        <f aca="false">IF($A62="","",IF(AND($G62=6,$T62=0),$I62,""))</f>
        <v/>
      </c>
      <c r="AP62" s="0" t="str">
        <f aca="false">IF($A62="","",IF(AND($G62=6,$T62=0),$O62,""))</f>
        <v/>
      </c>
      <c r="AQ62" s="0" t="str">
        <f aca="false">IF($A62="","",IF(AND($G62=6,$T62=1),$I62,""))</f>
        <v/>
      </c>
      <c r="AR62" s="0" t="str">
        <f aca="false">IF($A62="","",IF(AND($G62=6,$T62=1),$O62,""))</f>
        <v/>
      </c>
    </row>
    <row r="63" customFormat="false" ht="14.4" hidden="false" customHeight="false" outlineLevel="0" collapsed="false">
      <c r="A63" s="0" t="str">
        <f aca="false">IF(data!A63="","",data!A63)</f>
        <v/>
      </c>
      <c r="B63" s="0" t="str">
        <f aca="false">IF(data!B63="","",data!B63)</f>
        <v/>
      </c>
      <c r="C63" s="0" t="str">
        <f aca="false">IF(data!C63="","",data!C63)</f>
        <v/>
      </c>
      <c r="D63" s="0" t="str">
        <f aca="false">IF(data!D63="","",data!D63)</f>
        <v/>
      </c>
      <c r="E63" s="0" t="str">
        <f aca="false">IF(data!E63="","",data!E63)</f>
        <v/>
      </c>
      <c r="F63" s="0" t="str">
        <f aca="false">IF(data!F63="","",data!F63)</f>
        <v/>
      </c>
      <c r="G63" s="0" t="str">
        <f aca="false">IF(OR(A63="",A63="Nblock"),"",A63+1)</f>
        <v/>
      </c>
      <c r="H63" s="2" t="str">
        <f aca="false">IF(OR(A63="",A63="Nblock"),"",IF(G63&lt;&gt;G62,1,H62+1))</f>
        <v/>
      </c>
      <c r="I63" s="0" t="str">
        <f aca="false">IF(OR(A63="",A63="Nblock"),"",IF(D63=E63,1,0))</f>
        <v/>
      </c>
      <c r="J63" s="0" t="str">
        <f aca="false">IF(OR(A63="",A63="Nblock"),"",IF(D63="Right",1,0))</f>
        <v/>
      </c>
      <c r="K63" s="0" t="str">
        <f aca="false">IF(OR(A63="",A63="Nblock"),"",IF(C63="Blue",1,0))</f>
        <v/>
      </c>
      <c r="L63" s="0" t="str">
        <f aca="false">IF($H63="","",IF($H63=1,SUM(J63:J112),L62))</f>
        <v/>
      </c>
      <c r="M63" s="0" t="str">
        <f aca="false">IF($H63="","",IF($H63=1,SUM(K63:K112),M62))</f>
        <v/>
      </c>
      <c r="N63" s="0" t="str">
        <f aca="false">IF(OR(A63="",A63="Nblock"),"",IF(AND(G63=1,H63=1,OR(L113&gt;30,L113&lt;20)),2,IF(AND(G63=1,H63=1,OR(M113&gt;30,M113&lt;20)),1,N62)))</f>
        <v/>
      </c>
      <c r="O63" s="0" t="str">
        <f aca="false">IF(OR(A63="",A63="Nblock"),"",IF(I63=1,F63,""))</f>
        <v/>
      </c>
      <c r="P63" s="0" t="str">
        <f aca="false">IF(OR(A63="",A63="Nblock"),"",IF(AND(G63=1,H63=1,N63=1),IF(M113&gt;30,"Blue","Yellow"),""))</f>
        <v/>
      </c>
      <c r="Q63" s="0" t="str">
        <f aca="false">IF(OR(A63="",A63="Nblock"),"",IF(AND(G63=1,H63=1,N63=2),IF(L113&gt;30,"Right","Left"),""))</f>
        <v/>
      </c>
      <c r="R63" s="0" t="str">
        <f aca="false">IF(OR(A63="",A63="Nblock"),"",IF(N63=2,"",IF(OR(P63="Blue",P63="Yellow"),P63,R62)))</f>
        <v/>
      </c>
      <c r="S63" s="0" t="str">
        <f aca="false">IF(OR(A63="",A63="Nblock"),"",IF(N63=1,"",IF(OR(Q63="Right",Q63="Left"),Q63,S62)))</f>
        <v/>
      </c>
      <c r="T63" s="0" t="str">
        <f aca="false">IF(OR(A63="",A63="Nblock"),"",IF(AND(N63=1,C63=R63),0,IF(AND(N63=2,D63=S63),0,1)))</f>
        <v/>
      </c>
      <c r="U63" s="0" t="str">
        <f aca="false">IF($A63="","",IF(AND($G63=1,$T63=0),$I63,""))</f>
        <v/>
      </c>
      <c r="V63" s="0" t="str">
        <f aca="false">IF($A63="","",IF(AND($G63=1,$T63=0),$O63,""))</f>
        <v/>
      </c>
      <c r="W63" s="0" t="str">
        <f aca="false">IF($A63="","",IF(AND($G63=1,$T63=1),$I63,""))</f>
        <v/>
      </c>
      <c r="X63" s="0" t="str">
        <f aca="false">IF($A63="","",IF(AND($G63=1,$T63=1),$O63,""))</f>
        <v/>
      </c>
      <c r="Y63" s="0" t="str">
        <f aca="false">IF($A63="","",IF(AND($G63=2,$T63=0),$I63,""))</f>
        <v/>
      </c>
      <c r="Z63" s="0" t="str">
        <f aca="false">IF($A63="","",IF(AND($G63=2,$T63=0),$O63,""))</f>
        <v/>
      </c>
      <c r="AA63" s="0" t="str">
        <f aca="false">IF($A63="","",IF(AND($G63=2,$T63=1),$I63,""))</f>
        <v/>
      </c>
      <c r="AB63" s="0" t="str">
        <f aca="false">IF($A63="","",IF(AND($G63=2,$T63=1),$O63,""))</f>
        <v/>
      </c>
      <c r="AC63" s="0" t="str">
        <f aca="false">IF($A63="","",IF(AND($G63=3,$T63=0),$I63,""))</f>
        <v/>
      </c>
      <c r="AD63" s="0" t="str">
        <f aca="false">IF($A63="","",IF(AND($G63=3,$T63=0),$O63,""))</f>
        <v/>
      </c>
      <c r="AE63" s="0" t="str">
        <f aca="false">IF($A63="","",IF(AND($G63=3,$T63=1),$I63,""))</f>
        <v/>
      </c>
      <c r="AF63" s="0" t="str">
        <f aca="false">IF($A63="","",IF(AND($G63=3,$T63=1),$O63,""))</f>
        <v/>
      </c>
      <c r="AG63" s="0" t="str">
        <f aca="false">IF($A63="","",IF(AND($G63=4,$T63=0),$I63,""))</f>
        <v/>
      </c>
      <c r="AH63" s="0" t="str">
        <f aca="false">IF($A63="","",IF(AND($G63=4,$T63=0),$O63,""))</f>
        <v/>
      </c>
      <c r="AI63" s="0" t="str">
        <f aca="false">IF($A63="","",IF(AND($G63=4,$T63=1),$I63,""))</f>
        <v/>
      </c>
      <c r="AJ63" s="0" t="str">
        <f aca="false">IF($A63="","",IF(AND($G63=4,$T63=1),$O63,""))</f>
        <v/>
      </c>
      <c r="AK63" s="0" t="str">
        <f aca="false">IF($A63="","",IF(AND($G63=5,$T63=0),$I63,""))</f>
        <v/>
      </c>
      <c r="AL63" s="0" t="str">
        <f aca="false">IF($A63="","",IF(AND($G63=5,$T63=0),$O63,""))</f>
        <v/>
      </c>
      <c r="AM63" s="0" t="str">
        <f aca="false">IF($A63="","",IF(AND($G63=5,$T63=1),$I63,""))</f>
        <v/>
      </c>
      <c r="AN63" s="0" t="str">
        <f aca="false">IF($A63="","",IF(AND($G63=5,$T63=1),$O63,""))</f>
        <v/>
      </c>
      <c r="AO63" s="0" t="str">
        <f aca="false">IF($A63="","",IF(AND($G63=6,$T63=0),$I63,""))</f>
        <v/>
      </c>
      <c r="AP63" s="0" t="str">
        <f aca="false">IF($A63="","",IF(AND($G63=6,$T63=0),$O63,""))</f>
        <v/>
      </c>
      <c r="AQ63" s="0" t="str">
        <f aca="false">IF($A63="","",IF(AND($G63=6,$T63=1),$I63,""))</f>
        <v/>
      </c>
      <c r="AR63" s="0" t="str">
        <f aca="false">IF($A63="","",IF(AND($G63=6,$T63=1),$O63,""))</f>
        <v/>
      </c>
    </row>
    <row r="64" customFormat="false" ht="14.4" hidden="false" customHeight="false" outlineLevel="0" collapsed="false">
      <c r="A64" s="0" t="str">
        <f aca="false">IF(data!A64="","",data!A64)</f>
        <v/>
      </c>
      <c r="B64" s="0" t="str">
        <f aca="false">IF(data!B64="","",data!B64)</f>
        <v/>
      </c>
      <c r="C64" s="0" t="str">
        <f aca="false">IF(data!C64="","",data!C64)</f>
        <v/>
      </c>
      <c r="D64" s="0" t="str">
        <f aca="false">IF(data!D64="","",data!D64)</f>
        <v/>
      </c>
      <c r="E64" s="0" t="str">
        <f aca="false">IF(data!E64="","",data!E64)</f>
        <v/>
      </c>
      <c r="F64" s="0" t="str">
        <f aca="false">IF(data!F64="","",data!F64)</f>
        <v/>
      </c>
      <c r="G64" s="0" t="str">
        <f aca="false">IF(OR(A64="",A64="Nblock"),"",A64+1)</f>
        <v/>
      </c>
      <c r="H64" s="2" t="str">
        <f aca="false">IF(OR(A64="",A64="Nblock"),"",IF(G64&lt;&gt;G63,1,H63+1))</f>
        <v/>
      </c>
      <c r="I64" s="0" t="str">
        <f aca="false">IF(OR(A64="",A64="Nblock"),"",IF(D64=E64,1,0))</f>
        <v/>
      </c>
      <c r="J64" s="0" t="str">
        <f aca="false">IF(OR(A64="",A64="Nblock"),"",IF(D64="Right",1,0))</f>
        <v/>
      </c>
      <c r="K64" s="0" t="str">
        <f aca="false">IF(OR(A64="",A64="Nblock"),"",IF(C64="Blue",1,0))</f>
        <v/>
      </c>
      <c r="L64" s="0" t="str">
        <f aca="false">IF($H64="","",IF($H64=1,SUM(J64:J113),L63))</f>
        <v/>
      </c>
      <c r="M64" s="0" t="str">
        <f aca="false">IF($H64="","",IF($H64=1,SUM(K64:K113),M63))</f>
        <v/>
      </c>
      <c r="N64" s="0" t="str">
        <f aca="false">IF(OR(A64="",A64="Nblock"),"",IF(AND(G64=1,H64=1,OR(L114&gt;30,L114&lt;20)),2,IF(AND(G64=1,H64=1,OR(M114&gt;30,M114&lt;20)),1,N63)))</f>
        <v/>
      </c>
      <c r="O64" s="0" t="str">
        <f aca="false">IF(OR(A64="",A64="Nblock"),"",IF(I64=1,F64,""))</f>
        <v/>
      </c>
      <c r="P64" s="0" t="str">
        <f aca="false">IF(OR(A64="",A64="Nblock"),"",IF(AND(G64=1,H64=1,N64=1),IF(M114&gt;30,"Blue","Yellow"),""))</f>
        <v/>
      </c>
      <c r="Q64" s="0" t="str">
        <f aca="false">IF(OR(A64="",A64="Nblock"),"",IF(AND(G64=1,H64=1,N64=2),IF(L114&gt;30,"Right","Left"),""))</f>
        <v/>
      </c>
      <c r="R64" s="0" t="str">
        <f aca="false">IF(OR(A64="",A64="Nblock"),"",IF(N64=2,"",IF(OR(P64="Blue",P64="Yellow"),P64,R63)))</f>
        <v/>
      </c>
      <c r="S64" s="0" t="str">
        <f aca="false">IF(OR(A64="",A64="Nblock"),"",IF(N64=1,"",IF(OR(Q64="Right",Q64="Left"),Q64,S63)))</f>
        <v/>
      </c>
      <c r="T64" s="0" t="str">
        <f aca="false">IF(OR(A64="",A64="Nblock"),"",IF(AND(N64=1,C64=R64),0,IF(AND(N64=2,D64=S64),0,1)))</f>
        <v/>
      </c>
      <c r="U64" s="0" t="str">
        <f aca="false">IF($A64="","",IF(AND($G64=1,$T64=0),$I64,""))</f>
        <v/>
      </c>
      <c r="V64" s="0" t="str">
        <f aca="false">IF($A64="","",IF(AND($G64=1,$T64=0),$O64,""))</f>
        <v/>
      </c>
      <c r="W64" s="0" t="str">
        <f aca="false">IF($A64="","",IF(AND($G64=1,$T64=1),$I64,""))</f>
        <v/>
      </c>
      <c r="X64" s="0" t="str">
        <f aca="false">IF($A64="","",IF(AND($G64=1,$T64=1),$O64,""))</f>
        <v/>
      </c>
      <c r="Y64" s="0" t="str">
        <f aca="false">IF($A64="","",IF(AND($G64=2,$T64=0),$I64,""))</f>
        <v/>
      </c>
      <c r="Z64" s="0" t="str">
        <f aca="false">IF($A64="","",IF(AND($G64=2,$T64=0),$O64,""))</f>
        <v/>
      </c>
      <c r="AA64" s="0" t="str">
        <f aca="false">IF($A64="","",IF(AND($G64=2,$T64=1),$I64,""))</f>
        <v/>
      </c>
      <c r="AB64" s="0" t="str">
        <f aca="false">IF($A64="","",IF(AND($G64=2,$T64=1),$O64,""))</f>
        <v/>
      </c>
      <c r="AC64" s="0" t="str">
        <f aca="false">IF($A64="","",IF(AND($G64=3,$T64=0),$I64,""))</f>
        <v/>
      </c>
      <c r="AD64" s="0" t="str">
        <f aca="false">IF($A64="","",IF(AND($G64=3,$T64=0),$O64,""))</f>
        <v/>
      </c>
      <c r="AE64" s="0" t="str">
        <f aca="false">IF($A64="","",IF(AND($G64=3,$T64=1),$I64,""))</f>
        <v/>
      </c>
      <c r="AF64" s="0" t="str">
        <f aca="false">IF($A64="","",IF(AND($G64=3,$T64=1),$O64,""))</f>
        <v/>
      </c>
      <c r="AG64" s="0" t="str">
        <f aca="false">IF($A64="","",IF(AND($G64=4,$T64=0),$I64,""))</f>
        <v/>
      </c>
      <c r="AH64" s="0" t="str">
        <f aca="false">IF($A64="","",IF(AND($G64=4,$T64=0),$O64,""))</f>
        <v/>
      </c>
      <c r="AI64" s="0" t="str">
        <f aca="false">IF($A64="","",IF(AND($G64=4,$T64=1),$I64,""))</f>
        <v/>
      </c>
      <c r="AJ64" s="0" t="str">
        <f aca="false">IF($A64="","",IF(AND($G64=4,$T64=1),$O64,""))</f>
        <v/>
      </c>
      <c r="AK64" s="0" t="str">
        <f aca="false">IF($A64="","",IF(AND($G64=5,$T64=0),$I64,""))</f>
        <v/>
      </c>
      <c r="AL64" s="0" t="str">
        <f aca="false">IF($A64="","",IF(AND($G64=5,$T64=0),$O64,""))</f>
        <v/>
      </c>
      <c r="AM64" s="0" t="str">
        <f aca="false">IF($A64="","",IF(AND($G64=5,$T64=1),$I64,""))</f>
        <v/>
      </c>
      <c r="AN64" s="0" t="str">
        <f aca="false">IF($A64="","",IF(AND($G64=5,$T64=1),$O64,""))</f>
        <v/>
      </c>
      <c r="AO64" s="0" t="str">
        <f aca="false">IF($A64="","",IF(AND($G64=6,$T64=0),$I64,""))</f>
        <v/>
      </c>
      <c r="AP64" s="0" t="str">
        <f aca="false">IF($A64="","",IF(AND($G64=6,$T64=0),$O64,""))</f>
        <v/>
      </c>
      <c r="AQ64" s="0" t="str">
        <f aca="false">IF($A64="","",IF(AND($G64=6,$T64=1),$I64,""))</f>
        <v/>
      </c>
      <c r="AR64" s="0" t="str">
        <f aca="false">IF($A64="","",IF(AND($G64=6,$T64=1),$O64,""))</f>
        <v/>
      </c>
    </row>
    <row r="65" customFormat="false" ht="14.4" hidden="false" customHeight="false" outlineLevel="0" collapsed="false">
      <c r="A65" s="0" t="str">
        <f aca="false">IF(data!A65="","",data!A65)</f>
        <v/>
      </c>
      <c r="B65" s="0" t="str">
        <f aca="false">IF(data!B65="","",data!B65)</f>
        <v/>
      </c>
      <c r="C65" s="0" t="str">
        <f aca="false">IF(data!C65="","",data!C65)</f>
        <v/>
      </c>
      <c r="D65" s="0" t="str">
        <f aca="false">IF(data!D65="","",data!D65)</f>
        <v/>
      </c>
      <c r="E65" s="0" t="str">
        <f aca="false">IF(data!E65="","",data!E65)</f>
        <v/>
      </c>
      <c r="F65" s="0" t="str">
        <f aca="false">IF(data!F65="","",data!F65)</f>
        <v/>
      </c>
      <c r="G65" s="0" t="str">
        <f aca="false">IF(OR(A65="",A65="Nblock"),"",A65+1)</f>
        <v/>
      </c>
      <c r="H65" s="2" t="str">
        <f aca="false">IF(OR(A65="",A65="Nblock"),"",IF(G65&lt;&gt;G64,1,H64+1))</f>
        <v/>
      </c>
      <c r="I65" s="0" t="str">
        <f aca="false">IF(OR(A65="",A65="Nblock"),"",IF(D65=E65,1,0))</f>
        <v/>
      </c>
      <c r="J65" s="0" t="str">
        <f aca="false">IF(OR(A65="",A65="Nblock"),"",IF(D65="Right",1,0))</f>
        <v/>
      </c>
      <c r="K65" s="0" t="str">
        <f aca="false">IF(OR(A65="",A65="Nblock"),"",IF(C65="Blue",1,0))</f>
        <v/>
      </c>
      <c r="L65" s="0" t="str">
        <f aca="false">IF($H65="","",IF($H65=1,SUM(J65:J114),L64))</f>
        <v/>
      </c>
      <c r="M65" s="0" t="str">
        <f aca="false">IF($H65="","",IF($H65=1,SUM(K65:K114),M64))</f>
        <v/>
      </c>
      <c r="N65" s="0" t="str">
        <f aca="false">IF(OR(A65="",A65="Nblock"),"",IF(AND(G65=1,H65=1,OR(L115&gt;30,L115&lt;20)),2,IF(AND(G65=1,H65=1,OR(M115&gt;30,M115&lt;20)),1,N64)))</f>
        <v/>
      </c>
      <c r="O65" s="0" t="str">
        <f aca="false">IF(OR(A65="",A65="Nblock"),"",IF(I65=1,F65,""))</f>
        <v/>
      </c>
      <c r="P65" s="0" t="str">
        <f aca="false">IF(OR(A65="",A65="Nblock"),"",IF(AND(G65=1,H65=1,N65=1),IF(M115&gt;30,"Blue","Yellow"),""))</f>
        <v/>
      </c>
      <c r="Q65" s="0" t="str">
        <f aca="false">IF(OR(A65="",A65="Nblock"),"",IF(AND(G65=1,H65=1,N65=2),IF(L115&gt;30,"Right","Left"),""))</f>
        <v/>
      </c>
      <c r="R65" s="0" t="str">
        <f aca="false">IF(OR(A65="",A65="Nblock"),"",IF(N65=2,"",IF(OR(P65="Blue",P65="Yellow"),P65,R64)))</f>
        <v/>
      </c>
      <c r="S65" s="0" t="str">
        <f aca="false">IF(OR(A65="",A65="Nblock"),"",IF(N65=1,"",IF(OR(Q65="Right",Q65="Left"),Q65,S64)))</f>
        <v/>
      </c>
      <c r="T65" s="0" t="str">
        <f aca="false">IF(OR(A65="",A65="Nblock"),"",IF(AND(N65=1,C65=R65),0,IF(AND(N65=2,D65=S65),0,1)))</f>
        <v/>
      </c>
      <c r="U65" s="0" t="str">
        <f aca="false">IF($A65="","",IF(AND($G65=1,$T65=0),$I65,""))</f>
        <v/>
      </c>
      <c r="V65" s="0" t="str">
        <f aca="false">IF($A65="","",IF(AND($G65=1,$T65=0),$O65,""))</f>
        <v/>
      </c>
      <c r="W65" s="0" t="str">
        <f aca="false">IF($A65="","",IF(AND($G65=1,$T65=1),$I65,""))</f>
        <v/>
      </c>
      <c r="X65" s="0" t="str">
        <f aca="false">IF($A65="","",IF(AND($G65=1,$T65=1),$O65,""))</f>
        <v/>
      </c>
      <c r="Y65" s="0" t="str">
        <f aca="false">IF($A65="","",IF(AND($G65=2,$T65=0),$I65,""))</f>
        <v/>
      </c>
      <c r="Z65" s="0" t="str">
        <f aca="false">IF($A65="","",IF(AND($G65=2,$T65=0),$O65,""))</f>
        <v/>
      </c>
      <c r="AA65" s="0" t="str">
        <f aca="false">IF($A65="","",IF(AND($G65=2,$T65=1),$I65,""))</f>
        <v/>
      </c>
      <c r="AB65" s="0" t="str">
        <f aca="false">IF($A65="","",IF(AND($G65=2,$T65=1),$O65,""))</f>
        <v/>
      </c>
      <c r="AC65" s="0" t="str">
        <f aca="false">IF($A65="","",IF(AND($G65=3,$T65=0),$I65,""))</f>
        <v/>
      </c>
      <c r="AD65" s="0" t="str">
        <f aca="false">IF($A65="","",IF(AND($G65=3,$T65=0),$O65,""))</f>
        <v/>
      </c>
      <c r="AE65" s="0" t="str">
        <f aca="false">IF($A65="","",IF(AND($G65=3,$T65=1),$I65,""))</f>
        <v/>
      </c>
      <c r="AF65" s="0" t="str">
        <f aca="false">IF($A65="","",IF(AND($G65=3,$T65=1),$O65,""))</f>
        <v/>
      </c>
      <c r="AG65" s="0" t="str">
        <f aca="false">IF($A65="","",IF(AND($G65=4,$T65=0),$I65,""))</f>
        <v/>
      </c>
      <c r="AH65" s="0" t="str">
        <f aca="false">IF($A65="","",IF(AND($G65=4,$T65=0),$O65,""))</f>
        <v/>
      </c>
      <c r="AI65" s="0" t="str">
        <f aca="false">IF($A65="","",IF(AND($G65=4,$T65=1),$I65,""))</f>
        <v/>
      </c>
      <c r="AJ65" s="0" t="str">
        <f aca="false">IF($A65="","",IF(AND($G65=4,$T65=1),$O65,""))</f>
        <v/>
      </c>
      <c r="AK65" s="0" t="str">
        <f aca="false">IF($A65="","",IF(AND($G65=5,$T65=0),$I65,""))</f>
        <v/>
      </c>
      <c r="AL65" s="0" t="str">
        <f aca="false">IF($A65="","",IF(AND($G65=5,$T65=0),$O65,""))</f>
        <v/>
      </c>
      <c r="AM65" s="0" t="str">
        <f aca="false">IF($A65="","",IF(AND($G65=5,$T65=1),$I65,""))</f>
        <v/>
      </c>
      <c r="AN65" s="0" t="str">
        <f aca="false">IF($A65="","",IF(AND($G65=5,$T65=1),$O65,""))</f>
        <v/>
      </c>
      <c r="AO65" s="0" t="str">
        <f aca="false">IF($A65="","",IF(AND($G65=6,$T65=0),$I65,""))</f>
        <v/>
      </c>
      <c r="AP65" s="0" t="str">
        <f aca="false">IF($A65="","",IF(AND($G65=6,$T65=0),$O65,""))</f>
        <v/>
      </c>
      <c r="AQ65" s="0" t="str">
        <f aca="false">IF($A65="","",IF(AND($G65=6,$T65=1),$I65,""))</f>
        <v/>
      </c>
      <c r="AR65" s="0" t="str">
        <f aca="false">IF($A65="","",IF(AND($G65=6,$T65=1),$O65,""))</f>
        <v/>
      </c>
    </row>
    <row r="66" customFormat="false" ht="14.4" hidden="false" customHeight="false" outlineLevel="0" collapsed="false">
      <c r="A66" s="0" t="str">
        <f aca="false">IF(data!A66="","",data!A66)</f>
        <v/>
      </c>
      <c r="B66" s="0" t="str">
        <f aca="false">IF(data!B66="","",data!B66)</f>
        <v/>
      </c>
      <c r="C66" s="0" t="str">
        <f aca="false">IF(data!C66="","",data!C66)</f>
        <v/>
      </c>
      <c r="D66" s="0" t="str">
        <f aca="false">IF(data!D66="","",data!D66)</f>
        <v/>
      </c>
      <c r="E66" s="0" t="str">
        <f aca="false">IF(data!E66="","",data!E66)</f>
        <v/>
      </c>
      <c r="F66" s="0" t="str">
        <f aca="false">IF(data!F66="","",data!F66)</f>
        <v/>
      </c>
      <c r="G66" s="0" t="str">
        <f aca="false">IF(OR(A66="",A66="Nblock"),"",A66+1)</f>
        <v/>
      </c>
      <c r="H66" s="2" t="str">
        <f aca="false">IF(OR(A66="",A66="Nblock"),"",IF(G66&lt;&gt;G65,1,H65+1))</f>
        <v/>
      </c>
      <c r="I66" s="0" t="str">
        <f aca="false">IF(OR(A66="",A66="Nblock"),"",IF(D66=E66,1,0))</f>
        <v/>
      </c>
      <c r="J66" s="0" t="str">
        <f aca="false">IF(OR(A66="",A66="Nblock"),"",IF(D66="Right",1,0))</f>
        <v/>
      </c>
      <c r="K66" s="0" t="str">
        <f aca="false">IF(OR(A66="",A66="Nblock"),"",IF(C66="Blue",1,0))</f>
        <v/>
      </c>
      <c r="L66" s="0" t="str">
        <f aca="false">IF($H66="","",IF($H66=1,SUM(J66:J115),L65))</f>
        <v/>
      </c>
      <c r="M66" s="0" t="str">
        <f aca="false">IF($H66="","",IF($H66=1,SUM(K66:K115),M65))</f>
        <v/>
      </c>
      <c r="N66" s="0" t="str">
        <f aca="false">IF(OR(A66="",A66="Nblock"),"",IF(AND(G66=1,H66=1,OR(L116&gt;30,L116&lt;20)),2,IF(AND(G66=1,H66=1,OR(M116&gt;30,M116&lt;20)),1,N65)))</f>
        <v/>
      </c>
      <c r="O66" s="0" t="str">
        <f aca="false">IF(OR(A66="",A66="Nblock"),"",IF(I66=1,F66,""))</f>
        <v/>
      </c>
      <c r="P66" s="0" t="str">
        <f aca="false">IF(OR(A66="",A66="Nblock"),"",IF(AND(G66=1,H66=1,N66=1),IF(M116&gt;30,"Blue","Yellow"),""))</f>
        <v/>
      </c>
      <c r="Q66" s="0" t="str">
        <f aca="false">IF(OR(A66="",A66="Nblock"),"",IF(AND(G66=1,H66=1,N66=2),IF(L116&gt;30,"Right","Left"),""))</f>
        <v/>
      </c>
      <c r="R66" s="0" t="str">
        <f aca="false">IF(OR(A66="",A66="Nblock"),"",IF(N66=2,"",IF(OR(P66="Blue",P66="Yellow"),P66,R65)))</f>
        <v/>
      </c>
      <c r="S66" s="0" t="str">
        <f aca="false">IF(OR(A66="",A66="Nblock"),"",IF(N66=1,"",IF(OR(Q66="Right",Q66="Left"),Q66,S65)))</f>
        <v/>
      </c>
      <c r="T66" s="0" t="str">
        <f aca="false">IF(OR(A66="",A66="Nblock"),"",IF(AND(N66=1,C66=R66),0,IF(AND(N66=2,D66=S66),0,1)))</f>
        <v/>
      </c>
      <c r="U66" s="0" t="str">
        <f aca="false">IF($A66="","",IF(AND($G66=1,$T66=0),$I66,""))</f>
        <v/>
      </c>
      <c r="V66" s="0" t="str">
        <f aca="false">IF($A66="","",IF(AND($G66=1,$T66=0),$O66,""))</f>
        <v/>
      </c>
      <c r="W66" s="0" t="str">
        <f aca="false">IF($A66="","",IF(AND($G66=1,$T66=1),$I66,""))</f>
        <v/>
      </c>
      <c r="X66" s="0" t="str">
        <f aca="false">IF($A66="","",IF(AND($G66=1,$T66=1),$O66,""))</f>
        <v/>
      </c>
      <c r="Y66" s="0" t="str">
        <f aca="false">IF($A66="","",IF(AND($G66=2,$T66=0),$I66,""))</f>
        <v/>
      </c>
      <c r="Z66" s="0" t="str">
        <f aca="false">IF($A66="","",IF(AND($G66=2,$T66=0),$O66,""))</f>
        <v/>
      </c>
      <c r="AA66" s="0" t="str">
        <f aca="false">IF($A66="","",IF(AND($G66=2,$T66=1),$I66,""))</f>
        <v/>
      </c>
      <c r="AB66" s="0" t="str">
        <f aca="false">IF($A66="","",IF(AND($G66=2,$T66=1),$O66,""))</f>
        <v/>
      </c>
      <c r="AC66" s="0" t="str">
        <f aca="false">IF($A66="","",IF(AND($G66=3,$T66=0),$I66,""))</f>
        <v/>
      </c>
      <c r="AD66" s="0" t="str">
        <f aca="false">IF($A66="","",IF(AND($G66=3,$T66=0),$O66,""))</f>
        <v/>
      </c>
      <c r="AE66" s="0" t="str">
        <f aca="false">IF($A66="","",IF(AND($G66=3,$T66=1),$I66,""))</f>
        <v/>
      </c>
      <c r="AF66" s="0" t="str">
        <f aca="false">IF($A66="","",IF(AND($G66=3,$T66=1),$O66,""))</f>
        <v/>
      </c>
      <c r="AG66" s="0" t="str">
        <f aca="false">IF($A66="","",IF(AND($G66=4,$T66=0),$I66,""))</f>
        <v/>
      </c>
      <c r="AH66" s="0" t="str">
        <f aca="false">IF($A66="","",IF(AND($G66=4,$T66=0),$O66,""))</f>
        <v/>
      </c>
      <c r="AI66" s="0" t="str">
        <f aca="false">IF($A66="","",IF(AND($G66=4,$T66=1),$I66,""))</f>
        <v/>
      </c>
      <c r="AJ66" s="0" t="str">
        <f aca="false">IF($A66="","",IF(AND($G66=4,$T66=1),$O66,""))</f>
        <v/>
      </c>
      <c r="AK66" s="0" t="str">
        <f aca="false">IF($A66="","",IF(AND($G66=5,$T66=0),$I66,""))</f>
        <v/>
      </c>
      <c r="AL66" s="0" t="str">
        <f aca="false">IF($A66="","",IF(AND($G66=5,$T66=0),$O66,""))</f>
        <v/>
      </c>
      <c r="AM66" s="0" t="str">
        <f aca="false">IF($A66="","",IF(AND($G66=5,$T66=1),$I66,""))</f>
        <v/>
      </c>
      <c r="AN66" s="0" t="str">
        <f aca="false">IF($A66="","",IF(AND($G66=5,$T66=1),$O66,""))</f>
        <v/>
      </c>
      <c r="AO66" s="0" t="str">
        <f aca="false">IF($A66="","",IF(AND($G66=6,$T66=0),$I66,""))</f>
        <v/>
      </c>
      <c r="AP66" s="0" t="str">
        <f aca="false">IF($A66="","",IF(AND($G66=6,$T66=0),$O66,""))</f>
        <v/>
      </c>
      <c r="AQ66" s="0" t="str">
        <f aca="false">IF($A66="","",IF(AND($G66=6,$T66=1),$I66,""))</f>
        <v/>
      </c>
      <c r="AR66" s="0" t="str">
        <f aca="false">IF($A66="","",IF(AND($G66=6,$T66=1),$O66,""))</f>
        <v/>
      </c>
    </row>
    <row r="67" customFormat="false" ht="14.4" hidden="false" customHeight="false" outlineLevel="0" collapsed="false">
      <c r="A67" s="0" t="str">
        <f aca="false">IF(data!A67="","",data!A67)</f>
        <v/>
      </c>
      <c r="B67" s="0" t="str">
        <f aca="false">IF(data!B67="","",data!B67)</f>
        <v/>
      </c>
      <c r="C67" s="0" t="str">
        <f aca="false">IF(data!C67="","",data!C67)</f>
        <v/>
      </c>
      <c r="D67" s="0" t="str">
        <f aca="false">IF(data!D67="","",data!D67)</f>
        <v/>
      </c>
      <c r="E67" s="0" t="str">
        <f aca="false">IF(data!E67="","",data!E67)</f>
        <v/>
      </c>
      <c r="F67" s="0" t="str">
        <f aca="false">IF(data!F67="","",data!F67)</f>
        <v/>
      </c>
      <c r="G67" s="0" t="str">
        <f aca="false">IF(OR(A67="",A67="Nblock"),"",A67+1)</f>
        <v/>
      </c>
      <c r="H67" s="2" t="str">
        <f aca="false">IF(OR(A67="",A67="Nblock"),"",IF(G67&lt;&gt;G66,1,H66+1))</f>
        <v/>
      </c>
      <c r="I67" s="0" t="str">
        <f aca="false">IF(OR(A67="",A67="Nblock"),"",IF(D67=E67,1,0))</f>
        <v/>
      </c>
      <c r="J67" s="0" t="str">
        <f aca="false">IF(OR(A67="",A67="Nblock"),"",IF(D67="Right",1,0))</f>
        <v/>
      </c>
      <c r="K67" s="0" t="str">
        <f aca="false">IF(OR(A67="",A67="Nblock"),"",IF(C67="Blue",1,0))</f>
        <v/>
      </c>
      <c r="L67" s="0" t="str">
        <f aca="false">IF($H67="","",IF($H67=1,SUM(J67:J116),L66))</f>
        <v/>
      </c>
      <c r="M67" s="0" t="str">
        <f aca="false">IF($H67="","",IF($H67=1,SUM(K67:K116),M66))</f>
        <v/>
      </c>
      <c r="N67" s="0" t="str">
        <f aca="false">IF(OR(A67="",A67="Nblock"),"",IF(AND(G67=1,H67=1,OR(L117&gt;30,L117&lt;20)),2,IF(AND(G67=1,H67=1,OR(M117&gt;30,M117&lt;20)),1,N66)))</f>
        <v/>
      </c>
      <c r="O67" s="0" t="str">
        <f aca="false">IF(OR(A67="",A67="Nblock"),"",IF(I67=1,F67,""))</f>
        <v/>
      </c>
      <c r="P67" s="0" t="str">
        <f aca="false">IF(OR(A67="",A67="Nblock"),"",IF(AND(G67=1,H67=1,N67=1),IF(M117&gt;30,"Blue","Yellow"),""))</f>
        <v/>
      </c>
      <c r="Q67" s="0" t="str">
        <f aca="false">IF(OR(A67="",A67="Nblock"),"",IF(AND(G67=1,H67=1,N67=2),IF(L117&gt;30,"Right","Left"),""))</f>
        <v/>
      </c>
      <c r="R67" s="0" t="str">
        <f aca="false">IF(OR(A67="",A67="Nblock"),"",IF(N67=2,"",IF(OR(P67="Blue",P67="Yellow"),P67,R66)))</f>
        <v/>
      </c>
      <c r="S67" s="0" t="str">
        <f aca="false">IF(OR(A67="",A67="Nblock"),"",IF(N67=1,"",IF(OR(Q67="Right",Q67="Left"),Q67,S66)))</f>
        <v/>
      </c>
      <c r="T67" s="0" t="str">
        <f aca="false">IF(OR(A67="",A67="Nblock"),"",IF(AND(N67=1,C67=R67),0,IF(AND(N67=2,D67=S67),0,1)))</f>
        <v/>
      </c>
      <c r="U67" s="0" t="str">
        <f aca="false">IF($A67="","",IF(AND($G67=1,$T67=0),$I67,""))</f>
        <v/>
      </c>
      <c r="V67" s="0" t="str">
        <f aca="false">IF($A67="","",IF(AND($G67=1,$T67=0),$O67,""))</f>
        <v/>
      </c>
      <c r="W67" s="0" t="str">
        <f aca="false">IF($A67="","",IF(AND($G67=1,$T67=1),$I67,""))</f>
        <v/>
      </c>
      <c r="X67" s="0" t="str">
        <f aca="false">IF($A67="","",IF(AND($G67=1,$T67=1),$O67,""))</f>
        <v/>
      </c>
      <c r="Y67" s="0" t="str">
        <f aca="false">IF($A67="","",IF(AND($G67=2,$T67=0),$I67,""))</f>
        <v/>
      </c>
      <c r="Z67" s="0" t="str">
        <f aca="false">IF($A67="","",IF(AND($G67=2,$T67=0),$O67,""))</f>
        <v/>
      </c>
      <c r="AA67" s="0" t="str">
        <f aca="false">IF($A67="","",IF(AND($G67=2,$T67=1),$I67,""))</f>
        <v/>
      </c>
      <c r="AB67" s="0" t="str">
        <f aca="false">IF($A67="","",IF(AND($G67=2,$T67=1),$O67,""))</f>
        <v/>
      </c>
      <c r="AC67" s="0" t="str">
        <f aca="false">IF($A67="","",IF(AND($G67=3,$T67=0),$I67,""))</f>
        <v/>
      </c>
      <c r="AD67" s="0" t="str">
        <f aca="false">IF($A67="","",IF(AND($G67=3,$T67=0),$O67,""))</f>
        <v/>
      </c>
      <c r="AE67" s="0" t="str">
        <f aca="false">IF($A67="","",IF(AND($G67=3,$T67=1),$I67,""))</f>
        <v/>
      </c>
      <c r="AF67" s="0" t="str">
        <f aca="false">IF($A67="","",IF(AND($G67=3,$T67=1),$O67,""))</f>
        <v/>
      </c>
      <c r="AG67" s="0" t="str">
        <f aca="false">IF($A67="","",IF(AND($G67=4,$T67=0),$I67,""))</f>
        <v/>
      </c>
      <c r="AH67" s="0" t="str">
        <f aca="false">IF($A67="","",IF(AND($G67=4,$T67=0),$O67,""))</f>
        <v/>
      </c>
      <c r="AI67" s="0" t="str">
        <f aca="false">IF($A67="","",IF(AND($G67=4,$T67=1),$I67,""))</f>
        <v/>
      </c>
      <c r="AJ67" s="0" t="str">
        <f aca="false">IF($A67="","",IF(AND($G67=4,$T67=1),$O67,""))</f>
        <v/>
      </c>
      <c r="AK67" s="0" t="str">
        <f aca="false">IF($A67="","",IF(AND($G67=5,$T67=0),$I67,""))</f>
        <v/>
      </c>
      <c r="AL67" s="0" t="str">
        <f aca="false">IF($A67="","",IF(AND($G67=5,$T67=0),$O67,""))</f>
        <v/>
      </c>
      <c r="AM67" s="0" t="str">
        <f aca="false">IF($A67="","",IF(AND($G67=5,$T67=1),$I67,""))</f>
        <v/>
      </c>
      <c r="AN67" s="0" t="str">
        <f aca="false">IF($A67="","",IF(AND($G67=5,$T67=1),$O67,""))</f>
        <v/>
      </c>
      <c r="AO67" s="0" t="str">
        <f aca="false">IF($A67="","",IF(AND($G67=6,$T67=0),$I67,""))</f>
        <v/>
      </c>
      <c r="AP67" s="0" t="str">
        <f aca="false">IF($A67="","",IF(AND($G67=6,$T67=0),$O67,""))</f>
        <v/>
      </c>
      <c r="AQ67" s="0" t="str">
        <f aca="false">IF($A67="","",IF(AND($G67=6,$T67=1),$I67,""))</f>
        <v/>
      </c>
      <c r="AR67" s="0" t="str">
        <f aca="false">IF($A67="","",IF(AND($G67=6,$T67=1),$O67,""))</f>
        <v/>
      </c>
    </row>
    <row r="68" customFormat="false" ht="14.4" hidden="false" customHeight="false" outlineLevel="0" collapsed="false">
      <c r="A68" s="0" t="str">
        <f aca="false">IF(data!A68="","",data!A68)</f>
        <v/>
      </c>
      <c r="B68" s="0" t="str">
        <f aca="false">IF(data!B68="","",data!B68)</f>
        <v/>
      </c>
      <c r="C68" s="0" t="str">
        <f aca="false">IF(data!C68="","",data!C68)</f>
        <v/>
      </c>
      <c r="D68" s="0" t="str">
        <f aca="false">IF(data!D68="","",data!D68)</f>
        <v/>
      </c>
      <c r="E68" s="0" t="str">
        <f aca="false">IF(data!E68="","",data!E68)</f>
        <v/>
      </c>
      <c r="F68" s="0" t="str">
        <f aca="false">IF(data!F68="","",data!F68)</f>
        <v/>
      </c>
      <c r="G68" s="0" t="str">
        <f aca="false">IF(OR(A68="",A68="Nblock"),"",A68+1)</f>
        <v/>
      </c>
      <c r="H68" s="2" t="str">
        <f aca="false">IF(OR(A68="",A68="Nblock"),"",IF(G68&lt;&gt;G67,1,H67+1))</f>
        <v/>
      </c>
      <c r="I68" s="0" t="str">
        <f aca="false">IF(OR(A68="",A68="Nblock"),"",IF(D68=E68,1,0))</f>
        <v/>
      </c>
      <c r="J68" s="0" t="str">
        <f aca="false">IF(OR(A68="",A68="Nblock"),"",IF(D68="Right",1,0))</f>
        <v/>
      </c>
      <c r="K68" s="0" t="str">
        <f aca="false">IF(OR(A68="",A68="Nblock"),"",IF(C68="Blue",1,0))</f>
        <v/>
      </c>
      <c r="L68" s="0" t="str">
        <f aca="false">IF($H68="","",IF($H68=1,SUM(J68:J117),L67))</f>
        <v/>
      </c>
      <c r="M68" s="0" t="str">
        <f aca="false">IF($H68="","",IF($H68=1,SUM(K68:K117),M67))</f>
        <v/>
      </c>
      <c r="N68" s="0" t="str">
        <f aca="false">IF(OR(A68="",A68="Nblock"),"",IF(AND(G68=1,H68=1,OR(L118&gt;30,L118&lt;20)),2,IF(AND(G68=1,H68=1,OR(M118&gt;30,M118&lt;20)),1,N67)))</f>
        <v/>
      </c>
      <c r="O68" s="0" t="str">
        <f aca="false">IF(OR(A68="",A68="Nblock"),"",IF(I68=1,F68,""))</f>
        <v/>
      </c>
      <c r="P68" s="0" t="str">
        <f aca="false">IF(OR(A68="",A68="Nblock"),"",IF(AND(G68=1,H68=1,N68=1),IF(M118&gt;30,"Blue","Yellow"),""))</f>
        <v/>
      </c>
      <c r="Q68" s="0" t="str">
        <f aca="false">IF(OR(A68="",A68="Nblock"),"",IF(AND(G68=1,H68=1,N68=2),IF(L118&gt;30,"Right","Left"),""))</f>
        <v/>
      </c>
      <c r="R68" s="0" t="str">
        <f aca="false">IF(OR(A68="",A68="Nblock"),"",IF(N68=2,"",IF(OR(P68="Blue",P68="Yellow"),P68,R67)))</f>
        <v/>
      </c>
      <c r="S68" s="0" t="str">
        <f aca="false">IF(OR(A68="",A68="Nblock"),"",IF(N68=1,"",IF(OR(Q68="Right",Q68="Left"),Q68,S67)))</f>
        <v/>
      </c>
      <c r="T68" s="0" t="str">
        <f aca="false">IF(OR(A68="",A68="Nblock"),"",IF(AND(N68=1,C68=R68),0,IF(AND(N68=2,D68=S68),0,1)))</f>
        <v/>
      </c>
      <c r="U68" s="0" t="str">
        <f aca="false">IF($A68="","",IF(AND($G68=1,$T68=0),$I68,""))</f>
        <v/>
      </c>
      <c r="V68" s="0" t="str">
        <f aca="false">IF($A68="","",IF(AND($G68=1,$T68=0),$O68,""))</f>
        <v/>
      </c>
      <c r="W68" s="0" t="str">
        <f aca="false">IF($A68="","",IF(AND($G68=1,$T68=1),$I68,""))</f>
        <v/>
      </c>
      <c r="X68" s="0" t="str">
        <f aca="false">IF($A68="","",IF(AND($G68=1,$T68=1),$O68,""))</f>
        <v/>
      </c>
      <c r="Y68" s="0" t="str">
        <f aca="false">IF($A68="","",IF(AND($G68=2,$T68=0),$I68,""))</f>
        <v/>
      </c>
      <c r="Z68" s="0" t="str">
        <f aca="false">IF($A68="","",IF(AND($G68=2,$T68=0),$O68,""))</f>
        <v/>
      </c>
      <c r="AA68" s="0" t="str">
        <f aca="false">IF($A68="","",IF(AND($G68=2,$T68=1),$I68,""))</f>
        <v/>
      </c>
      <c r="AB68" s="0" t="str">
        <f aca="false">IF($A68="","",IF(AND($G68=2,$T68=1),$O68,""))</f>
        <v/>
      </c>
      <c r="AC68" s="0" t="str">
        <f aca="false">IF($A68="","",IF(AND($G68=3,$T68=0),$I68,""))</f>
        <v/>
      </c>
      <c r="AD68" s="0" t="str">
        <f aca="false">IF($A68="","",IF(AND($G68=3,$T68=0),$O68,""))</f>
        <v/>
      </c>
      <c r="AE68" s="0" t="str">
        <f aca="false">IF($A68="","",IF(AND($G68=3,$T68=1),$I68,""))</f>
        <v/>
      </c>
      <c r="AF68" s="0" t="str">
        <f aca="false">IF($A68="","",IF(AND($G68=3,$T68=1),$O68,""))</f>
        <v/>
      </c>
      <c r="AG68" s="0" t="str">
        <f aca="false">IF($A68="","",IF(AND($G68=4,$T68=0),$I68,""))</f>
        <v/>
      </c>
      <c r="AH68" s="0" t="str">
        <f aca="false">IF($A68="","",IF(AND($G68=4,$T68=0),$O68,""))</f>
        <v/>
      </c>
      <c r="AI68" s="0" t="str">
        <f aca="false">IF($A68="","",IF(AND($G68=4,$T68=1),$I68,""))</f>
        <v/>
      </c>
      <c r="AJ68" s="0" t="str">
        <f aca="false">IF($A68="","",IF(AND($G68=4,$T68=1),$O68,""))</f>
        <v/>
      </c>
      <c r="AK68" s="0" t="str">
        <f aca="false">IF($A68="","",IF(AND($G68=5,$T68=0),$I68,""))</f>
        <v/>
      </c>
      <c r="AL68" s="0" t="str">
        <f aca="false">IF($A68="","",IF(AND($G68=5,$T68=0),$O68,""))</f>
        <v/>
      </c>
      <c r="AM68" s="0" t="str">
        <f aca="false">IF($A68="","",IF(AND($G68=5,$T68=1),$I68,""))</f>
        <v/>
      </c>
      <c r="AN68" s="0" t="str">
        <f aca="false">IF($A68="","",IF(AND($G68=5,$T68=1),$O68,""))</f>
        <v/>
      </c>
      <c r="AO68" s="0" t="str">
        <f aca="false">IF($A68="","",IF(AND($G68=6,$T68=0),$I68,""))</f>
        <v/>
      </c>
      <c r="AP68" s="0" t="str">
        <f aca="false">IF($A68="","",IF(AND($G68=6,$T68=0),$O68,""))</f>
        <v/>
      </c>
      <c r="AQ68" s="0" t="str">
        <f aca="false">IF($A68="","",IF(AND($G68=6,$T68=1),$I68,""))</f>
        <v/>
      </c>
      <c r="AR68" s="0" t="str">
        <f aca="false">IF($A68="","",IF(AND($G68=6,$T68=1),$O68,""))</f>
        <v/>
      </c>
    </row>
    <row r="69" customFormat="false" ht="14.4" hidden="false" customHeight="false" outlineLevel="0" collapsed="false">
      <c r="A69" s="0" t="str">
        <f aca="false">IF(data!A69="","",data!A69)</f>
        <v/>
      </c>
      <c r="B69" s="0" t="str">
        <f aca="false">IF(data!B69="","",data!B69)</f>
        <v/>
      </c>
      <c r="C69" s="0" t="str">
        <f aca="false">IF(data!C69="","",data!C69)</f>
        <v/>
      </c>
      <c r="D69" s="0" t="str">
        <f aca="false">IF(data!D69="","",data!D69)</f>
        <v/>
      </c>
      <c r="E69" s="0" t="str">
        <f aca="false">IF(data!E69="","",data!E69)</f>
        <v/>
      </c>
      <c r="F69" s="0" t="str">
        <f aca="false">IF(data!F69="","",data!F69)</f>
        <v/>
      </c>
      <c r="G69" s="0" t="str">
        <f aca="false">IF(OR(A69="",A69="Nblock"),"",A69+1)</f>
        <v/>
      </c>
      <c r="H69" s="2" t="str">
        <f aca="false">IF(OR(A69="",A69="Nblock"),"",IF(G69&lt;&gt;G68,1,H68+1))</f>
        <v/>
      </c>
      <c r="I69" s="0" t="str">
        <f aca="false">IF(OR(A69="",A69="Nblock"),"",IF(D69=E69,1,0))</f>
        <v/>
      </c>
      <c r="J69" s="0" t="str">
        <f aca="false">IF(OR(A69="",A69="Nblock"),"",IF(D69="Right",1,0))</f>
        <v/>
      </c>
      <c r="K69" s="0" t="str">
        <f aca="false">IF(OR(A69="",A69="Nblock"),"",IF(C69="Blue",1,0))</f>
        <v/>
      </c>
      <c r="L69" s="0" t="str">
        <f aca="false">IF($H69="","",IF($H69=1,SUM(J69:J118),L68))</f>
        <v/>
      </c>
      <c r="M69" s="0" t="str">
        <f aca="false">IF($H69="","",IF($H69=1,SUM(K69:K118),M68))</f>
        <v/>
      </c>
      <c r="N69" s="0" t="str">
        <f aca="false">IF(OR(A69="",A69="Nblock"),"",IF(AND(G69=1,H69=1,OR(L119&gt;30,L119&lt;20)),2,IF(AND(G69=1,H69=1,OR(M119&gt;30,M119&lt;20)),1,N68)))</f>
        <v/>
      </c>
      <c r="O69" s="0" t="str">
        <f aca="false">IF(OR(A69="",A69="Nblock"),"",IF(I69=1,F69,""))</f>
        <v/>
      </c>
      <c r="P69" s="0" t="str">
        <f aca="false">IF(OR(A69="",A69="Nblock"),"",IF(AND(G69=1,H69=1,N69=1),IF(M119&gt;30,"Blue","Yellow"),""))</f>
        <v/>
      </c>
      <c r="Q69" s="0" t="str">
        <f aca="false">IF(OR(A69="",A69="Nblock"),"",IF(AND(G69=1,H69=1,N69=2),IF(L119&gt;30,"Right","Left"),""))</f>
        <v/>
      </c>
      <c r="R69" s="0" t="str">
        <f aca="false">IF(OR(A69="",A69="Nblock"),"",IF(N69=2,"",IF(OR(P69="Blue",P69="Yellow"),P69,R68)))</f>
        <v/>
      </c>
      <c r="S69" s="0" t="str">
        <f aca="false">IF(OR(A69="",A69="Nblock"),"",IF(N69=1,"",IF(OR(Q69="Right",Q69="Left"),Q69,S68)))</f>
        <v/>
      </c>
      <c r="T69" s="0" t="str">
        <f aca="false">IF(OR(A69="",A69="Nblock"),"",IF(AND(N69=1,C69=R69),0,IF(AND(N69=2,D69=S69),0,1)))</f>
        <v/>
      </c>
      <c r="U69" s="0" t="str">
        <f aca="false">IF($A69="","",IF(AND($G69=1,$T69=0),$I69,""))</f>
        <v/>
      </c>
      <c r="V69" s="0" t="str">
        <f aca="false">IF($A69="","",IF(AND($G69=1,$T69=0),$O69,""))</f>
        <v/>
      </c>
      <c r="W69" s="0" t="str">
        <f aca="false">IF($A69="","",IF(AND($G69=1,$T69=1),$I69,""))</f>
        <v/>
      </c>
      <c r="X69" s="0" t="str">
        <f aca="false">IF($A69="","",IF(AND($G69=1,$T69=1),$O69,""))</f>
        <v/>
      </c>
      <c r="Y69" s="0" t="str">
        <f aca="false">IF($A69="","",IF(AND($G69=2,$T69=0),$I69,""))</f>
        <v/>
      </c>
      <c r="Z69" s="0" t="str">
        <f aca="false">IF($A69="","",IF(AND($G69=2,$T69=0),$O69,""))</f>
        <v/>
      </c>
      <c r="AA69" s="0" t="str">
        <f aca="false">IF($A69="","",IF(AND($G69=2,$T69=1),$I69,""))</f>
        <v/>
      </c>
      <c r="AB69" s="0" t="str">
        <f aca="false">IF($A69="","",IF(AND($G69=2,$T69=1),$O69,""))</f>
        <v/>
      </c>
      <c r="AC69" s="0" t="str">
        <f aca="false">IF($A69="","",IF(AND($G69=3,$T69=0),$I69,""))</f>
        <v/>
      </c>
      <c r="AD69" s="0" t="str">
        <f aca="false">IF($A69="","",IF(AND($G69=3,$T69=0),$O69,""))</f>
        <v/>
      </c>
      <c r="AE69" s="0" t="str">
        <f aca="false">IF($A69="","",IF(AND($G69=3,$T69=1),$I69,""))</f>
        <v/>
      </c>
      <c r="AF69" s="0" t="str">
        <f aca="false">IF($A69="","",IF(AND($G69=3,$T69=1),$O69,""))</f>
        <v/>
      </c>
      <c r="AG69" s="0" t="str">
        <f aca="false">IF($A69="","",IF(AND($G69=4,$T69=0),$I69,""))</f>
        <v/>
      </c>
      <c r="AH69" s="0" t="str">
        <f aca="false">IF($A69="","",IF(AND($G69=4,$T69=0),$O69,""))</f>
        <v/>
      </c>
      <c r="AI69" s="0" t="str">
        <f aca="false">IF($A69="","",IF(AND($G69=4,$T69=1),$I69,""))</f>
        <v/>
      </c>
      <c r="AJ69" s="0" t="str">
        <f aca="false">IF($A69="","",IF(AND($G69=4,$T69=1),$O69,""))</f>
        <v/>
      </c>
      <c r="AK69" s="0" t="str">
        <f aca="false">IF($A69="","",IF(AND($G69=5,$T69=0),$I69,""))</f>
        <v/>
      </c>
      <c r="AL69" s="0" t="str">
        <f aca="false">IF($A69="","",IF(AND($G69=5,$T69=0),$O69,""))</f>
        <v/>
      </c>
      <c r="AM69" s="0" t="str">
        <f aca="false">IF($A69="","",IF(AND($G69=5,$T69=1),$I69,""))</f>
        <v/>
      </c>
      <c r="AN69" s="0" t="str">
        <f aca="false">IF($A69="","",IF(AND($G69=5,$T69=1),$O69,""))</f>
        <v/>
      </c>
      <c r="AO69" s="0" t="str">
        <f aca="false">IF($A69="","",IF(AND($G69=6,$T69=0),$I69,""))</f>
        <v/>
      </c>
      <c r="AP69" s="0" t="str">
        <f aca="false">IF($A69="","",IF(AND($G69=6,$T69=0),$O69,""))</f>
        <v/>
      </c>
      <c r="AQ69" s="0" t="str">
        <f aca="false">IF($A69="","",IF(AND($G69=6,$T69=1),$I69,""))</f>
        <v/>
      </c>
      <c r="AR69" s="0" t="str">
        <f aca="false">IF($A69="","",IF(AND($G69=6,$T69=1),$O69,""))</f>
        <v/>
      </c>
    </row>
    <row r="70" customFormat="false" ht="14.4" hidden="false" customHeight="false" outlineLevel="0" collapsed="false">
      <c r="A70" s="0" t="str">
        <f aca="false">IF(data!A70="","",data!A70)</f>
        <v/>
      </c>
      <c r="B70" s="0" t="str">
        <f aca="false">IF(data!B70="","",data!B70)</f>
        <v/>
      </c>
      <c r="C70" s="0" t="str">
        <f aca="false">IF(data!C70="","",data!C70)</f>
        <v/>
      </c>
      <c r="D70" s="0" t="str">
        <f aca="false">IF(data!D70="","",data!D70)</f>
        <v/>
      </c>
      <c r="E70" s="0" t="str">
        <f aca="false">IF(data!E70="","",data!E70)</f>
        <v/>
      </c>
      <c r="F70" s="0" t="str">
        <f aca="false">IF(data!F70="","",data!F70)</f>
        <v/>
      </c>
      <c r="G70" s="0" t="str">
        <f aca="false">IF(OR(A70="",A70="Nblock"),"",A70+1)</f>
        <v/>
      </c>
      <c r="H70" s="2" t="str">
        <f aca="false">IF(OR(A70="",A70="Nblock"),"",IF(G70&lt;&gt;G69,1,H69+1))</f>
        <v/>
      </c>
      <c r="I70" s="0" t="str">
        <f aca="false">IF(OR(A70="",A70="Nblock"),"",IF(D70=E70,1,0))</f>
        <v/>
      </c>
      <c r="J70" s="0" t="str">
        <f aca="false">IF(OR(A70="",A70="Nblock"),"",IF(D70="Right",1,0))</f>
        <v/>
      </c>
      <c r="K70" s="0" t="str">
        <f aca="false">IF(OR(A70="",A70="Nblock"),"",IF(C70="Blue",1,0))</f>
        <v/>
      </c>
      <c r="L70" s="0" t="str">
        <f aca="false">IF($H70="","",IF($H70=1,SUM(J70:J119),L69))</f>
        <v/>
      </c>
      <c r="M70" s="0" t="str">
        <f aca="false">IF($H70="","",IF($H70=1,SUM(K70:K119),M69))</f>
        <v/>
      </c>
      <c r="N70" s="0" t="str">
        <f aca="false">IF(OR(A70="",A70="Nblock"),"",IF(AND(G70=1,H70=1,OR(L120&gt;30,L120&lt;20)),2,IF(AND(G70=1,H70=1,OR(M120&gt;30,M120&lt;20)),1,N69)))</f>
        <v/>
      </c>
      <c r="O70" s="0" t="str">
        <f aca="false">IF(OR(A70="",A70="Nblock"),"",IF(I70=1,F70,""))</f>
        <v/>
      </c>
      <c r="P70" s="0" t="str">
        <f aca="false">IF(OR(A70="",A70="Nblock"),"",IF(AND(G70=1,H70=1,N70=1),IF(M120&gt;30,"Blue","Yellow"),""))</f>
        <v/>
      </c>
      <c r="Q70" s="0" t="str">
        <f aca="false">IF(OR(A70="",A70="Nblock"),"",IF(AND(G70=1,H70=1,N70=2),IF(L120&gt;30,"Right","Left"),""))</f>
        <v/>
      </c>
      <c r="R70" s="0" t="str">
        <f aca="false">IF(OR(A70="",A70="Nblock"),"",IF(N70=2,"",IF(OR(P70="Blue",P70="Yellow"),P70,R69)))</f>
        <v/>
      </c>
      <c r="S70" s="0" t="str">
        <f aca="false">IF(OR(A70="",A70="Nblock"),"",IF(N70=1,"",IF(OR(Q70="Right",Q70="Left"),Q70,S69)))</f>
        <v/>
      </c>
      <c r="T70" s="0" t="str">
        <f aca="false">IF(OR(A70="",A70="Nblock"),"",IF(AND(N70=1,C70=R70),0,IF(AND(N70=2,D70=S70),0,1)))</f>
        <v/>
      </c>
      <c r="U70" s="0" t="str">
        <f aca="false">IF($A70="","",IF(AND($G70=1,$T70=0),$I70,""))</f>
        <v/>
      </c>
      <c r="V70" s="0" t="str">
        <f aca="false">IF($A70="","",IF(AND($G70=1,$T70=0),$O70,""))</f>
        <v/>
      </c>
      <c r="W70" s="0" t="str">
        <f aca="false">IF($A70="","",IF(AND($G70=1,$T70=1),$I70,""))</f>
        <v/>
      </c>
      <c r="X70" s="0" t="str">
        <f aca="false">IF($A70="","",IF(AND($G70=1,$T70=1),$O70,""))</f>
        <v/>
      </c>
      <c r="Y70" s="0" t="str">
        <f aca="false">IF($A70="","",IF(AND($G70=2,$T70=0),$I70,""))</f>
        <v/>
      </c>
      <c r="Z70" s="0" t="str">
        <f aca="false">IF($A70="","",IF(AND($G70=2,$T70=0),$O70,""))</f>
        <v/>
      </c>
      <c r="AA70" s="0" t="str">
        <f aca="false">IF($A70="","",IF(AND($G70=2,$T70=1),$I70,""))</f>
        <v/>
      </c>
      <c r="AB70" s="0" t="str">
        <f aca="false">IF($A70="","",IF(AND($G70=2,$T70=1),$O70,""))</f>
        <v/>
      </c>
      <c r="AC70" s="0" t="str">
        <f aca="false">IF($A70="","",IF(AND($G70=3,$T70=0),$I70,""))</f>
        <v/>
      </c>
      <c r="AD70" s="0" t="str">
        <f aca="false">IF($A70="","",IF(AND($G70=3,$T70=0),$O70,""))</f>
        <v/>
      </c>
      <c r="AE70" s="0" t="str">
        <f aca="false">IF($A70="","",IF(AND($G70=3,$T70=1),$I70,""))</f>
        <v/>
      </c>
      <c r="AF70" s="0" t="str">
        <f aca="false">IF($A70="","",IF(AND($G70=3,$T70=1),$O70,""))</f>
        <v/>
      </c>
      <c r="AG70" s="0" t="str">
        <f aca="false">IF($A70="","",IF(AND($G70=4,$T70=0),$I70,""))</f>
        <v/>
      </c>
      <c r="AH70" s="0" t="str">
        <f aca="false">IF($A70="","",IF(AND($G70=4,$T70=0),$O70,""))</f>
        <v/>
      </c>
      <c r="AI70" s="0" t="str">
        <f aca="false">IF($A70="","",IF(AND($G70=4,$T70=1),$I70,""))</f>
        <v/>
      </c>
      <c r="AJ70" s="0" t="str">
        <f aca="false">IF($A70="","",IF(AND($G70=4,$T70=1),$O70,""))</f>
        <v/>
      </c>
      <c r="AK70" s="0" t="str">
        <f aca="false">IF($A70="","",IF(AND($G70=5,$T70=0),$I70,""))</f>
        <v/>
      </c>
      <c r="AL70" s="0" t="str">
        <f aca="false">IF($A70="","",IF(AND($G70=5,$T70=0),$O70,""))</f>
        <v/>
      </c>
      <c r="AM70" s="0" t="str">
        <f aca="false">IF($A70="","",IF(AND($G70=5,$T70=1),$I70,""))</f>
        <v/>
      </c>
      <c r="AN70" s="0" t="str">
        <f aca="false">IF($A70="","",IF(AND($G70=5,$T70=1),$O70,""))</f>
        <v/>
      </c>
      <c r="AO70" s="0" t="str">
        <f aca="false">IF($A70="","",IF(AND($G70=6,$T70=0),$I70,""))</f>
        <v/>
      </c>
      <c r="AP70" s="0" t="str">
        <f aca="false">IF($A70="","",IF(AND($G70=6,$T70=0),$O70,""))</f>
        <v/>
      </c>
      <c r="AQ70" s="0" t="str">
        <f aca="false">IF($A70="","",IF(AND($G70=6,$T70=1),$I70,""))</f>
        <v/>
      </c>
      <c r="AR70" s="0" t="str">
        <f aca="false">IF($A70="","",IF(AND($G70=6,$T70=1),$O70,""))</f>
        <v/>
      </c>
    </row>
    <row r="71" customFormat="false" ht="14.4" hidden="false" customHeight="false" outlineLevel="0" collapsed="false">
      <c r="A71" s="0" t="str">
        <f aca="false">IF(data!A71="","",data!A71)</f>
        <v/>
      </c>
      <c r="B71" s="0" t="str">
        <f aca="false">IF(data!B71="","",data!B71)</f>
        <v/>
      </c>
      <c r="C71" s="0" t="str">
        <f aca="false">IF(data!C71="","",data!C71)</f>
        <v/>
      </c>
      <c r="D71" s="0" t="str">
        <f aca="false">IF(data!D71="","",data!D71)</f>
        <v/>
      </c>
      <c r="E71" s="0" t="str">
        <f aca="false">IF(data!E71="","",data!E71)</f>
        <v/>
      </c>
      <c r="F71" s="0" t="str">
        <f aca="false">IF(data!F71="","",data!F71)</f>
        <v/>
      </c>
      <c r="G71" s="0" t="str">
        <f aca="false">IF(OR(A71="",A71="Nblock"),"",A71+1)</f>
        <v/>
      </c>
      <c r="H71" s="2" t="str">
        <f aca="false">IF(OR(A71="",A71="Nblock"),"",IF(G71&lt;&gt;G70,1,H70+1))</f>
        <v/>
      </c>
      <c r="I71" s="0" t="str">
        <f aca="false">IF(OR(A71="",A71="Nblock"),"",IF(D71=E71,1,0))</f>
        <v/>
      </c>
      <c r="J71" s="0" t="str">
        <f aca="false">IF(OR(A71="",A71="Nblock"),"",IF(D71="Right",1,0))</f>
        <v/>
      </c>
      <c r="K71" s="0" t="str">
        <f aca="false">IF(OR(A71="",A71="Nblock"),"",IF(C71="Blue",1,0))</f>
        <v/>
      </c>
      <c r="L71" s="0" t="str">
        <f aca="false">IF($H71="","",IF($H71=1,SUM(J71:J120),L70))</f>
        <v/>
      </c>
      <c r="M71" s="0" t="str">
        <f aca="false">IF($H71="","",IF($H71=1,SUM(K71:K120),M70))</f>
        <v/>
      </c>
      <c r="N71" s="0" t="str">
        <f aca="false">IF(OR(A71="",A71="Nblock"),"",IF(AND(G71=1,H71=1,OR(L121&gt;30,L121&lt;20)),2,IF(AND(G71=1,H71=1,OR(M121&gt;30,M121&lt;20)),1,N70)))</f>
        <v/>
      </c>
      <c r="O71" s="0" t="str">
        <f aca="false">IF(OR(A71="",A71="Nblock"),"",IF(I71=1,F71,""))</f>
        <v/>
      </c>
      <c r="P71" s="0" t="str">
        <f aca="false">IF(OR(A71="",A71="Nblock"),"",IF(AND(G71=1,H71=1,N71=1),IF(M121&gt;30,"Blue","Yellow"),""))</f>
        <v/>
      </c>
      <c r="Q71" s="0" t="str">
        <f aca="false">IF(OR(A71="",A71="Nblock"),"",IF(AND(G71=1,H71=1,N71=2),IF(L121&gt;30,"Right","Left"),""))</f>
        <v/>
      </c>
      <c r="R71" s="0" t="str">
        <f aca="false">IF(OR(A71="",A71="Nblock"),"",IF(N71=2,"",IF(OR(P71="Blue",P71="Yellow"),P71,R70)))</f>
        <v/>
      </c>
      <c r="S71" s="0" t="str">
        <f aca="false">IF(OR(A71="",A71="Nblock"),"",IF(N71=1,"",IF(OR(Q71="Right",Q71="Left"),Q71,S70)))</f>
        <v/>
      </c>
      <c r="T71" s="0" t="str">
        <f aca="false">IF(OR(A71="",A71="Nblock"),"",IF(AND(N71=1,C71=R71),0,IF(AND(N71=2,D71=S71),0,1)))</f>
        <v/>
      </c>
      <c r="U71" s="0" t="str">
        <f aca="false">IF($A71="","",IF(AND($G71=1,$T71=0),$I71,""))</f>
        <v/>
      </c>
      <c r="V71" s="0" t="str">
        <f aca="false">IF($A71="","",IF(AND($G71=1,$T71=0),$O71,""))</f>
        <v/>
      </c>
      <c r="W71" s="0" t="str">
        <f aca="false">IF($A71="","",IF(AND($G71=1,$T71=1),$I71,""))</f>
        <v/>
      </c>
      <c r="X71" s="0" t="str">
        <f aca="false">IF($A71="","",IF(AND($G71=1,$T71=1),$O71,""))</f>
        <v/>
      </c>
      <c r="Y71" s="0" t="str">
        <f aca="false">IF($A71="","",IF(AND($G71=2,$T71=0),$I71,""))</f>
        <v/>
      </c>
      <c r="Z71" s="0" t="str">
        <f aca="false">IF($A71="","",IF(AND($G71=2,$T71=0),$O71,""))</f>
        <v/>
      </c>
      <c r="AA71" s="0" t="str">
        <f aca="false">IF($A71="","",IF(AND($G71=2,$T71=1),$I71,""))</f>
        <v/>
      </c>
      <c r="AB71" s="0" t="str">
        <f aca="false">IF($A71="","",IF(AND($G71=2,$T71=1),$O71,""))</f>
        <v/>
      </c>
      <c r="AC71" s="0" t="str">
        <f aca="false">IF($A71="","",IF(AND($G71=3,$T71=0),$I71,""))</f>
        <v/>
      </c>
      <c r="AD71" s="0" t="str">
        <f aca="false">IF($A71="","",IF(AND($G71=3,$T71=0),$O71,""))</f>
        <v/>
      </c>
      <c r="AE71" s="0" t="str">
        <f aca="false">IF($A71="","",IF(AND($G71=3,$T71=1),$I71,""))</f>
        <v/>
      </c>
      <c r="AF71" s="0" t="str">
        <f aca="false">IF($A71="","",IF(AND($G71=3,$T71=1),$O71,""))</f>
        <v/>
      </c>
      <c r="AG71" s="0" t="str">
        <f aca="false">IF($A71="","",IF(AND($G71=4,$T71=0),$I71,""))</f>
        <v/>
      </c>
      <c r="AH71" s="0" t="str">
        <f aca="false">IF($A71="","",IF(AND($G71=4,$T71=0),$O71,""))</f>
        <v/>
      </c>
      <c r="AI71" s="0" t="str">
        <f aca="false">IF($A71="","",IF(AND($G71=4,$T71=1),$I71,""))</f>
        <v/>
      </c>
      <c r="AJ71" s="0" t="str">
        <f aca="false">IF($A71="","",IF(AND($G71=4,$T71=1),$O71,""))</f>
        <v/>
      </c>
      <c r="AK71" s="0" t="str">
        <f aca="false">IF($A71="","",IF(AND($G71=5,$T71=0),$I71,""))</f>
        <v/>
      </c>
      <c r="AL71" s="0" t="str">
        <f aca="false">IF($A71="","",IF(AND($G71=5,$T71=0),$O71,""))</f>
        <v/>
      </c>
      <c r="AM71" s="0" t="str">
        <f aca="false">IF($A71="","",IF(AND($G71=5,$T71=1),$I71,""))</f>
        <v/>
      </c>
      <c r="AN71" s="0" t="str">
        <f aca="false">IF($A71="","",IF(AND($G71=5,$T71=1),$O71,""))</f>
        <v/>
      </c>
      <c r="AO71" s="0" t="str">
        <f aca="false">IF($A71="","",IF(AND($G71=6,$T71=0),$I71,""))</f>
        <v/>
      </c>
      <c r="AP71" s="0" t="str">
        <f aca="false">IF($A71="","",IF(AND($G71=6,$T71=0),$O71,""))</f>
        <v/>
      </c>
      <c r="AQ71" s="0" t="str">
        <f aca="false">IF($A71="","",IF(AND($G71=6,$T71=1),$I71,""))</f>
        <v/>
      </c>
      <c r="AR71" s="0" t="str">
        <f aca="false">IF($A71="","",IF(AND($G71=6,$T71=1),$O71,""))</f>
        <v/>
      </c>
    </row>
    <row r="72" customFormat="false" ht="14.4" hidden="false" customHeight="false" outlineLevel="0" collapsed="false">
      <c r="A72" s="0" t="str">
        <f aca="false">IF(data!A72="","",data!A72)</f>
        <v/>
      </c>
      <c r="B72" s="0" t="str">
        <f aca="false">IF(data!B72="","",data!B72)</f>
        <v/>
      </c>
      <c r="C72" s="0" t="str">
        <f aca="false">IF(data!C72="","",data!C72)</f>
        <v/>
      </c>
      <c r="D72" s="0" t="str">
        <f aca="false">IF(data!D72="","",data!D72)</f>
        <v/>
      </c>
      <c r="E72" s="0" t="str">
        <f aca="false">IF(data!E72="","",data!E72)</f>
        <v/>
      </c>
      <c r="F72" s="0" t="str">
        <f aca="false">IF(data!F72="","",data!F72)</f>
        <v/>
      </c>
      <c r="G72" s="0" t="str">
        <f aca="false">IF(OR(A72="",A72="Nblock"),"",A72+1)</f>
        <v/>
      </c>
      <c r="H72" s="2" t="str">
        <f aca="false">IF(OR(A72="",A72="Nblock"),"",IF(G72&lt;&gt;G71,1,H71+1))</f>
        <v/>
      </c>
      <c r="I72" s="0" t="str">
        <f aca="false">IF(OR(A72="",A72="Nblock"),"",IF(D72=E72,1,0))</f>
        <v/>
      </c>
      <c r="J72" s="0" t="str">
        <f aca="false">IF(OR(A72="",A72="Nblock"),"",IF(D72="Right",1,0))</f>
        <v/>
      </c>
      <c r="K72" s="0" t="str">
        <f aca="false">IF(OR(A72="",A72="Nblock"),"",IF(C72="Blue",1,0))</f>
        <v/>
      </c>
      <c r="L72" s="0" t="str">
        <f aca="false">IF($H72="","",IF($H72=1,SUM(J72:J121),L71))</f>
        <v/>
      </c>
      <c r="M72" s="0" t="str">
        <f aca="false">IF($H72="","",IF($H72=1,SUM(K72:K121),M71))</f>
        <v/>
      </c>
      <c r="N72" s="0" t="str">
        <f aca="false">IF(OR(A72="",A72="Nblock"),"",IF(AND(G72=1,H72=1,OR(L122&gt;30,L122&lt;20)),2,IF(AND(G72=1,H72=1,OR(M122&gt;30,M122&lt;20)),1,N71)))</f>
        <v/>
      </c>
      <c r="O72" s="0" t="str">
        <f aca="false">IF(OR(A72="",A72="Nblock"),"",IF(I72=1,F72,""))</f>
        <v/>
      </c>
      <c r="P72" s="0" t="str">
        <f aca="false">IF(OR(A72="",A72="Nblock"),"",IF(AND(G72=1,H72=1,N72=1),IF(M122&gt;30,"Blue","Yellow"),""))</f>
        <v/>
      </c>
      <c r="Q72" s="0" t="str">
        <f aca="false">IF(OR(A72="",A72="Nblock"),"",IF(AND(G72=1,H72=1,N72=2),IF(L122&gt;30,"Right","Left"),""))</f>
        <v/>
      </c>
      <c r="R72" s="0" t="str">
        <f aca="false">IF(OR(A72="",A72="Nblock"),"",IF(N72=2,"",IF(OR(P72="Blue",P72="Yellow"),P72,R71)))</f>
        <v/>
      </c>
      <c r="S72" s="0" t="str">
        <f aca="false">IF(OR(A72="",A72="Nblock"),"",IF(N72=1,"",IF(OR(Q72="Right",Q72="Left"),Q72,S71)))</f>
        <v/>
      </c>
      <c r="T72" s="0" t="str">
        <f aca="false">IF(OR(A72="",A72="Nblock"),"",IF(AND(N72=1,C72=R72),0,IF(AND(N72=2,D72=S72),0,1)))</f>
        <v/>
      </c>
      <c r="U72" s="0" t="str">
        <f aca="false">IF($A72="","",IF(AND($G72=1,$T72=0),$I72,""))</f>
        <v/>
      </c>
      <c r="V72" s="0" t="str">
        <f aca="false">IF($A72="","",IF(AND($G72=1,$T72=0),$O72,""))</f>
        <v/>
      </c>
      <c r="W72" s="0" t="str">
        <f aca="false">IF($A72="","",IF(AND($G72=1,$T72=1),$I72,""))</f>
        <v/>
      </c>
      <c r="X72" s="0" t="str">
        <f aca="false">IF($A72="","",IF(AND($G72=1,$T72=1),$O72,""))</f>
        <v/>
      </c>
      <c r="Y72" s="0" t="str">
        <f aca="false">IF($A72="","",IF(AND($G72=2,$T72=0),$I72,""))</f>
        <v/>
      </c>
      <c r="Z72" s="0" t="str">
        <f aca="false">IF($A72="","",IF(AND($G72=2,$T72=0),$O72,""))</f>
        <v/>
      </c>
      <c r="AA72" s="0" t="str">
        <f aca="false">IF($A72="","",IF(AND($G72=2,$T72=1),$I72,""))</f>
        <v/>
      </c>
      <c r="AB72" s="0" t="str">
        <f aca="false">IF($A72="","",IF(AND($G72=2,$T72=1),$O72,""))</f>
        <v/>
      </c>
      <c r="AC72" s="0" t="str">
        <f aca="false">IF($A72="","",IF(AND($G72=3,$T72=0),$I72,""))</f>
        <v/>
      </c>
      <c r="AD72" s="0" t="str">
        <f aca="false">IF($A72="","",IF(AND($G72=3,$T72=0),$O72,""))</f>
        <v/>
      </c>
      <c r="AE72" s="0" t="str">
        <f aca="false">IF($A72="","",IF(AND($G72=3,$T72=1),$I72,""))</f>
        <v/>
      </c>
      <c r="AF72" s="0" t="str">
        <f aca="false">IF($A72="","",IF(AND($G72=3,$T72=1),$O72,""))</f>
        <v/>
      </c>
      <c r="AG72" s="0" t="str">
        <f aca="false">IF($A72="","",IF(AND($G72=4,$T72=0),$I72,""))</f>
        <v/>
      </c>
      <c r="AH72" s="0" t="str">
        <f aca="false">IF($A72="","",IF(AND($G72=4,$T72=0),$O72,""))</f>
        <v/>
      </c>
      <c r="AI72" s="0" t="str">
        <f aca="false">IF($A72="","",IF(AND($G72=4,$T72=1),$I72,""))</f>
        <v/>
      </c>
      <c r="AJ72" s="0" t="str">
        <f aca="false">IF($A72="","",IF(AND($G72=4,$T72=1),$O72,""))</f>
        <v/>
      </c>
      <c r="AK72" s="0" t="str">
        <f aca="false">IF($A72="","",IF(AND($G72=5,$T72=0),$I72,""))</f>
        <v/>
      </c>
      <c r="AL72" s="0" t="str">
        <f aca="false">IF($A72="","",IF(AND($G72=5,$T72=0),$O72,""))</f>
        <v/>
      </c>
      <c r="AM72" s="0" t="str">
        <f aca="false">IF($A72="","",IF(AND($G72=5,$T72=1),$I72,""))</f>
        <v/>
      </c>
      <c r="AN72" s="0" t="str">
        <f aca="false">IF($A72="","",IF(AND($G72=5,$T72=1),$O72,""))</f>
        <v/>
      </c>
      <c r="AO72" s="0" t="str">
        <f aca="false">IF($A72="","",IF(AND($G72=6,$T72=0),$I72,""))</f>
        <v/>
      </c>
      <c r="AP72" s="0" t="str">
        <f aca="false">IF($A72="","",IF(AND($G72=6,$T72=0),$O72,""))</f>
        <v/>
      </c>
      <c r="AQ72" s="0" t="str">
        <f aca="false">IF($A72="","",IF(AND($G72=6,$T72=1),$I72,""))</f>
        <v/>
      </c>
      <c r="AR72" s="0" t="str">
        <f aca="false">IF($A72="","",IF(AND($G72=6,$T72=1),$O72,""))</f>
        <v/>
      </c>
    </row>
    <row r="73" customFormat="false" ht="14.4" hidden="false" customHeight="false" outlineLevel="0" collapsed="false">
      <c r="A73" s="0" t="str">
        <f aca="false">IF(data!A73="","",data!A73)</f>
        <v/>
      </c>
      <c r="B73" s="0" t="str">
        <f aca="false">IF(data!B73="","",data!B73)</f>
        <v/>
      </c>
      <c r="C73" s="0" t="str">
        <f aca="false">IF(data!C73="","",data!C73)</f>
        <v/>
      </c>
      <c r="D73" s="0" t="str">
        <f aca="false">IF(data!D73="","",data!D73)</f>
        <v/>
      </c>
      <c r="E73" s="0" t="str">
        <f aca="false">IF(data!E73="","",data!E73)</f>
        <v/>
      </c>
      <c r="F73" s="0" t="str">
        <f aca="false">IF(data!F73="","",data!F73)</f>
        <v/>
      </c>
      <c r="G73" s="0" t="str">
        <f aca="false">IF(OR(A73="",A73="Nblock"),"",A73+1)</f>
        <v/>
      </c>
      <c r="H73" s="2" t="str">
        <f aca="false">IF(OR(A73="",A73="Nblock"),"",IF(G73&lt;&gt;G72,1,H72+1))</f>
        <v/>
      </c>
      <c r="I73" s="0" t="str">
        <f aca="false">IF(OR(A73="",A73="Nblock"),"",IF(D73=E73,1,0))</f>
        <v/>
      </c>
      <c r="J73" s="0" t="str">
        <f aca="false">IF(OR(A73="",A73="Nblock"),"",IF(D73="Right",1,0))</f>
        <v/>
      </c>
      <c r="K73" s="0" t="str">
        <f aca="false">IF(OR(A73="",A73="Nblock"),"",IF(C73="Blue",1,0))</f>
        <v/>
      </c>
      <c r="L73" s="0" t="str">
        <f aca="false">IF($H73="","",IF($H73=1,SUM(J73:J122),L72))</f>
        <v/>
      </c>
      <c r="M73" s="0" t="str">
        <f aca="false">IF($H73="","",IF($H73=1,SUM(K73:K122),M72))</f>
        <v/>
      </c>
      <c r="N73" s="0" t="str">
        <f aca="false">IF(OR(A73="",A73="Nblock"),"",IF(AND(G73=1,H73=1,OR(L123&gt;30,L123&lt;20)),2,IF(AND(G73=1,H73=1,OR(M123&gt;30,M123&lt;20)),1,N72)))</f>
        <v/>
      </c>
      <c r="O73" s="0" t="str">
        <f aca="false">IF(OR(A73="",A73="Nblock"),"",IF(I73=1,F73,""))</f>
        <v/>
      </c>
      <c r="P73" s="0" t="str">
        <f aca="false">IF(OR(A73="",A73="Nblock"),"",IF(AND(G73=1,H73=1,N73=1),IF(M123&gt;30,"Blue","Yellow"),""))</f>
        <v/>
      </c>
      <c r="Q73" s="0" t="str">
        <f aca="false">IF(OR(A73="",A73="Nblock"),"",IF(AND(G73=1,H73=1,N73=2),IF(L123&gt;30,"Right","Left"),""))</f>
        <v/>
      </c>
      <c r="R73" s="0" t="str">
        <f aca="false">IF(OR(A73="",A73="Nblock"),"",IF(N73=2,"",IF(OR(P73="Blue",P73="Yellow"),P73,R72)))</f>
        <v/>
      </c>
      <c r="S73" s="0" t="str">
        <f aca="false">IF(OR(A73="",A73="Nblock"),"",IF(N73=1,"",IF(OR(Q73="Right",Q73="Left"),Q73,S72)))</f>
        <v/>
      </c>
      <c r="T73" s="0" t="str">
        <f aca="false">IF(OR(A73="",A73="Nblock"),"",IF(AND(N73=1,C73=R73),0,IF(AND(N73=2,D73=S73),0,1)))</f>
        <v/>
      </c>
      <c r="U73" s="0" t="str">
        <f aca="false">IF($A73="","",IF(AND($G73=1,$T73=0),$I73,""))</f>
        <v/>
      </c>
      <c r="V73" s="0" t="str">
        <f aca="false">IF($A73="","",IF(AND($G73=1,$T73=0),$O73,""))</f>
        <v/>
      </c>
      <c r="W73" s="0" t="str">
        <f aca="false">IF($A73="","",IF(AND($G73=1,$T73=1),$I73,""))</f>
        <v/>
      </c>
      <c r="X73" s="0" t="str">
        <f aca="false">IF($A73="","",IF(AND($G73=1,$T73=1),$O73,""))</f>
        <v/>
      </c>
      <c r="Y73" s="0" t="str">
        <f aca="false">IF($A73="","",IF(AND($G73=2,$T73=0),$I73,""))</f>
        <v/>
      </c>
      <c r="Z73" s="0" t="str">
        <f aca="false">IF($A73="","",IF(AND($G73=2,$T73=0),$O73,""))</f>
        <v/>
      </c>
      <c r="AA73" s="0" t="str">
        <f aca="false">IF($A73="","",IF(AND($G73=2,$T73=1),$I73,""))</f>
        <v/>
      </c>
      <c r="AB73" s="0" t="str">
        <f aca="false">IF($A73="","",IF(AND($G73=2,$T73=1),$O73,""))</f>
        <v/>
      </c>
      <c r="AC73" s="0" t="str">
        <f aca="false">IF($A73="","",IF(AND($G73=3,$T73=0),$I73,""))</f>
        <v/>
      </c>
      <c r="AD73" s="0" t="str">
        <f aca="false">IF($A73="","",IF(AND($G73=3,$T73=0),$O73,""))</f>
        <v/>
      </c>
      <c r="AE73" s="0" t="str">
        <f aca="false">IF($A73="","",IF(AND($G73=3,$T73=1),$I73,""))</f>
        <v/>
      </c>
      <c r="AF73" s="0" t="str">
        <f aca="false">IF($A73="","",IF(AND($G73=3,$T73=1),$O73,""))</f>
        <v/>
      </c>
      <c r="AG73" s="0" t="str">
        <f aca="false">IF($A73="","",IF(AND($G73=4,$T73=0),$I73,""))</f>
        <v/>
      </c>
      <c r="AH73" s="0" t="str">
        <f aca="false">IF($A73="","",IF(AND($G73=4,$T73=0),$O73,""))</f>
        <v/>
      </c>
      <c r="AI73" s="0" t="str">
        <f aca="false">IF($A73="","",IF(AND($G73=4,$T73=1),$I73,""))</f>
        <v/>
      </c>
      <c r="AJ73" s="0" t="str">
        <f aca="false">IF($A73="","",IF(AND($G73=4,$T73=1),$O73,""))</f>
        <v/>
      </c>
      <c r="AK73" s="0" t="str">
        <f aca="false">IF($A73="","",IF(AND($G73=5,$T73=0),$I73,""))</f>
        <v/>
      </c>
      <c r="AL73" s="0" t="str">
        <f aca="false">IF($A73="","",IF(AND($G73=5,$T73=0),$O73,""))</f>
        <v/>
      </c>
      <c r="AM73" s="0" t="str">
        <f aca="false">IF($A73="","",IF(AND($G73=5,$T73=1),$I73,""))</f>
        <v/>
      </c>
      <c r="AN73" s="0" t="str">
        <f aca="false">IF($A73="","",IF(AND($G73=5,$T73=1),$O73,""))</f>
        <v/>
      </c>
      <c r="AO73" s="0" t="str">
        <f aca="false">IF($A73="","",IF(AND($G73=6,$T73=0),$I73,""))</f>
        <v/>
      </c>
      <c r="AP73" s="0" t="str">
        <f aca="false">IF($A73="","",IF(AND($G73=6,$T73=0),$O73,""))</f>
        <v/>
      </c>
      <c r="AQ73" s="0" t="str">
        <f aca="false">IF($A73="","",IF(AND($G73=6,$T73=1),$I73,""))</f>
        <v/>
      </c>
      <c r="AR73" s="0" t="str">
        <f aca="false">IF($A73="","",IF(AND($G73=6,$T73=1),$O73,""))</f>
        <v/>
      </c>
    </row>
    <row r="74" customFormat="false" ht="14.4" hidden="false" customHeight="false" outlineLevel="0" collapsed="false">
      <c r="A74" s="0" t="str">
        <f aca="false">IF(data!A74="","",data!A74)</f>
        <v/>
      </c>
      <c r="B74" s="0" t="str">
        <f aca="false">IF(data!B74="","",data!B74)</f>
        <v/>
      </c>
      <c r="C74" s="0" t="str">
        <f aca="false">IF(data!C74="","",data!C74)</f>
        <v/>
      </c>
      <c r="D74" s="0" t="str">
        <f aca="false">IF(data!D74="","",data!D74)</f>
        <v/>
      </c>
      <c r="E74" s="0" t="str">
        <f aca="false">IF(data!E74="","",data!E74)</f>
        <v/>
      </c>
      <c r="F74" s="0" t="str">
        <f aca="false">IF(data!F74="","",data!F74)</f>
        <v/>
      </c>
      <c r="G74" s="0" t="str">
        <f aca="false">IF(OR(A74="",A74="Nblock"),"",A74+1)</f>
        <v/>
      </c>
      <c r="H74" s="2" t="str">
        <f aca="false">IF(OR(A74="",A74="Nblock"),"",IF(G74&lt;&gt;G73,1,H73+1))</f>
        <v/>
      </c>
      <c r="I74" s="0" t="str">
        <f aca="false">IF(OR(A74="",A74="Nblock"),"",IF(D74=E74,1,0))</f>
        <v/>
      </c>
      <c r="J74" s="0" t="str">
        <f aca="false">IF(OR(A74="",A74="Nblock"),"",IF(D74="Right",1,0))</f>
        <v/>
      </c>
      <c r="K74" s="0" t="str">
        <f aca="false">IF(OR(A74="",A74="Nblock"),"",IF(C74="Blue",1,0))</f>
        <v/>
      </c>
      <c r="L74" s="0" t="str">
        <f aca="false">IF($H74="","",IF($H74=1,SUM(J74:J123),L73))</f>
        <v/>
      </c>
      <c r="M74" s="0" t="str">
        <f aca="false">IF($H74="","",IF($H74=1,SUM(K74:K123),M73))</f>
        <v/>
      </c>
      <c r="N74" s="0" t="str">
        <f aca="false">IF(OR(A74="",A74="Nblock"),"",IF(AND(G74=1,H74=1,OR(L124&gt;30,L124&lt;20)),2,IF(AND(G74=1,H74=1,OR(M124&gt;30,M124&lt;20)),1,N73)))</f>
        <v/>
      </c>
      <c r="O74" s="0" t="str">
        <f aca="false">IF(OR(A74="",A74="Nblock"),"",IF(I74=1,F74,""))</f>
        <v/>
      </c>
      <c r="P74" s="0" t="str">
        <f aca="false">IF(OR(A74="",A74="Nblock"),"",IF(AND(G74=1,H74=1,N74=1),IF(M124&gt;30,"Blue","Yellow"),""))</f>
        <v/>
      </c>
      <c r="Q74" s="0" t="str">
        <f aca="false">IF(OR(A74="",A74="Nblock"),"",IF(AND(G74=1,H74=1,N74=2),IF(L124&gt;30,"Right","Left"),""))</f>
        <v/>
      </c>
      <c r="R74" s="0" t="str">
        <f aca="false">IF(OR(A74="",A74="Nblock"),"",IF(N74=2,"",IF(OR(P74="Blue",P74="Yellow"),P74,R73)))</f>
        <v/>
      </c>
      <c r="S74" s="0" t="str">
        <f aca="false">IF(OR(A74="",A74="Nblock"),"",IF(N74=1,"",IF(OR(Q74="Right",Q74="Left"),Q74,S73)))</f>
        <v/>
      </c>
      <c r="T74" s="0" t="str">
        <f aca="false">IF(OR(A74="",A74="Nblock"),"",IF(AND(N74=1,C74=R74),0,IF(AND(N74=2,D74=S74),0,1)))</f>
        <v/>
      </c>
      <c r="U74" s="0" t="str">
        <f aca="false">IF($A74="","",IF(AND($G74=1,$T74=0),$I74,""))</f>
        <v/>
      </c>
      <c r="V74" s="0" t="str">
        <f aca="false">IF($A74="","",IF(AND($G74=1,$T74=0),$O74,""))</f>
        <v/>
      </c>
      <c r="W74" s="0" t="str">
        <f aca="false">IF($A74="","",IF(AND($G74=1,$T74=1),$I74,""))</f>
        <v/>
      </c>
      <c r="X74" s="0" t="str">
        <f aca="false">IF($A74="","",IF(AND($G74=1,$T74=1),$O74,""))</f>
        <v/>
      </c>
      <c r="Y74" s="0" t="str">
        <f aca="false">IF($A74="","",IF(AND($G74=2,$T74=0),$I74,""))</f>
        <v/>
      </c>
      <c r="Z74" s="0" t="str">
        <f aca="false">IF($A74="","",IF(AND($G74=2,$T74=0),$O74,""))</f>
        <v/>
      </c>
      <c r="AA74" s="0" t="str">
        <f aca="false">IF($A74="","",IF(AND($G74=2,$T74=1),$I74,""))</f>
        <v/>
      </c>
      <c r="AB74" s="0" t="str">
        <f aca="false">IF($A74="","",IF(AND($G74=2,$T74=1),$O74,""))</f>
        <v/>
      </c>
      <c r="AC74" s="0" t="str">
        <f aca="false">IF($A74="","",IF(AND($G74=3,$T74=0),$I74,""))</f>
        <v/>
      </c>
      <c r="AD74" s="0" t="str">
        <f aca="false">IF($A74="","",IF(AND($G74=3,$T74=0),$O74,""))</f>
        <v/>
      </c>
      <c r="AE74" s="0" t="str">
        <f aca="false">IF($A74="","",IF(AND($G74=3,$T74=1),$I74,""))</f>
        <v/>
      </c>
      <c r="AF74" s="0" t="str">
        <f aca="false">IF($A74="","",IF(AND($G74=3,$T74=1),$O74,""))</f>
        <v/>
      </c>
      <c r="AG74" s="0" t="str">
        <f aca="false">IF($A74="","",IF(AND($G74=4,$T74=0),$I74,""))</f>
        <v/>
      </c>
      <c r="AH74" s="0" t="str">
        <f aca="false">IF($A74="","",IF(AND($G74=4,$T74=0),$O74,""))</f>
        <v/>
      </c>
      <c r="AI74" s="0" t="str">
        <f aca="false">IF($A74="","",IF(AND($G74=4,$T74=1),$I74,""))</f>
        <v/>
      </c>
      <c r="AJ74" s="0" t="str">
        <f aca="false">IF($A74="","",IF(AND($G74=4,$T74=1),$O74,""))</f>
        <v/>
      </c>
      <c r="AK74" s="0" t="str">
        <f aca="false">IF($A74="","",IF(AND($G74=5,$T74=0),$I74,""))</f>
        <v/>
      </c>
      <c r="AL74" s="0" t="str">
        <f aca="false">IF($A74="","",IF(AND($G74=5,$T74=0),$O74,""))</f>
        <v/>
      </c>
      <c r="AM74" s="0" t="str">
        <f aca="false">IF($A74="","",IF(AND($G74=5,$T74=1),$I74,""))</f>
        <v/>
      </c>
      <c r="AN74" s="0" t="str">
        <f aca="false">IF($A74="","",IF(AND($G74=5,$T74=1),$O74,""))</f>
        <v/>
      </c>
      <c r="AO74" s="0" t="str">
        <f aca="false">IF($A74="","",IF(AND($G74=6,$T74=0),$I74,""))</f>
        <v/>
      </c>
      <c r="AP74" s="0" t="str">
        <f aca="false">IF($A74="","",IF(AND($G74=6,$T74=0),$O74,""))</f>
        <v/>
      </c>
      <c r="AQ74" s="0" t="str">
        <f aca="false">IF($A74="","",IF(AND($G74=6,$T74=1),$I74,""))</f>
        <v/>
      </c>
      <c r="AR74" s="0" t="str">
        <f aca="false">IF($A74="","",IF(AND($G74=6,$T74=1),$O74,""))</f>
        <v/>
      </c>
    </row>
    <row r="75" customFormat="false" ht="14.4" hidden="false" customHeight="false" outlineLevel="0" collapsed="false">
      <c r="A75" s="0" t="str">
        <f aca="false">IF(data!A75="","",data!A75)</f>
        <v/>
      </c>
      <c r="B75" s="0" t="str">
        <f aca="false">IF(data!B75="","",data!B75)</f>
        <v/>
      </c>
      <c r="C75" s="0" t="str">
        <f aca="false">IF(data!C75="","",data!C75)</f>
        <v/>
      </c>
      <c r="D75" s="0" t="str">
        <f aca="false">IF(data!D75="","",data!D75)</f>
        <v/>
      </c>
      <c r="E75" s="0" t="str">
        <f aca="false">IF(data!E75="","",data!E75)</f>
        <v/>
      </c>
      <c r="F75" s="0" t="str">
        <f aca="false">IF(data!F75="","",data!F75)</f>
        <v/>
      </c>
      <c r="G75" s="0" t="str">
        <f aca="false">IF(OR(A75="",A75="Nblock"),"",A75+1)</f>
        <v/>
      </c>
      <c r="H75" s="2" t="str">
        <f aca="false">IF(OR(A75="",A75="Nblock"),"",IF(G75&lt;&gt;G74,1,H74+1))</f>
        <v/>
      </c>
      <c r="I75" s="0" t="str">
        <f aca="false">IF(OR(A75="",A75="Nblock"),"",IF(D75=E75,1,0))</f>
        <v/>
      </c>
      <c r="J75" s="0" t="str">
        <f aca="false">IF(OR(A75="",A75="Nblock"),"",IF(D75="Right",1,0))</f>
        <v/>
      </c>
      <c r="K75" s="0" t="str">
        <f aca="false">IF(OR(A75="",A75="Nblock"),"",IF(C75="Blue",1,0))</f>
        <v/>
      </c>
      <c r="L75" s="0" t="str">
        <f aca="false">IF($H75="","",IF($H75=1,SUM(J75:J124),L74))</f>
        <v/>
      </c>
      <c r="M75" s="0" t="str">
        <f aca="false">IF($H75="","",IF($H75=1,SUM(K75:K124),M74))</f>
        <v/>
      </c>
      <c r="N75" s="0" t="str">
        <f aca="false">IF(OR(A75="",A75="Nblock"),"",IF(AND(G75=1,H75=1,OR(L125&gt;30,L125&lt;20)),2,IF(AND(G75=1,H75=1,OR(M125&gt;30,M125&lt;20)),1,N74)))</f>
        <v/>
      </c>
      <c r="O75" s="0" t="str">
        <f aca="false">IF(OR(A75="",A75="Nblock"),"",IF(I75=1,F75,""))</f>
        <v/>
      </c>
      <c r="P75" s="0" t="str">
        <f aca="false">IF(OR(A75="",A75="Nblock"),"",IF(AND(G75=1,H75=1,N75=1),IF(M125&gt;30,"Blue","Yellow"),""))</f>
        <v/>
      </c>
      <c r="Q75" s="0" t="str">
        <f aca="false">IF(OR(A75="",A75="Nblock"),"",IF(AND(G75=1,H75=1,N75=2),IF(L125&gt;30,"Right","Left"),""))</f>
        <v/>
      </c>
      <c r="R75" s="0" t="str">
        <f aca="false">IF(OR(A75="",A75="Nblock"),"",IF(N75=2,"",IF(OR(P75="Blue",P75="Yellow"),P75,R74)))</f>
        <v/>
      </c>
      <c r="S75" s="0" t="str">
        <f aca="false">IF(OR(A75="",A75="Nblock"),"",IF(N75=1,"",IF(OR(Q75="Right",Q75="Left"),Q75,S74)))</f>
        <v/>
      </c>
      <c r="T75" s="0" t="str">
        <f aca="false">IF(OR(A75="",A75="Nblock"),"",IF(AND(N75=1,C75=R75),0,IF(AND(N75=2,D75=S75),0,1)))</f>
        <v/>
      </c>
      <c r="U75" s="0" t="str">
        <f aca="false">IF($A75="","",IF(AND($G75=1,$T75=0),$I75,""))</f>
        <v/>
      </c>
      <c r="V75" s="0" t="str">
        <f aca="false">IF($A75="","",IF(AND($G75=1,$T75=0),$O75,""))</f>
        <v/>
      </c>
      <c r="W75" s="0" t="str">
        <f aca="false">IF($A75="","",IF(AND($G75=1,$T75=1),$I75,""))</f>
        <v/>
      </c>
      <c r="X75" s="0" t="str">
        <f aca="false">IF($A75="","",IF(AND($G75=1,$T75=1),$O75,""))</f>
        <v/>
      </c>
      <c r="Y75" s="0" t="str">
        <f aca="false">IF($A75="","",IF(AND($G75=2,$T75=0),$I75,""))</f>
        <v/>
      </c>
      <c r="Z75" s="0" t="str">
        <f aca="false">IF($A75="","",IF(AND($G75=2,$T75=0),$O75,""))</f>
        <v/>
      </c>
      <c r="AA75" s="0" t="str">
        <f aca="false">IF($A75="","",IF(AND($G75=2,$T75=1),$I75,""))</f>
        <v/>
      </c>
      <c r="AB75" s="0" t="str">
        <f aca="false">IF($A75="","",IF(AND($G75=2,$T75=1),$O75,""))</f>
        <v/>
      </c>
      <c r="AC75" s="0" t="str">
        <f aca="false">IF($A75="","",IF(AND($G75=3,$T75=0),$I75,""))</f>
        <v/>
      </c>
      <c r="AD75" s="0" t="str">
        <f aca="false">IF($A75="","",IF(AND($G75=3,$T75=0),$O75,""))</f>
        <v/>
      </c>
      <c r="AE75" s="0" t="str">
        <f aca="false">IF($A75="","",IF(AND($G75=3,$T75=1),$I75,""))</f>
        <v/>
      </c>
      <c r="AF75" s="0" t="str">
        <f aca="false">IF($A75="","",IF(AND($G75=3,$T75=1),$O75,""))</f>
        <v/>
      </c>
      <c r="AG75" s="0" t="str">
        <f aca="false">IF($A75="","",IF(AND($G75=4,$T75=0),$I75,""))</f>
        <v/>
      </c>
      <c r="AH75" s="0" t="str">
        <f aca="false">IF($A75="","",IF(AND($G75=4,$T75=0),$O75,""))</f>
        <v/>
      </c>
      <c r="AI75" s="0" t="str">
        <f aca="false">IF($A75="","",IF(AND($G75=4,$T75=1),$I75,""))</f>
        <v/>
      </c>
      <c r="AJ75" s="0" t="str">
        <f aca="false">IF($A75="","",IF(AND($G75=4,$T75=1),$O75,""))</f>
        <v/>
      </c>
      <c r="AK75" s="0" t="str">
        <f aca="false">IF($A75="","",IF(AND($G75=5,$T75=0),$I75,""))</f>
        <v/>
      </c>
      <c r="AL75" s="0" t="str">
        <f aca="false">IF($A75="","",IF(AND($G75=5,$T75=0),$O75,""))</f>
        <v/>
      </c>
      <c r="AM75" s="0" t="str">
        <f aca="false">IF($A75="","",IF(AND($G75=5,$T75=1),$I75,""))</f>
        <v/>
      </c>
      <c r="AN75" s="0" t="str">
        <f aca="false">IF($A75="","",IF(AND($G75=5,$T75=1),$O75,""))</f>
        <v/>
      </c>
      <c r="AO75" s="0" t="str">
        <f aca="false">IF($A75="","",IF(AND($G75=6,$T75=0),$I75,""))</f>
        <v/>
      </c>
      <c r="AP75" s="0" t="str">
        <f aca="false">IF($A75="","",IF(AND($G75=6,$T75=0),$O75,""))</f>
        <v/>
      </c>
      <c r="AQ75" s="0" t="str">
        <f aca="false">IF($A75="","",IF(AND($G75=6,$T75=1),$I75,""))</f>
        <v/>
      </c>
      <c r="AR75" s="0" t="str">
        <f aca="false">IF($A75="","",IF(AND($G75=6,$T75=1),$O75,""))</f>
        <v/>
      </c>
    </row>
    <row r="76" customFormat="false" ht="14.4" hidden="false" customHeight="false" outlineLevel="0" collapsed="false">
      <c r="A76" s="0" t="str">
        <f aca="false">IF(data!A76="","",data!A76)</f>
        <v/>
      </c>
      <c r="B76" s="0" t="str">
        <f aca="false">IF(data!B76="","",data!B76)</f>
        <v/>
      </c>
      <c r="C76" s="0" t="str">
        <f aca="false">IF(data!C76="","",data!C76)</f>
        <v/>
      </c>
      <c r="D76" s="0" t="str">
        <f aca="false">IF(data!D76="","",data!D76)</f>
        <v/>
      </c>
      <c r="E76" s="0" t="str">
        <f aca="false">IF(data!E76="","",data!E76)</f>
        <v/>
      </c>
      <c r="F76" s="0" t="str">
        <f aca="false">IF(data!F76="","",data!F76)</f>
        <v/>
      </c>
      <c r="G76" s="0" t="str">
        <f aca="false">IF(OR(A76="",A76="Nblock"),"",A76+1)</f>
        <v/>
      </c>
      <c r="H76" s="2" t="str">
        <f aca="false">IF(OR(A76="",A76="Nblock"),"",IF(G76&lt;&gt;G75,1,H75+1))</f>
        <v/>
      </c>
      <c r="I76" s="0" t="str">
        <f aca="false">IF(OR(A76="",A76="Nblock"),"",IF(D76=E76,1,0))</f>
        <v/>
      </c>
      <c r="J76" s="0" t="str">
        <f aca="false">IF(OR(A76="",A76="Nblock"),"",IF(D76="Right",1,0))</f>
        <v/>
      </c>
      <c r="K76" s="0" t="str">
        <f aca="false">IF(OR(A76="",A76="Nblock"),"",IF(C76="Blue",1,0))</f>
        <v/>
      </c>
      <c r="L76" s="0" t="str">
        <f aca="false">IF($H76="","",IF($H76=1,SUM(J76:J125),L75))</f>
        <v/>
      </c>
      <c r="M76" s="0" t="str">
        <f aca="false">IF($H76="","",IF($H76=1,SUM(K76:K125),M75))</f>
        <v/>
      </c>
      <c r="N76" s="0" t="str">
        <f aca="false">IF(OR(A76="",A76="Nblock"),"",IF(AND(G76=1,H76=1,OR(L126&gt;30,L126&lt;20)),2,IF(AND(G76=1,H76=1,OR(M126&gt;30,M126&lt;20)),1,N75)))</f>
        <v/>
      </c>
      <c r="O76" s="0" t="str">
        <f aca="false">IF(OR(A76="",A76="Nblock"),"",IF(I76=1,F76,""))</f>
        <v/>
      </c>
      <c r="P76" s="0" t="str">
        <f aca="false">IF(OR(A76="",A76="Nblock"),"",IF(AND(G76=1,H76=1,N76=1),IF(M126&gt;30,"Blue","Yellow"),""))</f>
        <v/>
      </c>
      <c r="Q76" s="0" t="str">
        <f aca="false">IF(OR(A76="",A76="Nblock"),"",IF(AND(G76=1,H76=1,N76=2),IF(L126&gt;30,"Right","Left"),""))</f>
        <v/>
      </c>
      <c r="R76" s="0" t="str">
        <f aca="false">IF(OR(A76="",A76="Nblock"),"",IF(N76=2,"",IF(OR(P76="Blue",P76="Yellow"),P76,R75)))</f>
        <v/>
      </c>
      <c r="S76" s="0" t="str">
        <f aca="false">IF(OR(A76="",A76="Nblock"),"",IF(N76=1,"",IF(OR(Q76="Right",Q76="Left"),Q76,S75)))</f>
        <v/>
      </c>
      <c r="T76" s="0" t="str">
        <f aca="false">IF(OR(A76="",A76="Nblock"),"",IF(AND(N76=1,C76=R76),0,IF(AND(N76=2,D76=S76),0,1)))</f>
        <v/>
      </c>
      <c r="U76" s="0" t="str">
        <f aca="false">IF($A76="","",IF(AND($G76=1,$T76=0),$I76,""))</f>
        <v/>
      </c>
      <c r="V76" s="0" t="str">
        <f aca="false">IF($A76="","",IF(AND($G76=1,$T76=0),$O76,""))</f>
        <v/>
      </c>
      <c r="W76" s="0" t="str">
        <f aca="false">IF($A76="","",IF(AND($G76=1,$T76=1),$I76,""))</f>
        <v/>
      </c>
      <c r="X76" s="0" t="str">
        <f aca="false">IF($A76="","",IF(AND($G76=1,$T76=1),$O76,""))</f>
        <v/>
      </c>
      <c r="Y76" s="0" t="str">
        <f aca="false">IF($A76="","",IF(AND($G76=2,$T76=0),$I76,""))</f>
        <v/>
      </c>
      <c r="Z76" s="0" t="str">
        <f aca="false">IF($A76="","",IF(AND($G76=2,$T76=0),$O76,""))</f>
        <v/>
      </c>
      <c r="AA76" s="0" t="str">
        <f aca="false">IF($A76="","",IF(AND($G76=2,$T76=1),$I76,""))</f>
        <v/>
      </c>
      <c r="AB76" s="0" t="str">
        <f aca="false">IF($A76="","",IF(AND($G76=2,$T76=1),$O76,""))</f>
        <v/>
      </c>
      <c r="AC76" s="0" t="str">
        <f aca="false">IF($A76="","",IF(AND($G76=3,$T76=0),$I76,""))</f>
        <v/>
      </c>
      <c r="AD76" s="0" t="str">
        <f aca="false">IF($A76="","",IF(AND($G76=3,$T76=0),$O76,""))</f>
        <v/>
      </c>
      <c r="AE76" s="0" t="str">
        <f aca="false">IF($A76="","",IF(AND($G76=3,$T76=1),$I76,""))</f>
        <v/>
      </c>
      <c r="AF76" s="0" t="str">
        <f aca="false">IF($A76="","",IF(AND($G76=3,$T76=1),$O76,""))</f>
        <v/>
      </c>
      <c r="AG76" s="0" t="str">
        <f aca="false">IF($A76="","",IF(AND($G76=4,$T76=0),$I76,""))</f>
        <v/>
      </c>
      <c r="AH76" s="0" t="str">
        <f aca="false">IF($A76="","",IF(AND($G76=4,$T76=0),$O76,""))</f>
        <v/>
      </c>
      <c r="AI76" s="0" t="str">
        <f aca="false">IF($A76="","",IF(AND($G76=4,$T76=1),$I76,""))</f>
        <v/>
      </c>
      <c r="AJ76" s="0" t="str">
        <f aca="false">IF($A76="","",IF(AND($G76=4,$T76=1),$O76,""))</f>
        <v/>
      </c>
      <c r="AK76" s="0" t="str">
        <f aca="false">IF($A76="","",IF(AND($G76=5,$T76=0),$I76,""))</f>
        <v/>
      </c>
      <c r="AL76" s="0" t="str">
        <f aca="false">IF($A76="","",IF(AND($G76=5,$T76=0),$O76,""))</f>
        <v/>
      </c>
      <c r="AM76" s="0" t="str">
        <f aca="false">IF($A76="","",IF(AND($G76=5,$T76=1),$I76,""))</f>
        <v/>
      </c>
      <c r="AN76" s="0" t="str">
        <f aca="false">IF($A76="","",IF(AND($G76=5,$T76=1),$O76,""))</f>
        <v/>
      </c>
      <c r="AO76" s="0" t="str">
        <f aca="false">IF($A76="","",IF(AND($G76=6,$T76=0),$I76,""))</f>
        <v/>
      </c>
      <c r="AP76" s="0" t="str">
        <f aca="false">IF($A76="","",IF(AND($G76=6,$T76=0),$O76,""))</f>
        <v/>
      </c>
      <c r="AQ76" s="0" t="str">
        <f aca="false">IF($A76="","",IF(AND($G76=6,$T76=1),$I76,""))</f>
        <v/>
      </c>
      <c r="AR76" s="0" t="str">
        <f aca="false">IF($A76="","",IF(AND($G76=6,$T76=1),$O76,""))</f>
        <v/>
      </c>
    </row>
    <row r="77" customFormat="false" ht="14.4" hidden="false" customHeight="false" outlineLevel="0" collapsed="false">
      <c r="A77" s="0" t="str">
        <f aca="false">IF(data!A77="","",data!A77)</f>
        <v/>
      </c>
      <c r="B77" s="0" t="str">
        <f aca="false">IF(data!B77="","",data!B77)</f>
        <v/>
      </c>
      <c r="C77" s="0" t="str">
        <f aca="false">IF(data!C77="","",data!C77)</f>
        <v/>
      </c>
      <c r="D77" s="0" t="str">
        <f aca="false">IF(data!D77="","",data!D77)</f>
        <v/>
      </c>
      <c r="E77" s="0" t="str">
        <f aca="false">IF(data!E77="","",data!E77)</f>
        <v/>
      </c>
      <c r="F77" s="0" t="str">
        <f aca="false">IF(data!F77="","",data!F77)</f>
        <v/>
      </c>
      <c r="G77" s="0" t="str">
        <f aca="false">IF(OR(A77="",A77="Nblock"),"",A77+1)</f>
        <v/>
      </c>
      <c r="H77" s="2" t="str">
        <f aca="false">IF(OR(A77="",A77="Nblock"),"",IF(G77&lt;&gt;G76,1,H76+1))</f>
        <v/>
      </c>
      <c r="I77" s="0" t="str">
        <f aca="false">IF(OR(A77="",A77="Nblock"),"",IF(D77=E77,1,0))</f>
        <v/>
      </c>
      <c r="J77" s="0" t="str">
        <f aca="false">IF(OR(A77="",A77="Nblock"),"",IF(D77="Right",1,0))</f>
        <v/>
      </c>
      <c r="K77" s="0" t="str">
        <f aca="false">IF(OR(A77="",A77="Nblock"),"",IF(C77="Blue",1,0))</f>
        <v/>
      </c>
      <c r="L77" s="0" t="str">
        <f aca="false">IF($H77="","",IF($H77=1,SUM(J77:J126),L76))</f>
        <v/>
      </c>
      <c r="M77" s="0" t="str">
        <f aca="false">IF($H77="","",IF($H77=1,SUM(K77:K126),M76))</f>
        <v/>
      </c>
      <c r="N77" s="0" t="str">
        <f aca="false">IF(OR(A77="",A77="Nblock"),"",IF(AND(G77=1,H77=1,OR(L127&gt;30,L127&lt;20)),2,IF(AND(G77=1,H77=1,OR(M127&gt;30,M127&lt;20)),1,N76)))</f>
        <v/>
      </c>
      <c r="O77" s="0" t="str">
        <f aca="false">IF(OR(A77="",A77="Nblock"),"",IF(I77=1,F77,""))</f>
        <v/>
      </c>
      <c r="P77" s="0" t="str">
        <f aca="false">IF(OR(A77="",A77="Nblock"),"",IF(AND(G77=1,H77=1,N77=1),IF(M127&gt;30,"Blue","Yellow"),""))</f>
        <v/>
      </c>
      <c r="Q77" s="0" t="str">
        <f aca="false">IF(OR(A77="",A77="Nblock"),"",IF(AND(G77=1,H77=1,N77=2),IF(L127&gt;30,"Right","Left"),""))</f>
        <v/>
      </c>
      <c r="R77" s="0" t="str">
        <f aca="false">IF(OR(A77="",A77="Nblock"),"",IF(N77=2,"",IF(OR(P77="Blue",P77="Yellow"),P77,R76)))</f>
        <v/>
      </c>
      <c r="S77" s="0" t="str">
        <f aca="false">IF(OR(A77="",A77="Nblock"),"",IF(N77=1,"",IF(OR(Q77="Right",Q77="Left"),Q77,S76)))</f>
        <v/>
      </c>
      <c r="T77" s="0" t="str">
        <f aca="false">IF(OR(A77="",A77="Nblock"),"",IF(AND(N77=1,C77=R77),0,IF(AND(N77=2,D77=S77),0,1)))</f>
        <v/>
      </c>
      <c r="U77" s="0" t="str">
        <f aca="false">IF($A77="","",IF(AND($G77=1,$T77=0),$I77,""))</f>
        <v/>
      </c>
      <c r="V77" s="0" t="str">
        <f aca="false">IF($A77="","",IF(AND($G77=1,$T77=0),$O77,""))</f>
        <v/>
      </c>
      <c r="W77" s="0" t="str">
        <f aca="false">IF($A77="","",IF(AND($G77=1,$T77=1),$I77,""))</f>
        <v/>
      </c>
      <c r="X77" s="0" t="str">
        <f aca="false">IF($A77="","",IF(AND($G77=1,$T77=1),$O77,""))</f>
        <v/>
      </c>
      <c r="Y77" s="0" t="str">
        <f aca="false">IF($A77="","",IF(AND($G77=2,$T77=0),$I77,""))</f>
        <v/>
      </c>
      <c r="Z77" s="0" t="str">
        <f aca="false">IF($A77="","",IF(AND($G77=2,$T77=0),$O77,""))</f>
        <v/>
      </c>
      <c r="AA77" s="0" t="str">
        <f aca="false">IF($A77="","",IF(AND($G77=2,$T77=1),$I77,""))</f>
        <v/>
      </c>
      <c r="AB77" s="0" t="str">
        <f aca="false">IF($A77="","",IF(AND($G77=2,$T77=1),$O77,""))</f>
        <v/>
      </c>
      <c r="AC77" s="0" t="str">
        <f aca="false">IF($A77="","",IF(AND($G77=3,$T77=0),$I77,""))</f>
        <v/>
      </c>
      <c r="AD77" s="0" t="str">
        <f aca="false">IF($A77="","",IF(AND($G77=3,$T77=0),$O77,""))</f>
        <v/>
      </c>
      <c r="AE77" s="0" t="str">
        <f aca="false">IF($A77="","",IF(AND($G77=3,$T77=1),$I77,""))</f>
        <v/>
      </c>
      <c r="AF77" s="0" t="str">
        <f aca="false">IF($A77="","",IF(AND($G77=3,$T77=1),$O77,""))</f>
        <v/>
      </c>
      <c r="AG77" s="0" t="str">
        <f aca="false">IF($A77="","",IF(AND($G77=4,$T77=0),$I77,""))</f>
        <v/>
      </c>
      <c r="AH77" s="0" t="str">
        <f aca="false">IF($A77="","",IF(AND($G77=4,$T77=0),$O77,""))</f>
        <v/>
      </c>
      <c r="AI77" s="0" t="str">
        <f aca="false">IF($A77="","",IF(AND($G77=4,$T77=1),$I77,""))</f>
        <v/>
      </c>
      <c r="AJ77" s="0" t="str">
        <f aca="false">IF($A77="","",IF(AND($G77=4,$T77=1),$O77,""))</f>
        <v/>
      </c>
      <c r="AK77" s="0" t="str">
        <f aca="false">IF($A77="","",IF(AND($G77=5,$T77=0),$I77,""))</f>
        <v/>
      </c>
      <c r="AL77" s="0" t="str">
        <f aca="false">IF($A77="","",IF(AND($G77=5,$T77=0),$O77,""))</f>
        <v/>
      </c>
      <c r="AM77" s="0" t="str">
        <f aca="false">IF($A77="","",IF(AND($G77=5,$T77=1),$I77,""))</f>
        <v/>
      </c>
      <c r="AN77" s="0" t="str">
        <f aca="false">IF($A77="","",IF(AND($G77=5,$T77=1),$O77,""))</f>
        <v/>
      </c>
      <c r="AO77" s="0" t="str">
        <f aca="false">IF($A77="","",IF(AND($G77=6,$T77=0),$I77,""))</f>
        <v/>
      </c>
      <c r="AP77" s="0" t="str">
        <f aca="false">IF($A77="","",IF(AND($G77=6,$T77=0),$O77,""))</f>
        <v/>
      </c>
      <c r="AQ77" s="0" t="str">
        <f aca="false">IF($A77="","",IF(AND($G77=6,$T77=1),$I77,""))</f>
        <v/>
      </c>
      <c r="AR77" s="0" t="str">
        <f aca="false">IF($A77="","",IF(AND($G77=6,$T77=1),$O77,""))</f>
        <v/>
      </c>
    </row>
    <row r="78" customFormat="false" ht="14.4" hidden="false" customHeight="false" outlineLevel="0" collapsed="false">
      <c r="A78" s="0" t="str">
        <f aca="false">IF(data!A78="","",data!A78)</f>
        <v/>
      </c>
      <c r="B78" s="0" t="str">
        <f aca="false">IF(data!B78="","",data!B78)</f>
        <v/>
      </c>
      <c r="C78" s="0" t="str">
        <f aca="false">IF(data!C78="","",data!C78)</f>
        <v/>
      </c>
      <c r="D78" s="0" t="str">
        <f aca="false">IF(data!D78="","",data!D78)</f>
        <v/>
      </c>
      <c r="E78" s="0" t="str">
        <f aca="false">IF(data!E78="","",data!E78)</f>
        <v/>
      </c>
      <c r="F78" s="0" t="str">
        <f aca="false">IF(data!F78="","",data!F78)</f>
        <v/>
      </c>
      <c r="G78" s="0" t="str">
        <f aca="false">IF(OR(A78="",A78="Nblock"),"",A78+1)</f>
        <v/>
      </c>
      <c r="H78" s="2" t="str">
        <f aca="false">IF(OR(A78="",A78="Nblock"),"",IF(G78&lt;&gt;G77,1,H77+1))</f>
        <v/>
      </c>
      <c r="I78" s="0" t="str">
        <f aca="false">IF(OR(A78="",A78="Nblock"),"",IF(D78=E78,1,0))</f>
        <v/>
      </c>
      <c r="J78" s="0" t="str">
        <f aca="false">IF(OR(A78="",A78="Nblock"),"",IF(D78="Right",1,0))</f>
        <v/>
      </c>
      <c r="K78" s="0" t="str">
        <f aca="false">IF(OR(A78="",A78="Nblock"),"",IF(C78="Blue",1,0))</f>
        <v/>
      </c>
      <c r="L78" s="0" t="str">
        <f aca="false">IF($H78="","",IF($H78=1,SUM(J78:J127),L77))</f>
        <v/>
      </c>
      <c r="M78" s="0" t="str">
        <f aca="false">IF($H78="","",IF($H78=1,SUM(K78:K127),M77))</f>
        <v/>
      </c>
      <c r="N78" s="0" t="str">
        <f aca="false">IF(OR(A78="",A78="Nblock"),"",IF(AND(G78=1,H78=1,OR(L128&gt;30,L128&lt;20)),2,IF(AND(G78=1,H78=1,OR(M128&gt;30,M128&lt;20)),1,N77)))</f>
        <v/>
      </c>
      <c r="O78" s="0" t="str">
        <f aca="false">IF(OR(A78="",A78="Nblock"),"",IF(I78=1,F78,""))</f>
        <v/>
      </c>
      <c r="P78" s="0" t="str">
        <f aca="false">IF(OR(A78="",A78="Nblock"),"",IF(AND(G78=1,H78=1,N78=1),IF(M128&gt;30,"Blue","Yellow"),""))</f>
        <v/>
      </c>
      <c r="Q78" s="0" t="str">
        <f aca="false">IF(OR(A78="",A78="Nblock"),"",IF(AND(G78=1,H78=1,N78=2),IF(L128&gt;30,"Right","Left"),""))</f>
        <v/>
      </c>
      <c r="R78" s="0" t="str">
        <f aca="false">IF(OR(A78="",A78="Nblock"),"",IF(N78=2,"",IF(OR(P78="Blue",P78="Yellow"),P78,R77)))</f>
        <v/>
      </c>
      <c r="S78" s="0" t="str">
        <f aca="false">IF(OR(A78="",A78="Nblock"),"",IF(N78=1,"",IF(OR(Q78="Right",Q78="Left"),Q78,S77)))</f>
        <v/>
      </c>
      <c r="T78" s="0" t="str">
        <f aca="false">IF(OR(A78="",A78="Nblock"),"",IF(AND(N78=1,C78=R78),0,IF(AND(N78=2,D78=S78),0,1)))</f>
        <v/>
      </c>
      <c r="U78" s="0" t="str">
        <f aca="false">IF($A78="","",IF(AND($G78=1,$T78=0),$I78,""))</f>
        <v/>
      </c>
      <c r="V78" s="0" t="str">
        <f aca="false">IF($A78="","",IF(AND($G78=1,$T78=0),$O78,""))</f>
        <v/>
      </c>
      <c r="W78" s="0" t="str">
        <f aca="false">IF($A78="","",IF(AND($G78=1,$T78=1),$I78,""))</f>
        <v/>
      </c>
      <c r="X78" s="0" t="str">
        <f aca="false">IF($A78="","",IF(AND($G78=1,$T78=1),$O78,""))</f>
        <v/>
      </c>
      <c r="Y78" s="0" t="str">
        <f aca="false">IF($A78="","",IF(AND($G78=2,$T78=0),$I78,""))</f>
        <v/>
      </c>
      <c r="Z78" s="0" t="str">
        <f aca="false">IF($A78="","",IF(AND($G78=2,$T78=0),$O78,""))</f>
        <v/>
      </c>
      <c r="AA78" s="0" t="str">
        <f aca="false">IF($A78="","",IF(AND($G78=2,$T78=1),$I78,""))</f>
        <v/>
      </c>
      <c r="AB78" s="0" t="str">
        <f aca="false">IF($A78="","",IF(AND($G78=2,$T78=1),$O78,""))</f>
        <v/>
      </c>
      <c r="AC78" s="0" t="str">
        <f aca="false">IF($A78="","",IF(AND($G78=3,$T78=0),$I78,""))</f>
        <v/>
      </c>
      <c r="AD78" s="0" t="str">
        <f aca="false">IF($A78="","",IF(AND($G78=3,$T78=0),$O78,""))</f>
        <v/>
      </c>
      <c r="AE78" s="0" t="str">
        <f aca="false">IF($A78="","",IF(AND($G78=3,$T78=1),$I78,""))</f>
        <v/>
      </c>
      <c r="AF78" s="0" t="str">
        <f aca="false">IF($A78="","",IF(AND($G78=3,$T78=1),$O78,""))</f>
        <v/>
      </c>
      <c r="AG78" s="0" t="str">
        <f aca="false">IF($A78="","",IF(AND($G78=4,$T78=0),$I78,""))</f>
        <v/>
      </c>
      <c r="AH78" s="0" t="str">
        <f aca="false">IF($A78="","",IF(AND($G78=4,$T78=0),$O78,""))</f>
        <v/>
      </c>
      <c r="AI78" s="0" t="str">
        <f aca="false">IF($A78="","",IF(AND($G78=4,$T78=1),$I78,""))</f>
        <v/>
      </c>
      <c r="AJ78" s="0" t="str">
        <f aca="false">IF($A78="","",IF(AND($G78=4,$T78=1),$O78,""))</f>
        <v/>
      </c>
      <c r="AK78" s="0" t="str">
        <f aca="false">IF($A78="","",IF(AND($G78=5,$T78=0),$I78,""))</f>
        <v/>
      </c>
      <c r="AL78" s="0" t="str">
        <f aca="false">IF($A78="","",IF(AND($G78=5,$T78=0),$O78,""))</f>
        <v/>
      </c>
      <c r="AM78" s="0" t="str">
        <f aca="false">IF($A78="","",IF(AND($G78=5,$T78=1),$I78,""))</f>
        <v/>
      </c>
      <c r="AN78" s="0" t="str">
        <f aca="false">IF($A78="","",IF(AND($G78=5,$T78=1),$O78,""))</f>
        <v/>
      </c>
      <c r="AO78" s="0" t="str">
        <f aca="false">IF($A78="","",IF(AND($G78=6,$T78=0),$I78,""))</f>
        <v/>
      </c>
      <c r="AP78" s="0" t="str">
        <f aca="false">IF($A78="","",IF(AND($G78=6,$T78=0),$O78,""))</f>
        <v/>
      </c>
      <c r="AQ78" s="0" t="str">
        <f aca="false">IF($A78="","",IF(AND($G78=6,$T78=1),$I78,""))</f>
        <v/>
      </c>
      <c r="AR78" s="0" t="str">
        <f aca="false">IF($A78="","",IF(AND($G78=6,$T78=1),$O78,""))</f>
        <v/>
      </c>
    </row>
    <row r="79" customFormat="false" ht="14.4" hidden="false" customHeight="false" outlineLevel="0" collapsed="false">
      <c r="A79" s="0" t="str">
        <f aca="false">IF(data!A79="","",data!A79)</f>
        <v/>
      </c>
      <c r="B79" s="0" t="str">
        <f aca="false">IF(data!B79="","",data!B79)</f>
        <v/>
      </c>
      <c r="C79" s="0" t="str">
        <f aca="false">IF(data!C79="","",data!C79)</f>
        <v/>
      </c>
      <c r="D79" s="0" t="str">
        <f aca="false">IF(data!D79="","",data!D79)</f>
        <v/>
      </c>
      <c r="E79" s="0" t="str">
        <f aca="false">IF(data!E79="","",data!E79)</f>
        <v/>
      </c>
      <c r="F79" s="0" t="str">
        <f aca="false">IF(data!F79="","",data!F79)</f>
        <v/>
      </c>
      <c r="G79" s="0" t="str">
        <f aca="false">IF(OR(A79="",A79="Nblock"),"",A79+1)</f>
        <v/>
      </c>
      <c r="H79" s="2" t="str">
        <f aca="false">IF(OR(A79="",A79="Nblock"),"",IF(G79&lt;&gt;G78,1,H78+1))</f>
        <v/>
      </c>
      <c r="I79" s="0" t="str">
        <f aca="false">IF(OR(A79="",A79="Nblock"),"",IF(D79=E79,1,0))</f>
        <v/>
      </c>
      <c r="J79" s="0" t="str">
        <f aca="false">IF(OR(A79="",A79="Nblock"),"",IF(D79="Right",1,0))</f>
        <v/>
      </c>
      <c r="K79" s="0" t="str">
        <f aca="false">IF(OR(A79="",A79="Nblock"),"",IF(C79="Blue",1,0))</f>
        <v/>
      </c>
      <c r="L79" s="0" t="str">
        <f aca="false">IF($H79="","",IF($H79=1,SUM(J79:J128),L78))</f>
        <v/>
      </c>
      <c r="M79" s="0" t="str">
        <f aca="false">IF($H79="","",IF($H79=1,SUM(K79:K128),M78))</f>
        <v/>
      </c>
      <c r="N79" s="0" t="str">
        <f aca="false">IF(OR(A79="",A79="Nblock"),"",IF(AND(G79=1,H79=1,OR(L129&gt;30,L129&lt;20)),2,IF(AND(G79=1,H79=1,OR(M129&gt;30,M129&lt;20)),1,N78)))</f>
        <v/>
      </c>
      <c r="O79" s="0" t="str">
        <f aca="false">IF(OR(A79="",A79="Nblock"),"",IF(I79=1,F79,""))</f>
        <v/>
      </c>
      <c r="P79" s="0" t="str">
        <f aca="false">IF(OR(A79="",A79="Nblock"),"",IF(AND(G79=1,H79=1,N79=1),IF(M129&gt;30,"Blue","Yellow"),""))</f>
        <v/>
      </c>
      <c r="Q79" s="0" t="str">
        <f aca="false">IF(OR(A79="",A79="Nblock"),"",IF(AND(G79=1,H79=1,N79=2),IF(L129&gt;30,"Right","Left"),""))</f>
        <v/>
      </c>
      <c r="R79" s="0" t="str">
        <f aca="false">IF(OR(A79="",A79="Nblock"),"",IF(N79=2,"",IF(OR(P79="Blue",P79="Yellow"),P79,R78)))</f>
        <v/>
      </c>
      <c r="S79" s="0" t="str">
        <f aca="false">IF(OR(A79="",A79="Nblock"),"",IF(N79=1,"",IF(OR(Q79="Right",Q79="Left"),Q79,S78)))</f>
        <v/>
      </c>
      <c r="T79" s="0" t="str">
        <f aca="false">IF(OR(A79="",A79="Nblock"),"",IF(AND(N79=1,C79=R79),0,IF(AND(N79=2,D79=S79),0,1)))</f>
        <v/>
      </c>
      <c r="U79" s="0" t="str">
        <f aca="false">IF($A79="","",IF(AND($G79=1,$T79=0),$I79,""))</f>
        <v/>
      </c>
      <c r="V79" s="0" t="str">
        <f aca="false">IF($A79="","",IF(AND($G79=1,$T79=0),$O79,""))</f>
        <v/>
      </c>
      <c r="W79" s="0" t="str">
        <f aca="false">IF($A79="","",IF(AND($G79=1,$T79=1),$I79,""))</f>
        <v/>
      </c>
      <c r="X79" s="0" t="str">
        <f aca="false">IF($A79="","",IF(AND($G79=1,$T79=1),$O79,""))</f>
        <v/>
      </c>
      <c r="Y79" s="0" t="str">
        <f aca="false">IF($A79="","",IF(AND($G79=2,$T79=0),$I79,""))</f>
        <v/>
      </c>
      <c r="Z79" s="0" t="str">
        <f aca="false">IF($A79="","",IF(AND($G79=2,$T79=0),$O79,""))</f>
        <v/>
      </c>
      <c r="AA79" s="0" t="str">
        <f aca="false">IF($A79="","",IF(AND($G79=2,$T79=1),$I79,""))</f>
        <v/>
      </c>
      <c r="AB79" s="0" t="str">
        <f aca="false">IF($A79="","",IF(AND($G79=2,$T79=1),$O79,""))</f>
        <v/>
      </c>
      <c r="AC79" s="0" t="str">
        <f aca="false">IF($A79="","",IF(AND($G79=3,$T79=0),$I79,""))</f>
        <v/>
      </c>
      <c r="AD79" s="0" t="str">
        <f aca="false">IF($A79="","",IF(AND($G79=3,$T79=0),$O79,""))</f>
        <v/>
      </c>
      <c r="AE79" s="0" t="str">
        <f aca="false">IF($A79="","",IF(AND($G79=3,$T79=1),$I79,""))</f>
        <v/>
      </c>
      <c r="AF79" s="0" t="str">
        <f aca="false">IF($A79="","",IF(AND($G79=3,$T79=1),$O79,""))</f>
        <v/>
      </c>
      <c r="AG79" s="0" t="str">
        <f aca="false">IF($A79="","",IF(AND($G79=4,$T79=0),$I79,""))</f>
        <v/>
      </c>
      <c r="AH79" s="0" t="str">
        <f aca="false">IF($A79="","",IF(AND($G79=4,$T79=0),$O79,""))</f>
        <v/>
      </c>
      <c r="AI79" s="0" t="str">
        <f aca="false">IF($A79="","",IF(AND($G79=4,$T79=1),$I79,""))</f>
        <v/>
      </c>
      <c r="AJ79" s="0" t="str">
        <f aca="false">IF($A79="","",IF(AND($G79=4,$T79=1),$O79,""))</f>
        <v/>
      </c>
      <c r="AK79" s="0" t="str">
        <f aca="false">IF($A79="","",IF(AND($G79=5,$T79=0),$I79,""))</f>
        <v/>
      </c>
      <c r="AL79" s="0" t="str">
        <f aca="false">IF($A79="","",IF(AND($G79=5,$T79=0),$O79,""))</f>
        <v/>
      </c>
      <c r="AM79" s="0" t="str">
        <f aca="false">IF($A79="","",IF(AND($G79=5,$T79=1),$I79,""))</f>
        <v/>
      </c>
      <c r="AN79" s="0" t="str">
        <f aca="false">IF($A79="","",IF(AND($G79=5,$T79=1),$O79,""))</f>
        <v/>
      </c>
      <c r="AO79" s="0" t="str">
        <f aca="false">IF($A79="","",IF(AND($G79=6,$T79=0),$I79,""))</f>
        <v/>
      </c>
      <c r="AP79" s="0" t="str">
        <f aca="false">IF($A79="","",IF(AND($G79=6,$T79=0),$O79,""))</f>
        <v/>
      </c>
      <c r="AQ79" s="0" t="str">
        <f aca="false">IF($A79="","",IF(AND($G79=6,$T79=1),$I79,""))</f>
        <v/>
      </c>
      <c r="AR79" s="0" t="str">
        <f aca="false">IF($A79="","",IF(AND($G79=6,$T79=1),$O79,""))</f>
        <v/>
      </c>
    </row>
    <row r="80" customFormat="false" ht="14.4" hidden="false" customHeight="false" outlineLevel="0" collapsed="false">
      <c r="A80" s="0" t="str">
        <f aca="false">IF(data!A80="","",data!A80)</f>
        <v/>
      </c>
      <c r="B80" s="0" t="str">
        <f aca="false">IF(data!B80="","",data!B80)</f>
        <v/>
      </c>
      <c r="C80" s="0" t="str">
        <f aca="false">IF(data!C80="","",data!C80)</f>
        <v/>
      </c>
      <c r="D80" s="0" t="str">
        <f aca="false">IF(data!D80="","",data!D80)</f>
        <v/>
      </c>
      <c r="E80" s="0" t="str">
        <f aca="false">IF(data!E80="","",data!E80)</f>
        <v/>
      </c>
      <c r="F80" s="0" t="str">
        <f aca="false">IF(data!F80="","",data!F80)</f>
        <v/>
      </c>
      <c r="G80" s="0" t="str">
        <f aca="false">IF(OR(A80="",A80="Nblock"),"",A80+1)</f>
        <v/>
      </c>
      <c r="H80" s="2" t="str">
        <f aca="false">IF(OR(A80="",A80="Nblock"),"",IF(G80&lt;&gt;G79,1,H79+1))</f>
        <v/>
      </c>
      <c r="I80" s="0" t="str">
        <f aca="false">IF(OR(A80="",A80="Nblock"),"",IF(D80=E80,1,0))</f>
        <v/>
      </c>
      <c r="J80" s="0" t="str">
        <f aca="false">IF(OR(A80="",A80="Nblock"),"",IF(D80="Right",1,0))</f>
        <v/>
      </c>
      <c r="K80" s="0" t="str">
        <f aca="false">IF(OR(A80="",A80="Nblock"),"",IF(C80="Blue",1,0))</f>
        <v/>
      </c>
      <c r="L80" s="0" t="str">
        <f aca="false">IF($H80="","",IF($H80=1,SUM(J80:J129),L79))</f>
        <v/>
      </c>
      <c r="M80" s="0" t="str">
        <f aca="false">IF($H80="","",IF($H80=1,SUM(K80:K129),M79))</f>
        <v/>
      </c>
      <c r="N80" s="0" t="str">
        <f aca="false">IF(OR(A80="",A80="Nblock"),"",IF(AND(G80=1,H80=1,OR(L130&gt;30,L130&lt;20)),2,IF(AND(G80=1,H80=1,OR(M130&gt;30,M130&lt;20)),1,N79)))</f>
        <v/>
      </c>
      <c r="O80" s="0" t="str">
        <f aca="false">IF(OR(A80="",A80="Nblock"),"",IF(I80=1,F80,""))</f>
        <v/>
      </c>
      <c r="P80" s="0" t="str">
        <f aca="false">IF(OR(A80="",A80="Nblock"),"",IF(AND(G80=1,H80=1,N80=1),IF(M130&gt;30,"Blue","Yellow"),""))</f>
        <v/>
      </c>
      <c r="Q80" s="0" t="str">
        <f aca="false">IF(OR(A80="",A80="Nblock"),"",IF(AND(G80=1,H80=1,N80=2),IF(L130&gt;30,"Right","Left"),""))</f>
        <v/>
      </c>
      <c r="R80" s="0" t="str">
        <f aca="false">IF(OR(A80="",A80="Nblock"),"",IF(N80=2,"",IF(OR(P80="Blue",P80="Yellow"),P80,R79)))</f>
        <v/>
      </c>
      <c r="S80" s="0" t="str">
        <f aca="false">IF(OR(A80="",A80="Nblock"),"",IF(N80=1,"",IF(OR(Q80="Right",Q80="Left"),Q80,S79)))</f>
        <v/>
      </c>
      <c r="T80" s="0" t="str">
        <f aca="false">IF(OR(A80="",A80="Nblock"),"",IF(AND(N80=1,C80=R80),0,IF(AND(N80=2,D80=S80),0,1)))</f>
        <v/>
      </c>
      <c r="U80" s="0" t="str">
        <f aca="false">IF($A80="","",IF(AND($G80=1,$T80=0),$I80,""))</f>
        <v/>
      </c>
      <c r="V80" s="0" t="str">
        <f aca="false">IF($A80="","",IF(AND($G80=1,$T80=0),$O80,""))</f>
        <v/>
      </c>
      <c r="W80" s="0" t="str">
        <f aca="false">IF($A80="","",IF(AND($G80=1,$T80=1),$I80,""))</f>
        <v/>
      </c>
      <c r="X80" s="0" t="str">
        <f aca="false">IF($A80="","",IF(AND($G80=1,$T80=1),$O80,""))</f>
        <v/>
      </c>
      <c r="Y80" s="0" t="str">
        <f aca="false">IF($A80="","",IF(AND($G80=2,$T80=0),$I80,""))</f>
        <v/>
      </c>
      <c r="Z80" s="0" t="str">
        <f aca="false">IF($A80="","",IF(AND($G80=2,$T80=0),$O80,""))</f>
        <v/>
      </c>
      <c r="AA80" s="0" t="str">
        <f aca="false">IF($A80="","",IF(AND($G80=2,$T80=1),$I80,""))</f>
        <v/>
      </c>
      <c r="AB80" s="0" t="str">
        <f aca="false">IF($A80="","",IF(AND($G80=2,$T80=1),$O80,""))</f>
        <v/>
      </c>
      <c r="AC80" s="0" t="str">
        <f aca="false">IF($A80="","",IF(AND($G80=3,$T80=0),$I80,""))</f>
        <v/>
      </c>
      <c r="AD80" s="0" t="str">
        <f aca="false">IF($A80="","",IF(AND($G80=3,$T80=0),$O80,""))</f>
        <v/>
      </c>
      <c r="AE80" s="0" t="str">
        <f aca="false">IF($A80="","",IF(AND($G80=3,$T80=1),$I80,""))</f>
        <v/>
      </c>
      <c r="AF80" s="0" t="str">
        <f aca="false">IF($A80="","",IF(AND($G80=3,$T80=1),$O80,""))</f>
        <v/>
      </c>
      <c r="AG80" s="0" t="str">
        <f aca="false">IF($A80="","",IF(AND($G80=4,$T80=0),$I80,""))</f>
        <v/>
      </c>
      <c r="AH80" s="0" t="str">
        <f aca="false">IF($A80="","",IF(AND($G80=4,$T80=0),$O80,""))</f>
        <v/>
      </c>
      <c r="AI80" s="0" t="str">
        <f aca="false">IF($A80="","",IF(AND($G80=4,$T80=1),$I80,""))</f>
        <v/>
      </c>
      <c r="AJ80" s="0" t="str">
        <f aca="false">IF($A80="","",IF(AND($G80=4,$T80=1),$O80,""))</f>
        <v/>
      </c>
      <c r="AK80" s="0" t="str">
        <f aca="false">IF($A80="","",IF(AND($G80=5,$T80=0),$I80,""))</f>
        <v/>
      </c>
      <c r="AL80" s="0" t="str">
        <f aca="false">IF($A80="","",IF(AND($G80=5,$T80=0),$O80,""))</f>
        <v/>
      </c>
      <c r="AM80" s="0" t="str">
        <f aca="false">IF($A80="","",IF(AND($G80=5,$T80=1),$I80,""))</f>
        <v/>
      </c>
      <c r="AN80" s="0" t="str">
        <f aca="false">IF($A80="","",IF(AND($G80=5,$T80=1),$O80,""))</f>
        <v/>
      </c>
      <c r="AO80" s="0" t="str">
        <f aca="false">IF($A80="","",IF(AND($G80=6,$T80=0),$I80,""))</f>
        <v/>
      </c>
      <c r="AP80" s="0" t="str">
        <f aca="false">IF($A80="","",IF(AND($G80=6,$T80=0),$O80,""))</f>
        <v/>
      </c>
      <c r="AQ80" s="0" t="str">
        <f aca="false">IF($A80="","",IF(AND($G80=6,$T80=1),$I80,""))</f>
        <v/>
      </c>
      <c r="AR80" s="0" t="str">
        <f aca="false">IF($A80="","",IF(AND($G80=6,$T80=1),$O80,""))</f>
        <v/>
      </c>
    </row>
    <row r="81" customFormat="false" ht="14.4" hidden="false" customHeight="false" outlineLevel="0" collapsed="false">
      <c r="A81" s="0" t="str">
        <f aca="false">IF(data!A81="","",data!A81)</f>
        <v/>
      </c>
      <c r="B81" s="0" t="str">
        <f aca="false">IF(data!B81="","",data!B81)</f>
        <v/>
      </c>
      <c r="C81" s="0" t="str">
        <f aca="false">IF(data!C81="","",data!C81)</f>
        <v/>
      </c>
      <c r="D81" s="0" t="str">
        <f aca="false">IF(data!D81="","",data!D81)</f>
        <v/>
      </c>
      <c r="E81" s="0" t="str">
        <f aca="false">IF(data!E81="","",data!E81)</f>
        <v/>
      </c>
      <c r="F81" s="0" t="str">
        <f aca="false">IF(data!F81="","",data!F81)</f>
        <v/>
      </c>
      <c r="G81" s="0" t="str">
        <f aca="false">IF(OR(A81="",A81="Nblock"),"",A81+1)</f>
        <v/>
      </c>
      <c r="H81" s="2" t="str">
        <f aca="false">IF(OR(A81="",A81="Nblock"),"",IF(G81&lt;&gt;G80,1,H80+1))</f>
        <v/>
      </c>
      <c r="I81" s="0" t="str">
        <f aca="false">IF(OR(A81="",A81="Nblock"),"",IF(D81=E81,1,0))</f>
        <v/>
      </c>
      <c r="J81" s="0" t="str">
        <f aca="false">IF(OR(A81="",A81="Nblock"),"",IF(D81="Right",1,0))</f>
        <v/>
      </c>
      <c r="K81" s="0" t="str">
        <f aca="false">IF(OR(A81="",A81="Nblock"),"",IF(C81="Blue",1,0))</f>
        <v/>
      </c>
      <c r="L81" s="0" t="str">
        <f aca="false">IF($H81="","",IF($H81=1,SUM(J81:J130),L80))</f>
        <v/>
      </c>
      <c r="M81" s="0" t="str">
        <f aca="false">IF($H81="","",IF($H81=1,SUM(K81:K130),M80))</f>
        <v/>
      </c>
      <c r="N81" s="0" t="str">
        <f aca="false">IF(OR(A81="",A81="Nblock"),"",IF(AND(G81=1,H81=1,OR(L131&gt;30,L131&lt;20)),2,IF(AND(G81=1,H81=1,OR(M131&gt;30,M131&lt;20)),1,N80)))</f>
        <v/>
      </c>
      <c r="O81" s="0" t="str">
        <f aca="false">IF(OR(A81="",A81="Nblock"),"",IF(I81=1,F81,""))</f>
        <v/>
      </c>
      <c r="P81" s="0" t="str">
        <f aca="false">IF(OR(A81="",A81="Nblock"),"",IF(AND(G81=1,H81=1,N81=1),IF(M131&gt;30,"Blue","Yellow"),""))</f>
        <v/>
      </c>
      <c r="Q81" s="0" t="str">
        <f aca="false">IF(OR(A81="",A81="Nblock"),"",IF(AND(G81=1,H81=1,N81=2),IF(L131&gt;30,"Right","Left"),""))</f>
        <v/>
      </c>
      <c r="R81" s="0" t="str">
        <f aca="false">IF(OR(A81="",A81="Nblock"),"",IF(N81=2,"",IF(OR(P81="Blue",P81="Yellow"),P81,R80)))</f>
        <v/>
      </c>
      <c r="S81" s="0" t="str">
        <f aca="false">IF(OR(A81="",A81="Nblock"),"",IF(N81=1,"",IF(OR(Q81="Right",Q81="Left"),Q81,S80)))</f>
        <v/>
      </c>
      <c r="T81" s="0" t="str">
        <f aca="false">IF(OR(A81="",A81="Nblock"),"",IF(AND(N81=1,C81=R81),0,IF(AND(N81=2,D81=S81),0,1)))</f>
        <v/>
      </c>
      <c r="U81" s="0" t="str">
        <f aca="false">IF($A81="","",IF(AND($G81=1,$T81=0),$I81,""))</f>
        <v/>
      </c>
      <c r="V81" s="0" t="str">
        <f aca="false">IF($A81="","",IF(AND($G81=1,$T81=0),$O81,""))</f>
        <v/>
      </c>
      <c r="W81" s="0" t="str">
        <f aca="false">IF($A81="","",IF(AND($G81=1,$T81=1),$I81,""))</f>
        <v/>
      </c>
      <c r="X81" s="0" t="str">
        <f aca="false">IF($A81="","",IF(AND($G81=1,$T81=1),$O81,""))</f>
        <v/>
      </c>
      <c r="Y81" s="0" t="str">
        <f aca="false">IF($A81="","",IF(AND($G81=2,$T81=0),$I81,""))</f>
        <v/>
      </c>
      <c r="Z81" s="0" t="str">
        <f aca="false">IF($A81="","",IF(AND($G81=2,$T81=0),$O81,""))</f>
        <v/>
      </c>
      <c r="AA81" s="0" t="str">
        <f aca="false">IF($A81="","",IF(AND($G81=2,$T81=1),$I81,""))</f>
        <v/>
      </c>
      <c r="AB81" s="0" t="str">
        <f aca="false">IF($A81="","",IF(AND($G81=2,$T81=1),$O81,""))</f>
        <v/>
      </c>
      <c r="AC81" s="0" t="str">
        <f aca="false">IF($A81="","",IF(AND($G81=3,$T81=0),$I81,""))</f>
        <v/>
      </c>
      <c r="AD81" s="0" t="str">
        <f aca="false">IF($A81="","",IF(AND($G81=3,$T81=0),$O81,""))</f>
        <v/>
      </c>
      <c r="AE81" s="0" t="str">
        <f aca="false">IF($A81="","",IF(AND($G81=3,$T81=1),$I81,""))</f>
        <v/>
      </c>
      <c r="AF81" s="0" t="str">
        <f aca="false">IF($A81="","",IF(AND($G81=3,$T81=1),$O81,""))</f>
        <v/>
      </c>
      <c r="AG81" s="0" t="str">
        <f aca="false">IF($A81="","",IF(AND($G81=4,$T81=0),$I81,""))</f>
        <v/>
      </c>
      <c r="AH81" s="0" t="str">
        <f aca="false">IF($A81="","",IF(AND($G81=4,$T81=0),$O81,""))</f>
        <v/>
      </c>
      <c r="AI81" s="0" t="str">
        <f aca="false">IF($A81="","",IF(AND($G81=4,$T81=1),$I81,""))</f>
        <v/>
      </c>
      <c r="AJ81" s="0" t="str">
        <f aca="false">IF($A81="","",IF(AND($G81=4,$T81=1),$O81,""))</f>
        <v/>
      </c>
      <c r="AK81" s="0" t="str">
        <f aca="false">IF($A81="","",IF(AND($G81=5,$T81=0),$I81,""))</f>
        <v/>
      </c>
      <c r="AL81" s="0" t="str">
        <f aca="false">IF($A81="","",IF(AND($G81=5,$T81=0),$O81,""))</f>
        <v/>
      </c>
      <c r="AM81" s="0" t="str">
        <f aca="false">IF($A81="","",IF(AND($G81=5,$T81=1),$I81,""))</f>
        <v/>
      </c>
      <c r="AN81" s="0" t="str">
        <f aca="false">IF($A81="","",IF(AND($G81=5,$T81=1),$O81,""))</f>
        <v/>
      </c>
      <c r="AO81" s="0" t="str">
        <f aca="false">IF($A81="","",IF(AND($G81=6,$T81=0),$I81,""))</f>
        <v/>
      </c>
      <c r="AP81" s="0" t="str">
        <f aca="false">IF($A81="","",IF(AND($G81=6,$T81=0),$O81,""))</f>
        <v/>
      </c>
      <c r="AQ81" s="0" t="str">
        <f aca="false">IF($A81="","",IF(AND($G81=6,$T81=1),$I81,""))</f>
        <v/>
      </c>
      <c r="AR81" s="0" t="str">
        <f aca="false">IF($A81="","",IF(AND($G81=6,$T81=1),$O81,""))</f>
        <v/>
      </c>
    </row>
    <row r="82" customFormat="false" ht="14.4" hidden="false" customHeight="false" outlineLevel="0" collapsed="false">
      <c r="A82" s="0" t="str">
        <f aca="false">IF(data!A82="","",data!A82)</f>
        <v/>
      </c>
      <c r="B82" s="0" t="str">
        <f aca="false">IF(data!B82="","",data!B82)</f>
        <v/>
      </c>
      <c r="C82" s="0" t="str">
        <f aca="false">IF(data!C82="","",data!C82)</f>
        <v/>
      </c>
      <c r="D82" s="0" t="str">
        <f aca="false">IF(data!D82="","",data!D82)</f>
        <v/>
      </c>
      <c r="E82" s="0" t="str">
        <f aca="false">IF(data!E82="","",data!E82)</f>
        <v/>
      </c>
      <c r="F82" s="0" t="str">
        <f aca="false">IF(data!F82="","",data!F82)</f>
        <v/>
      </c>
      <c r="G82" s="0" t="str">
        <f aca="false">IF(OR(A82="",A82="Nblock"),"",A82+1)</f>
        <v/>
      </c>
      <c r="H82" s="2" t="str">
        <f aca="false">IF(OR(A82="",A82="Nblock"),"",IF(G82&lt;&gt;G81,1,H81+1))</f>
        <v/>
      </c>
      <c r="I82" s="0" t="str">
        <f aca="false">IF(OR(A82="",A82="Nblock"),"",IF(D82=E82,1,0))</f>
        <v/>
      </c>
      <c r="J82" s="0" t="str">
        <f aca="false">IF(OR(A82="",A82="Nblock"),"",IF(D82="Right",1,0))</f>
        <v/>
      </c>
      <c r="K82" s="0" t="str">
        <f aca="false">IF(OR(A82="",A82="Nblock"),"",IF(C82="Blue",1,0))</f>
        <v/>
      </c>
      <c r="L82" s="0" t="str">
        <f aca="false">IF($H82="","",IF($H82=1,SUM(J82:J131),L81))</f>
        <v/>
      </c>
      <c r="M82" s="0" t="str">
        <f aca="false">IF($H82="","",IF($H82=1,SUM(K82:K131),M81))</f>
        <v/>
      </c>
      <c r="N82" s="0" t="str">
        <f aca="false">IF(OR(A82="",A82="Nblock"),"",IF(AND(G82=1,H82=1,OR(L132&gt;30,L132&lt;20)),2,IF(AND(G82=1,H82=1,OR(M132&gt;30,M132&lt;20)),1,N81)))</f>
        <v/>
      </c>
      <c r="O82" s="0" t="str">
        <f aca="false">IF(OR(A82="",A82="Nblock"),"",IF(I82=1,F82,""))</f>
        <v/>
      </c>
      <c r="P82" s="0" t="str">
        <f aca="false">IF(OR(A82="",A82="Nblock"),"",IF(AND(G82=1,H82=1,N82=1),IF(M132&gt;30,"Blue","Yellow"),""))</f>
        <v/>
      </c>
      <c r="Q82" s="0" t="str">
        <f aca="false">IF(OR(A82="",A82="Nblock"),"",IF(AND(G82=1,H82=1,N82=2),IF(L132&gt;30,"Right","Left"),""))</f>
        <v/>
      </c>
      <c r="R82" s="0" t="str">
        <f aca="false">IF(OR(A82="",A82="Nblock"),"",IF(N82=2,"",IF(OR(P82="Blue",P82="Yellow"),P82,R81)))</f>
        <v/>
      </c>
      <c r="S82" s="0" t="str">
        <f aca="false">IF(OR(A82="",A82="Nblock"),"",IF(N82=1,"",IF(OR(Q82="Right",Q82="Left"),Q82,S81)))</f>
        <v/>
      </c>
      <c r="T82" s="0" t="str">
        <f aca="false">IF(OR(A82="",A82="Nblock"),"",IF(AND(N82=1,C82=R82),0,IF(AND(N82=2,D82=S82),0,1)))</f>
        <v/>
      </c>
      <c r="U82" s="0" t="str">
        <f aca="false">IF($A82="","",IF(AND($G82=1,$T82=0),$I82,""))</f>
        <v/>
      </c>
      <c r="V82" s="0" t="str">
        <f aca="false">IF($A82="","",IF(AND($G82=1,$T82=0),$O82,""))</f>
        <v/>
      </c>
      <c r="W82" s="0" t="str">
        <f aca="false">IF($A82="","",IF(AND($G82=1,$T82=1),$I82,""))</f>
        <v/>
      </c>
      <c r="X82" s="0" t="str">
        <f aca="false">IF($A82="","",IF(AND($G82=1,$T82=1),$O82,""))</f>
        <v/>
      </c>
      <c r="Y82" s="0" t="str">
        <f aca="false">IF($A82="","",IF(AND($G82=2,$T82=0),$I82,""))</f>
        <v/>
      </c>
      <c r="Z82" s="0" t="str">
        <f aca="false">IF($A82="","",IF(AND($G82=2,$T82=0),$O82,""))</f>
        <v/>
      </c>
      <c r="AA82" s="0" t="str">
        <f aca="false">IF($A82="","",IF(AND($G82=2,$T82=1),$I82,""))</f>
        <v/>
      </c>
      <c r="AB82" s="0" t="str">
        <f aca="false">IF($A82="","",IF(AND($G82=2,$T82=1),$O82,""))</f>
        <v/>
      </c>
      <c r="AC82" s="0" t="str">
        <f aca="false">IF($A82="","",IF(AND($G82=3,$T82=0),$I82,""))</f>
        <v/>
      </c>
      <c r="AD82" s="0" t="str">
        <f aca="false">IF($A82="","",IF(AND($G82=3,$T82=0),$O82,""))</f>
        <v/>
      </c>
      <c r="AE82" s="0" t="str">
        <f aca="false">IF($A82="","",IF(AND($G82=3,$T82=1),$I82,""))</f>
        <v/>
      </c>
      <c r="AF82" s="0" t="str">
        <f aca="false">IF($A82="","",IF(AND($G82=3,$T82=1),$O82,""))</f>
        <v/>
      </c>
      <c r="AG82" s="0" t="str">
        <f aca="false">IF($A82="","",IF(AND($G82=4,$T82=0),$I82,""))</f>
        <v/>
      </c>
      <c r="AH82" s="0" t="str">
        <f aca="false">IF($A82="","",IF(AND($G82=4,$T82=0),$O82,""))</f>
        <v/>
      </c>
      <c r="AI82" s="0" t="str">
        <f aca="false">IF($A82="","",IF(AND($G82=4,$T82=1),$I82,""))</f>
        <v/>
      </c>
      <c r="AJ82" s="0" t="str">
        <f aca="false">IF($A82="","",IF(AND($G82=4,$T82=1),$O82,""))</f>
        <v/>
      </c>
      <c r="AK82" s="0" t="str">
        <f aca="false">IF($A82="","",IF(AND($G82=5,$T82=0),$I82,""))</f>
        <v/>
      </c>
      <c r="AL82" s="0" t="str">
        <f aca="false">IF($A82="","",IF(AND($G82=5,$T82=0),$O82,""))</f>
        <v/>
      </c>
      <c r="AM82" s="0" t="str">
        <f aca="false">IF($A82="","",IF(AND($G82=5,$T82=1),$I82,""))</f>
        <v/>
      </c>
      <c r="AN82" s="0" t="str">
        <f aca="false">IF($A82="","",IF(AND($G82=5,$T82=1),$O82,""))</f>
        <v/>
      </c>
      <c r="AO82" s="0" t="str">
        <f aca="false">IF($A82="","",IF(AND($G82=6,$T82=0),$I82,""))</f>
        <v/>
      </c>
      <c r="AP82" s="0" t="str">
        <f aca="false">IF($A82="","",IF(AND($G82=6,$T82=0),$O82,""))</f>
        <v/>
      </c>
      <c r="AQ82" s="0" t="str">
        <f aca="false">IF($A82="","",IF(AND($G82=6,$T82=1),$I82,""))</f>
        <v/>
      </c>
      <c r="AR82" s="0" t="str">
        <f aca="false">IF($A82="","",IF(AND($G82=6,$T82=1),$O82,""))</f>
        <v/>
      </c>
    </row>
    <row r="83" customFormat="false" ht="14.4" hidden="false" customHeight="false" outlineLevel="0" collapsed="false">
      <c r="A83" s="0" t="str">
        <f aca="false">IF(data!A83="","",data!A83)</f>
        <v/>
      </c>
      <c r="B83" s="0" t="str">
        <f aca="false">IF(data!B83="","",data!B83)</f>
        <v/>
      </c>
      <c r="C83" s="0" t="str">
        <f aca="false">IF(data!C83="","",data!C83)</f>
        <v/>
      </c>
      <c r="D83" s="0" t="str">
        <f aca="false">IF(data!D83="","",data!D83)</f>
        <v/>
      </c>
      <c r="E83" s="0" t="str">
        <f aca="false">IF(data!E83="","",data!E83)</f>
        <v/>
      </c>
      <c r="F83" s="0" t="str">
        <f aca="false">IF(data!F83="","",data!F83)</f>
        <v/>
      </c>
      <c r="G83" s="0" t="str">
        <f aca="false">IF(OR(A83="",A83="Nblock"),"",A83+1)</f>
        <v/>
      </c>
      <c r="H83" s="2" t="str">
        <f aca="false">IF(OR(A83="",A83="Nblock"),"",IF(G83&lt;&gt;G82,1,H82+1))</f>
        <v/>
      </c>
      <c r="I83" s="0" t="str">
        <f aca="false">IF(OR(A83="",A83="Nblock"),"",IF(D83=E83,1,0))</f>
        <v/>
      </c>
      <c r="J83" s="0" t="str">
        <f aca="false">IF(OR(A83="",A83="Nblock"),"",IF(D83="Right",1,0))</f>
        <v/>
      </c>
      <c r="K83" s="0" t="str">
        <f aca="false">IF(OR(A83="",A83="Nblock"),"",IF(C83="Blue",1,0))</f>
        <v/>
      </c>
      <c r="L83" s="0" t="str">
        <f aca="false">IF($H83="","",IF($H83=1,SUM(J83:J132),L82))</f>
        <v/>
      </c>
      <c r="M83" s="0" t="str">
        <f aca="false">IF($H83="","",IF($H83=1,SUM(K83:K132),M82))</f>
        <v/>
      </c>
      <c r="N83" s="0" t="str">
        <f aca="false">IF(OR(A83="",A83="Nblock"),"",IF(AND(G83=1,H83=1,OR(L133&gt;30,L133&lt;20)),2,IF(AND(G83=1,H83=1,OR(M133&gt;30,M133&lt;20)),1,N82)))</f>
        <v/>
      </c>
      <c r="O83" s="0" t="str">
        <f aca="false">IF(OR(A83="",A83="Nblock"),"",IF(I83=1,F83,""))</f>
        <v/>
      </c>
      <c r="P83" s="0" t="str">
        <f aca="false">IF(OR(A83="",A83="Nblock"),"",IF(AND(G83=1,H83=1,N83=1),IF(M133&gt;30,"Blue","Yellow"),""))</f>
        <v/>
      </c>
      <c r="Q83" s="0" t="str">
        <f aca="false">IF(OR(A83="",A83="Nblock"),"",IF(AND(G83=1,H83=1,N83=2),IF(L133&gt;30,"Right","Left"),""))</f>
        <v/>
      </c>
      <c r="R83" s="0" t="str">
        <f aca="false">IF(OR(A83="",A83="Nblock"),"",IF(N83=2,"",IF(OR(P83="Blue",P83="Yellow"),P83,R82)))</f>
        <v/>
      </c>
      <c r="S83" s="0" t="str">
        <f aca="false">IF(OR(A83="",A83="Nblock"),"",IF(N83=1,"",IF(OR(Q83="Right",Q83="Left"),Q83,S82)))</f>
        <v/>
      </c>
      <c r="T83" s="0" t="str">
        <f aca="false">IF(OR(A83="",A83="Nblock"),"",IF(AND(N83=1,C83=R83),0,IF(AND(N83=2,D83=S83),0,1)))</f>
        <v/>
      </c>
      <c r="U83" s="0" t="str">
        <f aca="false">IF($A83="","",IF(AND($G83=1,$T83=0),$I83,""))</f>
        <v/>
      </c>
      <c r="V83" s="0" t="str">
        <f aca="false">IF($A83="","",IF(AND($G83=1,$T83=0),$O83,""))</f>
        <v/>
      </c>
      <c r="W83" s="0" t="str">
        <f aca="false">IF($A83="","",IF(AND($G83=1,$T83=1),$I83,""))</f>
        <v/>
      </c>
      <c r="X83" s="0" t="str">
        <f aca="false">IF($A83="","",IF(AND($G83=1,$T83=1),$O83,""))</f>
        <v/>
      </c>
      <c r="Y83" s="0" t="str">
        <f aca="false">IF($A83="","",IF(AND($G83=2,$T83=0),$I83,""))</f>
        <v/>
      </c>
      <c r="Z83" s="0" t="str">
        <f aca="false">IF($A83="","",IF(AND($G83=2,$T83=0),$O83,""))</f>
        <v/>
      </c>
      <c r="AA83" s="0" t="str">
        <f aca="false">IF($A83="","",IF(AND($G83=2,$T83=1),$I83,""))</f>
        <v/>
      </c>
      <c r="AB83" s="0" t="str">
        <f aca="false">IF($A83="","",IF(AND($G83=2,$T83=1),$O83,""))</f>
        <v/>
      </c>
      <c r="AC83" s="0" t="str">
        <f aca="false">IF($A83="","",IF(AND($G83=3,$T83=0),$I83,""))</f>
        <v/>
      </c>
      <c r="AD83" s="0" t="str">
        <f aca="false">IF($A83="","",IF(AND($G83=3,$T83=0),$O83,""))</f>
        <v/>
      </c>
      <c r="AE83" s="0" t="str">
        <f aca="false">IF($A83="","",IF(AND($G83=3,$T83=1),$I83,""))</f>
        <v/>
      </c>
      <c r="AF83" s="0" t="str">
        <f aca="false">IF($A83="","",IF(AND($G83=3,$T83=1),$O83,""))</f>
        <v/>
      </c>
      <c r="AG83" s="0" t="str">
        <f aca="false">IF($A83="","",IF(AND($G83=4,$T83=0),$I83,""))</f>
        <v/>
      </c>
      <c r="AH83" s="0" t="str">
        <f aca="false">IF($A83="","",IF(AND($G83=4,$T83=0),$O83,""))</f>
        <v/>
      </c>
      <c r="AI83" s="0" t="str">
        <f aca="false">IF($A83="","",IF(AND($G83=4,$T83=1),$I83,""))</f>
        <v/>
      </c>
      <c r="AJ83" s="0" t="str">
        <f aca="false">IF($A83="","",IF(AND($G83=4,$T83=1),$O83,""))</f>
        <v/>
      </c>
      <c r="AK83" s="0" t="str">
        <f aca="false">IF($A83="","",IF(AND($G83=5,$T83=0),$I83,""))</f>
        <v/>
      </c>
      <c r="AL83" s="0" t="str">
        <f aca="false">IF($A83="","",IF(AND($G83=5,$T83=0),$O83,""))</f>
        <v/>
      </c>
      <c r="AM83" s="0" t="str">
        <f aca="false">IF($A83="","",IF(AND($G83=5,$T83=1),$I83,""))</f>
        <v/>
      </c>
      <c r="AN83" s="0" t="str">
        <f aca="false">IF($A83="","",IF(AND($G83=5,$T83=1),$O83,""))</f>
        <v/>
      </c>
      <c r="AO83" s="0" t="str">
        <f aca="false">IF($A83="","",IF(AND($G83=6,$T83=0),$I83,""))</f>
        <v/>
      </c>
      <c r="AP83" s="0" t="str">
        <f aca="false">IF($A83="","",IF(AND($G83=6,$T83=0),$O83,""))</f>
        <v/>
      </c>
      <c r="AQ83" s="0" t="str">
        <f aca="false">IF($A83="","",IF(AND($G83=6,$T83=1),$I83,""))</f>
        <v/>
      </c>
      <c r="AR83" s="0" t="str">
        <f aca="false">IF($A83="","",IF(AND($G83=6,$T83=1),$O83,""))</f>
        <v/>
      </c>
    </row>
    <row r="84" customFormat="false" ht="14.4" hidden="false" customHeight="false" outlineLevel="0" collapsed="false">
      <c r="A84" s="0" t="str">
        <f aca="false">IF(data!A84="","",data!A84)</f>
        <v/>
      </c>
      <c r="B84" s="0" t="str">
        <f aca="false">IF(data!B84="","",data!B84)</f>
        <v/>
      </c>
      <c r="C84" s="0" t="str">
        <f aca="false">IF(data!C84="","",data!C84)</f>
        <v/>
      </c>
      <c r="D84" s="0" t="str">
        <f aca="false">IF(data!D84="","",data!D84)</f>
        <v/>
      </c>
      <c r="E84" s="0" t="str">
        <f aca="false">IF(data!E84="","",data!E84)</f>
        <v/>
      </c>
      <c r="F84" s="0" t="str">
        <f aca="false">IF(data!F84="","",data!F84)</f>
        <v/>
      </c>
      <c r="G84" s="0" t="str">
        <f aca="false">IF(OR(A84="",A84="Nblock"),"",A84+1)</f>
        <v/>
      </c>
      <c r="H84" s="2" t="str">
        <f aca="false">IF(OR(A84="",A84="Nblock"),"",IF(G84&lt;&gt;G83,1,H83+1))</f>
        <v/>
      </c>
      <c r="I84" s="0" t="str">
        <f aca="false">IF(OR(A84="",A84="Nblock"),"",IF(D84=E84,1,0))</f>
        <v/>
      </c>
      <c r="J84" s="0" t="str">
        <f aca="false">IF(OR(A84="",A84="Nblock"),"",IF(D84="Right",1,0))</f>
        <v/>
      </c>
      <c r="K84" s="0" t="str">
        <f aca="false">IF(OR(A84="",A84="Nblock"),"",IF(C84="Blue",1,0))</f>
        <v/>
      </c>
      <c r="L84" s="0" t="str">
        <f aca="false">IF($H84="","",IF($H84=1,SUM(J84:J133),L83))</f>
        <v/>
      </c>
      <c r="M84" s="0" t="str">
        <f aca="false">IF($H84="","",IF($H84=1,SUM(K84:K133),M83))</f>
        <v/>
      </c>
      <c r="N84" s="0" t="str">
        <f aca="false">IF(OR(A84="",A84="Nblock"),"",IF(AND(G84=1,H84=1,OR(L134&gt;30,L134&lt;20)),2,IF(AND(G84=1,H84=1,OR(M134&gt;30,M134&lt;20)),1,N83)))</f>
        <v/>
      </c>
      <c r="O84" s="0" t="str">
        <f aca="false">IF(OR(A84="",A84="Nblock"),"",IF(I84=1,F84,""))</f>
        <v/>
      </c>
      <c r="P84" s="0" t="str">
        <f aca="false">IF(OR(A84="",A84="Nblock"),"",IF(AND(G84=1,H84=1,N84=1),IF(M134&gt;30,"Blue","Yellow"),""))</f>
        <v/>
      </c>
      <c r="Q84" s="0" t="str">
        <f aca="false">IF(OR(A84="",A84="Nblock"),"",IF(AND(G84=1,H84=1,N84=2),IF(L134&gt;30,"Right","Left"),""))</f>
        <v/>
      </c>
      <c r="R84" s="0" t="str">
        <f aca="false">IF(OR(A84="",A84="Nblock"),"",IF(N84=2,"",IF(OR(P84="Blue",P84="Yellow"),P84,R83)))</f>
        <v/>
      </c>
      <c r="S84" s="0" t="str">
        <f aca="false">IF(OR(A84="",A84="Nblock"),"",IF(N84=1,"",IF(OR(Q84="Right",Q84="Left"),Q84,S83)))</f>
        <v/>
      </c>
      <c r="T84" s="0" t="str">
        <f aca="false">IF(OR(A84="",A84="Nblock"),"",IF(AND(N84=1,C84=R84),0,IF(AND(N84=2,D84=S84),0,1)))</f>
        <v/>
      </c>
      <c r="U84" s="0" t="str">
        <f aca="false">IF($A84="","",IF(AND($G84=1,$T84=0),$I84,""))</f>
        <v/>
      </c>
      <c r="V84" s="0" t="str">
        <f aca="false">IF($A84="","",IF(AND($G84=1,$T84=0),$O84,""))</f>
        <v/>
      </c>
      <c r="W84" s="0" t="str">
        <f aca="false">IF($A84="","",IF(AND($G84=1,$T84=1),$I84,""))</f>
        <v/>
      </c>
      <c r="X84" s="0" t="str">
        <f aca="false">IF($A84="","",IF(AND($G84=1,$T84=1),$O84,""))</f>
        <v/>
      </c>
      <c r="Y84" s="0" t="str">
        <f aca="false">IF($A84="","",IF(AND($G84=2,$T84=0),$I84,""))</f>
        <v/>
      </c>
      <c r="Z84" s="0" t="str">
        <f aca="false">IF($A84="","",IF(AND($G84=2,$T84=0),$O84,""))</f>
        <v/>
      </c>
      <c r="AA84" s="0" t="str">
        <f aca="false">IF($A84="","",IF(AND($G84=2,$T84=1),$I84,""))</f>
        <v/>
      </c>
      <c r="AB84" s="0" t="str">
        <f aca="false">IF($A84="","",IF(AND($G84=2,$T84=1),$O84,""))</f>
        <v/>
      </c>
      <c r="AC84" s="0" t="str">
        <f aca="false">IF($A84="","",IF(AND($G84=3,$T84=0),$I84,""))</f>
        <v/>
      </c>
      <c r="AD84" s="0" t="str">
        <f aca="false">IF($A84="","",IF(AND($G84=3,$T84=0),$O84,""))</f>
        <v/>
      </c>
      <c r="AE84" s="0" t="str">
        <f aca="false">IF($A84="","",IF(AND($G84=3,$T84=1),$I84,""))</f>
        <v/>
      </c>
      <c r="AF84" s="0" t="str">
        <f aca="false">IF($A84="","",IF(AND($G84=3,$T84=1),$O84,""))</f>
        <v/>
      </c>
      <c r="AG84" s="0" t="str">
        <f aca="false">IF($A84="","",IF(AND($G84=4,$T84=0),$I84,""))</f>
        <v/>
      </c>
      <c r="AH84" s="0" t="str">
        <f aca="false">IF($A84="","",IF(AND($G84=4,$T84=0),$O84,""))</f>
        <v/>
      </c>
      <c r="AI84" s="0" t="str">
        <f aca="false">IF($A84="","",IF(AND($G84=4,$T84=1),$I84,""))</f>
        <v/>
      </c>
      <c r="AJ84" s="0" t="str">
        <f aca="false">IF($A84="","",IF(AND($G84=4,$T84=1),$O84,""))</f>
        <v/>
      </c>
      <c r="AK84" s="0" t="str">
        <f aca="false">IF($A84="","",IF(AND($G84=5,$T84=0),$I84,""))</f>
        <v/>
      </c>
      <c r="AL84" s="0" t="str">
        <f aca="false">IF($A84="","",IF(AND($G84=5,$T84=0),$O84,""))</f>
        <v/>
      </c>
      <c r="AM84" s="0" t="str">
        <f aca="false">IF($A84="","",IF(AND($G84=5,$T84=1),$I84,""))</f>
        <v/>
      </c>
      <c r="AN84" s="0" t="str">
        <f aca="false">IF($A84="","",IF(AND($G84=5,$T84=1),$O84,""))</f>
        <v/>
      </c>
      <c r="AO84" s="0" t="str">
        <f aca="false">IF($A84="","",IF(AND($G84=6,$T84=0),$I84,""))</f>
        <v/>
      </c>
      <c r="AP84" s="0" t="str">
        <f aca="false">IF($A84="","",IF(AND($G84=6,$T84=0),$O84,""))</f>
        <v/>
      </c>
      <c r="AQ84" s="0" t="str">
        <f aca="false">IF($A84="","",IF(AND($G84=6,$T84=1),$I84,""))</f>
        <v/>
      </c>
      <c r="AR84" s="0" t="str">
        <f aca="false">IF($A84="","",IF(AND($G84=6,$T84=1),$O84,""))</f>
        <v/>
      </c>
    </row>
    <row r="85" customFormat="false" ht="14.4" hidden="false" customHeight="false" outlineLevel="0" collapsed="false">
      <c r="A85" s="0" t="str">
        <f aca="false">IF(data!A85="","",data!A85)</f>
        <v/>
      </c>
      <c r="B85" s="0" t="str">
        <f aca="false">IF(data!B85="","",data!B85)</f>
        <v/>
      </c>
      <c r="C85" s="0" t="str">
        <f aca="false">IF(data!C85="","",data!C85)</f>
        <v/>
      </c>
      <c r="D85" s="0" t="str">
        <f aca="false">IF(data!D85="","",data!D85)</f>
        <v/>
      </c>
      <c r="E85" s="0" t="str">
        <f aca="false">IF(data!E85="","",data!E85)</f>
        <v/>
      </c>
      <c r="F85" s="0" t="str">
        <f aca="false">IF(data!F85="","",data!F85)</f>
        <v/>
      </c>
      <c r="G85" s="0" t="str">
        <f aca="false">IF(OR(A85="",A85="Nblock"),"",A85+1)</f>
        <v/>
      </c>
      <c r="H85" s="2" t="str">
        <f aca="false">IF(OR(A85="",A85="Nblock"),"",IF(G85&lt;&gt;G84,1,H84+1))</f>
        <v/>
      </c>
      <c r="I85" s="0" t="str">
        <f aca="false">IF(OR(A85="",A85="Nblock"),"",IF(D85=E85,1,0))</f>
        <v/>
      </c>
      <c r="J85" s="0" t="str">
        <f aca="false">IF(OR(A85="",A85="Nblock"),"",IF(D85="Right",1,0))</f>
        <v/>
      </c>
      <c r="K85" s="0" t="str">
        <f aca="false">IF(OR(A85="",A85="Nblock"),"",IF(C85="Blue",1,0))</f>
        <v/>
      </c>
      <c r="L85" s="0" t="str">
        <f aca="false">IF($H85="","",IF($H85=1,SUM(J85:J134),L84))</f>
        <v/>
      </c>
      <c r="M85" s="0" t="str">
        <f aca="false">IF($H85="","",IF($H85=1,SUM(K85:K134),M84))</f>
        <v/>
      </c>
      <c r="N85" s="0" t="str">
        <f aca="false">IF(OR(A85="",A85="Nblock"),"",IF(AND(G85=1,H85=1,OR(L135&gt;30,L135&lt;20)),2,IF(AND(G85=1,H85=1,OR(M135&gt;30,M135&lt;20)),1,N84)))</f>
        <v/>
      </c>
      <c r="O85" s="0" t="str">
        <f aca="false">IF(OR(A85="",A85="Nblock"),"",IF(I85=1,F85,""))</f>
        <v/>
      </c>
      <c r="P85" s="0" t="str">
        <f aca="false">IF(OR(A85="",A85="Nblock"),"",IF(AND(G85=1,H85=1,N85=1),IF(M135&gt;30,"Blue","Yellow"),""))</f>
        <v/>
      </c>
      <c r="Q85" s="0" t="str">
        <f aca="false">IF(OR(A85="",A85="Nblock"),"",IF(AND(G85=1,H85=1,N85=2),IF(L135&gt;30,"Right","Left"),""))</f>
        <v/>
      </c>
      <c r="R85" s="0" t="str">
        <f aca="false">IF(OR(A85="",A85="Nblock"),"",IF(N85=2,"",IF(OR(P85="Blue",P85="Yellow"),P85,R84)))</f>
        <v/>
      </c>
      <c r="S85" s="0" t="str">
        <f aca="false">IF(OR(A85="",A85="Nblock"),"",IF(N85=1,"",IF(OR(Q85="Right",Q85="Left"),Q85,S84)))</f>
        <v/>
      </c>
      <c r="T85" s="0" t="str">
        <f aca="false">IF(OR(A85="",A85="Nblock"),"",IF(AND(N85=1,C85=R85),0,IF(AND(N85=2,D85=S85),0,1)))</f>
        <v/>
      </c>
      <c r="U85" s="0" t="str">
        <f aca="false">IF($A85="","",IF(AND($G85=1,$T85=0),$I85,""))</f>
        <v/>
      </c>
      <c r="V85" s="0" t="str">
        <f aca="false">IF($A85="","",IF(AND($G85=1,$T85=0),$O85,""))</f>
        <v/>
      </c>
      <c r="W85" s="0" t="str">
        <f aca="false">IF($A85="","",IF(AND($G85=1,$T85=1),$I85,""))</f>
        <v/>
      </c>
      <c r="X85" s="0" t="str">
        <f aca="false">IF($A85="","",IF(AND($G85=1,$T85=1),$O85,""))</f>
        <v/>
      </c>
      <c r="Y85" s="0" t="str">
        <f aca="false">IF($A85="","",IF(AND($G85=2,$T85=0),$I85,""))</f>
        <v/>
      </c>
      <c r="Z85" s="0" t="str">
        <f aca="false">IF($A85="","",IF(AND($G85=2,$T85=0),$O85,""))</f>
        <v/>
      </c>
      <c r="AA85" s="0" t="str">
        <f aca="false">IF($A85="","",IF(AND($G85=2,$T85=1),$I85,""))</f>
        <v/>
      </c>
      <c r="AB85" s="0" t="str">
        <f aca="false">IF($A85="","",IF(AND($G85=2,$T85=1),$O85,""))</f>
        <v/>
      </c>
      <c r="AC85" s="0" t="str">
        <f aca="false">IF($A85="","",IF(AND($G85=3,$T85=0),$I85,""))</f>
        <v/>
      </c>
      <c r="AD85" s="0" t="str">
        <f aca="false">IF($A85="","",IF(AND($G85=3,$T85=0),$O85,""))</f>
        <v/>
      </c>
      <c r="AE85" s="0" t="str">
        <f aca="false">IF($A85="","",IF(AND($G85=3,$T85=1),$I85,""))</f>
        <v/>
      </c>
      <c r="AF85" s="0" t="str">
        <f aca="false">IF($A85="","",IF(AND($G85=3,$T85=1),$O85,""))</f>
        <v/>
      </c>
      <c r="AG85" s="0" t="str">
        <f aca="false">IF($A85="","",IF(AND($G85=4,$T85=0),$I85,""))</f>
        <v/>
      </c>
      <c r="AH85" s="0" t="str">
        <f aca="false">IF($A85="","",IF(AND($G85=4,$T85=0),$O85,""))</f>
        <v/>
      </c>
      <c r="AI85" s="0" t="str">
        <f aca="false">IF($A85="","",IF(AND($G85=4,$T85=1),$I85,""))</f>
        <v/>
      </c>
      <c r="AJ85" s="0" t="str">
        <f aca="false">IF($A85="","",IF(AND($G85=4,$T85=1),$O85,""))</f>
        <v/>
      </c>
      <c r="AK85" s="0" t="str">
        <f aca="false">IF($A85="","",IF(AND($G85=5,$T85=0),$I85,""))</f>
        <v/>
      </c>
      <c r="AL85" s="0" t="str">
        <f aca="false">IF($A85="","",IF(AND($G85=5,$T85=0),$O85,""))</f>
        <v/>
      </c>
      <c r="AM85" s="0" t="str">
        <f aca="false">IF($A85="","",IF(AND($G85=5,$T85=1),$I85,""))</f>
        <v/>
      </c>
      <c r="AN85" s="0" t="str">
        <f aca="false">IF($A85="","",IF(AND($G85=5,$T85=1),$O85,""))</f>
        <v/>
      </c>
      <c r="AO85" s="0" t="str">
        <f aca="false">IF($A85="","",IF(AND($G85=6,$T85=0),$I85,""))</f>
        <v/>
      </c>
      <c r="AP85" s="0" t="str">
        <f aca="false">IF($A85="","",IF(AND($G85=6,$T85=0),$O85,""))</f>
        <v/>
      </c>
      <c r="AQ85" s="0" t="str">
        <f aca="false">IF($A85="","",IF(AND($G85=6,$T85=1),$I85,""))</f>
        <v/>
      </c>
      <c r="AR85" s="0" t="str">
        <f aca="false">IF($A85="","",IF(AND($G85=6,$T85=1),$O85,""))</f>
        <v/>
      </c>
    </row>
    <row r="86" customFormat="false" ht="14.4" hidden="false" customHeight="false" outlineLevel="0" collapsed="false">
      <c r="A86" s="0" t="str">
        <f aca="false">IF(data!A86="","",data!A86)</f>
        <v/>
      </c>
      <c r="B86" s="0" t="str">
        <f aca="false">IF(data!B86="","",data!B86)</f>
        <v/>
      </c>
      <c r="C86" s="0" t="str">
        <f aca="false">IF(data!C86="","",data!C86)</f>
        <v/>
      </c>
      <c r="D86" s="0" t="str">
        <f aca="false">IF(data!D86="","",data!D86)</f>
        <v/>
      </c>
      <c r="E86" s="0" t="str">
        <f aca="false">IF(data!E86="","",data!E86)</f>
        <v/>
      </c>
      <c r="F86" s="0" t="str">
        <f aca="false">IF(data!F86="","",data!F86)</f>
        <v/>
      </c>
      <c r="G86" s="0" t="str">
        <f aca="false">IF(OR(A86="",A86="Nblock"),"",A86+1)</f>
        <v/>
      </c>
      <c r="H86" s="2" t="str">
        <f aca="false">IF(OR(A86="",A86="Nblock"),"",IF(G86&lt;&gt;G85,1,H85+1))</f>
        <v/>
      </c>
      <c r="I86" s="0" t="str">
        <f aca="false">IF(OR(A86="",A86="Nblock"),"",IF(D86=E86,1,0))</f>
        <v/>
      </c>
      <c r="J86" s="0" t="str">
        <f aca="false">IF(OR(A86="",A86="Nblock"),"",IF(D86="Right",1,0))</f>
        <v/>
      </c>
      <c r="K86" s="0" t="str">
        <f aca="false">IF(OR(A86="",A86="Nblock"),"",IF(C86="Blue",1,0))</f>
        <v/>
      </c>
      <c r="L86" s="0" t="str">
        <f aca="false">IF($H86="","",IF($H86=1,SUM(J86:J135),L85))</f>
        <v/>
      </c>
      <c r="M86" s="0" t="str">
        <f aca="false">IF($H86="","",IF($H86=1,SUM(K86:K135),M85))</f>
        <v/>
      </c>
      <c r="N86" s="0" t="str">
        <f aca="false">IF(OR(A86="",A86="Nblock"),"",IF(AND(G86=1,H86=1,OR(L136&gt;30,L136&lt;20)),2,IF(AND(G86=1,H86=1,OR(M136&gt;30,M136&lt;20)),1,N85)))</f>
        <v/>
      </c>
      <c r="O86" s="0" t="str">
        <f aca="false">IF(OR(A86="",A86="Nblock"),"",IF(I86=1,F86,""))</f>
        <v/>
      </c>
      <c r="P86" s="0" t="str">
        <f aca="false">IF(OR(A86="",A86="Nblock"),"",IF(AND(G86=1,H86=1,N86=1),IF(M136&gt;30,"Blue","Yellow"),""))</f>
        <v/>
      </c>
      <c r="Q86" s="0" t="str">
        <f aca="false">IF(OR(A86="",A86="Nblock"),"",IF(AND(G86=1,H86=1,N86=2),IF(L136&gt;30,"Right","Left"),""))</f>
        <v/>
      </c>
      <c r="R86" s="0" t="str">
        <f aca="false">IF(OR(A86="",A86="Nblock"),"",IF(N86=2,"",IF(OR(P86="Blue",P86="Yellow"),P86,R85)))</f>
        <v/>
      </c>
      <c r="S86" s="0" t="str">
        <f aca="false">IF(OR(A86="",A86="Nblock"),"",IF(N86=1,"",IF(OR(Q86="Right",Q86="Left"),Q86,S85)))</f>
        <v/>
      </c>
      <c r="T86" s="0" t="str">
        <f aca="false">IF(OR(A86="",A86="Nblock"),"",IF(AND(N86=1,C86=R86),0,IF(AND(N86=2,D86=S86),0,1)))</f>
        <v/>
      </c>
      <c r="U86" s="0" t="str">
        <f aca="false">IF($A86="","",IF(AND($G86=1,$T86=0),$I86,""))</f>
        <v/>
      </c>
      <c r="V86" s="0" t="str">
        <f aca="false">IF($A86="","",IF(AND($G86=1,$T86=0),$O86,""))</f>
        <v/>
      </c>
      <c r="W86" s="0" t="str">
        <f aca="false">IF($A86="","",IF(AND($G86=1,$T86=1),$I86,""))</f>
        <v/>
      </c>
      <c r="X86" s="0" t="str">
        <f aca="false">IF($A86="","",IF(AND($G86=1,$T86=1),$O86,""))</f>
        <v/>
      </c>
      <c r="Y86" s="0" t="str">
        <f aca="false">IF($A86="","",IF(AND($G86=2,$T86=0),$I86,""))</f>
        <v/>
      </c>
      <c r="Z86" s="0" t="str">
        <f aca="false">IF($A86="","",IF(AND($G86=2,$T86=0),$O86,""))</f>
        <v/>
      </c>
      <c r="AA86" s="0" t="str">
        <f aca="false">IF($A86="","",IF(AND($G86=2,$T86=1),$I86,""))</f>
        <v/>
      </c>
      <c r="AB86" s="0" t="str">
        <f aca="false">IF($A86="","",IF(AND($G86=2,$T86=1),$O86,""))</f>
        <v/>
      </c>
      <c r="AC86" s="0" t="str">
        <f aca="false">IF($A86="","",IF(AND($G86=3,$T86=0),$I86,""))</f>
        <v/>
      </c>
      <c r="AD86" s="0" t="str">
        <f aca="false">IF($A86="","",IF(AND($G86=3,$T86=0),$O86,""))</f>
        <v/>
      </c>
      <c r="AE86" s="0" t="str">
        <f aca="false">IF($A86="","",IF(AND($G86=3,$T86=1),$I86,""))</f>
        <v/>
      </c>
      <c r="AF86" s="0" t="str">
        <f aca="false">IF($A86="","",IF(AND($G86=3,$T86=1),$O86,""))</f>
        <v/>
      </c>
      <c r="AG86" s="0" t="str">
        <f aca="false">IF($A86="","",IF(AND($G86=4,$T86=0),$I86,""))</f>
        <v/>
      </c>
      <c r="AH86" s="0" t="str">
        <f aca="false">IF($A86="","",IF(AND($G86=4,$T86=0),$O86,""))</f>
        <v/>
      </c>
      <c r="AI86" s="0" t="str">
        <f aca="false">IF($A86="","",IF(AND($G86=4,$T86=1),$I86,""))</f>
        <v/>
      </c>
      <c r="AJ86" s="0" t="str">
        <f aca="false">IF($A86="","",IF(AND($G86=4,$T86=1),$O86,""))</f>
        <v/>
      </c>
      <c r="AK86" s="0" t="str">
        <f aca="false">IF($A86="","",IF(AND($G86=5,$T86=0),$I86,""))</f>
        <v/>
      </c>
      <c r="AL86" s="0" t="str">
        <f aca="false">IF($A86="","",IF(AND($G86=5,$T86=0),$O86,""))</f>
        <v/>
      </c>
      <c r="AM86" s="0" t="str">
        <f aca="false">IF($A86="","",IF(AND($G86=5,$T86=1),$I86,""))</f>
        <v/>
      </c>
      <c r="AN86" s="0" t="str">
        <f aca="false">IF($A86="","",IF(AND($G86=5,$T86=1),$O86,""))</f>
        <v/>
      </c>
      <c r="AO86" s="0" t="str">
        <f aca="false">IF($A86="","",IF(AND($G86=6,$T86=0),$I86,""))</f>
        <v/>
      </c>
      <c r="AP86" s="0" t="str">
        <f aca="false">IF($A86="","",IF(AND($G86=6,$T86=0),$O86,""))</f>
        <v/>
      </c>
      <c r="AQ86" s="0" t="str">
        <f aca="false">IF($A86="","",IF(AND($G86=6,$T86=1),$I86,""))</f>
        <v/>
      </c>
      <c r="AR86" s="0" t="str">
        <f aca="false">IF($A86="","",IF(AND($G86=6,$T86=1),$O86,""))</f>
        <v/>
      </c>
    </row>
    <row r="87" customFormat="false" ht="14.4" hidden="false" customHeight="false" outlineLevel="0" collapsed="false">
      <c r="A87" s="0" t="str">
        <f aca="false">IF(data!A87="","",data!A87)</f>
        <v/>
      </c>
      <c r="B87" s="0" t="str">
        <f aca="false">IF(data!B87="","",data!B87)</f>
        <v/>
      </c>
      <c r="C87" s="0" t="str">
        <f aca="false">IF(data!C87="","",data!C87)</f>
        <v/>
      </c>
      <c r="D87" s="0" t="str">
        <f aca="false">IF(data!D87="","",data!D87)</f>
        <v/>
      </c>
      <c r="E87" s="0" t="str">
        <f aca="false">IF(data!E87="","",data!E87)</f>
        <v/>
      </c>
      <c r="F87" s="0" t="str">
        <f aca="false">IF(data!F87="","",data!F87)</f>
        <v/>
      </c>
      <c r="G87" s="0" t="str">
        <f aca="false">IF(OR(A87="",A87="Nblock"),"",A87+1)</f>
        <v/>
      </c>
      <c r="H87" s="2" t="str">
        <f aca="false">IF(OR(A87="",A87="Nblock"),"",IF(G87&lt;&gt;G86,1,H86+1))</f>
        <v/>
      </c>
      <c r="I87" s="0" t="str">
        <f aca="false">IF(OR(A87="",A87="Nblock"),"",IF(D87=E87,1,0))</f>
        <v/>
      </c>
      <c r="J87" s="0" t="str">
        <f aca="false">IF(OR(A87="",A87="Nblock"),"",IF(D87="Right",1,0))</f>
        <v/>
      </c>
      <c r="K87" s="0" t="str">
        <f aca="false">IF(OR(A87="",A87="Nblock"),"",IF(C87="Blue",1,0))</f>
        <v/>
      </c>
      <c r="L87" s="0" t="str">
        <f aca="false">IF($H87="","",IF($H87=1,SUM(J87:J136),L86))</f>
        <v/>
      </c>
      <c r="M87" s="0" t="str">
        <f aca="false">IF($H87="","",IF($H87=1,SUM(K87:K136),M86))</f>
        <v/>
      </c>
      <c r="N87" s="0" t="str">
        <f aca="false">IF(OR(A87="",A87="Nblock"),"",IF(AND(G87=1,H87=1,OR(L137&gt;30,L137&lt;20)),2,IF(AND(G87=1,H87=1,OR(M137&gt;30,M137&lt;20)),1,N86)))</f>
        <v/>
      </c>
      <c r="O87" s="0" t="str">
        <f aca="false">IF(OR(A87="",A87="Nblock"),"",IF(I87=1,F87,""))</f>
        <v/>
      </c>
      <c r="P87" s="0" t="str">
        <f aca="false">IF(OR(A87="",A87="Nblock"),"",IF(AND(G87=1,H87=1,N87=1),IF(M137&gt;30,"Blue","Yellow"),""))</f>
        <v/>
      </c>
      <c r="Q87" s="0" t="str">
        <f aca="false">IF(OR(A87="",A87="Nblock"),"",IF(AND(G87=1,H87=1,N87=2),IF(L137&gt;30,"Right","Left"),""))</f>
        <v/>
      </c>
      <c r="R87" s="0" t="str">
        <f aca="false">IF(OR(A87="",A87="Nblock"),"",IF(N87=2,"",IF(OR(P87="Blue",P87="Yellow"),P87,R86)))</f>
        <v/>
      </c>
      <c r="S87" s="0" t="str">
        <f aca="false">IF(OR(A87="",A87="Nblock"),"",IF(N87=1,"",IF(OR(Q87="Right",Q87="Left"),Q87,S86)))</f>
        <v/>
      </c>
      <c r="T87" s="0" t="str">
        <f aca="false">IF(OR(A87="",A87="Nblock"),"",IF(AND(N87=1,C87=R87),0,IF(AND(N87=2,D87=S87),0,1)))</f>
        <v/>
      </c>
      <c r="U87" s="0" t="str">
        <f aca="false">IF($A87="","",IF(AND($G87=1,$T87=0),$I87,""))</f>
        <v/>
      </c>
      <c r="V87" s="0" t="str">
        <f aca="false">IF($A87="","",IF(AND($G87=1,$T87=0),$O87,""))</f>
        <v/>
      </c>
      <c r="W87" s="0" t="str">
        <f aca="false">IF($A87="","",IF(AND($G87=1,$T87=1),$I87,""))</f>
        <v/>
      </c>
      <c r="X87" s="0" t="str">
        <f aca="false">IF($A87="","",IF(AND($G87=1,$T87=1),$O87,""))</f>
        <v/>
      </c>
      <c r="Y87" s="0" t="str">
        <f aca="false">IF($A87="","",IF(AND($G87=2,$T87=0),$I87,""))</f>
        <v/>
      </c>
      <c r="Z87" s="0" t="str">
        <f aca="false">IF($A87="","",IF(AND($G87=2,$T87=0),$O87,""))</f>
        <v/>
      </c>
      <c r="AA87" s="0" t="str">
        <f aca="false">IF($A87="","",IF(AND($G87=2,$T87=1),$I87,""))</f>
        <v/>
      </c>
      <c r="AB87" s="0" t="str">
        <f aca="false">IF($A87="","",IF(AND($G87=2,$T87=1),$O87,""))</f>
        <v/>
      </c>
      <c r="AC87" s="0" t="str">
        <f aca="false">IF($A87="","",IF(AND($G87=3,$T87=0),$I87,""))</f>
        <v/>
      </c>
      <c r="AD87" s="0" t="str">
        <f aca="false">IF($A87="","",IF(AND($G87=3,$T87=0),$O87,""))</f>
        <v/>
      </c>
      <c r="AE87" s="0" t="str">
        <f aca="false">IF($A87="","",IF(AND($G87=3,$T87=1),$I87,""))</f>
        <v/>
      </c>
      <c r="AF87" s="0" t="str">
        <f aca="false">IF($A87="","",IF(AND($G87=3,$T87=1),$O87,""))</f>
        <v/>
      </c>
      <c r="AG87" s="0" t="str">
        <f aca="false">IF($A87="","",IF(AND($G87=4,$T87=0),$I87,""))</f>
        <v/>
      </c>
      <c r="AH87" s="0" t="str">
        <f aca="false">IF($A87="","",IF(AND($G87=4,$T87=0),$O87,""))</f>
        <v/>
      </c>
      <c r="AI87" s="0" t="str">
        <f aca="false">IF($A87="","",IF(AND($G87=4,$T87=1),$I87,""))</f>
        <v/>
      </c>
      <c r="AJ87" s="0" t="str">
        <f aca="false">IF($A87="","",IF(AND($G87=4,$T87=1),$O87,""))</f>
        <v/>
      </c>
      <c r="AK87" s="0" t="str">
        <f aca="false">IF($A87="","",IF(AND($G87=5,$T87=0),$I87,""))</f>
        <v/>
      </c>
      <c r="AL87" s="0" t="str">
        <f aca="false">IF($A87="","",IF(AND($G87=5,$T87=0),$O87,""))</f>
        <v/>
      </c>
      <c r="AM87" s="0" t="str">
        <f aca="false">IF($A87="","",IF(AND($G87=5,$T87=1),$I87,""))</f>
        <v/>
      </c>
      <c r="AN87" s="0" t="str">
        <f aca="false">IF($A87="","",IF(AND($G87=5,$T87=1),$O87,""))</f>
        <v/>
      </c>
      <c r="AO87" s="0" t="str">
        <f aca="false">IF($A87="","",IF(AND($G87=6,$T87=0),$I87,""))</f>
        <v/>
      </c>
      <c r="AP87" s="0" t="str">
        <f aca="false">IF($A87="","",IF(AND($G87=6,$T87=0),$O87,""))</f>
        <v/>
      </c>
      <c r="AQ87" s="0" t="str">
        <f aca="false">IF($A87="","",IF(AND($G87=6,$T87=1),$I87,""))</f>
        <v/>
      </c>
      <c r="AR87" s="0" t="str">
        <f aca="false">IF($A87="","",IF(AND($G87=6,$T87=1),$O87,""))</f>
        <v/>
      </c>
    </row>
    <row r="88" customFormat="false" ht="14.4" hidden="false" customHeight="false" outlineLevel="0" collapsed="false">
      <c r="A88" s="0" t="str">
        <f aca="false">IF(data!A88="","",data!A88)</f>
        <v/>
      </c>
      <c r="B88" s="0" t="str">
        <f aca="false">IF(data!B88="","",data!B88)</f>
        <v/>
      </c>
      <c r="C88" s="0" t="str">
        <f aca="false">IF(data!C88="","",data!C88)</f>
        <v/>
      </c>
      <c r="D88" s="0" t="str">
        <f aca="false">IF(data!D88="","",data!D88)</f>
        <v/>
      </c>
      <c r="E88" s="0" t="str">
        <f aca="false">IF(data!E88="","",data!E88)</f>
        <v/>
      </c>
      <c r="F88" s="0" t="str">
        <f aca="false">IF(data!F88="","",data!F88)</f>
        <v/>
      </c>
      <c r="G88" s="0" t="str">
        <f aca="false">IF(OR(A88="",A88="Nblock"),"",A88+1)</f>
        <v/>
      </c>
      <c r="H88" s="2" t="str">
        <f aca="false">IF(OR(A88="",A88="Nblock"),"",IF(G88&lt;&gt;G87,1,H87+1))</f>
        <v/>
      </c>
      <c r="I88" s="0" t="str">
        <f aca="false">IF(OR(A88="",A88="Nblock"),"",IF(D88=E88,1,0))</f>
        <v/>
      </c>
      <c r="J88" s="0" t="str">
        <f aca="false">IF(OR(A88="",A88="Nblock"),"",IF(D88="Right",1,0))</f>
        <v/>
      </c>
      <c r="K88" s="0" t="str">
        <f aca="false">IF(OR(A88="",A88="Nblock"),"",IF(C88="Blue",1,0))</f>
        <v/>
      </c>
      <c r="L88" s="0" t="str">
        <f aca="false">IF($H88="","",IF($H88=1,SUM(J88:J137),L87))</f>
        <v/>
      </c>
      <c r="M88" s="0" t="str">
        <f aca="false">IF($H88="","",IF($H88=1,SUM(K88:K137),M87))</f>
        <v/>
      </c>
      <c r="N88" s="0" t="str">
        <f aca="false">IF(OR(A88="",A88="Nblock"),"",IF(AND(G88=1,H88=1,OR(L138&gt;30,L138&lt;20)),2,IF(AND(G88=1,H88=1,OR(M138&gt;30,M138&lt;20)),1,N87)))</f>
        <v/>
      </c>
      <c r="O88" s="0" t="str">
        <f aca="false">IF(OR(A88="",A88="Nblock"),"",IF(I88=1,F88,""))</f>
        <v/>
      </c>
      <c r="P88" s="0" t="str">
        <f aca="false">IF(OR(A88="",A88="Nblock"),"",IF(AND(G88=1,H88=1,N88=1),IF(M138&gt;30,"Blue","Yellow"),""))</f>
        <v/>
      </c>
      <c r="Q88" s="0" t="str">
        <f aca="false">IF(OR(A88="",A88="Nblock"),"",IF(AND(G88=1,H88=1,N88=2),IF(L138&gt;30,"Right","Left"),""))</f>
        <v/>
      </c>
      <c r="R88" s="0" t="str">
        <f aca="false">IF(OR(A88="",A88="Nblock"),"",IF(N88=2,"",IF(OR(P88="Blue",P88="Yellow"),P88,R87)))</f>
        <v/>
      </c>
      <c r="S88" s="0" t="str">
        <f aca="false">IF(OR(A88="",A88="Nblock"),"",IF(N88=1,"",IF(OR(Q88="Right",Q88="Left"),Q88,S87)))</f>
        <v/>
      </c>
      <c r="T88" s="0" t="str">
        <f aca="false">IF(OR(A88="",A88="Nblock"),"",IF(AND(N88=1,C88=R88),0,IF(AND(N88=2,D88=S88),0,1)))</f>
        <v/>
      </c>
      <c r="U88" s="0" t="str">
        <f aca="false">IF($A88="","",IF(AND($G88=1,$T88=0),$I88,""))</f>
        <v/>
      </c>
      <c r="V88" s="0" t="str">
        <f aca="false">IF($A88="","",IF(AND($G88=1,$T88=0),$O88,""))</f>
        <v/>
      </c>
      <c r="W88" s="0" t="str">
        <f aca="false">IF($A88="","",IF(AND($G88=1,$T88=1),$I88,""))</f>
        <v/>
      </c>
      <c r="X88" s="0" t="str">
        <f aca="false">IF($A88="","",IF(AND($G88=1,$T88=1),$O88,""))</f>
        <v/>
      </c>
      <c r="Y88" s="0" t="str">
        <f aca="false">IF($A88="","",IF(AND($G88=2,$T88=0),$I88,""))</f>
        <v/>
      </c>
      <c r="Z88" s="0" t="str">
        <f aca="false">IF($A88="","",IF(AND($G88=2,$T88=0),$O88,""))</f>
        <v/>
      </c>
      <c r="AA88" s="0" t="str">
        <f aca="false">IF($A88="","",IF(AND($G88=2,$T88=1),$I88,""))</f>
        <v/>
      </c>
      <c r="AB88" s="0" t="str">
        <f aca="false">IF($A88="","",IF(AND($G88=2,$T88=1),$O88,""))</f>
        <v/>
      </c>
      <c r="AC88" s="0" t="str">
        <f aca="false">IF($A88="","",IF(AND($G88=3,$T88=0),$I88,""))</f>
        <v/>
      </c>
      <c r="AD88" s="0" t="str">
        <f aca="false">IF($A88="","",IF(AND($G88=3,$T88=0),$O88,""))</f>
        <v/>
      </c>
      <c r="AE88" s="0" t="str">
        <f aca="false">IF($A88="","",IF(AND($G88=3,$T88=1),$I88,""))</f>
        <v/>
      </c>
      <c r="AF88" s="0" t="str">
        <f aca="false">IF($A88="","",IF(AND($G88=3,$T88=1),$O88,""))</f>
        <v/>
      </c>
      <c r="AG88" s="0" t="str">
        <f aca="false">IF($A88="","",IF(AND($G88=4,$T88=0),$I88,""))</f>
        <v/>
      </c>
      <c r="AH88" s="0" t="str">
        <f aca="false">IF($A88="","",IF(AND($G88=4,$T88=0),$O88,""))</f>
        <v/>
      </c>
      <c r="AI88" s="0" t="str">
        <f aca="false">IF($A88="","",IF(AND($G88=4,$T88=1),$I88,""))</f>
        <v/>
      </c>
      <c r="AJ88" s="0" t="str">
        <f aca="false">IF($A88="","",IF(AND($G88=4,$T88=1),$O88,""))</f>
        <v/>
      </c>
      <c r="AK88" s="0" t="str">
        <f aca="false">IF($A88="","",IF(AND($G88=5,$T88=0),$I88,""))</f>
        <v/>
      </c>
      <c r="AL88" s="0" t="str">
        <f aca="false">IF($A88="","",IF(AND($G88=5,$T88=0),$O88,""))</f>
        <v/>
      </c>
      <c r="AM88" s="0" t="str">
        <f aca="false">IF($A88="","",IF(AND($G88=5,$T88=1),$I88,""))</f>
        <v/>
      </c>
      <c r="AN88" s="0" t="str">
        <f aca="false">IF($A88="","",IF(AND($G88=5,$T88=1),$O88,""))</f>
        <v/>
      </c>
      <c r="AO88" s="0" t="str">
        <f aca="false">IF($A88="","",IF(AND($G88=6,$T88=0),$I88,""))</f>
        <v/>
      </c>
      <c r="AP88" s="0" t="str">
        <f aca="false">IF($A88="","",IF(AND($G88=6,$T88=0),$O88,""))</f>
        <v/>
      </c>
      <c r="AQ88" s="0" t="str">
        <f aca="false">IF($A88="","",IF(AND($G88=6,$T88=1),$I88,""))</f>
        <v/>
      </c>
      <c r="AR88" s="0" t="str">
        <f aca="false">IF($A88="","",IF(AND($G88=6,$T88=1),$O88,""))</f>
        <v/>
      </c>
    </row>
    <row r="89" customFormat="false" ht="14.4" hidden="false" customHeight="false" outlineLevel="0" collapsed="false">
      <c r="A89" s="0" t="str">
        <f aca="false">IF(data!A89="","",data!A89)</f>
        <v/>
      </c>
      <c r="B89" s="0" t="str">
        <f aca="false">IF(data!B89="","",data!B89)</f>
        <v/>
      </c>
      <c r="C89" s="0" t="str">
        <f aca="false">IF(data!C89="","",data!C89)</f>
        <v/>
      </c>
      <c r="D89" s="0" t="str">
        <f aca="false">IF(data!D89="","",data!D89)</f>
        <v/>
      </c>
      <c r="E89" s="0" t="str">
        <f aca="false">IF(data!E89="","",data!E89)</f>
        <v/>
      </c>
      <c r="F89" s="0" t="str">
        <f aca="false">IF(data!F89="","",data!F89)</f>
        <v/>
      </c>
      <c r="G89" s="0" t="str">
        <f aca="false">IF(OR(A89="",A89="Nblock"),"",A89+1)</f>
        <v/>
      </c>
      <c r="H89" s="2" t="str">
        <f aca="false">IF(OR(A89="",A89="Nblock"),"",IF(G89&lt;&gt;G88,1,H88+1))</f>
        <v/>
      </c>
      <c r="I89" s="0" t="str">
        <f aca="false">IF(OR(A89="",A89="Nblock"),"",IF(D89=E89,1,0))</f>
        <v/>
      </c>
      <c r="J89" s="0" t="str">
        <f aca="false">IF(OR(A89="",A89="Nblock"),"",IF(D89="Right",1,0))</f>
        <v/>
      </c>
      <c r="K89" s="0" t="str">
        <f aca="false">IF(OR(A89="",A89="Nblock"),"",IF(C89="Blue",1,0))</f>
        <v/>
      </c>
      <c r="L89" s="0" t="str">
        <f aca="false">IF($H89="","",IF($H89=1,SUM(J89:J138),L88))</f>
        <v/>
      </c>
      <c r="M89" s="0" t="str">
        <f aca="false">IF($H89="","",IF($H89=1,SUM(K89:K138),M88))</f>
        <v/>
      </c>
      <c r="N89" s="0" t="str">
        <f aca="false">IF(OR(A89="",A89="Nblock"),"",IF(AND(G89=1,H89=1,OR(L139&gt;30,L139&lt;20)),2,IF(AND(G89=1,H89=1,OR(M139&gt;30,M139&lt;20)),1,N88)))</f>
        <v/>
      </c>
      <c r="O89" s="0" t="str">
        <f aca="false">IF(OR(A89="",A89="Nblock"),"",IF(I89=1,F89,""))</f>
        <v/>
      </c>
      <c r="P89" s="0" t="str">
        <f aca="false">IF(OR(A89="",A89="Nblock"),"",IF(AND(G89=1,H89=1,N89=1),IF(M139&gt;30,"Blue","Yellow"),""))</f>
        <v/>
      </c>
      <c r="Q89" s="0" t="str">
        <f aca="false">IF(OR(A89="",A89="Nblock"),"",IF(AND(G89=1,H89=1,N89=2),IF(L139&gt;30,"Right","Left"),""))</f>
        <v/>
      </c>
      <c r="R89" s="0" t="str">
        <f aca="false">IF(OR(A89="",A89="Nblock"),"",IF(N89=2,"",IF(OR(P89="Blue",P89="Yellow"),P89,R88)))</f>
        <v/>
      </c>
      <c r="S89" s="0" t="str">
        <f aca="false">IF(OR(A89="",A89="Nblock"),"",IF(N89=1,"",IF(OR(Q89="Right",Q89="Left"),Q89,S88)))</f>
        <v/>
      </c>
      <c r="T89" s="0" t="str">
        <f aca="false">IF(OR(A89="",A89="Nblock"),"",IF(AND(N89=1,C89=R89),0,IF(AND(N89=2,D89=S89),0,1)))</f>
        <v/>
      </c>
      <c r="U89" s="0" t="str">
        <f aca="false">IF($A89="","",IF(AND($G89=1,$T89=0),$I89,""))</f>
        <v/>
      </c>
      <c r="V89" s="0" t="str">
        <f aca="false">IF($A89="","",IF(AND($G89=1,$T89=0),$O89,""))</f>
        <v/>
      </c>
      <c r="W89" s="0" t="str">
        <f aca="false">IF($A89="","",IF(AND($G89=1,$T89=1),$I89,""))</f>
        <v/>
      </c>
      <c r="X89" s="0" t="str">
        <f aca="false">IF($A89="","",IF(AND($G89=1,$T89=1),$O89,""))</f>
        <v/>
      </c>
      <c r="Y89" s="0" t="str">
        <f aca="false">IF($A89="","",IF(AND($G89=2,$T89=0),$I89,""))</f>
        <v/>
      </c>
      <c r="Z89" s="0" t="str">
        <f aca="false">IF($A89="","",IF(AND($G89=2,$T89=0),$O89,""))</f>
        <v/>
      </c>
      <c r="AA89" s="0" t="str">
        <f aca="false">IF($A89="","",IF(AND($G89=2,$T89=1),$I89,""))</f>
        <v/>
      </c>
      <c r="AB89" s="0" t="str">
        <f aca="false">IF($A89="","",IF(AND($G89=2,$T89=1),$O89,""))</f>
        <v/>
      </c>
      <c r="AC89" s="0" t="str">
        <f aca="false">IF($A89="","",IF(AND($G89=3,$T89=0),$I89,""))</f>
        <v/>
      </c>
      <c r="AD89" s="0" t="str">
        <f aca="false">IF($A89="","",IF(AND($G89=3,$T89=0),$O89,""))</f>
        <v/>
      </c>
      <c r="AE89" s="0" t="str">
        <f aca="false">IF($A89="","",IF(AND($G89=3,$T89=1),$I89,""))</f>
        <v/>
      </c>
      <c r="AF89" s="0" t="str">
        <f aca="false">IF($A89="","",IF(AND($G89=3,$T89=1),$O89,""))</f>
        <v/>
      </c>
      <c r="AG89" s="0" t="str">
        <f aca="false">IF($A89="","",IF(AND($G89=4,$T89=0),$I89,""))</f>
        <v/>
      </c>
      <c r="AH89" s="0" t="str">
        <f aca="false">IF($A89="","",IF(AND($G89=4,$T89=0),$O89,""))</f>
        <v/>
      </c>
      <c r="AI89" s="0" t="str">
        <f aca="false">IF($A89="","",IF(AND($G89=4,$T89=1),$I89,""))</f>
        <v/>
      </c>
      <c r="AJ89" s="0" t="str">
        <f aca="false">IF($A89="","",IF(AND($G89=4,$T89=1),$O89,""))</f>
        <v/>
      </c>
      <c r="AK89" s="0" t="str">
        <f aca="false">IF($A89="","",IF(AND($G89=5,$T89=0),$I89,""))</f>
        <v/>
      </c>
      <c r="AL89" s="0" t="str">
        <f aca="false">IF($A89="","",IF(AND($G89=5,$T89=0),$O89,""))</f>
        <v/>
      </c>
      <c r="AM89" s="0" t="str">
        <f aca="false">IF($A89="","",IF(AND($G89=5,$T89=1),$I89,""))</f>
        <v/>
      </c>
      <c r="AN89" s="0" t="str">
        <f aca="false">IF($A89="","",IF(AND($G89=5,$T89=1),$O89,""))</f>
        <v/>
      </c>
      <c r="AO89" s="0" t="str">
        <f aca="false">IF($A89="","",IF(AND($G89=6,$T89=0),$I89,""))</f>
        <v/>
      </c>
      <c r="AP89" s="0" t="str">
        <f aca="false">IF($A89="","",IF(AND($G89=6,$T89=0),$O89,""))</f>
        <v/>
      </c>
      <c r="AQ89" s="0" t="str">
        <f aca="false">IF($A89="","",IF(AND($G89=6,$T89=1),$I89,""))</f>
        <v/>
      </c>
      <c r="AR89" s="0" t="str">
        <f aca="false">IF($A89="","",IF(AND($G89=6,$T89=1),$O89,""))</f>
        <v/>
      </c>
    </row>
    <row r="90" customFormat="false" ht="14.4" hidden="false" customHeight="false" outlineLevel="0" collapsed="false">
      <c r="A90" s="0" t="str">
        <f aca="false">IF(data!A90="","",data!A90)</f>
        <v/>
      </c>
      <c r="B90" s="0" t="str">
        <f aca="false">IF(data!B90="","",data!B90)</f>
        <v/>
      </c>
      <c r="C90" s="0" t="str">
        <f aca="false">IF(data!C90="","",data!C90)</f>
        <v/>
      </c>
      <c r="D90" s="0" t="str">
        <f aca="false">IF(data!D90="","",data!D90)</f>
        <v/>
      </c>
      <c r="E90" s="0" t="str">
        <f aca="false">IF(data!E90="","",data!E90)</f>
        <v/>
      </c>
      <c r="F90" s="0" t="str">
        <f aca="false">IF(data!F90="","",data!F90)</f>
        <v/>
      </c>
      <c r="G90" s="0" t="str">
        <f aca="false">IF(OR(A90="",A90="Nblock"),"",A90+1)</f>
        <v/>
      </c>
      <c r="H90" s="2" t="str">
        <f aca="false">IF(OR(A90="",A90="Nblock"),"",IF(G90&lt;&gt;G89,1,H89+1))</f>
        <v/>
      </c>
      <c r="I90" s="0" t="str">
        <f aca="false">IF(OR(A90="",A90="Nblock"),"",IF(D90=E90,1,0))</f>
        <v/>
      </c>
      <c r="J90" s="0" t="str">
        <f aca="false">IF(OR(A90="",A90="Nblock"),"",IF(D90="Right",1,0))</f>
        <v/>
      </c>
      <c r="K90" s="0" t="str">
        <f aca="false">IF(OR(A90="",A90="Nblock"),"",IF(C90="Blue",1,0))</f>
        <v/>
      </c>
      <c r="L90" s="0" t="str">
        <f aca="false">IF($H90="","",IF($H90=1,SUM(J90:J139),L89))</f>
        <v/>
      </c>
      <c r="M90" s="0" t="str">
        <f aca="false">IF($H90="","",IF($H90=1,SUM(K90:K139),M89))</f>
        <v/>
      </c>
      <c r="N90" s="0" t="str">
        <f aca="false">IF(OR(A90="",A90="Nblock"),"",IF(AND(G90=1,H90=1,OR(L140&gt;30,L140&lt;20)),2,IF(AND(G90=1,H90=1,OR(M140&gt;30,M140&lt;20)),1,N89)))</f>
        <v/>
      </c>
      <c r="O90" s="0" t="str">
        <f aca="false">IF(OR(A90="",A90="Nblock"),"",IF(I90=1,F90,""))</f>
        <v/>
      </c>
      <c r="P90" s="0" t="str">
        <f aca="false">IF(OR(A90="",A90="Nblock"),"",IF(AND(G90=1,H90=1,N90=1),IF(M140&gt;30,"Blue","Yellow"),""))</f>
        <v/>
      </c>
      <c r="Q90" s="0" t="str">
        <f aca="false">IF(OR(A90="",A90="Nblock"),"",IF(AND(G90=1,H90=1,N90=2),IF(L140&gt;30,"Right","Left"),""))</f>
        <v/>
      </c>
      <c r="R90" s="0" t="str">
        <f aca="false">IF(OR(A90="",A90="Nblock"),"",IF(N90=2,"",IF(OR(P90="Blue",P90="Yellow"),P90,R89)))</f>
        <v/>
      </c>
      <c r="S90" s="0" t="str">
        <f aca="false">IF(OR(A90="",A90="Nblock"),"",IF(N90=1,"",IF(OR(Q90="Right",Q90="Left"),Q90,S89)))</f>
        <v/>
      </c>
      <c r="T90" s="0" t="str">
        <f aca="false">IF(OR(A90="",A90="Nblock"),"",IF(AND(N90=1,C90=R90),0,IF(AND(N90=2,D90=S90),0,1)))</f>
        <v/>
      </c>
      <c r="U90" s="0" t="str">
        <f aca="false">IF($A90="","",IF(AND($G90=1,$T90=0),$I90,""))</f>
        <v/>
      </c>
      <c r="V90" s="0" t="str">
        <f aca="false">IF($A90="","",IF(AND($G90=1,$T90=0),$O90,""))</f>
        <v/>
      </c>
      <c r="W90" s="0" t="str">
        <f aca="false">IF($A90="","",IF(AND($G90=1,$T90=1),$I90,""))</f>
        <v/>
      </c>
      <c r="X90" s="0" t="str">
        <f aca="false">IF($A90="","",IF(AND($G90=1,$T90=1),$O90,""))</f>
        <v/>
      </c>
      <c r="Y90" s="0" t="str">
        <f aca="false">IF($A90="","",IF(AND($G90=2,$T90=0),$I90,""))</f>
        <v/>
      </c>
      <c r="Z90" s="0" t="str">
        <f aca="false">IF($A90="","",IF(AND($G90=2,$T90=0),$O90,""))</f>
        <v/>
      </c>
      <c r="AA90" s="0" t="str">
        <f aca="false">IF($A90="","",IF(AND($G90=2,$T90=1),$I90,""))</f>
        <v/>
      </c>
      <c r="AB90" s="0" t="str">
        <f aca="false">IF($A90="","",IF(AND($G90=2,$T90=1),$O90,""))</f>
        <v/>
      </c>
      <c r="AC90" s="0" t="str">
        <f aca="false">IF($A90="","",IF(AND($G90=3,$T90=0),$I90,""))</f>
        <v/>
      </c>
      <c r="AD90" s="0" t="str">
        <f aca="false">IF($A90="","",IF(AND($G90=3,$T90=0),$O90,""))</f>
        <v/>
      </c>
      <c r="AE90" s="0" t="str">
        <f aca="false">IF($A90="","",IF(AND($G90=3,$T90=1),$I90,""))</f>
        <v/>
      </c>
      <c r="AF90" s="0" t="str">
        <f aca="false">IF($A90="","",IF(AND($G90=3,$T90=1),$O90,""))</f>
        <v/>
      </c>
      <c r="AG90" s="0" t="str">
        <f aca="false">IF($A90="","",IF(AND($G90=4,$T90=0),$I90,""))</f>
        <v/>
      </c>
      <c r="AH90" s="0" t="str">
        <f aca="false">IF($A90="","",IF(AND($G90=4,$T90=0),$O90,""))</f>
        <v/>
      </c>
      <c r="AI90" s="0" t="str">
        <f aca="false">IF($A90="","",IF(AND($G90=4,$T90=1),$I90,""))</f>
        <v/>
      </c>
      <c r="AJ90" s="0" t="str">
        <f aca="false">IF($A90="","",IF(AND($G90=4,$T90=1),$O90,""))</f>
        <v/>
      </c>
      <c r="AK90" s="0" t="str">
        <f aca="false">IF($A90="","",IF(AND($G90=5,$T90=0),$I90,""))</f>
        <v/>
      </c>
      <c r="AL90" s="0" t="str">
        <f aca="false">IF($A90="","",IF(AND($G90=5,$T90=0),$O90,""))</f>
        <v/>
      </c>
      <c r="AM90" s="0" t="str">
        <f aca="false">IF($A90="","",IF(AND($G90=5,$T90=1),$I90,""))</f>
        <v/>
      </c>
      <c r="AN90" s="0" t="str">
        <f aca="false">IF($A90="","",IF(AND($G90=5,$T90=1),$O90,""))</f>
        <v/>
      </c>
      <c r="AO90" s="0" t="str">
        <f aca="false">IF($A90="","",IF(AND($G90=6,$T90=0),$I90,""))</f>
        <v/>
      </c>
      <c r="AP90" s="0" t="str">
        <f aca="false">IF($A90="","",IF(AND($G90=6,$T90=0),$O90,""))</f>
        <v/>
      </c>
      <c r="AQ90" s="0" t="str">
        <f aca="false">IF($A90="","",IF(AND($G90=6,$T90=1),$I90,""))</f>
        <v/>
      </c>
      <c r="AR90" s="0" t="str">
        <f aca="false">IF($A90="","",IF(AND($G90=6,$T90=1),$O90,""))</f>
        <v/>
      </c>
    </row>
    <row r="91" customFormat="false" ht="14.4" hidden="false" customHeight="false" outlineLevel="0" collapsed="false">
      <c r="A91" s="0" t="str">
        <f aca="false">IF(data!A91="","",data!A91)</f>
        <v/>
      </c>
      <c r="B91" s="0" t="str">
        <f aca="false">IF(data!B91="","",data!B91)</f>
        <v/>
      </c>
      <c r="C91" s="0" t="str">
        <f aca="false">IF(data!C91="","",data!C91)</f>
        <v/>
      </c>
      <c r="D91" s="0" t="str">
        <f aca="false">IF(data!D91="","",data!D91)</f>
        <v/>
      </c>
      <c r="E91" s="0" t="str">
        <f aca="false">IF(data!E91="","",data!E91)</f>
        <v/>
      </c>
      <c r="F91" s="0" t="str">
        <f aca="false">IF(data!F91="","",data!F91)</f>
        <v/>
      </c>
      <c r="G91" s="0" t="str">
        <f aca="false">IF(OR(A91="",A91="Nblock"),"",A91+1)</f>
        <v/>
      </c>
      <c r="H91" s="2" t="str">
        <f aca="false">IF(OR(A91="",A91="Nblock"),"",IF(G91&lt;&gt;G90,1,H90+1))</f>
        <v/>
      </c>
      <c r="I91" s="0" t="str">
        <f aca="false">IF(OR(A91="",A91="Nblock"),"",IF(D91=E91,1,0))</f>
        <v/>
      </c>
      <c r="J91" s="0" t="str">
        <f aca="false">IF(OR(A91="",A91="Nblock"),"",IF(D91="Right",1,0))</f>
        <v/>
      </c>
      <c r="K91" s="0" t="str">
        <f aca="false">IF(OR(A91="",A91="Nblock"),"",IF(C91="Blue",1,0))</f>
        <v/>
      </c>
      <c r="L91" s="0" t="str">
        <f aca="false">IF($H91="","",IF($H91=1,SUM(J91:J140),L90))</f>
        <v/>
      </c>
      <c r="M91" s="0" t="str">
        <f aca="false">IF($H91="","",IF($H91=1,SUM(K91:K140),M90))</f>
        <v/>
      </c>
      <c r="N91" s="0" t="str">
        <f aca="false">IF(OR(A91="",A91="Nblock"),"",IF(AND(G91=1,H91=1,OR(L141&gt;30,L141&lt;20)),2,IF(AND(G91=1,H91=1,OR(M141&gt;30,M141&lt;20)),1,N90)))</f>
        <v/>
      </c>
      <c r="O91" s="0" t="str">
        <f aca="false">IF(OR(A91="",A91="Nblock"),"",IF(I91=1,F91,""))</f>
        <v/>
      </c>
      <c r="P91" s="0" t="str">
        <f aca="false">IF(OR(A91="",A91="Nblock"),"",IF(AND(G91=1,H91=1,N91=1),IF(M141&gt;30,"Blue","Yellow"),""))</f>
        <v/>
      </c>
      <c r="Q91" s="0" t="str">
        <f aca="false">IF(OR(A91="",A91="Nblock"),"",IF(AND(G91=1,H91=1,N91=2),IF(L141&gt;30,"Right","Left"),""))</f>
        <v/>
      </c>
      <c r="R91" s="0" t="str">
        <f aca="false">IF(OR(A91="",A91="Nblock"),"",IF(N91=2,"",IF(OR(P91="Blue",P91="Yellow"),P91,R90)))</f>
        <v/>
      </c>
      <c r="S91" s="0" t="str">
        <f aca="false">IF(OR(A91="",A91="Nblock"),"",IF(N91=1,"",IF(OR(Q91="Right",Q91="Left"),Q91,S90)))</f>
        <v/>
      </c>
      <c r="T91" s="0" t="str">
        <f aca="false">IF(OR(A91="",A91="Nblock"),"",IF(AND(N91=1,C91=R91),0,IF(AND(N91=2,D91=S91),0,1)))</f>
        <v/>
      </c>
      <c r="U91" s="0" t="str">
        <f aca="false">IF($A91="","",IF(AND($G91=1,$T91=0),$I91,""))</f>
        <v/>
      </c>
      <c r="V91" s="0" t="str">
        <f aca="false">IF($A91="","",IF(AND($G91=1,$T91=0),$O91,""))</f>
        <v/>
      </c>
      <c r="W91" s="0" t="str">
        <f aca="false">IF($A91="","",IF(AND($G91=1,$T91=1),$I91,""))</f>
        <v/>
      </c>
      <c r="X91" s="0" t="str">
        <f aca="false">IF($A91="","",IF(AND($G91=1,$T91=1),$O91,""))</f>
        <v/>
      </c>
      <c r="Y91" s="0" t="str">
        <f aca="false">IF($A91="","",IF(AND($G91=2,$T91=0),$I91,""))</f>
        <v/>
      </c>
      <c r="Z91" s="0" t="str">
        <f aca="false">IF($A91="","",IF(AND($G91=2,$T91=0),$O91,""))</f>
        <v/>
      </c>
      <c r="AA91" s="0" t="str">
        <f aca="false">IF($A91="","",IF(AND($G91=2,$T91=1),$I91,""))</f>
        <v/>
      </c>
      <c r="AB91" s="0" t="str">
        <f aca="false">IF($A91="","",IF(AND($G91=2,$T91=1),$O91,""))</f>
        <v/>
      </c>
      <c r="AC91" s="0" t="str">
        <f aca="false">IF($A91="","",IF(AND($G91=3,$T91=0),$I91,""))</f>
        <v/>
      </c>
      <c r="AD91" s="0" t="str">
        <f aca="false">IF($A91="","",IF(AND($G91=3,$T91=0),$O91,""))</f>
        <v/>
      </c>
      <c r="AE91" s="0" t="str">
        <f aca="false">IF($A91="","",IF(AND($G91=3,$T91=1),$I91,""))</f>
        <v/>
      </c>
      <c r="AF91" s="0" t="str">
        <f aca="false">IF($A91="","",IF(AND($G91=3,$T91=1),$O91,""))</f>
        <v/>
      </c>
      <c r="AG91" s="0" t="str">
        <f aca="false">IF($A91="","",IF(AND($G91=4,$T91=0),$I91,""))</f>
        <v/>
      </c>
      <c r="AH91" s="0" t="str">
        <f aca="false">IF($A91="","",IF(AND($G91=4,$T91=0),$O91,""))</f>
        <v/>
      </c>
      <c r="AI91" s="0" t="str">
        <f aca="false">IF($A91="","",IF(AND($G91=4,$T91=1),$I91,""))</f>
        <v/>
      </c>
      <c r="AJ91" s="0" t="str">
        <f aca="false">IF($A91="","",IF(AND($G91=4,$T91=1),$O91,""))</f>
        <v/>
      </c>
      <c r="AK91" s="0" t="str">
        <f aca="false">IF($A91="","",IF(AND($G91=5,$T91=0),$I91,""))</f>
        <v/>
      </c>
      <c r="AL91" s="0" t="str">
        <f aca="false">IF($A91="","",IF(AND($G91=5,$T91=0),$O91,""))</f>
        <v/>
      </c>
      <c r="AM91" s="0" t="str">
        <f aca="false">IF($A91="","",IF(AND($G91=5,$T91=1),$I91,""))</f>
        <v/>
      </c>
      <c r="AN91" s="0" t="str">
        <f aca="false">IF($A91="","",IF(AND($G91=5,$T91=1),$O91,""))</f>
        <v/>
      </c>
      <c r="AO91" s="0" t="str">
        <f aca="false">IF($A91="","",IF(AND($G91=6,$T91=0),$I91,""))</f>
        <v/>
      </c>
      <c r="AP91" s="0" t="str">
        <f aca="false">IF($A91="","",IF(AND($G91=6,$T91=0),$O91,""))</f>
        <v/>
      </c>
      <c r="AQ91" s="0" t="str">
        <f aca="false">IF($A91="","",IF(AND($G91=6,$T91=1),$I91,""))</f>
        <v/>
      </c>
      <c r="AR91" s="0" t="str">
        <f aca="false">IF($A91="","",IF(AND($G91=6,$T91=1),$O91,""))</f>
        <v/>
      </c>
    </row>
    <row r="92" customFormat="false" ht="14.4" hidden="false" customHeight="false" outlineLevel="0" collapsed="false">
      <c r="A92" s="0" t="str">
        <f aca="false">IF(data!A92="","",data!A92)</f>
        <v/>
      </c>
      <c r="B92" s="0" t="str">
        <f aca="false">IF(data!B92="","",data!B92)</f>
        <v/>
      </c>
      <c r="C92" s="0" t="str">
        <f aca="false">IF(data!C92="","",data!C92)</f>
        <v/>
      </c>
      <c r="D92" s="0" t="str">
        <f aca="false">IF(data!D92="","",data!D92)</f>
        <v/>
      </c>
      <c r="E92" s="0" t="str">
        <f aca="false">IF(data!E92="","",data!E92)</f>
        <v/>
      </c>
      <c r="F92" s="0" t="str">
        <f aca="false">IF(data!F92="","",data!F92)</f>
        <v/>
      </c>
      <c r="G92" s="0" t="str">
        <f aca="false">IF(OR(A92="",A92="Nblock"),"",A92+1)</f>
        <v/>
      </c>
      <c r="H92" s="2" t="str">
        <f aca="false">IF(OR(A92="",A92="Nblock"),"",IF(G92&lt;&gt;G91,1,H91+1))</f>
        <v/>
      </c>
      <c r="I92" s="0" t="str">
        <f aca="false">IF(OR(A92="",A92="Nblock"),"",IF(D92=E92,1,0))</f>
        <v/>
      </c>
      <c r="J92" s="0" t="str">
        <f aca="false">IF(OR(A92="",A92="Nblock"),"",IF(D92="Right",1,0))</f>
        <v/>
      </c>
      <c r="K92" s="0" t="str">
        <f aca="false">IF(OR(A92="",A92="Nblock"),"",IF(C92="Blue",1,0))</f>
        <v/>
      </c>
      <c r="L92" s="0" t="str">
        <f aca="false">IF($H92="","",IF($H92=1,SUM(J92:J141),L91))</f>
        <v/>
      </c>
      <c r="M92" s="0" t="str">
        <f aca="false">IF($H92="","",IF($H92=1,SUM(K92:K141),M91))</f>
        <v/>
      </c>
      <c r="N92" s="0" t="str">
        <f aca="false">IF(OR(A92="",A92="Nblock"),"",IF(AND(G92=1,H92=1,OR(L142&gt;30,L142&lt;20)),2,IF(AND(G92=1,H92=1,OR(M142&gt;30,M142&lt;20)),1,N91)))</f>
        <v/>
      </c>
      <c r="O92" s="0" t="str">
        <f aca="false">IF(OR(A92="",A92="Nblock"),"",IF(I92=1,F92,""))</f>
        <v/>
      </c>
      <c r="P92" s="0" t="str">
        <f aca="false">IF(OR(A92="",A92="Nblock"),"",IF(AND(G92=1,H92=1,N92=1),IF(M142&gt;30,"Blue","Yellow"),""))</f>
        <v/>
      </c>
      <c r="Q92" s="0" t="str">
        <f aca="false">IF(OR(A92="",A92="Nblock"),"",IF(AND(G92=1,H92=1,N92=2),IF(L142&gt;30,"Right","Left"),""))</f>
        <v/>
      </c>
      <c r="R92" s="0" t="str">
        <f aca="false">IF(OR(A92="",A92="Nblock"),"",IF(N92=2,"",IF(OR(P92="Blue",P92="Yellow"),P92,R91)))</f>
        <v/>
      </c>
      <c r="S92" s="0" t="str">
        <f aca="false">IF(OR(A92="",A92="Nblock"),"",IF(N92=1,"",IF(OR(Q92="Right",Q92="Left"),Q92,S91)))</f>
        <v/>
      </c>
      <c r="T92" s="0" t="str">
        <f aca="false">IF(OR(A92="",A92="Nblock"),"",IF(AND(N92=1,C92=R92),0,IF(AND(N92=2,D92=S92),0,1)))</f>
        <v/>
      </c>
      <c r="U92" s="0" t="str">
        <f aca="false">IF($A92="","",IF(AND($G92=1,$T92=0),$I92,""))</f>
        <v/>
      </c>
      <c r="V92" s="0" t="str">
        <f aca="false">IF($A92="","",IF(AND($G92=1,$T92=0),$O92,""))</f>
        <v/>
      </c>
      <c r="W92" s="0" t="str">
        <f aca="false">IF($A92="","",IF(AND($G92=1,$T92=1),$I92,""))</f>
        <v/>
      </c>
      <c r="X92" s="0" t="str">
        <f aca="false">IF($A92="","",IF(AND($G92=1,$T92=1),$O92,""))</f>
        <v/>
      </c>
      <c r="Y92" s="0" t="str">
        <f aca="false">IF($A92="","",IF(AND($G92=2,$T92=0),$I92,""))</f>
        <v/>
      </c>
      <c r="Z92" s="0" t="str">
        <f aca="false">IF($A92="","",IF(AND($G92=2,$T92=0),$O92,""))</f>
        <v/>
      </c>
      <c r="AA92" s="0" t="str">
        <f aca="false">IF($A92="","",IF(AND($G92=2,$T92=1),$I92,""))</f>
        <v/>
      </c>
      <c r="AB92" s="0" t="str">
        <f aca="false">IF($A92="","",IF(AND($G92=2,$T92=1),$O92,""))</f>
        <v/>
      </c>
      <c r="AC92" s="0" t="str">
        <f aca="false">IF($A92="","",IF(AND($G92=3,$T92=0),$I92,""))</f>
        <v/>
      </c>
      <c r="AD92" s="0" t="str">
        <f aca="false">IF($A92="","",IF(AND($G92=3,$T92=0),$O92,""))</f>
        <v/>
      </c>
      <c r="AE92" s="0" t="str">
        <f aca="false">IF($A92="","",IF(AND($G92=3,$T92=1),$I92,""))</f>
        <v/>
      </c>
      <c r="AF92" s="0" t="str">
        <f aca="false">IF($A92="","",IF(AND($G92=3,$T92=1),$O92,""))</f>
        <v/>
      </c>
      <c r="AG92" s="0" t="str">
        <f aca="false">IF($A92="","",IF(AND($G92=4,$T92=0),$I92,""))</f>
        <v/>
      </c>
      <c r="AH92" s="0" t="str">
        <f aca="false">IF($A92="","",IF(AND($G92=4,$T92=0),$O92,""))</f>
        <v/>
      </c>
      <c r="AI92" s="0" t="str">
        <f aca="false">IF($A92="","",IF(AND($G92=4,$T92=1),$I92,""))</f>
        <v/>
      </c>
      <c r="AJ92" s="0" t="str">
        <f aca="false">IF($A92="","",IF(AND($G92=4,$T92=1),$O92,""))</f>
        <v/>
      </c>
      <c r="AK92" s="0" t="str">
        <f aca="false">IF($A92="","",IF(AND($G92=5,$T92=0),$I92,""))</f>
        <v/>
      </c>
      <c r="AL92" s="0" t="str">
        <f aca="false">IF($A92="","",IF(AND($G92=5,$T92=0),$O92,""))</f>
        <v/>
      </c>
      <c r="AM92" s="0" t="str">
        <f aca="false">IF($A92="","",IF(AND($G92=5,$T92=1),$I92,""))</f>
        <v/>
      </c>
      <c r="AN92" s="0" t="str">
        <f aca="false">IF($A92="","",IF(AND($G92=5,$T92=1),$O92,""))</f>
        <v/>
      </c>
      <c r="AO92" s="0" t="str">
        <f aca="false">IF($A92="","",IF(AND($G92=6,$T92=0),$I92,""))</f>
        <v/>
      </c>
      <c r="AP92" s="0" t="str">
        <f aca="false">IF($A92="","",IF(AND($G92=6,$T92=0),$O92,""))</f>
        <v/>
      </c>
      <c r="AQ92" s="0" t="str">
        <f aca="false">IF($A92="","",IF(AND($G92=6,$T92=1),$I92,""))</f>
        <v/>
      </c>
      <c r="AR92" s="0" t="str">
        <f aca="false">IF($A92="","",IF(AND($G92=6,$T92=1),$O92,""))</f>
        <v/>
      </c>
    </row>
    <row r="93" customFormat="false" ht="14.4" hidden="false" customHeight="false" outlineLevel="0" collapsed="false">
      <c r="A93" s="0" t="str">
        <f aca="false">IF(data!A93="","",data!A93)</f>
        <v/>
      </c>
      <c r="B93" s="0" t="str">
        <f aca="false">IF(data!B93="","",data!B93)</f>
        <v/>
      </c>
      <c r="C93" s="0" t="str">
        <f aca="false">IF(data!C93="","",data!C93)</f>
        <v/>
      </c>
      <c r="D93" s="0" t="str">
        <f aca="false">IF(data!D93="","",data!D93)</f>
        <v/>
      </c>
      <c r="E93" s="0" t="str">
        <f aca="false">IF(data!E93="","",data!E93)</f>
        <v/>
      </c>
      <c r="F93" s="0" t="str">
        <f aca="false">IF(data!F93="","",data!F93)</f>
        <v/>
      </c>
      <c r="G93" s="0" t="str">
        <f aca="false">IF(OR(A93="",A93="Nblock"),"",A93+1)</f>
        <v/>
      </c>
      <c r="H93" s="2" t="str">
        <f aca="false">IF(OR(A93="",A93="Nblock"),"",IF(G93&lt;&gt;G92,1,H92+1))</f>
        <v/>
      </c>
      <c r="I93" s="0" t="str">
        <f aca="false">IF(OR(A93="",A93="Nblock"),"",IF(D93=E93,1,0))</f>
        <v/>
      </c>
      <c r="J93" s="0" t="str">
        <f aca="false">IF(OR(A93="",A93="Nblock"),"",IF(D93="Right",1,0))</f>
        <v/>
      </c>
      <c r="K93" s="0" t="str">
        <f aca="false">IF(OR(A93="",A93="Nblock"),"",IF(C93="Blue",1,0))</f>
        <v/>
      </c>
      <c r="L93" s="0" t="str">
        <f aca="false">IF($H93="","",IF($H93=1,SUM(J93:J142),L92))</f>
        <v/>
      </c>
      <c r="M93" s="0" t="str">
        <f aca="false">IF($H93="","",IF($H93=1,SUM(K93:K142),M92))</f>
        <v/>
      </c>
      <c r="N93" s="0" t="str">
        <f aca="false">IF(OR(A93="",A93="Nblock"),"",IF(AND(G93=1,H93=1,OR(L143&gt;30,L143&lt;20)),2,IF(AND(G93=1,H93=1,OR(M143&gt;30,M143&lt;20)),1,N92)))</f>
        <v/>
      </c>
      <c r="O93" s="0" t="str">
        <f aca="false">IF(OR(A93="",A93="Nblock"),"",IF(I93=1,F93,""))</f>
        <v/>
      </c>
      <c r="P93" s="0" t="str">
        <f aca="false">IF(OR(A93="",A93="Nblock"),"",IF(AND(G93=1,H93=1,N93=1),IF(M143&gt;30,"Blue","Yellow"),""))</f>
        <v/>
      </c>
      <c r="Q93" s="0" t="str">
        <f aca="false">IF(OR(A93="",A93="Nblock"),"",IF(AND(G93=1,H93=1,N93=2),IF(L143&gt;30,"Right","Left"),""))</f>
        <v/>
      </c>
      <c r="R93" s="0" t="str">
        <f aca="false">IF(OR(A93="",A93="Nblock"),"",IF(N93=2,"",IF(OR(P93="Blue",P93="Yellow"),P93,R92)))</f>
        <v/>
      </c>
      <c r="S93" s="0" t="str">
        <f aca="false">IF(OR(A93="",A93="Nblock"),"",IF(N93=1,"",IF(OR(Q93="Right",Q93="Left"),Q93,S92)))</f>
        <v/>
      </c>
      <c r="T93" s="0" t="str">
        <f aca="false">IF(OR(A93="",A93="Nblock"),"",IF(AND(N93=1,C93=R93),0,IF(AND(N93=2,D93=S93),0,1)))</f>
        <v/>
      </c>
      <c r="U93" s="0" t="str">
        <f aca="false">IF($A93="","",IF(AND($G93=1,$T93=0),$I93,""))</f>
        <v/>
      </c>
      <c r="V93" s="0" t="str">
        <f aca="false">IF($A93="","",IF(AND($G93=1,$T93=0),$O93,""))</f>
        <v/>
      </c>
      <c r="W93" s="0" t="str">
        <f aca="false">IF($A93="","",IF(AND($G93=1,$T93=1),$I93,""))</f>
        <v/>
      </c>
      <c r="X93" s="0" t="str">
        <f aca="false">IF($A93="","",IF(AND($G93=1,$T93=1),$O93,""))</f>
        <v/>
      </c>
      <c r="Y93" s="0" t="str">
        <f aca="false">IF($A93="","",IF(AND($G93=2,$T93=0),$I93,""))</f>
        <v/>
      </c>
      <c r="Z93" s="0" t="str">
        <f aca="false">IF($A93="","",IF(AND($G93=2,$T93=0),$O93,""))</f>
        <v/>
      </c>
      <c r="AA93" s="0" t="str">
        <f aca="false">IF($A93="","",IF(AND($G93=2,$T93=1),$I93,""))</f>
        <v/>
      </c>
      <c r="AB93" s="0" t="str">
        <f aca="false">IF($A93="","",IF(AND($G93=2,$T93=1),$O93,""))</f>
        <v/>
      </c>
      <c r="AC93" s="0" t="str">
        <f aca="false">IF($A93="","",IF(AND($G93=3,$T93=0),$I93,""))</f>
        <v/>
      </c>
      <c r="AD93" s="0" t="str">
        <f aca="false">IF($A93="","",IF(AND($G93=3,$T93=0),$O93,""))</f>
        <v/>
      </c>
      <c r="AE93" s="0" t="str">
        <f aca="false">IF($A93="","",IF(AND($G93=3,$T93=1),$I93,""))</f>
        <v/>
      </c>
      <c r="AF93" s="0" t="str">
        <f aca="false">IF($A93="","",IF(AND($G93=3,$T93=1),$O93,""))</f>
        <v/>
      </c>
      <c r="AG93" s="0" t="str">
        <f aca="false">IF($A93="","",IF(AND($G93=4,$T93=0),$I93,""))</f>
        <v/>
      </c>
      <c r="AH93" s="0" t="str">
        <f aca="false">IF($A93="","",IF(AND($G93=4,$T93=0),$O93,""))</f>
        <v/>
      </c>
      <c r="AI93" s="0" t="str">
        <f aca="false">IF($A93="","",IF(AND($G93=4,$T93=1),$I93,""))</f>
        <v/>
      </c>
      <c r="AJ93" s="0" t="str">
        <f aca="false">IF($A93="","",IF(AND($G93=4,$T93=1),$O93,""))</f>
        <v/>
      </c>
      <c r="AK93" s="0" t="str">
        <f aca="false">IF($A93="","",IF(AND($G93=5,$T93=0),$I93,""))</f>
        <v/>
      </c>
      <c r="AL93" s="0" t="str">
        <f aca="false">IF($A93="","",IF(AND($G93=5,$T93=0),$O93,""))</f>
        <v/>
      </c>
      <c r="AM93" s="0" t="str">
        <f aca="false">IF($A93="","",IF(AND($G93=5,$T93=1),$I93,""))</f>
        <v/>
      </c>
      <c r="AN93" s="0" t="str">
        <f aca="false">IF($A93="","",IF(AND($G93=5,$T93=1),$O93,""))</f>
        <v/>
      </c>
      <c r="AO93" s="0" t="str">
        <f aca="false">IF($A93="","",IF(AND($G93=6,$T93=0),$I93,""))</f>
        <v/>
      </c>
      <c r="AP93" s="0" t="str">
        <f aca="false">IF($A93="","",IF(AND($G93=6,$T93=0),$O93,""))</f>
        <v/>
      </c>
      <c r="AQ93" s="0" t="str">
        <f aca="false">IF($A93="","",IF(AND($G93=6,$T93=1),$I93,""))</f>
        <v/>
      </c>
      <c r="AR93" s="0" t="str">
        <f aca="false">IF($A93="","",IF(AND($G93=6,$T93=1),$O93,""))</f>
        <v/>
      </c>
    </row>
    <row r="94" customFormat="false" ht="14.4" hidden="false" customHeight="false" outlineLevel="0" collapsed="false">
      <c r="A94" s="0" t="str">
        <f aca="false">IF(data!A94="","",data!A94)</f>
        <v/>
      </c>
      <c r="B94" s="0" t="str">
        <f aca="false">IF(data!B94="","",data!B94)</f>
        <v/>
      </c>
      <c r="C94" s="0" t="str">
        <f aca="false">IF(data!C94="","",data!C94)</f>
        <v/>
      </c>
      <c r="D94" s="0" t="str">
        <f aca="false">IF(data!D94="","",data!D94)</f>
        <v/>
      </c>
      <c r="E94" s="0" t="str">
        <f aca="false">IF(data!E94="","",data!E94)</f>
        <v/>
      </c>
      <c r="F94" s="0" t="str">
        <f aca="false">IF(data!F94="","",data!F94)</f>
        <v/>
      </c>
      <c r="G94" s="0" t="str">
        <f aca="false">IF(OR(A94="",A94="Nblock"),"",A94+1)</f>
        <v/>
      </c>
      <c r="H94" s="2" t="str">
        <f aca="false">IF(OR(A94="",A94="Nblock"),"",IF(G94&lt;&gt;G93,1,H93+1))</f>
        <v/>
      </c>
      <c r="I94" s="0" t="str">
        <f aca="false">IF(OR(A94="",A94="Nblock"),"",IF(D94=E94,1,0))</f>
        <v/>
      </c>
      <c r="J94" s="0" t="str">
        <f aca="false">IF(OR(A94="",A94="Nblock"),"",IF(D94="Right",1,0))</f>
        <v/>
      </c>
      <c r="K94" s="0" t="str">
        <f aca="false">IF(OR(A94="",A94="Nblock"),"",IF(C94="Blue",1,0))</f>
        <v/>
      </c>
      <c r="L94" s="0" t="str">
        <f aca="false">IF($H94="","",IF($H94=1,SUM(J94:J143),L93))</f>
        <v/>
      </c>
      <c r="M94" s="0" t="str">
        <f aca="false">IF($H94="","",IF($H94=1,SUM(K94:K143),M93))</f>
        <v/>
      </c>
      <c r="N94" s="0" t="str">
        <f aca="false">IF(OR(A94="",A94="Nblock"),"",IF(AND(G94=1,H94=1,OR(L144&gt;30,L144&lt;20)),2,IF(AND(G94=1,H94=1,OR(M144&gt;30,M144&lt;20)),1,N93)))</f>
        <v/>
      </c>
      <c r="O94" s="0" t="str">
        <f aca="false">IF(OR(A94="",A94="Nblock"),"",IF(I94=1,F94,""))</f>
        <v/>
      </c>
      <c r="P94" s="0" t="str">
        <f aca="false">IF(OR(A94="",A94="Nblock"),"",IF(AND(G94=1,H94=1,N94=1),IF(M144&gt;30,"Blue","Yellow"),""))</f>
        <v/>
      </c>
      <c r="Q94" s="0" t="str">
        <f aca="false">IF(OR(A94="",A94="Nblock"),"",IF(AND(G94=1,H94=1,N94=2),IF(L144&gt;30,"Right","Left"),""))</f>
        <v/>
      </c>
      <c r="R94" s="0" t="str">
        <f aca="false">IF(OR(A94="",A94="Nblock"),"",IF(N94=2,"",IF(OR(P94="Blue",P94="Yellow"),P94,R93)))</f>
        <v/>
      </c>
      <c r="S94" s="0" t="str">
        <f aca="false">IF(OR(A94="",A94="Nblock"),"",IF(N94=1,"",IF(OR(Q94="Right",Q94="Left"),Q94,S93)))</f>
        <v/>
      </c>
      <c r="T94" s="0" t="str">
        <f aca="false">IF(OR(A94="",A94="Nblock"),"",IF(AND(N94=1,C94=R94),0,IF(AND(N94=2,D94=S94),0,1)))</f>
        <v/>
      </c>
      <c r="U94" s="0" t="str">
        <f aca="false">IF($A94="","",IF(AND($G94=1,$T94=0),$I94,""))</f>
        <v/>
      </c>
      <c r="V94" s="0" t="str">
        <f aca="false">IF($A94="","",IF(AND($G94=1,$T94=0),$O94,""))</f>
        <v/>
      </c>
      <c r="W94" s="0" t="str">
        <f aca="false">IF($A94="","",IF(AND($G94=1,$T94=1),$I94,""))</f>
        <v/>
      </c>
      <c r="X94" s="0" t="str">
        <f aca="false">IF($A94="","",IF(AND($G94=1,$T94=1),$O94,""))</f>
        <v/>
      </c>
      <c r="Y94" s="0" t="str">
        <f aca="false">IF($A94="","",IF(AND($G94=2,$T94=0),$I94,""))</f>
        <v/>
      </c>
      <c r="Z94" s="0" t="str">
        <f aca="false">IF($A94="","",IF(AND($G94=2,$T94=0),$O94,""))</f>
        <v/>
      </c>
      <c r="AA94" s="0" t="str">
        <f aca="false">IF($A94="","",IF(AND($G94=2,$T94=1),$I94,""))</f>
        <v/>
      </c>
      <c r="AB94" s="0" t="str">
        <f aca="false">IF($A94="","",IF(AND($G94=2,$T94=1),$O94,""))</f>
        <v/>
      </c>
      <c r="AC94" s="0" t="str">
        <f aca="false">IF($A94="","",IF(AND($G94=3,$T94=0),$I94,""))</f>
        <v/>
      </c>
      <c r="AD94" s="0" t="str">
        <f aca="false">IF($A94="","",IF(AND($G94=3,$T94=0),$O94,""))</f>
        <v/>
      </c>
      <c r="AE94" s="0" t="str">
        <f aca="false">IF($A94="","",IF(AND($G94=3,$T94=1),$I94,""))</f>
        <v/>
      </c>
      <c r="AF94" s="0" t="str">
        <f aca="false">IF($A94="","",IF(AND($G94=3,$T94=1),$O94,""))</f>
        <v/>
      </c>
      <c r="AG94" s="0" t="str">
        <f aca="false">IF($A94="","",IF(AND($G94=4,$T94=0),$I94,""))</f>
        <v/>
      </c>
      <c r="AH94" s="0" t="str">
        <f aca="false">IF($A94="","",IF(AND($G94=4,$T94=0),$O94,""))</f>
        <v/>
      </c>
      <c r="AI94" s="0" t="str">
        <f aca="false">IF($A94="","",IF(AND($G94=4,$T94=1),$I94,""))</f>
        <v/>
      </c>
      <c r="AJ94" s="0" t="str">
        <f aca="false">IF($A94="","",IF(AND($G94=4,$T94=1),$O94,""))</f>
        <v/>
      </c>
      <c r="AK94" s="0" t="str">
        <f aca="false">IF($A94="","",IF(AND($G94=5,$T94=0),$I94,""))</f>
        <v/>
      </c>
      <c r="AL94" s="0" t="str">
        <f aca="false">IF($A94="","",IF(AND($G94=5,$T94=0),$O94,""))</f>
        <v/>
      </c>
      <c r="AM94" s="0" t="str">
        <f aca="false">IF($A94="","",IF(AND($G94=5,$T94=1),$I94,""))</f>
        <v/>
      </c>
      <c r="AN94" s="0" t="str">
        <f aca="false">IF($A94="","",IF(AND($G94=5,$T94=1),$O94,""))</f>
        <v/>
      </c>
      <c r="AO94" s="0" t="str">
        <f aca="false">IF($A94="","",IF(AND($G94=6,$T94=0),$I94,""))</f>
        <v/>
      </c>
      <c r="AP94" s="0" t="str">
        <f aca="false">IF($A94="","",IF(AND($G94=6,$T94=0),$O94,""))</f>
        <v/>
      </c>
      <c r="AQ94" s="0" t="str">
        <f aca="false">IF($A94="","",IF(AND($G94=6,$T94=1),$I94,""))</f>
        <v/>
      </c>
      <c r="AR94" s="0" t="str">
        <f aca="false">IF($A94="","",IF(AND($G94=6,$T94=1),$O94,""))</f>
        <v/>
      </c>
    </row>
    <row r="95" customFormat="false" ht="14.4" hidden="false" customHeight="false" outlineLevel="0" collapsed="false">
      <c r="A95" s="0" t="str">
        <f aca="false">IF(data!A95="","",data!A95)</f>
        <v/>
      </c>
      <c r="B95" s="0" t="str">
        <f aca="false">IF(data!B95="","",data!B95)</f>
        <v/>
      </c>
      <c r="C95" s="0" t="str">
        <f aca="false">IF(data!C95="","",data!C95)</f>
        <v/>
      </c>
      <c r="D95" s="0" t="str">
        <f aca="false">IF(data!D95="","",data!D95)</f>
        <v/>
      </c>
      <c r="E95" s="0" t="str">
        <f aca="false">IF(data!E95="","",data!E95)</f>
        <v/>
      </c>
      <c r="F95" s="0" t="str">
        <f aca="false">IF(data!F95="","",data!F95)</f>
        <v/>
      </c>
      <c r="G95" s="0" t="str">
        <f aca="false">IF(OR(A95="",A95="Nblock"),"",A95+1)</f>
        <v/>
      </c>
      <c r="H95" s="2" t="str">
        <f aca="false">IF(OR(A95="",A95="Nblock"),"",IF(G95&lt;&gt;G94,1,H94+1))</f>
        <v/>
      </c>
      <c r="I95" s="0" t="str">
        <f aca="false">IF(OR(A95="",A95="Nblock"),"",IF(D95=E95,1,0))</f>
        <v/>
      </c>
      <c r="J95" s="0" t="str">
        <f aca="false">IF(OR(A95="",A95="Nblock"),"",IF(D95="Right",1,0))</f>
        <v/>
      </c>
      <c r="K95" s="0" t="str">
        <f aca="false">IF(OR(A95="",A95="Nblock"),"",IF(C95="Blue",1,0))</f>
        <v/>
      </c>
      <c r="L95" s="0" t="str">
        <f aca="false">IF($H95="","",IF($H95=1,SUM(J95:J144),L94))</f>
        <v/>
      </c>
      <c r="M95" s="0" t="str">
        <f aca="false">IF($H95="","",IF($H95=1,SUM(K95:K144),M94))</f>
        <v/>
      </c>
      <c r="N95" s="0" t="str">
        <f aca="false">IF(OR(A95="",A95="Nblock"),"",IF(AND(G95=1,H95=1,OR(L145&gt;30,L145&lt;20)),2,IF(AND(G95=1,H95=1,OR(M145&gt;30,M145&lt;20)),1,N94)))</f>
        <v/>
      </c>
      <c r="O95" s="0" t="str">
        <f aca="false">IF(OR(A95="",A95="Nblock"),"",IF(I95=1,F95,""))</f>
        <v/>
      </c>
      <c r="P95" s="0" t="str">
        <f aca="false">IF(OR(A95="",A95="Nblock"),"",IF(AND(G95=1,H95=1,N95=1),IF(M145&gt;30,"Blue","Yellow"),""))</f>
        <v/>
      </c>
      <c r="Q95" s="0" t="str">
        <f aca="false">IF(OR(A95="",A95="Nblock"),"",IF(AND(G95=1,H95=1,N95=2),IF(L145&gt;30,"Right","Left"),""))</f>
        <v/>
      </c>
      <c r="R95" s="0" t="str">
        <f aca="false">IF(OR(A95="",A95="Nblock"),"",IF(N95=2,"",IF(OR(P95="Blue",P95="Yellow"),P95,R94)))</f>
        <v/>
      </c>
      <c r="S95" s="0" t="str">
        <f aca="false">IF(OR(A95="",A95="Nblock"),"",IF(N95=1,"",IF(OR(Q95="Right",Q95="Left"),Q95,S94)))</f>
        <v/>
      </c>
      <c r="T95" s="0" t="str">
        <f aca="false">IF(OR(A95="",A95="Nblock"),"",IF(AND(N95=1,C95=R95),0,IF(AND(N95=2,D95=S95),0,1)))</f>
        <v/>
      </c>
      <c r="U95" s="0" t="str">
        <f aca="false">IF($A95="","",IF(AND($G95=1,$T95=0),$I95,""))</f>
        <v/>
      </c>
      <c r="V95" s="0" t="str">
        <f aca="false">IF($A95="","",IF(AND($G95=1,$T95=0),$O95,""))</f>
        <v/>
      </c>
      <c r="W95" s="0" t="str">
        <f aca="false">IF($A95="","",IF(AND($G95=1,$T95=1),$I95,""))</f>
        <v/>
      </c>
      <c r="X95" s="0" t="str">
        <f aca="false">IF($A95="","",IF(AND($G95=1,$T95=1),$O95,""))</f>
        <v/>
      </c>
      <c r="Y95" s="0" t="str">
        <f aca="false">IF($A95="","",IF(AND($G95=2,$T95=0),$I95,""))</f>
        <v/>
      </c>
      <c r="Z95" s="0" t="str">
        <f aca="false">IF($A95="","",IF(AND($G95=2,$T95=0),$O95,""))</f>
        <v/>
      </c>
      <c r="AA95" s="0" t="str">
        <f aca="false">IF($A95="","",IF(AND($G95=2,$T95=1),$I95,""))</f>
        <v/>
      </c>
      <c r="AB95" s="0" t="str">
        <f aca="false">IF($A95="","",IF(AND($G95=2,$T95=1),$O95,""))</f>
        <v/>
      </c>
      <c r="AC95" s="0" t="str">
        <f aca="false">IF($A95="","",IF(AND($G95=3,$T95=0),$I95,""))</f>
        <v/>
      </c>
      <c r="AD95" s="0" t="str">
        <f aca="false">IF($A95="","",IF(AND($G95=3,$T95=0),$O95,""))</f>
        <v/>
      </c>
      <c r="AE95" s="0" t="str">
        <f aca="false">IF($A95="","",IF(AND($G95=3,$T95=1),$I95,""))</f>
        <v/>
      </c>
      <c r="AF95" s="0" t="str">
        <f aca="false">IF($A95="","",IF(AND($G95=3,$T95=1),$O95,""))</f>
        <v/>
      </c>
      <c r="AG95" s="0" t="str">
        <f aca="false">IF($A95="","",IF(AND($G95=4,$T95=0),$I95,""))</f>
        <v/>
      </c>
      <c r="AH95" s="0" t="str">
        <f aca="false">IF($A95="","",IF(AND($G95=4,$T95=0),$O95,""))</f>
        <v/>
      </c>
      <c r="AI95" s="0" t="str">
        <f aca="false">IF($A95="","",IF(AND($G95=4,$T95=1),$I95,""))</f>
        <v/>
      </c>
      <c r="AJ95" s="0" t="str">
        <f aca="false">IF($A95="","",IF(AND($G95=4,$T95=1),$O95,""))</f>
        <v/>
      </c>
      <c r="AK95" s="0" t="str">
        <f aca="false">IF($A95="","",IF(AND($G95=5,$T95=0),$I95,""))</f>
        <v/>
      </c>
      <c r="AL95" s="0" t="str">
        <f aca="false">IF($A95="","",IF(AND($G95=5,$T95=0),$O95,""))</f>
        <v/>
      </c>
      <c r="AM95" s="0" t="str">
        <f aca="false">IF($A95="","",IF(AND($G95=5,$T95=1),$I95,""))</f>
        <v/>
      </c>
      <c r="AN95" s="0" t="str">
        <f aca="false">IF($A95="","",IF(AND($G95=5,$T95=1),$O95,""))</f>
        <v/>
      </c>
      <c r="AO95" s="0" t="str">
        <f aca="false">IF($A95="","",IF(AND($G95=6,$T95=0),$I95,""))</f>
        <v/>
      </c>
      <c r="AP95" s="0" t="str">
        <f aca="false">IF($A95="","",IF(AND($G95=6,$T95=0),$O95,""))</f>
        <v/>
      </c>
      <c r="AQ95" s="0" t="str">
        <f aca="false">IF($A95="","",IF(AND($G95=6,$T95=1),$I95,""))</f>
        <v/>
      </c>
      <c r="AR95" s="0" t="str">
        <f aca="false">IF($A95="","",IF(AND($G95=6,$T95=1),$O95,""))</f>
        <v/>
      </c>
    </row>
    <row r="96" customFormat="false" ht="14.4" hidden="false" customHeight="false" outlineLevel="0" collapsed="false">
      <c r="A96" s="0" t="str">
        <f aca="false">IF(data!A96="","",data!A96)</f>
        <v/>
      </c>
      <c r="B96" s="0" t="str">
        <f aca="false">IF(data!B96="","",data!B96)</f>
        <v/>
      </c>
      <c r="C96" s="0" t="str">
        <f aca="false">IF(data!C96="","",data!C96)</f>
        <v/>
      </c>
      <c r="D96" s="0" t="str">
        <f aca="false">IF(data!D96="","",data!D96)</f>
        <v/>
      </c>
      <c r="E96" s="0" t="str">
        <f aca="false">IF(data!E96="","",data!E96)</f>
        <v/>
      </c>
      <c r="F96" s="0" t="str">
        <f aca="false">IF(data!F96="","",data!F96)</f>
        <v/>
      </c>
      <c r="G96" s="0" t="str">
        <f aca="false">IF(OR(A96="",A96="Nblock"),"",A96+1)</f>
        <v/>
      </c>
      <c r="H96" s="2" t="str">
        <f aca="false">IF(OR(A96="",A96="Nblock"),"",IF(G96&lt;&gt;G95,1,H95+1))</f>
        <v/>
      </c>
      <c r="I96" s="0" t="str">
        <f aca="false">IF(OR(A96="",A96="Nblock"),"",IF(D96=E96,1,0))</f>
        <v/>
      </c>
      <c r="J96" s="0" t="str">
        <f aca="false">IF(OR(A96="",A96="Nblock"),"",IF(D96="Right",1,0))</f>
        <v/>
      </c>
      <c r="K96" s="0" t="str">
        <f aca="false">IF(OR(A96="",A96="Nblock"),"",IF(C96="Blue",1,0))</f>
        <v/>
      </c>
      <c r="L96" s="0" t="str">
        <f aca="false">IF($H96="","",IF($H96=1,SUM(J96:J145),L95))</f>
        <v/>
      </c>
      <c r="M96" s="0" t="str">
        <f aca="false">IF($H96="","",IF($H96=1,SUM(K96:K145),M95))</f>
        <v/>
      </c>
      <c r="N96" s="0" t="str">
        <f aca="false">IF(OR(A96="",A96="Nblock"),"",IF(AND(G96=1,H96=1,OR(L146&gt;30,L146&lt;20)),2,IF(AND(G96=1,H96=1,OR(M146&gt;30,M146&lt;20)),1,N95)))</f>
        <v/>
      </c>
      <c r="O96" s="0" t="str">
        <f aca="false">IF(OR(A96="",A96="Nblock"),"",IF(I96=1,F96,""))</f>
        <v/>
      </c>
      <c r="P96" s="0" t="str">
        <f aca="false">IF(OR(A96="",A96="Nblock"),"",IF(AND(G96=1,H96=1,N96=1),IF(M146&gt;30,"Blue","Yellow"),""))</f>
        <v/>
      </c>
      <c r="Q96" s="0" t="str">
        <f aca="false">IF(OR(A96="",A96="Nblock"),"",IF(AND(G96=1,H96=1,N96=2),IF(L146&gt;30,"Right","Left"),""))</f>
        <v/>
      </c>
      <c r="R96" s="0" t="str">
        <f aca="false">IF(OR(A96="",A96="Nblock"),"",IF(N96=2,"",IF(OR(P96="Blue",P96="Yellow"),P96,R95)))</f>
        <v/>
      </c>
      <c r="S96" s="0" t="str">
        <f aca="false">IF(OR(A96="",A96="Nblock"),"",IF(N96=1,"",IF(OR(Q96="Right",Q96="Left"),Q96,S95)))</f>
        <v/>
      </c>
      <c r="T96" s="0" t="str">
        <f aca="false">IF(OR(A96="",A96="Nblock"),"",IF(AND(N96=1,C96=R96),0,IF(AND(N96=2,D96=S96),0,1)))</f>
        <v/>
      </c>
      <c r="U96" s="0" t="str">
        <f aca="false">IF($A96="","",IF(AND($G96=1,$T96=0),$I96,""))</f>
        <v/>
      </c>
      <c r="V96" s="0" t="str">
        <f aca="false">IF($A96="","",IF(AND($G96=1,$T96=0),$O96,""))</f>
        <v/>
      </c>
      <c r="W96" s="0" t="str">
        <f aca="false">IF($A96="","",IF(AND($G96=1,$T96=1),$I96,""))</f>
        <v/>
      </c>
      <c r="X96" s="0" t="str">
        <f aca="false">IF($A96="","",IF(AND($G96=1,$T96=1),$O96,""))</f>
        <v/>
      </c>
      <c r="Y96" s="0" t="str">
        <f aca="false">IF($A96="","",IF(AND($G96=2,$T96=0),$I96,""))</f>
        <v/>
      </c>
      <c r="Z96" s="0" t="str">
        <f aca="false">IF($A96="","",IF(AND($G96=2,$T96=0),$O96,""))</f>
        <v/>
      </c>
      <c r="AA96" s="0" t="str">
        <f aca="false">IF($A96="","",IF(AND($G96=2,$T96=1),$I96,""))</f>
        <v/>
      </c>
      <c r="AB96" s="0" t="str">
        <f aca="false">IF($A96="","",IF(AND($G96=2,$T96=1),$O96,""))</f>
        <v/>
      </c>
      <c r="AC96" s="0" t="str">
        <f aca="false">IF($A96="","",IF(AND($G96=3,$T96=0),$I96,""))</f>
        <v/>
      </c>
      <c r="AD96" s="0" t="str">
        <f aca="false">IF($A96="","",IF(AND($G96=3,$T96=0),$O96,""))</f>
        <v/>
      </c>
      <c r="AE96" s="0" t="str">
        <f aca="false">IF($A96="","",IF(AND($G96=3,$T96=1),$I96,""))</f>
        <v/>
      </c>
      <c r="AF96" s="0" t="str">
        <f aca="false">IF($A96="","",IF(AND($G96=3,$T96=1),$O96,""))</f>
        <v/>
      </c>
      <c r="AG96" s="0" t="str">
        <f aca="false">IF($A96="","",IF(AND($G96=4,$T96=0),$I96,""))</f>
        <v/>
      </c>
      <c r="AH96" s="0" t="str">
        <f aca="false">IF($A96="","",IF(AND($G96=4,$T96=0),$O96,""))</f>
        <v/>
      </c>
      <c r="AI96" s="0" t="str">
        <f aca="false">IF($A96="","",IF(AND($G96=4,$T96=1),$I96,""))</f>
        <v/>
      </c>
      <c r="AJ96" s="0" t="str">
        <f aca="false">IF($A96="","",IF(AND($G96=4,$T96=1),$O96,""))</f>
        <v/>
      </c>
      <c r="AK96" s="0" t="str">
        <f aca="false">IF($A96="","",IF(AND($G96=5,$T96=0),$I96,""))</f>
        <v/>
      </c>
      <c r="AL96" s="0" t="str">
        <f aca="false">IF($A96="","",IF(AND($G96=5,$T96=0),$O96,""))</f>
        <v/>
      </c>
      <c r="AM96" s="0" t="str">
        <f aca="false">IF($A96="","",IF(AND($G96=5,$T96=1),$I96,""))</f>
        <v/>
      </c>
      <c r="AN96" s="0" t="str">
        <f aca="false">IF($A96="","",IF(AND($G96=5,$T96=1),$O96,""))</f>
        <v/>
      </c>
      <c r="AO96" s="0" t="str">
        <f aca="false">IF($A96="","",IF(AND($G96=6,$T96=0),$I96,""))</f>
        <v/>
      </c>
      <c r="AP96" s="0" t="str">
        <f aca="false">IF($A96="","",IF(AND($G96=6,$T96=0),$O96,""))</f>
        <v/>
      </c>
      <c r="AQ96" s="0" t="str">
        <f aca="false">IF($A96="","",IF(AND($G96=6,$T96=1),$I96,""))</f>
        <v/>
      </c>
      <c r="AR96" s="0" t="str">
        <f aca="false">IF($A96="","",IF(AND($G96=6,$T96=1),$O96,""))</f>
        <v/>
      </c>
    </row>
    <row r="97" customFormat="false" ht="14.4" hidden="false" customHeight="false" outlineLevel="0" collapsed="false">
      <c r="A97" s="0" t="str">
        <f aca="false">IF(data!A97="","",data!A97)</f>
        <v/>
      </c>
      <c r="B97" s="0" t="str">
        <f aca="false">IF(data!B97="","",data!B97)</f>
        <v/>
      </c>
      <c r="C97" s="0" t="str">
        <f aca="false">IF(data!C97="","",data!C97)</f>
        <v/>
      </c>
      <c r="D97" s="0" t="str">
        <f aca="false">IF(data!D97="","",data!D97)</f>
        <v/>
      </c>
      <c r="E97" s="0" t="str">
        <f aca="false">IF(data!E97="","",data!E97)</f>
        <v/>
      </c>
      <c r="F97" s="0" t="str">
        <f aca="false">IF(data!F97="","",data!F97)</f>
        <v/>
      </c>
      <c r="G97" s="0" t="str">
        <f aca="false">IF(OR(A97="",A97="Nblock"),"",A97+1)</f>
        <v/>
      </c>
      <c r="H97" s="2" t="str">
        <f aca="false">IF(OR(A97="",A97="Nblock"),"",IF(G97&lt;&gt;G96,1,H96+1))</f>
        <v/>
      </c>
      <c r="I97" s="0" t="str">
        <f aca="false">IF(OR(A97="",A97="Nblock"),"",IF(D97=E97,1,0))</f>
        <v/>
      </c>
      <c r="J97" s="0" t="str">
        <f aca="false">IF(OR(A97="",A97="Nblock"),"",IF(D97="Right",1,0))</f>
        <v/>
      </c>
      <c r="K97" s="0" t="str">
        <f aca="false">IF(OR(A97="",A97="Nblock"),"",IF(C97="Blue",1,0))</f>
        <v/>
      </c>
      <c r="L97" s="0" t="str">
        <f aca="false">IF($H97="","",IF($H97=1,SUM(J97:J146),L96))</f>
        <v/>
      </c>
      <c r="M97" s="0" t="str">
        <f aca="false">IF($H97="","",IF($H97=1,SUM(K97:K146),M96))</f>
        <v/>
      </c>
      <c r="N97" s="0" t="str">
        <f aca="false">IF(OR(A97="",A97="Nblock"),"",IF(AND(G97=1,H97=1,OR(L147&gt;30,L147&lt;20)),2,IF(AND(G97=1,H97=1,OR(M147&gt;30,M147&lt;20)),1,N96)))</f>
        <v/>
      </c>
      <c r="O97" s="0" t="str">
        <f aca="false">IF(OR(A97="",A97="Nblock"),"",IF(I97=1,F97,""))</f>
        <v/>
      </c>
      <c r="P97" s="0" t="str">
        <f aca="false">IF(OR(A97="",A97="Nblock"),"",IF(AND(G97=1,H97=1,N97=1),IF(M147&gt;30,"Blue","Yellow"),""))</f>
        <v/>
      </c>
      <c r="Q97" s="0" t="str">
        <f aca="false">IF(OR(A97="",A97="Nblock"),"",IF(AND(G97=1,H97=1,N97=2),IF(L147&gt;30,"Right","Left"),""))</f>
        <v/>
      </c>
      <c r="R97" s="0" t="str">
        <f aca="false">IF(OR(A97="",A97="Nblock"),"",IF(N97=2,"",IF(OR(P97="Blue",P97="Yellow"),P97,R96)))</f>
        <v/>
      </c>
      <c r="S97" s="0" t="str">
        <f aca="false">IF(OR(A97="",A97="Nblock"),"",IF(N97=1,"",IF(OR(Q97="Right",Q97="Left"),Q97,S96)))</f>
        <v/>
      </c>
      <c r="T97" s="0" t="str">
        <f aca="false">IF(OR(A97="",A97="Nblock"),"",IF(AND(N97=1,C97=R97),0,IF(AND(N97=2,D97=S97),0,1)))</f>
        <v/>
      </c>
      <c r="U97" s="0" t="str">
        <f aca="false">IF($A97="","",IF(AND($G97=1,$T97=0),$I97,""))</f>
        <v/>
      </c>
      <c r="V97" s="0" t="str">
        <f aca="false">IF($A97="","",IF(AND($G97=1,$T97=0),$O97,""))</f>
        <v/>
      </c>
      <c r="W97" s="0" t="str">
        <f aca="false">IF($A97="","",IF(AND($G97=1,$T97=1),$I97,""))</f>
        <v/>
      </c>
      <c r="X97" s="0" t="str">
        <f aca="false">IF($A97="","",IF(AND($G97=1,$T97=1),$O97,""))</f>
        <v/>
      </c>
      <c r="Y97" s="0" t="str">
        <f aca="false">IF($A97="","",IF(AND($G97=2,$T97=0),$I97,""))</f>
        <v/>
      </c>
      <c r="Z97" s="0" t="str">
        <f aca="false">IF($A97="","",IF(AND($G97=2,$T97=0),$O97,""))</f>
        <v/>
      </c>
      <c r="AA97" s="0" t="str">
        <f aca="false">IF($A97="","",IF(AND($G97=2,$T97=1),$I97,""))</f>
        <v/>
      </c>
      <c r="AB97" s="0" t="str">
        <f aca="false">IF($A97="","",IF(AND($G97=2,$T97=1),$O97,""))</f>
        <v/>
      </c>
      <c r="AC97" s="0" t="str">
        <f aca="false">IF($A97="","",IF(AND($G97=3,$T97=0),$I97,""))</f>
        <v/>
      </c>
      <c r="AD97" s="0" t="str">
        <f aca="false">IF($A97="","",IF(AND($G97=3,$T97=0),$O97,""))</f>
        <v/>
      </c>
      <c r="AE97" s="0" t="str">
        <f aca="false">IF($A97="","",IF(AND($G97=3,$T97=1),$I97,""))</f>
        <v/>
      </c>
      <c r="AF97" s="0" t="str">
        <f aca="false">IF($A97="","",IF(AND($G97=3,$T97=1),$O97,""))</f>
        <v/>
      </c>
      <c r="AG97" s="0" t="str">
        <f aca="false">IF($A97="","",IF(AND($G97=4,$T97=0),$I97,""))</f>
        <v/>
      </c>
      <c r="AH97" s="0" t="str">
        <f aca="false">IF($A97="","",IF(AND($G97=4,$T97=0),$O97,""))</f>
        <v/>
      </c>
      <c r="AI97" s="0" t="str">
        <f aca="false">IF($A97="","",IF(AND($G97=4,$T97=1),$I97,""))</f>
        <v/>
      </c>
      <c r="AJ97" s="0" t="str">
        <f aca="false">IF($A97="","",IF(AND($G97=4,$T97=1),$O97,""))</f>
        <v/>
      </c>
      <c r="AK97" s="0" t="str">
        <f aca="false">IF($A97="","",IF(AND($G97=5,$T97=0),$I97,""))</f>
        <v/>
      </c>
      <c r="AL97" s="0" t="str">
        <f aca="false">IF($A97="","",IF(AND($G97=5,$T97=0),$O97,""))</f>
        <v/>
      </c>
      <c r="AM97" s="0" t="str">
        <f aca="false">IF($A97="","",IF(AND($G97=5,$T97=1),$I97,""))</f>
        <v/>
      </c>
      <c r="AN97" s="0" t="str">
        <f aca="false">IF($A97="","",IF(AND($G97=5,$T97=1),$O97,""))</f>
        <v/>
      </c>
      <c r="AO97" s="0" t="str">
        <f aca="false">IF($A97="","",IF(AND($G97=6,$T97=0),$I97,""))</f>
        <v/>
      </c>
      <c r="AP97" s="0" t="str">
        <f aca="false">IF($A97="","",IF(AND($G97=6,$T97=0),$O97,""))</f>
        <v/>
      </c>
      <c r="AQ97" s="0" t="str">
        <f aca="false">IF($A97="","",IF(AND($G97=6,$T97=1),$I97,""))</f>
        <v/>
      </c>
      <c r="AR97" s="0" t="str">
        <f aca="false">IF($A97="","",IF(AND($G97=6,$T97=1),$O97,""))</f>
        <v/>
      </c>
    </row>
    <row r="98" customFormat="false" ht="14.4" hidden="false" customHeight="false" outlineLevel="0" collapsed="false">
      <c r="A98" s="0" t="str">
        <f aca="false">IF(data!A98="","",data!A98)</f>
        <v/>
      </c>
      <c r="B98" s="0" t="str">
        <f aca="false">IF(data!B98="","",data!B98)</f>
        <v/>
      </c>
      <c r="C98" s="0" t="str">
        <f aca="false">IF(data!C98="","",data!C98)</f>
        <v/>
      </c>
      <c r="D98" s="0" t="str">
        <f aca="false">IF(data!D98="","",data!D98)</f>
        <v/>
      </c>
      <c r="E98" s="0" t="str">
        <f aca="false">IF(data!E98="","",data!E98)</f>
        <v/>
      </c>
      <c r="F98" s="0" t="str">
        <f aca="false">IF(data!F98="","",data!F98)</f>
        <v/>
      </c>
      <c r="G98" s="0" t="str">
        <f aca="false">IF(OR(A98="",A98="Nblock"),"",A98+1)</f>
        <v/>
      </c>
      <c r="H98" s="2" t="str">
        <f aca="false">IF(OR(A98="",A98="Nblock"),"",IF(G98&lt;&gt;G97,1,H97+1))</f>
        <v/>
      </c>
      <c r="I98" s="0" t="str">
        <f aca="false">IF(OR(A98="",A98="Nblock"),"",IF(D98=E98,1,0))</f>
        <v/>
      </c>
      <c r="J98" s="0" t="str">
        <f aca="false">IF(OR(A98="",A98="Nblock"),"",IF(D98="Right",1,0))</f>
        <v/>
      </c>
      <c r="K98" s="0" t="str">
        <f aca="false">IF(OR(A98="",A98="Nblock"),"",IF(C98="Blue",1,0))</f>
        <v/>
      </c>
      <c r="L98" s="0" t="str">
        <f aca="false">IF($H98="","",IF($H98=1,SUM(J98:J147),L97))</f>
        <v/>
      </c>
      <c r="M98" s="0" t="str">
        <f aca="false">IF($H98="","",IF($H98=1,SUM(K98:K147),M97))</f>
        <v/>
      </c>
      <c r="N98" s="0" t="str">
        <f aca="false">IF(OR(A98="",A98="Nblock"),"",IF(AND(G98=1,H98=1,OR(L148&gt;30,L148&lt;20)),2,IF(AND(G98=1,H98=1,OR(M148&gt;30,M148&lt;20)),1,N97)))</f>
        <v/>
      </c>
      <c r="O98" s="0" t="str">
        <f aca="false">IF(OR(A98="",A98="Nblock"),"",IF(I98=1,F98,""))</f>
        <v/>
      </c>
      <c r="P98" s="0" t="str">
        <f aca="false">IF(OR(A98="",A98="Nblock"),"",IF(AND(G98=1,H98=1,N98=1),IF(M148&gt;30,"Blue","Yellow"),""))</f>
        <v/>
      </c>
      <c r="Q98" s="0" t="str">
        <f aca="false">IF(OR(A98="",A98="Nblock"),"",IF(AND(G98=1,H98=1,N98=2),IF(L148&gt;30,"Right","Left"),""))</f>
        <v/>
      </c>
      <c r="R98" s="0" t="str">
        <f aca="false">IF(OR(A98="",A98="Nblock"),"",IF(N98=2,"",IF(OR(P98="Blue",P98="Yellow"),P98,R97)))</f>
        <v/>
      </c>
      <c r="S98" s="0" t="str">
        <f aca="false">IF(OR(A98="",A98="Nblock"),"",IF(N98=1,"",IF(OR(Q98="Right",Q98="Left"),Q98,S97)))</f>
        <v/>
      </c>
      <c r="T98" s="0" t="str">
        <f aca="false">IF(OR(A98="",A98="Nblock"),"",IF(AND(N98=1,C98=R98),0,IF(AND(N98=2,D98=S98),0,1)))</f>
        <v/>
      </c>
      <c r="U98" s="0" t="str">
        <f aca="false">IF($A98="","",IF(AND($G98=1,$T98=0),$I98,""))</f>
        <v/>
      </c>
      <c r="V98" s="0" t="str">
        <f aca="false">IF($A98="","",IF(AND($G98=1,$T98=0),$O98,""))</f>
        <v/>
      </c>
      <c r="W98" s="0" t="str">
        <f aca="false">IF($A98="","",IF(AND($G98=1,$T98=1),$I98,""))</f>
        <v/>
      </c>
      <c r="X98" s="0" t="str">
        <f aca="false">IF($A98="","",IF(AND($G98=1,$T98=1),$O98,""))</f>
        <v/>
      </c>
      <c r="Y98" s="0" t="str">
        <f aca="false">IF($A98="","",IF(AND($G98=2,$T98=0),$I98,""))</f>
        <v/>
      </c>
      <c r="Z98" s="0" t="str">
        <f aca="false">IF($A98="","",IF(AND($G98=2,$T98=0),$O98,""))</f>
        <v/>
      </c>
      <c r="AA98" s="0" t="str">
        <f aca="false">IF($A98="","",IF(AND($G98=2,$T98=1),$I98,""))</f>
        <v/>
      </c>
      <c r="AB98" s="0" t="str">
        <f aca="false">IF($A98="","",IF(AND($G98=2,$T98=1),$O98,""))</f>
        <v/>
      </c>
      <c r="AC98" s="0" t="str">
        <f aca="false">IF($A98="","",IF(AND($G98=3,$T98=0),$I98,""))</f>
        <v/>
      </c>
      <c r="AD98" s="0" t="str">
        <f aca="false">IF($A98="","",IF(AND($G98=3,$T98=0),$O98,""))</f>
        <v/>
      </c>
      <c r="AE98" s="0" t="str">
        <f aca="false">IF($A98="","",IF(AND($G98=3,$T98=1),$I98,""))</f>
        <v/>
      </c>
      <c r="AF98" s="0" t="str">
        <f aca="false">IF($A98="","",IF(AND($G98=3,$T98=1),$O98,""))</f>
        <v/>
      </c>
      <c r="AG98" s="0" t="str">
        <f aca="false">IF($A98="","",IF(AND($G98=4,$T98=0),$I98,""))</f>
        <v/>
      </c>
      <c r="AH98" s="0" t="str">
        <f aca="false">IF($A98="","",IF(AND($G98=4,$T98=0),$O98,""))</f>
        <v/>
      </c>
      <c r="AI98" s="0" t="str">
        <f aca="false">IF($A98="","",IF(AND($G98=4,$T98=1),$I98,""))</f>
        <v/>
      </c>
      <c r="AJ98" s="0" t="str">
        <f aca="false">IF($A98="","",IF(AND($G98=4,$T98=1),$O98,""))</f>
        <v/>
      </c>
      <c r="AK98" s="0" t="str">
        <f aca="false">IF($A98="","",IF(AND($G98=5,$T98=0),$I98,""))</f>
        <v/>
      </c>
      <c r="AL98" s="0" t="str">
        <f aca="false">IF($A98="","",IF(AND($G98=5,$T98=0),$O98,""))</f>
        <v/>
      </c>
      <c r="AM98" s="0" t="str">
        <f aca="false">IF($A98="","",IF(AND($G98=5,$T98=1),$I98,""))</f>
        <v/>
      </c>
      <c r="AN98" s="0" t="str">
        <f aca="false">IF($A98="","",IF(AND($G98=5,$T98=1),$O98,""))</f>
        <v/>
      </c>
      <c r="AO98" s="0" t="str">
        <f aca="false">IF($A98="","",IF(AND($G98=6,$T98=0),$I98,""))</f>
        <v/>
      </c>
      <c r="AP98" s="0" t="str">
        <f aca="false">IF($A98="","",IF(AND($G98=6,$T98=0),$O98,""))</f>
        <v/>
      </c>
      <c r="AQ98" s="0" t="str">
        <f aca="false">IF($A98="","",IF(AND($G98=6,$T98=1),$I98,""))</f>
        <v/>
      </c>
      <c r="AR98" s="0" t="str">
        <f aca="false">IF($A98="","",IF(AND($G98=6,$T98=1),$O98,""))</f>
        <v/>
      </c>
    </row>
    <row r="99" customFormat="false" ht="14.4" hidden="false" customHeight="false" outlineLevel="0" collapsed="false">
      <c r="A99" s="0" t="str">
        <f aca="false">IF(data!A99="","",data!A99)</f>
        <v/>
      </c>
      <c r="B99" s="0" t="str">
        <f aca="false">IF(data!B99="","",data!B99)</f>
        <v/>
      </c>
      <c r="C99" s="0" t="str">
        <f aca="false">IF(data!C99="","",data!C99)</f>
        <v/>
      </c>
      <c r="D99" s="0" t="str">
        <f aca="false">IF(data!D99="","",data!D99)</f>
        <v/>
      </c>
      <c r="E99" s="0" t="str">
        <f aca="false">IF(data!E99="","",data!E99)</f>
        <v/>
      </c>
      <c r="F99" s="0" t="str">
        <f aca="false">IF(data!F99="","",data!F99)</f>
        <v/>
      </c>
      <c r="G99" s="0" t="str">
        <f aca="false">IF(OR(A99="",A99="Nblock"),"",A99+1)</f>
        <v/>
      </c>
      <c r="H99" s="2" t="str">
        <f aca="false">IF(OR(A99="",A99="Nblock"),"",IF(G99&lt;&gt;G98,1,H98+1))</f>
        <v/>
      </c>
      <c r="I99" s="0" t="str">
        <f aca="false">IF(OR(A99="",A99="Nblock"),"",IF(D99=E99,1,0))</f>
        <v/>
      </c>
      <c r="J99" s="0" t="str">
        <f aca="false">IF(OR(A99="",A99="Nblock"),"",IF(D99="Right",1,0))</f>
        <v/>
      </c>
      <c r="K99" s="0" t="str">
        <f aca="false">IF(OR(A99="",A99="Nblock"),"",IF(C99="Blue",1,0))</f>
        <v/>
      </c>
      <c r="L99" s="0" t="str">
        <f aca="false">IF($H99="","",IF($H99=1,SUM(J99:J148),L98))</f>
        <v/>
      </c>
      <c r="M99" s="0" t="str">
        <f aca="false">IF($H99="","",IF($H99=1,SUM(K99:K148),M98))</f>
        <v/>
      </c>
      <c r="N99" s="0" t="str">
        <f aca="false">IF(OR(A99="",A99="Nblock"),"",IF(AND(G99=1,H99=1,OR(L149&gt;30,L149&lt;20)),2,IF(AND(G99=1,H99=1,OR(M149&gt;30,M149&lt;20)),1,N98)))</f>
        <v/>
      </c>
      <c r="O99" s="0" t="str">
        <f aca="false">IF(OR(A99="",A99="Nblock"),"",IF(I99=1,F99,""))</f>
        <v/>
      </c>
      <c r="P99" s="0" t="str">
        <f aca="false">IF(OR(A99="",A99="Nblock"),"",IF(AND(G99=1,H99=1,N99=1),IF(M149&gt;30,"Blue","Yellow"),""))</f>
        <v/>
      </c>
      <c r="Q99" s="0" t="str">
        <f aca="false">IF(OR(A99="",A99="Nblock"),"",IF(AND(G99=1,H99=1,N99=2),IF(L149&gt;30,"Right","Left"),""))</f>
        <v/>
      </c>
      <c r="R99" s="0" t="str">
        <f aca="false">IF(OR(A99="",A99="Nblock"),"",IF(N99=2,"",IF(OR(P99="Blue",P99="Yellow"),P99,R98)))</f>
        <v/>
      </c>
      <c r="S99" s="0" t="str">
        <f aca="false">IF(OR(A99="",A99="Nblock"),"",IF(N99=1,"",IF(OR(Q99="Right",Q99="Left"),Q99,S98)))</f>
        <v/>
      </c>
      <c r="T99" s="0" t="str">
        <f aca="false">IF(OR(A99="",A99="Nblock"),"",IF(AND(N99=1,C99=R99),0,IF(AND(N99=2,D99=S99),0,1)))</f>
        <v/>
      </c>
      <c r="U99" s="0" t="str">
        <f aca="false">IF($A99="","",IF(AND($G99=1,$T99=0),$I99,""))</f>
        <v/>
      </c>
      <c r="V99" s="0" t="str">
        <f aca="false">IF($A99="","",IF(AND($G99=1,$T99=0),$O99,""))</f>
        <v/>
      </c>
      <c r="W99" s="0" t="str">
        <f aca="false">IF($A99="","",IF(AND($G99=1,$T99=1),$I99,""))</f>
        <v/>
      </c>
      <c r="X99" s="0" t="str">
        <f aca="false">IF($A99="","",IF(AND($G99=1,$T99=1),$O99,""))</f>
        <v/>
      </c>
      <c r="Y99" s="0" t="str">
        <f aca="false">IF($A99="","",IF(AND($G99=2,$T99=0),$I99,""))</f>
        <v/>
      </c>
      <c r="Z99" s="0" t="str">
        <f aca="false">IF($A99="","",IF(AND($G99=2,$T99=0),$O99,""))</f>
        <v/>
      </c>
      <c r="AA99" s="0" t="str">
        <f aca="false">IF($A99="","",IF(AND($G99=2,$T99=1),$I99,""))</f>
        <v/>
      </c>
      <c r="AB99" s="0" t="str">
        <f aca="false">IF($A99="","",IF(AND($G99=2,$T99=1),$O99,""))</f>
        <v/>
      </c>
      <c r="AC99" s="0" t="str">
        <f aca="false">IF($A99="","",IF(AND($G99=3,$T99=0),$I99,""))</f>
        <v/>
      </c>
      <c r="AD99" s="0" t="str">
        <f aca="false">IF($A99="","",IF(AND($G99=3,$T99=0),$O99,""))</f>
        <v/>
      </c>
      <c r="AE99" s="0" t="str">
        <f aca="false">IF($A99="","",IF(AND($G99=3,$T99=1),$I99,""))</f>
        <v/>
      </c>
      <c r="AF99" s="0" t="str">
        <f aca="false">IF($A99="","",IF(AND($G99=3,$T99=1),$O99,""))</f>
        <v/>
      </c>
      <c r="AG99" s="0" t="str">
        <f aca="false">IF($A99="","",IF(AND($G99=4,$T99=0),$I99,""))</f>
        <v/>
      </c>
      <c r="AH99" s="0" t="str">
        <f aca="false">IF($A99="","",IF(AND($G99=4,$T99=0),$O99,""))</f>
        <v/>
      </c>
      <c r="AI99" s="0" t="str">
        <f aca="false">IF($A99="","",IF(AND($G99=4,$T99=1),$I99,""))</f>
        <v/>
      </c>
      <c r="AJ99" s="0" t="str">
        <f aca="false">IF($A99="","",IF(AND($G99=4,$T99=1),$O99,""))</f>
        <v/>
      </c>
      <c r="AK99" s="0" t="str">
        <f aca="false">IF($A99="","",IF(AND($G99=5,$T99=0),$I99,""))</f>
        <v/>
      </c>
      <c r="AL99" s="0" t="str">
        <f aca="false">IF($A99="","",IF(AND($G99=5,$T99=0),$O99,""))</f>
        <v/>
      </c>
      <c r="AM99" s="0" t="str">
        <f aca="false">IF($A99="","",IF(AND($G99=5,$T99=1),$I99,""))</f>
        <v/>
      </c>
      <c r="AN99" s="0" t="str">
        <f aca="false">IF($A99="","",IF(AND($G99=5,$T99=1),$O99,""))</f>
        <v/>
      </c>
      <c r="AO99" s="0" t="str">
        <f aca="false">IF($A99="","",IF(AND($G99=6,$T99=0),$I99,""))</f>
        <v/>
      </c>
      <c r="AP99" s="0" t="str">
        <f aca="false">IF($A99="","",IF(AND($G99=6,$T99=0),$O99,""))</f>
        <v/>
      </c>
      <c r="AQ99" s="0" t="str">
        <f aca="false">IF($A99="","",IF(AND($G99=6,$T99=1),$I99,""))</f>
        <v/>
      </c>
      <c r="AR99" s="0" t="str">
        <f aca="false">IF($A99="","",IF(AND($G99=6,$T99=1),$O99,""))</f>
        <v/>
      </c>
    </row>
    <row r="100" customFormat="false" ht="14.4" hidden="false" customHeight="false" outlineLevel="0" collapsed="false">
      <c r="A100" s="0" t="str">
        <f aca="false">IF(data!A100="","",data!A100)</f>
        <v/>
      </c>
      <c r="B100" s="0" t="str">
        <f aca="false">IF(data!B100="","",data!B100)</f>
        <v/>
      </c>
      <c r="C100" s="0" t="str">
        <f aca="false">IF(data!C100="","",data!C100)</f>
        <v/>
      </c>
      <c r="D100" s="0" t="str">
        <f aca="false">IF(data!D100="","",data!D100)</f>
        <v/>
      </c>
      <c r="E100" s="0" t="str">
        <f aca="false">IF(data!E100="","",data!E100)</f>
        <v/>
      </c>
      <c r="F100" s="0" t="str">
        <f aca="false">IF(data!F100="","",data!F100)</f>
        <v/>
      </c>
      <c r="G100" s="0" t="str">
        <f aca="false">IF(OR(A100="",A100="Nblock"),"",A100+1)</f>
        <v/>
      </c>
      <c r="H100" s="2" t="str">
        <f aca="false">IF(OR(A100="",A100="Nblock"),"",IF(G100&lt;&gt;G99,1,H99+1))</f>
        <v/>
      </c>
      <c r="I100" s="0" t="str">
        <f aca="false">IF(OR(A100="",A100="Nblock"),"",IF(D100=E100,1,0))</f>
        <v/>
      </c>
      <c r="J100" s="0" t="str">
        <f aca="false">IF(OR(A100="",A100="Nblock"),"",IF(D100="Right",1,0))</f>
        <v/>
      </c>
      <c r="K100" s="0" t="str">
        <f aca="false">IF(OR(A100="",A100="Nblock"),"",IF(C100="Blue",1,0))</f>
        <v/>
      </c>
      <c r="L100" s="0" t="str">
        <f aca="false">IF($H100="","",IF($H100=1,SUM(J100:J149),L99))</f>
        <v/>
      </c>
      <c r="M100" s="0" t="str">
        <f aca="false">IF($H100="","",IF($H100=1,SUM(K100:K149),M99))</f>
        <v/>
      </c>
      <c r="N100" s="0" t="str">
        <f aca="false">IF(OR(A100="",A100="Nblock"),"",IF(AND(G100=1,H100=1,OR(L150&gt;30,L150&lt;20)),2,IF(AND(G100=1,H100=1,OR(M150&gt;30,M150&lt;20)),1,N99)))</f>
        <v/>
      </c>
      <c r="O100" s="0" t="str">
        <f aca="false">IF(OR(A100="",A100="Nblock"),"",IF(I100=1,F100,""))</f>
        <v/>
      </c>
      <c r="P100" s="0" t="str">
        <f aca="false">IF(OR(A100="",A100="Nblock"),"",IF(AND(G100=1,H100=1,N100=1),IF(M150&gt;30,"Blue","Yellow"),""))</f>
        <v/>
      </c>
      <c r="Q100" s="0" t="str">
        <f aca="false">IF(OR(A100="",A100="Nblock"),"",IF(AND(G100=1,H100=1,N100=2),IF(L150&gt;30,"Right","Left"),""))</f>
        <v/>
      </c>
      <c r="R100" s="0" t="str">
        <f aca="false">IF(OR(A100="",A100="Nblock"),"",IF(N100=2,"",IF(OR(P100="Blue",P100="Yellow"),P100,R99)))</f>
        <v/>
      </c>
      <c r="S100" s="0" t="str">
        <f aca="false">IF(OR(A100="",A100="Nblock"),"",IF(N100=1,"",IF(OR(Q100="Right",Q100="Left"),Q100,S99)))</f>
        <v/>
      </c>
      <c r="T100" s="0" t="str">
        <f aca="false">IF(OR(A100="",A100="Nblock"),"",IF(AND(N100=1,C100=R100),0,IF(AND(N100=2,D100=S100),0,1)))</f>
        <v/>
      </c>
      <c r="U100" s="0" t="str">
        <f aca="false">IF($A100="","",IF(AND($G100=1,$T100=0),$I100,""))</f>
        <v/>
      </c>
      <c r="V100" s="0" t="str">
        <f aca="false">IF($A100="","",IF(AND($G100=1,$T100=0),$O100,""))</f>
        <v/>
      </c>
      <c r="W100" s="0" t="str">
        <f aca="false">IF($A100="","",IF(AND($G100=1,$T100=1),$I100,""))</f>
        <v/>
      </c>
      <c r="X100" s="0" t="str">
        <f aca="false">IF($A100="","",IF(AND($G100=1,$T100=1),$O100,""))</f>
        <v/>
      </c>
      <c r="Y100" s="0" t="str">
        <f aca="false">IF($A100="","",IF(AND($G100=2,$T100=0),$I100,""))</f>
        <v/>
      </c>
      <c r="Z100" s="0" t="str">
        <f aca="false">IF($A100="","",IF(AND($G100=2,$T100=0),$O100,""))</f>
        <v/>
      </c>
      <c r="AA100" s="0" t="str">
        <f aca="false">IF($A100="","",IF(AND($G100=2,$T100=1),$I100,""))</f>
        <v/>
      </c>
      <c r="AB100" s="0" t="str">
        <f aca="false">IF($A100="","",IF(AND($G100=2,$T100=1),$O100,""))</f>
        <v/>
      </c>
      <c r="AC100" s="0" t="str">
        <f aca="false">IF($A100="","",IF(AND($G100=3,$T100=0),$I100,""))</f>
        <v/>
      </c>
      <c r="AD100" s="0" t="str">
        <f aca="false">IF($A100="","",IF(AND($G100=3,$T100=0),$O100,""))</f>
        <v/>
      </c>
      <c r="AE100" s="0" t="str">
        <f aca="false">IF($A100="","",IF(AND($G100=3,$T100=1),$I100,""))</f>
        <v/>
      </c>
      <c r="AF100" s="0" t="str">
        <f aca="false">IF($A100="","",IF(AND($G100=3,$T100=1),$O100,""))</f>
        <v/>
      </c>
      <c r="AG100" s="0" t="str">
        <f aca="false">IF($A100="","",IF(AND($G100=4,$T100=0),$I100,""))</f>
        <v/>
      </c>
      <c r="AH100" s="0" t="str">
        <f aca="false">IF($A100="","",IF(AND($G100=4,$T100=0),$O100,""))</f>
        <v/>
      </c>
      <c r="AI100" s="0" t="str">
        <f aca="false">IF($A100="","",IF(AND($G100=4,$T100=1),$I100,""))</f>
        <v/>
      </c>
      <c r="AJ100" s="0" t="str">
        <f aca="false">IF($A100="","",IF(AND($G100=4,$T100=1),$O100,""))</f>
        <v/>
      </c>
      <c r="AK100" s="0" t="str">
        <f aca="false">IF($A100="","",IF(AND($G100=5,$T100=0),$I100,""))</f>
        <v/>
      </c>
      <c r="AL100" s="0" t="str">
        <f aca="false">IF($A100="","",IF(AND($G100=5,$T100=0),$O100,""))</f>
        <v/>
      </c>
      <c r="AM100" s="0" t="str">
        <f aca="false">IF($A100="","",IF(AND($G100=5,$T100=1),$I100,""))</f>
        <v/>
      </c>
      <c r="AN100" s="0" t="str">
        <f aca="false">IF($A100="","",IF(AND($G100=5,$T100=1),$O100,""))</f>
        <v/>
      </c>
      <c r="AO100" s="0" t="str">
        <f aca="false">IF($A100="","",IF(AND($G100=6,$T100=0),$I100,""))</f>
        <v/>
      </c>
      <c r="AP100" s="0" t="str">
        <f aca="false">IF($A100="","",IF(AND($G100=6,$T100=0),$O100,""))</f>
        <v/>
      </c>
      <c r="AQ100" s="0" t="str">
        <f aca="false">IF($A100="","",IF(AND($G100=6,$T100=1),$I100,""))</f>
        <v/>
      </c>
      <c r="AR100" s="0" t="str">
        <f aca="false">IF($A100="","",IF(AND($G100=6,$T100=1),$O100,""))</f>
        <v/>
      </c>
    </row>
    <row r="101" customFormat="false" ht="14.4" hidden="false" customHeight="false" outlineLevel="0" collapsed="false">
      <c r="A101" s="0" t="str">
        <f aca="false">IF(data!A101="","",data!A101)</f>
        <v/>
      </c>
      <c r="B101" s="0" t="str">
        <f aca="false">IF(data!B101="","",data!B101)</f>
        <v/>
      </c>
      <c r="C101" s="0" t="str">
        <f aca="false">IF(data!C101="","",data!C101)</f>
        <v/>
      </c>
      <c r="D101" s="0" t="str">
        <f aca="false">IF(data!D101="","",data!D101)</f>
        <v/>
      </c>
      <c r="E101" s="0" t="str">
        <f aca="false">IF(data!E101="","",data!E101)</f>
        <v/>
      </c>
      <c r="F101" s="0" t="str">
        <f aca="false">IF(data!F101="","",data!F101)</f>
        <v/>
      </c>
      <c r="G101" s="0" t="str">
        <f aca="false">IF(OR(A101="",A101="Nblock"),"",A101+1)</f>
        <v/>
      </c>
      <c r="H101" s="2" t="str">
        <f aca="false">IF(OR(A101="",A101="Nblock"),"",IF(G101&lt;&gt;G100,1,H100+1))</f>
        <v/>
      </c>
      <c r="I101" s="0" t="str">
        <f aca="false">IF(OR(A101="",A101="Nblock"),"",IF(D101=E101,1,0))</f>
        <v/>
      </c>
      <c r="J101" s="0" t="str">
        <f aca="false">IF(OR(A101="",A101="Nblock"),"",IF(D101="Right",1,0))</f>
        <v/>
      </c>
      <c r="K101" s="0" t="str">
        <f aca="false">IF(OR(A101="",A101="Nblock"),"",IF(C101="Blue",1,0))</f>
        <v/>
      </c>
      <c r="L101" s="0" t="str">
        <f aca="false">IF($H101="","",IF($H101=1,SUM(J101:J150),L100))</f>
        <v/>
      </c>
      <c r="M101" s="0" t="str">
        <f aca="false">IF($H101="","",IF($H101=1,SUM(K101:K150),M100))</f>
        <v/>
      </c>
      <c r="N101" s="0" t="str">
        <f aca="false">IF(OR(A101="",A101="Nblock"),"",IF(AND(G101=1,H101=1,OR(L151&gt;30,L151&lt;20)),2,IF(AND(G101=1,H101=1,OR(M151&gt;30,M151&lt;20)),1,N100)))</f>
        <v/>
      </c>
      <c r="O101" s="0" t="str">
        <f aca="false">IF(OR(A101="",A101="Nblock"),"",IF(I101=1,F101,""))</f>
        <v/>
      </c>
      <c r="P101" s="0" t="str">
        <f aca="false">IF(OR(A101="",A101="Nblock"),"",IF(AND(G101=1,H101=1,N101=1),IF(M151&gt;30,"Blue","Yellow"),""))</f>
        <v/>
      </c>
      <c r="Q101" s="0" t="str">
        <f aca="false">IF(OR(A101="",A101="Nblock"),"",IF(AND(G101=1,H101=1,N101=2),IF(L151&gt;30,"Right","Left"),""))</f>
        <v/>
      </c>
      <c r="R101" s="0" t="str">
        <f aca="false">IF(OR(A101="",A101="Nblock"),"",IF(N101=2,"",IF(OR(P101="Blue",P101="Yellow"),P101,R100)))</f>
        <v/>
      </c>
      <c r="S101" s="0" t="str">
        <f aca="false">IF(OR(A101="",A101="Nblock"),"",IF(N101=1,"",IF(OR(Q101="Right",Q101="Left"),Q101,S100)))</f>
        <v/>
      </c>
      <c r="T101" s="0" t="str">
        <f aca="false">IF(OR(A101="",A101="Nblock"),"",IF(AND(N101=1,C101=R101),0,IF(AND(N101=2,D101=S101),0,1)))</f>
        <v/>
      </c>
      <c r="U101" s="0" t="str">
        <f aca="false">IF($A101="","",IF(AND($G101=1,$T101=0),$I101,""))</f>
        <v/>
      </c>
      <c r="V101" s="0" t="str">
        <f aca="false">IF($A101="","",IF(AND($G101=1,$T101=0),$O101,""))</f>
        <v/>
      </c>
      <c r="W101" s="0" t="str">
        <f aca="false">IF($A101="","",IF(AND($G101=1,$T101=1),$I101,""))</f>
        <v/>
      </c>
      <c r="X101" s="0" t="str">
        <f aca="false">IF($A101="","",IF(AND($G101=1,$T101=1),$O101,""))</f>
        <v/>
      </c>
      <c r="Y101" s="0" t="str">
        <f aca="false">IF($A101="","",IF(AND($G101=2,$T101=0),$I101,""))</f>
        <v/>
      </c>
      <c r="Z101" s="0" t="str">
        <f aca="false">IF($A101="","",IF(AND($G101=2,$T101=0),$O101,""))</f>
        <v/>
      </c>
      <c r="AA101" s="0" t="str">
        <f aca="false">IF($A101="","",IF(AND($G101=2,$T101=1),$I101,""))</f>
        <v/>
      </c>
      <c r="AB101" s="0" t="str">
        <f aca="false">IF($A101="","",IF(AND($G101=2,$T101=1),$O101,""))</f>
        <v/>
      </c>
      <c r="AC101" s="0" t="str">
        <f aca="false">IF($A101="","",IF(AND($G101=3,$T101=0),$I101,""))</f>
        <v/>
      </c>
      <c r="AD101" s="0" t="str">
        <f aca="false">IF($A101="","",IF(AND($G101=3,$T101=0),$O101,""))</f>
        <v/>
      </c>
      <c r="AE101" s="0" t="str">
        <f aca="false">IF($A101="","",IF(AND($G101=3,$T101=1),$I101,""))</f>
        <v/>
      </c>
      <c r="AF101" s="0" t="str">
        <f aca="false">IF($A101="","",IF(AND($G101=3,$T101=1),$O101,""))</f>
        <v/>
      </c>
      <c r="AG101" s="0" t="str">
        <f aca="false">IF($A101="","",IF(AND($G101=4,$T101=0),$I101,""))</f>
        <v/>
      </c>
      <c r="AH101" s="0" t="str">
        <f aca="false">IF($A101="","",IF(AND($G101=4,$T101=0),$O101,""))</f>
        <v/>
      </c>
      <c r="AI101" s="0" t="str">
        <f aca="false">IF($A101="","",IF(AND($G101=4,$T101=1),$I101,""))</f>
        <v/>
      </c>
      <c r="AJ101" s="0" t="str">
        <f aca="false">IF($A101="","",IF(AND($G101=4,$T101=1),$O101,""))</f>
        <v/>
      </c>
      <c r="AK101" s="0" t="str">
        <f aca="false">IF($A101="","",IF(AND($G101=5,$T101=0),$I101,""))</f>
        <v/>
      </c>
      <c r="AL101" s="0" t="str">
        <f aca="false">IF($A101="","",IF(AND($G101=5,$T101=0),$O101,""))</f>
        <v/>
      </c>
      <c r="AM101" s="0" t="str">
        <f aca="false">IF($A101="","",IF(AND($G101=5,$T101=1),$I101,""))</f>
        <v/>
      </c>
      <c r="AN101" s="0" t="str">
        <f aca="false">IF($A101="","",IF(AND($G101=5,$T101=1),$O101,""))</f>
        <v/>
      </c>
      <c r="AO101" s="0" t="str">
        <f aca="false">IF($A101="","",IF(AND($G101=6,$T101=0),$I101,""))</f>
        <v/>
      </c>
      <c r="AP101" s="0" t="str">
        <f aca="false">IF($A101="","",IF(AND($G101=6,$T101=0),$O101,""))</f>
        <v/>
      </c>
      <c r="AQ101" s="0" t="str">
        <f aca="false">IF($A101="","",IF(AND($G101=6,$T101=1),$I101,""))</f>
        <v/>
      </c>
      <c r="AR101" s="0" t="str">
        <f aca="false">IF($A101="","",IF(AND($G101=6,$T101=1),$O101,""))</f>
        <v/>
      </c>
    </row>
    <row r="102" customFormat="false" ht="14.4" hidden="false" customHeight="false" outlineLevel="0" collapsed="false">
      <c r="A102" s="0" t="str">
        <f aca="false">IF(data!A102="","",data!A102)</f>
        <v/>
      </c>
      <c r="B102" s="0" t="str">
        <f aca="false">IF(data!B102="","",data!B102)</f>
        <v/>
      </c>
      <c r="C102" s="0" t="str">
        <f aca="false">IF(data!C102="","",data!C102)</f>
        <v/>
      </c>
      <c r="D102" s="0" t="str">
        <f aca="false">IF(data!D102="","",data!D102)</f>
        <v/>
      </c>
      <c r="E102" s="0" t="str">
        <f aca="false">IF(data!E102="","",data!E102)</f>
        <v/>
      </c>
      <c r="F102" s="0" t="str">
        <f aca="false">IF(data!F102="","",data!F102)</f>
        <v/>
      </c>
      <c r="G102" s="0" t="str">
        <f aca="false">IF(OR(A102="",A102="Nblock"),"",A102+1)</f>
        <v/>
      </c>
      <c r="H102" s="2" t="str">
        <f aca="false">IF(OR(A102="",A102="Nblock"),"",IF(G102&lt;&gt;G101,1,H101+1))</f>
        <v/>
      </c>
      <c r="I102" s="0" t="str">
        <f aca="false">IF(OR(A102="",A102="Nblock"),"",IF(D102=E102,1,0))</f>
        <v/>
      </c>
      <c r="J102" s="0" t="str">
        <f aca="false">IF(OR(A102="",A102="Nblock"),"",IF(D102="Right",1,0))</f>
        <v/>
      </c>
      <c r="K102" s="0" t="str">
        <f aca="false">IF(OR(A102="",A102="Nblock"),"",IF(C102="Blue",1,0))</f>
        <v/>
      </c>
      <c r="L102" s="0" t="str">
        <f aca="false">IF($H102="","",IF($H102=1,SUM(J102:J151),L101))</f>
        <v/>
      </c>
      <c r="M102" s="0" t="str">
        <f aca="false">IF($H102="","",IF($H102=1,SUM(K102:K151),M101))</f>
        <v/>
      </c>
      <c r="N102" s="0" t="str">
        <f aca="false">IF(OR(A102="",A102="Nblock"),"",IF(AND(G102=1,H102=1,OR(L152&gt;30,L152&lt;20)),2,IF(AND(G102=1,H102=1,OR(M152&gt;30,M152&lt;20)),1,N101)))</f>
        <v/>
      </c>
      <c r="O102" s="0" t="str">
        <f aca="false">IF(OR(A102="",A102="Nblock"),"",IF(I102=1,F102,""))</f>
        <v/>
      </c>
      <c r="P102" s="0" t="str">
        <f aca="false">IF(OR(A102="",A102="Nblock"),"",IF(AND(G102=1,H102=1,N102=1),IF(M152&gt;30,"Blue","Yellow"),""))</f>
        <v/>
      </c>
      <c r="Q102" s="0" t="str">
        <f aca="false">IF(OR(A102="",A102="Nblock"),"",IF(AND(G102=1,H102=1,N102=2),IF(L152&gt;30,"Right","Left"),""))</f>
        <v/>
      </c>
      <c r="R102" s="0" t="str">
        <f aca="false">IF(OR(A102="",A102="Nblock"),"",IF(N102=2,"",IF(OR(P102="Blue",P102="Yellow"),P102,R101)))</f>
        <v/>
      </c>
      <c r="S102" s="0" t="str">
        <f aca="false">IF(OR(A102="",A102="Nblock"),"",IF(N102=1,"",IF(OR(Q102="Right",Q102="Left"),Q102,S101)))</f>
        <v/>
      </c>
      <c r="T102" s="0" t="str">
        <f aca="false">IF(OR(A102="",A102="Nblock"),"",IF(AND(N102=1,C102=R102),0,IF(AND(N102=2,D102=S102),0,1)))</f>
        <v/>
      </c>
      <c r="U102" s="0" t="str">
        <f aca="false">IF($A102="","",IF(AND($G102=1,$T102=0),$I102,""))</f>
        <v/>
      </c>
      <c r="V102" s="0" t="str">
        <f aca="false">IF($A102="","",IF(AND($G102=1,$T102=0),$O102,""))</f>
        <v/>
      </c>
      <c r="W102" s="0" t="str">
        <f aca="false">IF($A102="","",IF(AND($G102=1,$T102=1),$I102,""))</f>
        <v/>
      </c>
      <c r="X102" s="0" t="str">
        <f aca="false">IF($A102="","",IF(AND($G102=1,$T102=1),$O102,""))</f>
        <v/>
      </c>
      <c r="Y102" s="0" t="str">
        <f aca="false">IF($A102="","",IF(AND($G102=2,$T102=0),$I102,""))</f>
        <v/>
      </c>
      <c r="Z102" s="0" t="str">
        <f aca="false">IF($A102="","",IF(AND($G102=2,$T102=0),$O102,""))</f>
        <v/>
      </c>
      <c r="AA102" s="0" t="str">
        <f aca="false">IF($A102="","",IF(AND($G102=2,$T102=1),$I102,""))</f>
        <v/>
      </c>
      <c r="AB102" s="0" t="str">
        <f aca="false">IF($A102="","",IF(AND($G102=2,$T102=1),$O102,""))</f>
        <v/>
      </c>
      <c r="AC102" s="0" t="str">
        <f aca="false">IF($A102="","",IF(AND($G102=3,$T102=0),$I102,""))</f>
        <v/>
      </c>
      <c r="AD102" s="0" t="str">
        <f aca="false">IF($A102="","",IF(AND($G102=3,$T102=0),$O102,""))</f>
        <v/>
      </c>
      <c r="AE102" s="0" t="str">
        <f aca="false">IF($A102="","",IF(AND($G102=3,$T102=1),$I102,""))</f>
        <v/>
      </c>
      <c r="AF102" s="0" t="str">
        <f aca="false">IF($A102="","",IF(AND($G102=3,$T102=1),$O102,""))</f>
        <v/>
      </c>
      <c r="AG102" s="0" t="str">
        <f aca="false">IF($A102="","",IF(AND($G102=4,$T102=0),$I102,""))</f>
        <v/>
      </c>
      <c r="AH102" s="0" t="str">
        <f aca="false">IF($A102="","",IF(AND($G102=4,$T102=0),$O102,""))</f>
        <v/>
      </c>
      <c r="AI102" s="0" t="str">
        <f aca="false">IF($A102="","",IF(AND($G102=4,$T102=1),$I102,""))</f>
        <v/>
      </c>
      <c r="AJ102" s="0" t="str">
        <f aca="false">IF($A102="","",IF(AND($G102=4,$T102=1),$O102,""))</f>
        <v/>
      </c>
      <c r="AK102" s="0" t="str">
        <f aca="false">IF($A102="","",IF(AND($G102=5,$T102=0),$I102,""))</f>
        <v/>
      </c>
      <c r="AL102" s="0" t="str">
        <f aca="false">IF($A102="","",IF(AND($G102=5,$T102=0),$O102,""))</f>
        <v/>
      </c>
      <c r="AM102" s="0" t="str">
        <f aca="false">IF($A102="","",IF(AND($G102=5,$T102=1),$I102,""))</f>
        <v/>
      </c>
      <c r="AN102" s="0" t="str">
        <f aca="false">IF($A102="","",IF(AND($G102=5,$T102=1),$O102,""))</f>
        <v/>
      </c>
      <c r="AO102" s="0" t="str">
        <f aca="false">IF($A102="","",IF(AND($G102=6,$T102=0),$I102,""))</f>
        <v/>
      </c>
      <c r="AP102" s="0" t="str">
        <f aca="false">IF($A102="","",IF(AND($G102=6,$T102=0),$O102,""))</f>
        <v/>
      </c>
      <c r="AQ102" s="0" t="str">
        <f aca="false">IF($A102="","",IF(AND($G102=6,$T102=1),$I102,""))</f>
        <v/>
      </c>
      <c r="AR102" s="0" t="str">
        <f aca="false">IF($A102="","",IF(AND($G102=6,$T102=1),$O102,""))</f>
        <v/>
      </c>
    </row>
    <row r="103" customFormat="false" ht="14.4" hidden="false" customHeight="false" outlineLevel="0" collapsed="false">
      <c r="A103" s="0" t="str">
        <f aca="false">IF(data!A103="","",data!A103)</f>
        <v/>
      </c>
      <c r="B103" s="0" t="str">
        <f aca="false">IF(data!B103="","",data!B103)</f>
        <v/>
      </c>
      <c r="C103" s="0" t="str">
        <f aca="false">IF(data!C103="","",data!C103)</f>
        <v/>
      </c>
      <c r="D103" s="0" t="str">
        <f aca="false">IF(data!D103="","",data!D103)</f>
        <v/>
      </c>
      <c r="E103" s="0" t="str">
        <f aca="false">IF(data!E103="","",data!E103)</f>
        <v/>
      </c>
      <c r="F103" s="0" t="str">
        <f aca="false">IF(data!F103="","",data!F103)</f>
        <v/>
      </c>
      <c r="G103" s="0" t="str">
        <f aca="false">IF(OR(A103="",A103="Nblock"),"",A103+1)</f>
        <v/>
      </c>
      <c r="H103" s="2" t="str">
        <f aca="false">IF(OR(A103="",A103="Nblock"),"",IF(G103&lt;&gt;G102,1,H102+1))</f>
        <v/>
      </c>
      <c r="I103" s="0" t="str">
        <f aca="false">IF(OR(A103="",A103="Nblock"),"",IF(D103=E103,1,0))</f>
        <v/>
      </c>
      <c r="J103" s="0" t="str">
        <f aca="false">IF(OR(A103="",A103="Nblock"),"",IF(D103="Right",1,0))</f>
        <v/>
      </c>
      <c r="K103" s="0" t="str">
        <f aca="false">IF(OR(A103="",A103="Nblock"),"",IF(C103="Blue",1,0))</f>
        <v/>
      </c>
      <c r="L103" s="0" t="str">
        <f aca="false">IF($H103="","",IF($H103=1,SUM(J103:J152),L102))</f>
        <v/>
      </c>
      <c r="M103" s="0" t="str">
        <f aca="false">IF($H103="","",IF($H103=1,SUM(K103:K152),M102))</f>
        <v/>
      </c>
      <c r="N103" s="0" t="str">
        <f aca="false">IF(OR(A103="",A103="Nblock"),"",IF(AND(G103=1,H103=1,OR(L153&gt;30,L153&lt;20)),2,IF(AND(G103=1,H103=1,OR(M153&gt;30,M153&lt;20)),1,N102)))</f>
        <v/>
      </c>
      <c r="O103" s="0" t="str">
        <f aca="false">IF(OR(A103="",A103="Nblock"),"",IF(I103=1,F103,""))</f>
        <v/>
      </c>
      <c r="P103" s="0" t="str">
        <f aca="false">IF(OR(A103="",A103="Nblock"),"",IF(AND(G103=1,H103=1,N103=1),IF(M153&gt;30,"Blue","Yellow"),""))</f>
        <v/>
      </c>
      <c r="Q103" s="0" t="str">
        <f aca="false">IF(OR(A103="",A103="Nblock"),"",IF(AND(G103=1,H103=1,N103=2),IF(L153&gt;30,"Right","Left"),""))</f>
        <v/>
      </c>
      <c r="R103" s="0" t="str">
        <f aca="false">IF(OR(A103="",A103="Nblock"),"",IF(N103=2,"",IF(OR(P103="Blue",P103="Yellow"),P103,R102)))</f>
        <v/>
      </c>
      <c r="S103" s="0" t="str">
        <f aca="false">IF(OR(A103="",A103="Nblock"),"",IF(N103=1,"",IF(OR(Q103="Right",Q103="Left"),Q103,S102)))</f>
        <v/>
      </c>
      <c r="T103" s="0" t="str">
        <f aca="false">IF(OR(A103="",A103="Nblock"),"",IF(AND(N103=1,C103=R103),0,IF(AND(N103=2,D103=S103),0,1)))</f>
        <v/>
      </c>
      <c r="U103" s="0" t="str">
        <f aca="false">IF($A103="","",IF(AND($G103=1,$T103=0),$I103,""))</f>
        <v/>
      </c>
      <c r="V103" s="0" t="str">
        <f aca="false">IF($A103="","",IF(AND($G103=1,$T103=0),$O103,""))</f>
        <v/>
      </c>
      <c r="W103" s="0" t="str">
        <f aca="false">IF($A103="","",IF(AND($G103=1,$T103=1),$I103,""))</f>
        <v/>
      </c>
      <c r="X103" s="0" t="str">
        <f aca="false">IF($A103="","",IF(AND($G103=1,$T103=1),$O103,""))</f>
        <v/>
      </c>
      <c r="Y103" s="0" t="str">
        <f aca="false">IF($A103="","",IF(AND($G103=2,$T103=0),$I103,""))</f>
        <v/>
      </c>
      <c r="Z103" s="0" t="str">
        <f aca="false">IF($A103="","",IF(AND($G103=2,$T103=0),$O103,""))</f>
        <v/>
      </c>
      <c r="AA103" s="0" t="str">
        <f aca="false">IF($A103="","",IF(AND($G103=2,$T103=1),$I103,""))</f>
        <v/>
      </c>
      <c r="AB103" s="0" t="str">
        <f aca="false">IF($A103="","",IF(AND($G103=2,$T103=1),$O103,""))</f>
        <v/>
      </c>
      <c r="AC103" s="0" t="str">
        <f aca="false">IF($A103="","",IF(AND($G103=3,$T103=0),$I103,""))</f>
        <v/>
      </c>
      <c r="AD103" s="0" t="str">
        <f aca="false">IF($A103="","",IF(AND($G103=3,$T103=0),$O103,""))</f>
        <v/>
      </c>
      <c r="AE103" s="0" t="str">
        <f aca="false">IF($A103="","",IF(AND($G103=3,$T103=1),$I103,""))</f>
        <v/>
      </c>
      <c r="AF103" s="0" t="str">
        <f aca="false">IF($A103="","",IF(AND($G103=3,$T103=1),$O103,""))</f>
        <v/>
      </c>
      <c r="AG103" s="0" t="str">
        <f aca="false">IF($A103="","",IF(AND($G103=4,$T103=0),$I103,""))</f>
        <v/>
      </c>
      <c r="AH103" s="0" t="str">
        <f aca="false">IF($A103="","",IF(AND($G103=4,$T103=0),$O103,""))</f>
        <v/>
      </c>
      <c r="AI103" s="0" t="str">
        <f aca="false">IF($A103="","",IF(AND($G103=4,$T103=1),$I103,""))</f>
        <v/>
      </c>
      <c r="AJ103" s="0" t="str">
        <f aca="false">IF($A103="","",IF(AND($G103=4,$T103=1),$O103,""))</f>
        <v/>
      </c>
      <c r="AK103" s="0" t="str">
        <f aca="false">IF($A103="","",IF(AND($G103=5,$T103=0),$I103,""))</f>
        <v/>
      </c>
      <c r="AL103" s="0" t="str">
        <f aca="false">IF($A103="","",IF(AND($G103=5,$T103=0),$O103,""))</f>
        <v/>
      </c>
      <c r="AM103" s="0" t="str">
        <f aca="false">IF($A103="","",IF(AND($G103=5,$T103=1),$I103,""))</f>
        <v/>
      </c>
      <c r="AN103" s="0" t="str">
        <f aca="false">IF($A103="","",IF(AND($G103=5,$T103=1),$O103,""))</f>
        <v/>
      </c>
      <c r="AO103" s="0" t="str">
        <f aca="false">IF($A103="","",IF(AND($G103=6,$T103=0),$I103,""))</f>
        <v/>
      </c>
      <c r="AP103" s="0" t="str">
        <f aca="false">IF($A103="","",IF(AND($G103=6,$T103=0),$O103,""))</f>
        <v/>
      </c>
      <c r="AQ103" s="0" t="str">
        <f aca="false">IF($A103="","",IF(AND($G103=6,$T103=1),$I103,""))</f>
        <v/>
      </c>
      <c r="AR103" s="0" t="str">
        <f aca="false">IF($A103="","",IF(AND($G103=6,$T103=1),$O103,""))</f>
        <v/>
      </c>
    </row>
    <row r="104" customFormat="false" ht="14.4" hidden="false" customHeight="false" outlineLevel="0" collapsed="false">
      <c r="A104" s="0" t="str">
        <f aca="false">IF(data!A104="","",data!A104)</f>
        <v/>
      </c>
      <c r="B104" s="0" t="str">
        <f aca="false">IF(data!B104="","",data!B104)</f>
        <v/>
      </c>
      <c r="C104" s="0" t="str">
        <f aca="false">IF(data!C104="","",data!C104)</f>
        <v/>
      </c>
      <c r="D104" s="0" t="str">
        <f aca="false">IF(data!D104="","",data!D104)</f>
        <v/>
      </c>
      <c r="E104" s="0" t="str">
        <f aca="false">IF(data!E104="","",data!E104)</f>
        <v/>
      </c>
      <c r="F104" s="0" t="str">
        <f aca="false">IF(data!F104="","",data!F104)</f>
        <v/>
      </c>
      <c r="G104" s="0" t="str">
        <f aca="false">IF(OR(A104="",A104="Nblock"),"",A104+1)</f>
        <v/>
      </c>
      <c r="H104" s="2" t="str">
        <f aca="false">IF(OR(A104="",A104="Nblock"),"",IF(G104&lt;&gt;G103,1,H103+1))</f>
        <v/>
      </c>
      <c r="I104" s="0" t="str">
        <f aca="false">IF(OR(A104="",A104="Nblock"),"",IF(D104=E104,1,0))</f>
        <v/>
      </c>
      <c r="J104" s="0" t="str">
        <f aca="false">IF(OR(A104="",A104="Nblock"),"",IF(D104="Right",1,0))</f>
        <v/>
      </c>
      <c r="K104" s="0" t="str">
        <f aca="false">IF(OR(A104="",A104="Nblock"),"",IF(C104="Blue",1,0))</f>
        <v/>
      </c>
      <c r="L104" s="0" t="str">
        <f aca="false">IF($H104="","",IF($H104=1,SUM(J104:J153),L103))</f>
        <v/>
      </c>
      <c r="M104" s="0" t="str">
        <f aca="false">IF($H104="","",IF($H104=1,SUM(K104:K153),M103))</f>
        <v/>
      </c>
      <c r="N104" s="0" t="str">
        <f aca="false">IF(OR(A104="",A104="Nblock"),"",IF(AND(G104=1,H104=1,OR(L154&gt;30,L154&lt;20)),2,IF(AND(G104=1,H104=1,OR(M154&gt;30,M154&lt;20)),1,N103)))</f>
        <v/>
      </c>
      <c r="O104" s="0" t="str">
        <f aca="false">IF(OR(A104="",A104="Nblock"),"",IF(I104=1,F104,""))</f>
        <v/>
      </c>
      <c r="P104" s="0" t="str">
        <f aca="false">IF(OR(A104="",A104="Nblock"),"",IF(AND(G104=1,H104=1,N104=1),IF(M154&gt;30,"Blue","Yellow"),""))</f>
        <v/>
      </c>
      <c r="Q104" s="0" t="str">
        <f aca="false">IF(OR(A104="",A104="Nblock"),"",IF(AND(G104=1,H104=1,N104=2),IF(L154&gt;30,"Right","Left"),""))</f>
        <v/>
      </c>
      <c r="R104" s="0" t="str">
        <f aca="false">IF(OR(A104="",A104="Nblock"),"",IF(N104=2,"",IF(OR(P104="Blue",P104="Yellow"),P104,R103)))</f>
        <v/>
      </c>
      <c r="S104" s="0" t="str">
        <f aca="false">IF(OR(A104="",A104="Nblock"),"",IF(N104=1,"",IF(OR(Q104="Right",Q104="Left"),Q104,S103)))</f>
        <v/>
      </c>
      <c r="T104" s="0" t="str">
        <f aca="false">IF(OR(A104="",A104="Nblock"),"",IF(AND(N104=1,C104=R104),0,IF(AND(N104=2,D104=S104),0,1)))</f>
        <v/>
      </c>
      <c r="U104" s="0" t="str">
        <f aca="false">IF($A104="","",IF(AND($G104=1,$T104=0),$I104,""))</f>
        <v/>
      </c>
      <c r="V104" s="0" t="str">
        <f aca="false">IF($A104="","",IF(AND($G104=1,$T104=0),$O104,""))</f>
        <v/>
      </c>
      <c r="W104" s="0" t="str">
        <f aca="false">IF($A104="","",IF(AND($G104=1,$T104=1),$I104,""))</f>
        <v/>
      </c>
      <c r="X104" s="0" t="str">
        <f aca="false">IF($A104="","",IF(AND($G104=1,$T104=1),$O104,""))</f>
        <v/>
      </c>
      <c r="Y104" s="0" t="str">
        <f aca="false">IF($A104="","",IF(AND($G104=2,$T104=0),$I104,""))</f>
        <v/>
      </c>
      <c r="Z104" s="0" t="str">
        <f aca="false">IF($A104="","",IF(AND($G104=2,$T104=0),$O104,""))</f>
        <v/>
      </c>
      <c r="AA104" s="0" t="str">
        <f aca="false">IF($A104="","",IF(AND($G104=2,$T104=1),$I104,""))</f>
        <v/>
      </c>
      <c r="AB104" s="0" t="str">
        <f aca="false">IF($A104="","",IF(AND($G104=2,$T104=1),$O104,""))</f>
        <v/>
      </c>
      <c r="AC104" s="0" t="str">
        <f aca="false">IF($A104="","",IF(AND($G104=3,$T104=0),$I104,""))</f>
        <v/>
      </c>
      <c r="AD104" s="0" t="str">
        <f aca="false">IF($A104="","",IF(AND($G104=3,$T104=0),$O104,""))</f>
        <v/>
      </c>
      <c r="AE104" s="0" t="str">
        <f aca="false">IF($A104="","",IF(AND($G104=3,$T104=1),$I104,""))</f>
        <v/>
      </c>
      <c r="AF104" s="0" t="str">
        <f aca="false">IF($A104="","",IF(AND($G104=3,$T104=1),$O104,""))</f>
        <v/>
      </c>
      <c r="AG104" s="0" t="str">
        <f aca="false">IF($A104="","",IF(AND($G104=4,$T104=0),$I104,""))</f>
        <v/>
      </c>
      <c r="AH104" s="0" t="str">
        <f aca="false">IF($A104="","",IF(AND($G104=4,$T104=0),$O104,""))</f>
        <v/>
      </c>
      <c r="AI104" s="0" t="str">
        <f aca="false">IF($A104="","",IF(AND($G104=4,$T104=1),$I104,""))</f>
        <v/>
      </c>
      <c r="AJ104" s="0" t="str">
        <f aca="false">IF($A104="","",IF(AND($G104=4,$T104=1),$O104,""))</f>
        <v/>
      </c>
      <c r="AK104" s="0" t="str">
        <f aca="false">IF($A104="","",IF(AND($G104=5,$T104=0),$I104,""))</f>
        <v/>
      </c>
      <c r="AL104" s="0" t="str">
        <f aca="false">IF($A104="","",IF(AND($G104=5,$T104=0),$O104,""))</f>
        <v/>
      </c>
      <c r="AM104" s="0" t="str">
        <f aca="false">IF($A104="","",IF(AND($G104=5,$T104=1),$I104,""))</f>
        <v/>
      </c>
      <c r="AN104" s="0" t="str">
        <f aca="false">IF($A104="","",IF(AND($G104=5,$T104=1),$O104,""))</f>
        <v/>
      </c>
      <c r="AO104" s="0" t="str">
        <f aca="false">IF($A104="","",IF(AND($G104=6,$T104=0),$I104,""))</f>
        <v/>
      </c>
      <c r="AP104" s="0" t="str">
        <f aca="false">IF($A104="","",IF(AND($G104=6,$T104=0),$O104,""))</f>
        <v/>
      </c>
      <c r="AQ104" s="0" t="str">
        <f aca="false">IF($A104="","",IF(AND($G104=6,$T104=1),$I104,""))</f>
        <v/>
      </c>
      <c r="AR104" s="0" t="str">
        <f aca="false">IF($A104="","",IF(AND($G104=6,$T104=1),$O104,""))</f>
        <v/>
      </c>
    </row>
    <row r="105" customFormat="false" ht="14.4" hidden="false" customHeight="false" outlineLevel="0" collapsed="false">
      <c r="A105" s="0" t="str">
        <f aca="false">IF(data!A105="","",data!A105)</f>
        <v/>
      </c>
      <c r="B105" s="0" t="str">
        <f aca="false">IF(data!B105="","",data!B105)</f>
        <v/>
      </c>
      <c r="C105" s="0" t="str">
        <f aca="false">IF(data!C105="","",data!C105)</f>
        <v/>
      </c>
      <c r="D105" s="0" t="str">
        <f aca="false">IF(data!D105="","",data!D105)</f>
        <v/>
      </c>
      <c r="E105" s="0" t="str">
        <f aca="false">IF(data!E105="","",data!E105)</f>
        <v/>
      </c>
      <c r="F105" s="0" t="str">
        <f aca="false">IF(data!F105="","",data!F105)</f>
        <v/>
      </c>
      <c r="G105" s="0" t="str">
        <f aca="false">IF(OR(A105="",A105="Nblock"),"",A105+1)</f>
        <v/>
      </c>
      <c r="H105" s="2" t="str">
        <f aca="false">IF(OR(A105="",A105="Nblock"),"",IF(G105&lt;&gt;G104,1,H104+1))</f>
        <v/>
      </c>
      <c r="I105" s="0" t="str">
        <f aca="false">IF(OR(A105="",A105="Nblock"),"",IF(D105=E105,1,0))</f>
        <v/>
      </c>
      <c r="J105" s="0" t="str">
        <f aca="false">IF(OR(A105="",A105="Nblock"),"",IF(D105="Right",1,0))</f>
        <v/>
      </c>
      <c r="K105" s="0" t="str">
        <f aca="false">IF(OR(A105="",A105="Nblock"),"",IF(C105="Blue",1,0))</f>
        <v/>
      </c>
      <c r="L105" s="0" t="str">
        <f aca="false">IF($H105="","",IF($H105=1,SUM(J105:J154),L104))</f>
        <v/>
      </c>
      <c r="M105" s="0" t="str">
        <f aca="false">IF($H105="","",IF($H105=1,SUM(K105:K154),M104))</f>
        <v/>
      </c>
      <c r="N105" s="0" t="str">
        <f aca="false">IF(OR(A105="",A105="Nblock"),"",IF(AND(G105=1,H105=1,OR(L155&gt;30,L155&lt;20)),2,IF(AND(G105=1,H105=1,OR(M155&gt;30,M155&lt;20)),1,N104)))</f>
        <v/>
      </c>
      <c r="O105" s="0" t="str">
        <f aca="false">IF(OR(A105="",A105="Nblock"),"",IF(I105=1,F105,""))</f>
        <v/>
      </c>
      <c r="P105" s="0" t="str">
        <f aca="false">IF(OR(A105="",A105="Nblock"),"",IF(AND(G105=1,H105=1,N105=1),IF(M155&gt;30,"Blue","Yellow"),""))</f>
        <v/>
      </c>
      <c r="Q105" s="0" t="str">
        <f aca="false">IF(OR(A105="",A105="Nblock"),"",IF(AND(G105=1,H105=1,N105=2),IF(L155&gt;30,"Right","Left"),""))</f>
        <v/>
      </c>
      <c r="R105" s="0" t="str">
        <f aca="false">IF(OR(A105="",A105="Nblock"),"",IF(N105=2,"",IF(OR(P105="Blue",P105="Yellow"),P105,R104)))</f>
        <v/>
      </c>
      <c r="S105" s="0" t="str">
        <f aca="false">IF(OR(A105="",A105="Nblock"),"",IF(N105=1,"",IF(OR(Q105="Right",Q105="Left"),Q105,S104)))</f>
        <v/>
      </c>
      <c r="T105" s="0" t="str">
        <f aca="false">IF(OR(A105="",A105="Nblock"),"",IF(AND(N105=1,C105=R105),0,IF(AND(N105=2,D105=S105),0,1)))</f>
        <v/>
      </c>
      <c r="U105" s="0" t="str">
        <f aca="false">IF($A105="","",IF(AND($G105=1,$T105=0),$I105,""))</f>
        <v/>
      </c>
      <c r="V105" s="0" t="str">
        <f aca="false">IF($A105="","",IF(AND($G105=1,$T105=0),$O105,""))</f>
        <v/>
      </c>
      <c r="W105" s="0" t="str">
        <f aca="false">IF($A105="","",IF(AND($G105=1,$T105=1),$I105,""))</f>
        <v/>
      </c>
      <c r="X105" s="0" t="str">
        <f aca="false">IF($A105="","",IF(AND($G105=1,$T105=1),$O105,""))</f>
        <v/>
      </c>
      <c r="Y105" s="0" t="str">
        <f aca="false">IF($A105="","",IF(AND($G105=2,$T105=0),$I105,""))</f>
        <v/>
      </c>
      <c r="Z105" s="0" t="str">
        <f aca="false">IF($A105="","",IF(AND($G105=2,$T105=0),$O105,""))</f>
        <v/>
      </c>
      <c r="AA105" s="0" t="str">
        <f aca="false">IF($A105="","",IF(AND($G105=2,$T105=1),$I105,""))</f>
        <v/>
      </c>
      <c r="AB105" s="0" t="str">
        <f aca="false">IF($A105="","",IF(AND($G105=2,$T105=1),$O105,""))</f>
        <v/>
      </c>
      <c r="AC105" s="0" t="str">
        <f aca="false">IF($A105="","",IF(AND($G105=3,$T105=0),$I105,""))</f>
        <v/>
      </c>
      <c r="AD105" s="0" t="str">
        <f aca="false">IF($A105="","",IF(AND($G105=3,$T105=0),$O105,""))</f>
        <v/>
      </c>
      <c r="AE105" s="0" t="str">
        <f aca="false">IF($A105="","",IF(AND($G105=3,$T105=1),$I105,""))</f>
        <v/>
      </c>
      <c r="AF105" s="0" t="str">
        <f aca="false">IF($A105="","",IF(AND($G105=3,$T105=1),$O105,""))</f>
        <v/>
      </c>
      <c r="AG105" s="0" t="str">
        <f aca="false">IF($A105="","",IF(AND($G105=4,$T105=0),$I105,""))</f>
        <v/>
      </c>
      <c r="AH105" s="0" t="str">
        <f aca="false">IF($A105="","",IF(AND($G105=4,$T105=0),$O105,""))</f>
        <v/>
      </c>
      <c r="AI105" s="0" t="str">
        <f aca="false">IF($A105="","",IF(AND($G105=4,$T105=1),$I105,""))</f>
        <v/>
      </c>
      <c r="AJ105" s="0" t="str">
        <f aca="false">IF($A105="","",IF(AND($G105=4,$T105=1),$O105,""))</f>
        <v/>
      </c>
      <c r="AK105" s="0" t="str">
        <f aca="false">IF($A105="","",IF(AND($G105=5,$T105=0),$I105,""))</f>
        <v/>
      </c>
      <c r="AL105" s="0" t="str">
        <f aca="false">IF($A105="","",IF(AND($G105=5,$T105=0),$O105,""))</f>
        <v/>
      </c>
      <c r="AM105" s="0" t="str">
        <f aca="false">IF($A105="","",IF(AND($G105=5,$T105=1),$I105,""))</f>
        <v/>
      </c>
      <c r="AN105" s="0" t="str">
        <f aca="false">IF($A105="","",IF(AND($G105=5,$T105=1),$O105,""))</f>
        <v/>
      </c>
      <c r="AO105" s="0" t="str">
        <f aca="false">IF($A105="","",IF(AND($G105=6,$T105=0),$I105,""))</f>
        <v/>
      </c>
      <c r="AP105" s="0" t="str">
        <f aca="false">IF($A105="","",IF(AND($G105=6,$T105=0),$O105,""))</f>
        <v/>
      </c>
      <c r="AQ105" s="0" t="str">
        <f aca="false">IF($A105="","",IF(AND($G105=6,$T105=1),$I105,""))</f>
        <v/>
      </c>
      <c r="AR105" s="0" t="str">
        <f aca="false">IF($A105="","",IF(AND($G105=6,$T105=1),$O105,""))</f>
        <v/>
      </c>
    </row>
    <row r="106" customFormat="false" ht="14.4" hidden="false" customHeight="false" outlineLevel="0" collapsed="false">
      <c r="A106" s="0" t="str">
        <f aca="false">IF(data!A106="","",data!A106)</f>
        <v/>
      </c>
      <c r="B106" s="0" t="str">
        <f aca="false">IF(data!B106="","",data!B106)</f>
        <v/>
      </c>
      <c r="C106" s="0" t="str">
        <f aca="false">IF(data!C106="","",data!C106)</f>
        <v/>
      </c>
      <c r="D106" s="0" t="str">
        <f aca="false">IF(data!D106="","",data!D106)</f>
        <v/>
      </c>
      <c r="E106" s="0" t="str">
        <f aca="false">IF(data!E106="","",data!E106)</f>
        <v/>
      </c>
      <c r="F106" s="0" t="str">
        <f aca="false">IF(data!F106="","",data!F106)</f>
        <v/>
      </c>
      <c r="G106" s="0" t="str">
        <f aca="false">IF(OR(A106="",A106="Nblock"),"",A106+1)</f>
        <v/>
      </c>
      <c r="H106" s="2" t="str">
        <f aca="false">IF(OR(A106="",A106="Nblock"),"",IF(G106&lt;&gt;G105,1,H105+1))</f>
        <v/>
      </c>
      <c r="I106" s="0" t="str">
        <f aca="false">IF(OR(A106="",A106="Nblock"),"",IF(D106=E106,1,0))</f>
        <v/>
      </c>
      <c r="J106" s="0" t="str">
        <f aca="false">IF(OR(A106="",A106="Nblock"),"",IF(D106="Right",1,0))</f>
        <v/>
      </c>
      <c r="K106" s="0" t="str">
        <f aca="false">IF(OR(A106="",A106="Nblock"),"",IF(C106="Blue",1,0))</f>
        <v/>
      </c>
      <c r="L106" s="0" t="str">
        <f aca="false">IF($H106="","",IF($H106=1,SUM(J106:J155),L105))</f>
        <v/>
      </c>
      <c r="M106" s="0" t="str">
        <f aca="false">IF($H106="","",IF($H106=1,SUM(K106:K155),M105))</f>
        <v/>
      </c>
      <c r="N106" s="0" t="str">
        <f aca="false">IF(OR(A106="",A106="Nblock"),"",IF(AND(G106=1,H106=1,OR(L156&gt;30,L156&lt;20)),2,IF(AND(G106=1,H106=1,OR(M156&gt;30,M156&lt;20)),1,N105)))</f>
        <v/>
      </c>
      <c r="O106" s="0" t="str">
        <f aca="false">IF(OR(A106="",A106="Nblock"),"",IF(I106=1,F106,""))</f>
        <v/>
      </c>
      <c r="P106" s="0" t="str">
        <f aca="false">IF(OR(A106="",A106="Nblock"),"",IF(AND(G106=1,H106=1,N106=1),IF(M156&gt;30,"Blue","Yellow"),""))</f>
        <v/>
      </c>
      <c r="Q106" s="0" t="str">
        <f aca="false">IF(OR(A106="",A106="Nblock"),"",IF(AND(G106=1,H106=1,N106=2),IF(L156&gt;30,"Right","Left"),""))</f>
        <v/>
      </c>
      <c r="R106" s="0" t="str">
        <f aca="false">IF(OR(A106="",A106="Nblock"),"",IF(N106=2,"",IF(OR(P106="Blue",P106="Yellow"),P106,R105)))</f>
        <v/>
      </c>
      <c r="S106" s="0" t="str">
        <f aca="false">IF(OR(A106="",A106="Nblock"),"",IF(N106=1,"",IF(OR(Q106="Right",Q106="Left"),Q106,S105)))</f>
        <v/>
      </c>
      <c r="T106" s="0" t="str">
        <f aca="false">IF(OR(A106="",A106="Nblock"),"",IF(AND(N106=1,C106=R106),0,IF(AND(N106=2,D106=S106),0,1)))</f>
        <v/>
      </c>
      <c r="U106" s="0" t="str">
        <f aca="false">IF($A106="","",IF(AND($G106=1,$T106=0),$I106,""))</f>
        <v/>
      </c>
      <c r="V106" s="0" t="str">
        <f aca="false">IF($A106="","",IF(AND($G106=1,$T106=0),$O106,""))</f>
        <v/>
      </c>
      <c r="W106" s="0" t="str">
        <f aca="false">IF($A106="","",IF(AND($G106=1,$T106=1),$I106,""))</f>
        <v/>
      </c>
      <c r="X106" s="0" t="str">
        <f aca="false">IF($A106="","",IF(AND($G106=1,$T106=1),$O106,""))</f>
        <v/>
      </c>
      <c r="Y106" s="0" t="str">
        <f aca="false">IF($A106="","",IF(AND($G106=2,$T106=0),$I106,""))</f>
        <v/>
      </c>
      <c r="Z106" s="0" t="str">
        <f aca="false">IF($A106="","",IF(AND($G106=2,$T106=0),$O106,""))</f>
        <v/>
      </c>
      <c r="AA106" s="0" t="str">
        <f aca="false">IF($A106="","",IF(AND($G106=2,$T106=1),$I106,""))</f>
        <v/>
      </c>
      <c r="AB106" s="0" t="str">
        <f aca="false">IF($A106="","",IF(AND($G106=2,$T106=1),$O106,""))</f>
        <v/>
      </c>
      <c r="AC106" s="0" t="str">
        <f aca="false">IF($A106="","",IF(AND($G106=3,$T106=0),$I106,""))</f>
        <v/>
      </c>
      <c r="AD106" s="0" t="str">
        <f aca="false">IF($A106="","",IF(AND($G106=3,$T106=0),$O106,""))</f>
        <v/>
      </c>
      <c r="AE106" s="0" t="str">
        <f aca="false">IF($A106="","",IF(AND($G106=3,$T106=1),$I106,""))</f>
        <v/>
      </c>
      <c r="AF106" s="0" t="str">
        <f aca="false">IF($A106="","",IF(AND($G106=3,$T106=1),$O106,""))</f>
        <v/>
      </c>
      <c r="AG106" s="0" t="str">
        <f aca="false">IF($A106="","",IF(AND($G106=4,$T106=0),$I106,""))</f>
        <v/>
      </c>
      <c r="AH106" s="0" t="str">
        <f aca="false">IF($A106="","",IF(AND($G106=4,$T106=0),$O106,""))</f>
        <v/>
      </c>
      <c r="AI106" s="0" t="str">
        <f aca="false">IF($A106="","",IF(AND($G106=4,$T106=1),$I106,""))</f>
        <v/>
      </c>
      <c r="AJ106" s="0" t="str">
        <f aca="false">IF($A106="","",IF(AND($G106=4,$T106=1),$O106,""))</f>
        <v/>
      </c>
      <c r="AK106" s="0" t="str">
        <f aca="false">IF($A106="","",IF(AND($G106=5,$T106=0),$I106,""))</f>
        <v/>
      </c>
      <c r="AL106" s="0" t="str">
        <f aca="false">IF($A106="","",IF(AND($G106=5,$T106=0),$O106,""))</f>
        <v/>
      </c>
      <c r="AM106" s="0" t="str">
        <f aca="false">IF($A106="","",IF(AND($G106=5,$T106=1),$I106,""))</f>
        <v/>
      </c>
      <c r="AN106" s="0" t="str">
        <f aca="false">IF($A106="","",IF(AND($G106=5,$T106=1),$O106,""))</f>
        <v/>
      </c>
      <c r="AO106" s="0" t="str">
        <f aca="false">IF($A106="","",IF(AND($G106=6,$T106=0),$I106,""))</f>
        <v/>
      </c>
      <c r="AP106" s="0" t="str">
        <f aca="false">IF($A106="","",IF(AND($G106=6,$T106=0),$O106,""))</f>
        <v/>
      </c>
      <c r="AQ106" s="0" t="str">
        <f aca="false">IF($A106="","",IF(AND($G106=6,$T106=1),$I106,""))</f>
        <v/>
      </c>
      <c r="AR106" s="0" t="str">
        <f aca="false">IF($A106="","",IF(AND($G106=6,$T106=1),$O106,""))</f>
        <v/>
      </c>
    </row>
    <row r="107" customFormat="false" ht="14.4" hidden="false" customHeight="false" outlineLevel="0" collapsed="false">
      <c r="A107" s="0" t="str">
        <f aca="false">IF(data!A107="","",data!A107)</f>
        <v/>
      </c>
      <c r="B107" s="0" t="str">
        <f aca="false">IF(data!B107="","",data!B107)</f>
        <v/>
      </c>
      <c r="C107" s="0" t="str">
        <f aca="false">IF(data!C107="","",data!C107)</f>
        <v/>
      </c>
      <c r="D107" s="0" t="str">
        <f aca="false">IF(data!D107="","",data!D107)</f>
        <v/>
      </c>
      <c r="E107" s="0" t="str">
        <f aca="false">IF(data!E107="","",data!E107)</f>
        <v/>
      </c>
      <c r="F107" s="0" t="str">
        <f aca="false">IF(data!F107="","",data!F107)</f>
        <v/>
      </c>
      <c r="G107" s="0" t="str">
        <f aca="false">IF(OR(A107="",A107="Nblock"),"",A107+1)</f>
        <v/>
      </c>
      <c r="H107" s="2" t="str">
        <f aca="false">IF(OR(A107="",A107="Nblock"),"",IF(G107&lt;&gt;G106,1,H106+1))</f>
        <v/>
      </c>
      <c r="I107" s="0" t="str">
        <f aca="false">IF(OR(A107="",A107="Nblock"),"",IF(D107=E107,1,0))</f>
        <v/>
      </c>
      <c r="J107" s="0" t="str">
        <f aca="false">IF(OR(A107="",A107="Nblock"),"",IF(D107="Right",1,0))</f>
        <v/>
      </c>
      <c r="K107" s="0" t="str">
        <f aca="false">IF(OR(A107="",A107="Nblock"),"",IF(C107="Blue",1,0))</f>
        <v/>
      </c>
      <c r="L107" s="0" t="str">
        <f aca="false">IF($H107="","",IF($H107=1,SUM(J107:J156),L106))</f>
        <v/>
      </c>
      <c r="M107" s="0" t="str">
        <f aca="false">IF($H107="","",IF($H107=1,SUM(K107:K156),M106))</f>
        <v/>
      </c>
      <c r="N107" s="0" t="str">
        <f aca="false">IF(OR(A107="",A107="Nblock"),"",IF(AND(G107=1,H107=1,OR(L157&gt;30,L157&lt;20)),2,IF(AND(G107=1,H107=1,OR(M157&gt;30,M157&lt;20)),1,N106)))</f>
        <v/>
      </c>
      <c r="O107" s="0" t="str">
        <f aca="false">IF(OR(A107="",A107="Nblock"),"",IF(I107=1,F107,""))</f>
        <v/>
      </c>
      <c r="P107" s="0" t="str">
        <f aca="false">IF(OR(A107="",A107="Nblock"),"",IF(AND(G107=1,H107=1,N107=1),IF(M157&gt;30,"Blue","Yellow"),""))</f>
        <v/>
      </c>
      <c r="Q107" s="0" t="str">
        <f aca="false">IF(OR(A107="",A107="Nblock"),"",IF(AND(G107=1,H107=1,N107=2),IF(L157&gt;30,"Right","Left"),""))</f>
        <v/>
      </c>
      <c r="R107" s="0" t="str">
        <f aca="false">IF(OR(A107="",A107="Nblock"),"",IF(N107=2,"",IF(OR(P107="Blue",P107="Yellow"),P107,R106)))</f>
        <v/>
      </c>
      <c r="S107" s="0" t="str">
        <f aca="false">IF(OR(A107="",A107="Nblock"),"",IF(N107=1,"",IF(OR(Q107="Right",Q107="Left"),Q107,S106)))</f>
        <v/>
      </c>
      <c r="T107" s="0" t="str">
        <f aca="false">IF(OR(A107="",A107="Nblock"),"",IF(AND(N107=1,C107=R107),0,IF(AND(N107=2,D107=S107),0,1)))</f>
        <v/>
      </c>
      <c r="U107" s="0" t="str">
        <f aca="false">IF($A107="","",IF(AND($G107=1,$T107=0),$I107,""))</f>
        <v/>
      </c>
      <c r="V107" s="0" t="str">
        <f aca="false">IF($A107="","",IF(AND($G107=1,$T107=0),$O107,""))</f>
        <v/>
      </c>
      <c r="W107" s="0" t="str">
        <f aca="false">IF($A107="","",IF(AND($G107=1,$T107=1),$I107,""))</f>
        <v/>
      </c>
      <c r="X107" s="0" t="str">
        <f aca="false">IF($A107="","",IF(AND($G107=1,$T107=1),$O107,""))</f>
        <v/>
      </c>
      <c r="Y107" s="0" t="str">
        <f aca="false">IF($A107="","",IF(AND($G107=2,$T107=0),$I107,""))</f>
        <v/>
      </c>
      <c r="Z107" s="0" t="str">
        <f aca="false">IF($A107="","",IF(AND($G107=2,$T107=0),$O107,""))</f>
        <v/>
      </c>
      <c r="AA107" s="0" t="str">
        <f aca="false">IF($A107="","",IF(AND($G107=2,$T107=1),$I107,""))</f>
        <v/>
      </c>
      <c r="AB107" s="0" t="str">
        <f aca="false">IF($A107="","",IF(AND($G107=2,$T107=1),$O107,""))</f>
        <v/>
      </c>
      <c r="AC107" s="0" t="str">
        <f aca="false">IF($A107="","",IF(AND($G107=3,$T107=0),$I107,""))</f>
        <v/>
      </c>
      <c r="AD107" s="0" t="str">
        <f aca="false">IF($A107="","",IF(AND($G107=3,$T107=0),$O107,""))</f>
        <v/>
      </c>
      <c r="AE107" s="0" t="str">
        <f aca="false">IF($A107="","",IF(AND($G107=3,$T107=1),$I107,""))</f>
        <v/>
      </c>
      <c r="AF107" s="0" t="str">
        <f aca="false">IF($A107="","",IF(AND($G107=3,$T107=1),$O107,""))</f>
        <v/>
      </c>
      <c r="AG107" s="0" t="str">
        <f aca="false">IF($A107="","",IF(AND($G107=4,$T107=0),$I107,""))</f>
        <v/>
      </c>
      <c r="AH107" s="0" t="str">
        <f aca="false">IF($A107="","",IF(AND($G107=4,$T107=0),$O107,""))</f>
        <v/>
      </c>
      <c r="AI107" s="0" t="str">
        <f aca="false">IF($A107="","",IF(AND($G107=4,$T107=1),$I107,""))</f>
        <v/>
      </c>
      <c r="AJ107" s="0" t="str">
        <f aca="false">IF($A107="","",IF(AND($G107=4,$T107=1),$O107,""))</f>
        <v/>
      </c>
      <c r="AK107" s="0" t="str">
        <f aca="false">IF($A107="","",IF(AND($G107=5,$T107=0),$I107,""))</f>
        <v/>
      </c>
      <c r="AL107" s="0" t="str">
        <f aca="false">IF($A107="","",IF(AND($G107=5,$T107=0),$O107,""))</f>
        <v/>
      </c>
      <c r="AM107" s="0" t="str">
        <f aca="false">IF($A107="","",IF(AND($G107=5,$T107=1),$I107,""))</f>
        <v/>
      </c>
      <c r="AN107" s="0" t="str">
        <f aca="false">IF($A107="","",IF(AND($G107=5,$T107=1),$O107,""))</f>
        <v/>
      </c>
      <c r="AO107" s="0" t="str">
        <f aca="false">IF($A107="","",IF(AND($G107=6,$T107=0),$I107,""))</f>
        <v/>
      </c>
      <c r="AP107" s="0" t="str">
        <f aca="false">IF($A107="","",IF(AND($G107=6,$T107=0),$O107,""))</f>
        <v/>
      </c>
      <c r="AQ107" s="0" t="str">
        <f aca="false">IF($A107="","",IF(AND($G107=6,$T107=1),$I107,""))</f>
        <v/>
      </c>
      <c r="AR107" s="0" t="str">
        <f aca="false">IF($A107="","",IF(AND($G107=6,$T107=1),$O107,""))</f>
        <v/>
      </c>
    </row>
    <row r="108" customFormat="false" ht="14.4" hidden="false" customHeight="false" outlineLevel="0" collapsed="false">
      <c r="A108" s="0" t="str">
        <f aca="false">IF(data!A108="","",data!A108)</f>
        <v/>
      </c>
      <c r="B108" s="0" t="str">
        <f aca="false">IF(data!B108="","",data!B108)</f>
        <v/>
      </c>
      <c r="C108" s="0" t="str">
        <f aca="false">IF(data!C108="","",data!C108)</f>
        <v/>
      </c>
      <c r="D108" s="0" t="str">
        <f aca="false">IF(data!D108="","",data!D108)</f>
        <v/>
      </c>
      <c r="E108" s="0" t="str">
        <f aca="false">IF(data!E108="","",data!E108)</f>
        <v/>
      </c>
      <c r="F108" s="0" t="str">
        <f aca="false">IF(data!F108="","",data!F108)</f>
        <v/>
      </c>
      <c r="G108" s="0" t="str">
        <f aca="false">IF(OR(A108="",A108="Nblock"),"",A108+1)</f>
        <v/>
      </c>
      <c r="H108" s="2" t="str">
        <f aca="false">IF(OR(A108="",A108="Nblock"),"",IF(G108&lt;&gt;G107,1,H107+1))</f>
        <v/>
      </c>
      <c r="I108" s="0" t="str">
        <f aca="false">IF(OR(A108="",A108="Nblock"),"",IF(D108=E108,1,0))</f>
        <v/>
      </c>
      <c r="J108" s="0" t="str">
        <f aca="false">IF(OR(A108="",A108="Nblock"),"",IF(D108="Right",1,0))</f>
        <v/>
      </c>
      <c r="K108" s="0" t="str">
        <f aca="false">IF(OR(A108="",A108="Nblock"),"",IF(C108="Blue",1,0))</f>
        <v/>
      </c>
      <c r="L108" s="0" t="str">
        <f aca="false">IF($H108="","",IF($H108=1,SUM(J108:J157),L107))</f>
        <v/>
      </c>
      <c r="M108" s="0" t="str">
        <f aca="false">IF($H108="","",IF($H108=1,SUM(K108:K157),M107))</f>
        <v/>
      </c>
      <c r="N108" s="0" t="str">
        <f aca="false">IF(OR(A108="",A108="Nblock"),"",IF(AND(G108=1,H108=1,OR(L158&gt;30,L158&lt;20)),2,IF(AND(G108=1,H108=1,OR(M158&gt;30,M158&lt;20)),1,N107)))</f>
        <v/>
      </c>
      <c r="O108" s="0" t="str">
        <f aca="false">IF(OR(A108="",A108="Nblock"),"",IF(I108=1,F108,""))</f>
        <v/>
      </c>
      <c r="P108" s="0" t="str">
        <f aca="false">IF(OR(A108="",A108="Nblock"),"",IF(AND(G108=1,H108=1,N108=1),IF(M158&gt;30,"Blue","Yellow"),""))</f>
        <v/>
      </c>
      <c r="Q108" s="0" t="str">
        <f aca="false">IF(OR(A108="",A108="Nblock"),"",IF(AND(G108=1,H108=1,N108=2),IF(L158&gt;30,"Right","Left"),""))</f>
        <v/>
      </c>
      <c r="R108" s="0" t="str">
        <f aca="false">IF(OR(A108="",A108="Nblock"),"",IF(N108=2,"",IF(OR(P108="Blue",P108="Yellow"),P108,R107)))</f>
        <v/>
      </c>
      <c r="S108" s="0" t="str">
        <f aca="false">IF(OR(A108="",A108="Nblock"),"",IF(N108=1,"",IF(OR(Q108="Right",Q108="Left"),Q108,S107)))</f>
        <v/>
      </c>
      <c r="T108" s="0" t="str">
        <f aca="false">IF(OR(A108="",A108="Nblock"),"",IF(AND(N108=1,C108=R108),0,IF(AND(N108=2,D108=S108),0,1)))</f>
        <v/>
      </c>
      <c r="U108" s="0" t="str">
        <f aca="false">IF($A108="","",IF(AND($G108=1,$T108=0),$I108,""))</f>
        <v/>
      </c>
      <c r="V108" s="0" t="str">
        <f aca="false">IF($A108="","",IF(AND($G108=1,$T108=0),$O108,""))</f>
        <v/>
      </c>
      <c r="W108" s="0" t="str">
        <f aca="false">IF($A108="","",IF(AND($G108=1,$T108=1),$I108,""))</f>
        <v/>
      </c>
      <c r="X108" s="0" t="str">
        <f aca="false">IF($A108="","",IF(AND($G108=1,$T108=1),$O108,""))</f>
        <v/>
      </c>
      <c r="Y108" s="0" t="str">
        <f aca="false">IF($A108="","",IF(AND($G108=2,$T108=0),$I108,""))</f>
        <v/>
      </c>
      <c r="Z108" s="0" t="str">
        <f aca="false">IF($A108="","",IF(AND($G108=2,$T108=0),$O108,""))</f>
        <v/>
      </c>
      <c r="AA108" s="0" t="str">
        <f aca="false">IF($A108="","",IF(AND($G108=2,$T108=1),$I108,""))</f>
        <v/>
      </c>
      <c r="AB108" s="0" t="str">
        <f aca="false">IF($A108="","",IF(AND($G108=2,$T108=1),$O108,""))</f>
        <v/>
      </c>
      <c r="AC108" s="0" t="str">
        <f aca="false">IF($A108="","",IF(AND($G108=3,$T108=0),$I108,""))</f>
        <v/>
      </c>
      <c r="AD108" s="0" t="str">
        <f aca="false">IF($A108="","",IF(AND($G108=3,$T108=0),$O108,""))</f>
        <v/>
      </c>
      <c r="AE108" s="0" t="str">
        <f aca="false">IF($A108="","",IF(AND($G108=3,$T108=1),$I108,""))</f>
        <v/>
      </c>
      <c r="AF108" s="0" t="str">
        <f aca="false">IF($A108="","",IF(AND($G108=3,$T108=1),$O108,""))</f>
        <v/>
      </c>
      <c r="AG108" s="0" t="str">
        <f aca="false">IF($A108="","",IF(AND($G108=4,$T108=0),$I108,""))</f>
        <v/>
      </c>
      <c r="AH108" s="0" t="str">
        <f aca="false">IF($A108="","",IF(AND($G108=4,$T108=0),$O108,""))</f>
        <v/>
      </c>
      <c r="AI108" s="0" t="str">
        <f aca="false">IF($A108="","",IF(AND($G108=4,$T108=1),$I108,""))</f>
        <v/>
      </c>
      <c r="AJ108" s="0" t="str">
        <f aca="false">IF($A108="","",IF(AND($G108=4,$T108=1),$O108,""))</f>
        <v/>
      </c>
      <c r="AK108" s="0" t="str">
        <f aca="false">IF($A108="","",IF(AND($G108=5,$T108=0),$I108,""))</f>
        <v/>
      </c>
      <c r="AL108" s="0" t="str">
        <f aca="false">IF($A108="","",IF(AND($G108=5,$T108=0),$O108,""))</f>
        <v/>
      </c>
      <c r="AM108" s="0" t="str">
        <f aca="false">IF($A108="","",IF(AND($G108=5,$T108=1),$I108,""))</f>
        <v/>
      </c>
      <c r="AN108" s="0" t="str">
        <f aca="false">IF($A108="","",IF(AND($G108=5,$T108=1),$O108,""))</f>
        <v/>
      </c>
      <c r="AO108" s="0" t="str">
        <f aca="false">IF($A108="","",IF(AND($G108=6,$T108=0),$I108,""))</f>
        <v/>
      </c>
      <c r="AP108" s="0" t="str">
        <f aca="false">IF($A108="","",IF(AND($G108=6,$T108=0),$O108,""))</f>
        <v/>
      </c>
      <c r="AQ108" s="0" t="str">
        <f aca="false">IF($A108="","",IF(AND($G108=6,$T108=1),$I108,""))</f>
        <v/>
      </c>
      <c r="AR108" s="0" t="str">
        <f aca="false">IF($A108="","",IF(AND($G108=6,$T108=1),$O108,""))</f>
        <v/>
      </c>
    </row>
    <row r="109" customFormat="false" ht="14.4" hidden="false" customHeight="false" outlineLevel="0" collapsed="false">
      <c r="A109" s="0" t="str">
        <f aca="false">IF(data!A109="","",data!A109)</f>
        <v/>
      </c>
      <c r="B109" s="0" t="str">
        <f aca="false">IF(data!B109="","",data!B109)</f>
        <v/>
      </c>
      <c r="C109" s="0" t="str">
        <f aca="false">IF(data!C109="","",data!C109)</f>
        <v/>
      </c>
      <c r="D109" s="0" t="str">
        <f aca="false">IF(data!D109="","",data!D109)</f>
        <v/>
      </c>
      <c r="E109" s="0" t="str">
        <f aca="false">IF(data!E109="","",data!E109)</f>
        <v/>
      </c>
      <c r="F109" s="0" t="str">
        <f aca="false">IF(data!F109="","",data!F109)</f>
        <v/>
      </c>
      <c r="G109" s="0" t="str">
        <f aca="false">IF(OR(A109="",A109="Nblock"),"",A109+1)</f>
        <v/>
      </c>
      <c r="H109" s="2" t="str">
        <f aca="false">IF(OR(A109="",A109="Nblock"),"",IF(G109&lt;&gt;G108,1,H108+1))</f>
        <v/>
      </c>
      <c r="I109" s="0" t="str">
        <f aca="false">IF(OR(A109="",A109="Nblock"),"",IF(D109=E109,1,0))</f>
        <v/>
      </c>
      <c r="J109" s="0" t="str">
        <f aca="false">IF(OR(A109="",A109="Nblock"),"",IF(D109="Right",1,0))</f>
        <v/>
      </c>
      <c r="K109" s="0" t="str">
        <f aca="false">IF(OR(A109="",A109="Nblock"),"",IF(C109="Blue",1,0))</f>
        <v/>
      </c>
      <c r="L109" s="0" t="str">
        <f aca="false">IF($H109="","",IF($H109=1,SUM(J109:J158),L108))</f>
        <v/>
      </c>
      <c r="M109" s="0" t="str">
        <f aca="false">IF($H109="","",IF($H109=1,SUM(K109:K158),M108))</f>
        <v/>
      </c>
      <c r="N109" s="0" t="str">
        <f aca="false">IF(OR(A109="",A109="Nblock"),"",IF(AND(G109=1,H109=1,OR(L159&gt;30,L159&lt;20)),2,IF(AND(G109=1,H109=1,OR(M159&gt;30,M159&lt;20)),1,N108)))</f>
        <v/>
      </c>
      <c r="O109" s="0" t="str">
        <f aca="false">IF(OR(A109="",A109="Nblock"),"",IF(I109=1,F109,""))</f>
        <v/>
      </c>
      <c r="P109" s="0" t="str">
        <f aca="false">IF(OR(A109="",A109="Nblock"),"",IF(AND(G109=1,H109=1,N109=1),IF(M159&gt;30,"Blue","Yellow"),""))</f>
        <v/>
      </c>
      <c r="Q109" s="0" t="str">
        <f aca="false">IF(OR(A109="",A109="Nblock"),"",IF(AND(G109=1,H109=1,N109=2),IF(L159&gt;30,"Right","Left"),""))</f>
        <v/>
      </c>
      <c r="R109" s="0" t="str">
        <f aca="false">IF(OR(A109="",A109="Nblock"),"",IF(N109=2,"",IF(OR(P109="Blue",P109="Yellow"),P109,R108)))</f>
        <v/>
      </c>
      <c r="S109" s="0" t="str">
        <f aca="false">IF(OR(A109="",A109="Nblock"),"",IF(N109=1,"",IF(OR(Q109="Right",Q109="Left"),Q109,S108)))</f>
        <v/>
      </c>
      <c r="T109" s="0" t="str">
        <f aca="false">IF(OR(A109="",A109="Nblock"),"",IF(AND(N109=1,C109=R109),0,IF(AND(N109=2,D109=S109),0,1)))</f>
        <v/>
      </c>
      <c r="U109" s="0" t="str">
        <f aca="false">IF($A109="","",IF(AND($G109=1,$T109=0),$I109,""))</f>
        <v/>
      </c>
      <c r="V109" s="0" t="str">
        <f aca="false">IF($A109="","",IF(AND($G109=1,$T109=0),$O109,""))</f>
        <v/>
      </c>
      <c r="W109" s="0" t="str">
        <f aca="false">IF($A109="","",IF(AND($G109=1,$T109=1),$I109,""))</f>
        <v/>
      </c>
      <c r="X109" s="0" t="str">
        <f aca="false">IF($A109="","",IF(AND($G109=1,$T109=1),$O109,""))</f>
        <v/>
      </c>
      <c r="Y109" s="0" t="str">
        <f aca="false">IF($A109="","",IF(AND($G109=2,$T109=0),$I109,""))</f>
        <v/>
      </c>
      <c r="Z109" s="0" t="str">
        <f aca="false">IF($A109="","",IF(AND($G109=2,$T109=0),$O109,""))</f>
        <v/>
      </c>
      <c r="AA109" s="0" t="str">
        <f aca="false">IF($A109="","",IF(AND($G109=2,$T109=1),$I109,""))</f>
        <v/>
      </c>
      <c r="AB109" s="0" t="str">
        <f aca="false">IF($A109="","",IF(AND($G109=2,$T109=1),$O109,""))</f>
        <v/>
      </c>
      <c r="AC109" s="0" t="str">
        <f aca="false">IF($A109="","",IF(AND($G109=3,$T109=0),$I109,""))</f>
        <v/>
      </c>
      <c r="AD109" s="0" t="str">
        <f aca="false">IF($A109="","",IF(AND($G109=3,$T109=0),$O109,""))</f>
        <v/>
      </c>
      <c r="AE109" s="0" t="str">
        <f aca="false">IF($A109="","",IF(AND($G109=3,$T109=1),$I109,""))</f>
        <v/>
      </c>
      <c r="AF109" s="0" t="str">
        <f aca="false">IF($A109="","",IF(AND($G109=3,$T109=1),$O109,""))</f>
        <v/>
      </c>
      <c r="AG109" s="0" t="str">
        <f aca="false">IF($A109="","",IF(AND($G109=4,$T109=0),$I109,""))</f>
        <v/>
      </c>
      <c r="AH109" s="0" t="str">
        <f aca="false">IF($A109="","",IF(AND($G109=4,$T109=0),$O109,""))</f>
        <v/>
      </c>
      <c r="AI109" s="0" t="str">
        <f aca="false">IF($A109="","",IF(AND($G109=4,$T109=1),$I109,""))</f>
        <v/>
      </c>
      <c r="AJ109" s="0" t="str">
        <f aca="false">IF($A109="","",IF(AND($G109=4,$T109=1),$O109,""))</f>
        <v/>
      </c>
      <c r="AK109" s="0" t="str">
        <f aca="false">IF($A109="","",IF(AND($G109=5,$T109=0),$I109,""))</f>
        <v/>
      </c>
      <c r="AL109" s="0" t="str">
        <f aca="false">IF($A109="","",IF(AND($G109=5,$T109=0),$O109,""))</f>
        <v/>
      </c>
      <c r="AM109" s="0" t="str">
        <f aca="false">IF($A109="","",IF(AND($G109=5,$T109=1),$I109,""))</f>
        <v/>
      </c>
      <c r="AN109" s="0" t="str">
        <f aca="false">IF($A109="","",IF(AND($G109=5,$T109=1),$O109,""))</f>
        <v/>
      </c>
      <c r="AO109" s="0" t="str">
        <f aca="false">IF($A109="","",IF(AND($G109=6,$T109=0),$I109,""))</f>
        <v/>
      </c>
      <c r="AP109" s="0" t="str">
        <f aca="false">IF($A109="","",IF(AND($G109=6,$T109=0),$O109,""))</f>
        <v/>
      </c>
      <c r="AQ109" s="0" t="str">
        <f aca="false">IF($A109="","",IF(AND($G109=6,$T109=1),$I109,""))</f>
        <v/>
      </c>
      <c r="AR109" s="0" t="str">
        <f aca="false">IF($A109="","",IF(AND($G109=6,$T109=1),$O109,""))</f>
        <v/>
      </c>
    </row>
    <row r="110" customFormat="false" ht="14.4" hidden="false" customHeight="false" outlineLevel="0" collapsed="false">
      <c r="A110" s="0" t="str">
        <f aca="false">IF(data!A110="","",data!A110)</f>
        <v/>
      </c>
      <c r="B110" s="0" t="str">
        <f aca="false">IF(data!B110="","",data!B110)</f>
        <v/>
      </c>
      <c r="C110" s="0" t="str">
        <f aca="false">IF(data!C110="","",data!C110)</f>
        <v/>
      </c>
      <c r="D110" s="0" t="str">
        <f aca="false">IF(data!D110="","",data!D110)</f>
        <v/>
      </c>
      <c r="E110" s="0" t="str">
        <f aca="false">IF(data!E110="","",data!E110)</f>
        <v/>
      </c>
      <c r="F110" s="0" t="str">
        <f aca="false">IF(data!F110="","",data!F110)</f>
        <v/>
      </c>
      <c r="G110" s="0" t="str">
        <f aca="false">IF(OR(A110="",A110="Nblock"),"",A110+1)</f>
        <v/>
      </c>
      <c r="H110" s="2" t="str">
        <f aca="false">IF(OR(A110="",A110="Nblock"),"",IF(G110&lt;&gt;G109,1,H109+1))</f>
        <v/>
      </c>
      <c r="I110" s="0" t="str">
        <f aca="false">IF(OR(A110="",A110="Nblock"),"",IF(D110=E110,1,0))</f>
        <v/>
      </c>
      <c r="J110" s="0" t="str">
        <f aca="false">IF(OR(A110="",A110="Nblock"),"",IF(D110="Right",1,0))</f>
        <v/>
      </c>
      <c r="K110" s="0" t="str">
        <f aca="false">IF(OR(A110="",A110="Nblock"),"",IF(C110="Blue",1,0))</f>
        <v/>
      </c>
      <c r="L110" s="0" t="str">
        <f aca="false">IF($H110="","",IF($H110=1,SUM(J110:J159),L109))</f>
        <v/>
      </c>
      <c r="M110" s="0" t="str">
        <f aca="false">IF($H110="","",IF($H110=1,SUM(K110:K159),M109))</f>
        <v/>
      </c>
      <c r="N110" s="0" t="str">
        <f aca="false">IF(OR(A110="",A110="Nblock"),"",IF(AND(G110=1,H110=1,OR(L160&gt;30,L160&lt;20)),2,IF(AND(G110=1,H110=1,OR(M160&gt;30,M160&lt;20)),1,N109)))</f>
        <v/>
      </c>
      <c r="O110" s="0" t="str">
        <f aca="false">IF(OR(A110="",A110="Nblock"),"",IF(I110=1,F110,""))</f>
        <v/>
      </c>
      <c r="P110" s="0" t="str">
        <f aca="false">IF(OR(A110="",A110="Nblock"),"",IF(AND(G110=1,H110=1,N110=1),IF(M160&gt;30,"Blue","Yellow"),""))</f>
        <v/>
      </c>
      <c r="Q110" s="0" t="str">
        <f aca="false">IF(OR(A110="",A110="Nblock"),"",IF(AND(G110=1,H110=1,N110=2),IF(L160&gt;30,"Right","Left"),""))</f>
        <v/>
      </c>
      <c r="R110" s="0" t="str">
        <f aca="false">IF(OR(A110="",A110="Nblock"),"",IF(N110=2,"",IF(OR(P110="Blue",P110="Yellow"),P110,R109)))</f>
        <v/>
      </c>
      <c r="S110" s="0" t="str">
        <f aca="false">IF(OR(A110="",A110="Nblock"),"",IF(N110=1,"",IF(OR(Q110="Right",Q110="Left"),Q110,S109)))</f>
        <v/>
      </c>
      <c r="T110" s="0" t="str">
        <f aca="false">IF(OR(A110="",A110="Nblock"),"",IF(AND(N110=1,C110=R110),0,IF(AND(N110=2,D110=S110),0,1)))</f>
        <v/>
      </c>
      <c r="U110" s="0" t="str">
        <f aca="false">IF($A110="","",IF(AND($G110=1,$T110=0),$I110,""))</f>
        <v/>
      </c>
      <c r="V110" s="0" t="str">
        <f aca="false">IF($A110="","",IF(AND($G110=1,$T110=0),$O110,""))</f>
        <v/>
      </c>
      <c r="W110" s="0" t="str">
        <f aca="false">IF($A110="","",IF(AND($G110=1,$T110=1),$I110,""))</f>
        <v/>
      </c>
      <c r="X110" s="0" t="str">
        <f aca="false">IF($A110="","",IF(AND($G110=1,$T110=1),$O110,""))</f>
        <v/>
      </c>
      <c r="Y110" s="0" t="str">
        <f aca="false">IF($A110="","",IF(AND($G110=2,$T110=0),$I110,""))</f>
        <v/>
      </c>
      <c r="Z110" s="0" t="str">
        <f aca="false">IF($A110="","",IF(AND($G110=2,$T110=0),$O110,""))</f>
        <v/>
      </c>
      <c r="AA110" s="0" t="str">
        <f aca="false">IF($A110="","",IF(AND($G110=2,$T110=1),$I110,""))</f>
        <v/>
      </c>
      <c r="AB110" s="0" t="str">
        <f aca="false">IF($A110="","",IF(AND($G110=2,$T110=1),$O110,""))</f>
        <v/>
      </c>
      <c r="AC110" s="0" t="str">
        <f aca="false">IF($A110="","",IF(AND($G110=3,$T110=0),$I110,""))</f>
        <v/>
      </c>
      <c r="AD110" s="0" t="str">
        <f aca="false">IF($A110="","",IF(AND($G110=3,$T110=0),$O110,""))</f>
        <v/>
      </c>
      <c r="AE110" s="0" t="str">
        <f aca="false">IF($A110="","",IF(AND($G110=3,$T110=1),$I110,""))</f>
        <v/>
      </c>
      <c r="AF110" s="0" t="str">
        <f aca="false">IF($A110="","",IF(AND($G110=3,$T110=1),$O110,""))</f>
        <v/>
      </c>
      <c r="AG110" s="0" t="str">
        <f aca="false">IF($A110="","",IF(AND($G110=4,$T110=0),$I110,""))</f>
        <v/>
      </c>
      <c r="AH110" s="0" t="str">
        <f aca="false">IF($A110="","",IF(AND($G110=4,$T110=0),$O110,""))</f>
        <v/>
      </c>
      <c r="AI110" s="0" t="str">
        <f aca="false">IF($A110="","",IF(AND($G110=4,$T110=1),$I110,""))</f>
        <v/>
      </c>
      <c r="AJ110" s="0" t="str">
        <f aca="false">IF($A110="","",IF(AND($G110=4,$T110=1),$O110,""))</f>
        <v/>
      </c>
      <c r="AK110" s="0" t="str">
        <f aca="false">IF($A110="","",IF(AND($G110=5,$T110=0),$I110,""))</f>
        <v/>
      </c>
      <c r="AL110" s="0" t="str">
        <f aca="false">IF($A110="","",IF(AND($G110=5,$T110=0),$O110,""))</f>
        <v/>
      </c>
      <c r="AM110" s="0" t="str">
        <f aca="false">IF($A110="","",IF(AND($G110=5,$T110=1),$I110,""))</f>
        <v/>
      </c>
      <c r="AN110" s="0" t="str">
        <f aca="false">IF($A110="","",IF(AND($G110=5,$T110=1),$O110,""))</f>
        <v/>
      </c>
      <c r="AO110" s="0" t="str">
        <f aca="false">IF($A110="","",IF(AND($G110=6,$T110=0),$I110,""))</f>
        <v/>
      </c>
      <c r="AP110" s="0" t="str">
        <f aca="false">IF($A110="","",IF(AND($G110=6,$T110=0),$O110,""))</f>
        <v/>
      </c>
      <c r="AQ110" s="0" t="str">
        <f aca="false">IF($A110="","",IF(AND($G110=6,$T110=1),$I110,""))</f>
        <v/>
      </c>
      <c r="AR110" s="0" t="str">
        <f aca="false">IF($A110="","",IF(AND($G110=6,$T110=1),$O110,""))</f>
        <v/>
      </c>
    </row>
    <row r="111" customFormat="false" ht="14.4" hidden="false" customHeight="false" outlineLevel="0" collapsed="false">
      <c r="A111" s="0" t="str">
        <f aca="false">IF(data!A111="","",data!A111)</f>
        <v/>
      </c>
      <c r="B111" s="0" t="str">
        <f aca="false">IF(data!B111="","",data!B111)</f>
        <v/>
      </c>
      <c r="C111" s="0" t="str">
        <f aca="false">IF(data!C111="","",data!C111)</f>
        <v/>
      </c>
      <c r="D111" s="0" t="str">
        <f aca="false">IF(data!D111="","",data!D111)</f>
        <v/>
      </c>
      <c r="E111" s="0" t="str">
        <f aca="false">IF(data!E111="","",data!E111)</f>
        <v/>
      </c>
      <c r="F111" s="0" t="str">
        <f aca="false">IF(data!F111="","",data!F111)</f>
        <v/>
      </c>
      <c r="G111" s="0" t="str">
        <f aca="false">IF(OR(A111="",A111="Nblock"),"",A111+1)</f>
        <v/>
      </c>
      <c r="H111" s="2" t="str">
        <f aca="false">IF(OR(A111="",A111="Nblock"),"",IF(G111&lt;&gt;G110,1,H110+1))</f>
        <v/>
      </c>
      <c r="I111" s="0" t="str">
        <f aca="false">IF(OR(A111="",A111="Nblock"),"",IF(D111=E111,1,0))</f>
        <v/>
      </c>
      <c r="J111" s="0" t="str">
        <f aca="false">IF(OR(A111="",A111="Nblock"),"",IF(D111="Right",1,0))</f>
        <v/>
      </c>
      <c r="K111" s="0" t="str">
        <f aca="false">IF(OR(A111="",A111="Nblock"),"",IF(C111="Blue",1,0))</f>
        <v/>
      </c>
      <c r="L111" s="0" t="str">
        <f aca="false">IF($H111="","",IF($H111=1,SUM(J111:J160),L110))</f>
        <v/>
      </c>
      <c r="M111" s="0" t="str">
        <f aca="false">IF($H111="","",IF($H111=1,SUM(K111:K160),M110))</f>
        <v/>
      </c>
      <c r="N111" s="0" t="str">
        <f aca="false">IF(OR(A111="",A111="Nblock"),"",IF(AND(G111=1,H111=1,OR(L161&gt;30,L161&lt;20)),2,IF(AND(G111=1,H111=1,OR(M161&gt;30,M161&lt;20)),1,N110)))</f>
        <v/>
      </c>
      <c r="O111" s="0" t="str">
        <f aca="false">IF(OR(A111="",A111="Nblock"),"",IF(I111=1,F111,""))</f>
        <v/>
      </c>
      <c r="P111" s="0" t="str">
        <f aca="false">IF(OR(A111="",A111="Nblock"),"",IF(AND(G111=1,H111=1,N111=1),IF(M161&gt;30,"Blue","Yellow"),""))</f>
        <v/>
      </c>
      <c r="Q111" s="0" t="str">
        <f aca="false">IF(OR(A111="",A111="Nblock"),"",IF(AND(G111=1,H111=1,N111=2),IF(L161&gt;30,"Right","Left"),""))</f>
        <v/>
      </c>
      <c r="R111" s="0" t="str">
        <f aca="false">IF(OR(A111="",A111="Nblock"),"",IF(N111=2,"",IF(OR(P111="Blue",P111="Yellow"),P111,R110)))</f>
        <v/>
      </c>
      <c r="S111" s="0" t="str">
        <f aca="false">IF(OR(A111="",A111="Nblock"),"",IF(N111=1,"",IF(OR(Q111="Right",Q111="Left"),Q111,S110)))</f>
        <v/>
      </c>
      <c r="T111" s="0" t="str">
        <f aca="false">IF(OR(A111="",A111="Nblock"),"",IF(AND(N111=1,C111=R111),0,IF(AND(N111=2,D111=S111),0,1)))</f>
        <v/>
      </c>
      <c r="U111" s="0" t="str">
        <f aca="false">IF($A111="","",IF(AND($G111=1,$T111=0),$I111,""))</f>
        <v/>
      </c>
      <c r="V111" s="0" t="str">
        <f aca="false">IF($A111="","",IF(AND($G111=1,$T111=0),$O111,""))</f>
        <v/>
      </c>
      <c r="W111" s="0" t="str">
        <f aca="false">IF($A111="","",IF(AND($G111=1,$T111=1),$I111,""))</f>
        <v/>
      </c>
      <c r="X111" s="0" t="str">
        <f aca="false">IF($A111="","",IF(AND($G111=1,$T111=1),$O111,""))</f>
        <v/>
      </c>
      <c r="Y111" s="0" t="str">
        <f aca="false">IF($A111="","",IF(AND($G111=2,$T111=0),$I111,""))</f>
        <v/>
      </c>
      <c r="Z111" s="0" t="str">
        <f aca="false">IF($A111="","",IF(AND($G111=2,$T111=0),$O111,""))</f>
        <v/>
      </c>
      <c r="AA111" s="0" t="str">
        <f aca="false">IF($A111="","",IF(AND($G111=2,$T111=1),$I111,""))</f>
        <v/>
      </c>
      <c r="AB111" s="0" t="str">
        <f aca="false">IF($A111="","",IF(AND($G111=2,$T111=1),$O111,""))</f>
        <v/>
      </c>
      <c r="AC111" s="0" t="str">
        <f aca="false">IF($A111="","",IF(AND($G111=3,$T111=0),$I111,""))</f>
        <v/>
      </c>
      <c r="AD111" s="0" t="str">
        <f aca="false">IF($A111="","",IF(AND($G111=3,$T111=0),$O111,""))</f>
        <v/>
      </c>
      <c r="AE111" s="0" t="str">
        <f aca="false">IF($A111="","",IF(AND($G111=3,$T111=1),$I111,""))</f>
        <v/>
      </c>
      <c r="AF111" s="0" t="str">
        <f aca="false">IF($A111="","",IF(AND($G111=3,$T111=1),$O111,""))</f>
        <v/>
      </c>
      <c r="AG111" s="0" t="str">
        <f aca="false">IF($A111="","",IF(AND($G111=4,$T111=0),$I111,""))</f>
        <v/>
      </c>
      <c r="AH111" s="0" t="str">
        <f aca="false">IF($A111="","",IF(AND($G111=4,$T111=0),$O111,""))</f>
        <v/>
      </c>
      <c r="AI111" s="0" t="str">
        <f aca="false">IF($A111="","",IF(AND($G111=4,$T111=1),$I111,""))</f>
        <v/>
      </c>
      <c r="AJ111" s="0" t="str">
        <f aca="false">IF($A111="","",IF(AND($G111=4,$T111=1),$O111,""))</f>
        <v/>
      </c>
      <c r="AK111" s="0" t="str">
        <f aca="false">IF($A111="","",IF(AND($G111=5,$T111=0),$I111,""))</f>
        <v/>
      </c>
      <c r="AL111" s="0" t="str">
        <f aca="false">IF($A111="","",IF(AND($G111=5,$T111=0),$O111,""))</f>
        <v/>
      </c>
      <c r="AM111" s="0" t="str">
        <f aca="false">IF($A111="","",IF(AND($G111=5,$T111=1),$I111,""))</f>
        <v/>
      </c>
      <c r="AN111" s="0" t="str">
        <f aca="false">IF($A111="","",IF(AND($G111=5,$T111=1),$O111,""))</f>
        <v/>
      </c>
      <c r="AO111" s="0" t="str">
        <f aca="false">IF($A111="","",IF(AND($G111=6,$T111=0),$I111,""))</f>
        <v/>
      </c>
      <c r="AP111" s="0" t="str">
        <f aca="false">IF($A111="","",IF(AND($G111=6,$T111=0),$O111,""))</f>
        <v/>
      </c>
      <c r="AQ111" s="0" t="str">
        <f aca="false">IF($A111="","",IF(AND($G111=6,$T111=1),$I111,""))</f>
        <v/>
      </c>
      <c r="AR111" s="0" t="str">
        <f aca="false">IF($A111="","",IF(AND($G111=6,$T111=1),$O111,""))</f>
        <v/>
      </c>
    </row>
    <row r="112" customFormat="false" ht="14.4" hidden="false" customHeight="false" outlineLevel="0" collapsed="false">
      <c r="A112" s="0" t="str">
        <f aca="false">IF(data!A112="","",data!A112)</f>
        <v/>
      </c>
      <c r="B112" s="0" t="str">
        <f aca="false">IF(data!B112="","",data!B112)</f>
        <v/>
      </c>
      <c r="C112" s="0" t="str">
        <f aca="false">IF(data!C112="","",data!C112)</f>
        <v/>
      </c>
      <c r="D112" s="0" t="str">
        <f aca="false">IF(data!D112="","",data!D112)</f>
        <v/>
      </c>
      <c r="E112" s="0" t="str">
        <f aca="false">IF(data!E112="","",data!E112)</f>
        <v/>
      </c>
      <c r="F112" s="0" t="str">
        <f aca="false">IF(data!F112="","",data!F112)</f>
        <v/>
      </c>
      <c r="G112" s="0" t="str">
        <f aca="false">IF(OR(A112="",A112="Nblock"),"",A112+1)</f>
        <v/>
      </c>
      <c r="H112" s="2" t="str">
        <f aca="false">IF(OR(A112="",A112="Nblock"),"",IF(G112&lt;&gt;G111,1,H111+1))</f>
        <v/>
      </c>
      <c r="I112" s="0" t="str">
        <f aca="false">IF(OR(A112="",A112="Nblock"),"",IF(D112=E112,1,0))</f>
        <v/>
      </c>
      <c r="J112" s="0" t="str">
        <f aca="false">IF(OR(A112="",A112="Nblock"),"",IF(D112="Right",1,0))</f>
        <v/>
      </c>
      <c r="K112" s="0" t="str">
        <f aca="false">IF(OR(A112="",A112="Nblock"),"",IF(C112="Blue",1,0))</f>
        <v/>
      </c>
      <c r="L112" s="0" t="str">
        <f aca="false">IF($H112="","",IF($H112=1,SUM(J112:J161),L111))</f>
        <v/>
      </c>
      <c r="M112" s="0" t="str">
        <f aca="false">IF($H112="","",IF($H112=1,SUM(K112:K161),M111))</f>
        <v/>
      </c>
      <c r="N112" s="0" t="str">
        <f aca="false">IF(OR(A112="",A112="Nblock"),"",IF(AND(G112=1,H112=1,OR(L162&gt;30,L162&lt;20)),2,IF(AND(G112=1,H112=1,OR(M162&gt;30,M162&lt;20)),1,N111)))</f>
        <v/>
      </c>
      <c r="O112" s="0" t="str">
        <f aca="false">IF(OR(A112="",A112="Nblock"),"",IF(I112=1,F112,""))</f>
        <v/>
      </c>
      <c r="P112" s="0" t="str">
        <f aca="false">IF(OR(A112="",A112="Nblock"),"",IF(AND(G112=1,H112=1,N112=1),IF(M162&gt;30,"Blue","Yellow"),""))</f>
        <v/>
      </c>
      <c r="Q112" s="0" t="str">
        <f aca="false">IF(OR(A112="",A112="Nblock"),"",IF(AND(G112=1,H112=1,N112=2),IF(L162&gt;30,"Right","Left"),""))</f>
        <v/>
      </c>
      <c r="R112" s="0" t="str">
        <f aca="false">IF(OR(A112="",A112="Nblock"),"",IF(N112=2,"",IF(OR(P112="Blue",P112="Yellow"),P112,R111)))</f>
        <v/>
      </c>
      <c r="S112" s="0" t="str">
        <f aca="false">IF(OR(A112="",A112="Nblock"),"",IF(N112=1,"",IF(OR(Q112="Right",Q112="Left"),Q112,S111)))</f>
        <v/>
      </c>
      <c r="T112" s="0" t="str">
        <f aca="false">IF(OR(A112="",A112="Nblock"),"",IF(AND(N112=1,C112=R112),0,IF(AND(N112=2,D112=S112),0,1)))</f>
        <v/>
      </c>
      <c r="U112" s="0" t="str">
        <f aca="false">IF($A112="","",IF(AND($G112=1,$T112=0),$I112,""))</f>
        <v/>
      </c>
      <c r="V112" s="0" t="str">
        <f aca="false">IF($A112="","",IF(AND($G112=1,$T112=0),$O112,""))</f>
        <v/>
      </c>
      <c r="W112" s="0" t="str">
        <f aca="false">IF($A112="","",IF(AND($G112=1,$T112=1),$I112,""))</f>
        <v/>
      </c>
      <c r="X112" s="0" t="str">
        <f aca="false">IF($A112="","",IF(AND($G112=1,$T112=1),$O112,""))</f>
        <v/>
      </c>
      <c r="Y112" s="0" t="str">
        <f aca="false">IF($A112="","",IF(AND($G112=2,$T112=0),$I112,""))</f>
        <v/>
      </c>
      <c r="Z112" s="0" t="str">
        <f aca="false">IF($A112="","",IF(AND($G112=2,$T112=0),$O112,""))</f>
        <v/>
      </c>
      <c r="AA112" s="0" t="str">
        <f aca="false">IF($A112="","",IF(AND($G112=2,$T112=1),$I112,""))</f>
        <v/>
      </c>
      <c r="AB112" s="0" t="str">
        <f aca="false">IF($A112="","",IF(AND($G112=2,$T112=1),$O112,""))</f>
        <v/>
      </c>
      <c r="AC112" s="0" t="str">
        <f aca="false">IF($A112="","",IF(AND($G112=3,$T112=0),$I112,""))</f>
        <v/>
      </c>
      <c r="AD112" s="0" t="str">
        <f aca="false">IF($A112="","",IF(AND($G112=3,$T112=0),$O112,""))</f>
        <v/>
      </c>
      <c r="AE112" s="0" t="str">
        <f aca="false">IF($A112="","",IF(AND($G112=3,$T112=1),$I112,""))</f>
        <v/>
      </c>
      <c r="AF112" s="0" t="str">
        <f aca="false">IF($A112="","",IF(AND($G112=3,$T112=1),$O112,""))</f>
        <v/>
      </c>
      <c r="AG112" s="0" t="str">
        <f aca="false">IF($A112="","",IF(AND($G112=4,$T112=0),$I112,""))</f>
        <v/>
      </c>
      <c r="AH112" s="0" t="str">
        <f aca="false">IF($A112="","",IF(AND($G112=4,$T112=0),$O112,""))</f>
        <v/>
      </c>
      <c r="AI112" s="0" t="str">
        <f aca="false">IF($A112="","",IF(AND($G112=4,$T112=1),$I112,""))</f>
        <v/>
      </c>
      <c r="AJ112" s="0" t="str">
        <f aca="false">IF($A112="","",IF(AND($G112=4,$T112=1),$O112,""))</f>
        <v/>
      </c>
      <c r="AK112" s="0" t="str">
        <f aca="false">IF($A112="","",IF(AND($G112=5,$T112=0),$I112,""))</f>
        <v/>
      </c>
      <c r="AL112" s="0" t="str">
        <f aca="false">IF($A112="","",IF(AND($G112=5,$T112=0),$O112,""))</f>
        <v/>
      </c>
      <c r="AM112" s="0" t="str">
        <f aca="false">IF($A112="","",IF(AND($G112=5,$T112=1),$I112,""))</f>
        <v/>
      </c>
      <c r="AN112" s="0" t="str">
        <f aca="false">IF($A112="","",IF(AND($G112=5,$T112=1),$O112,""))</f>
        <v/>
      </c>
      <c r="AO112" s="0" t="str">
        <f aca="false">IF($A112="","",IF(AND($G112=6,$T112=0),$I112,""))</f>
        <v/>
      </c>
      <c r="AP112" s="0" t="str">
        <f aca="false">IF($A112="","",IF(AND($G112=6,$T112=0),$O112,""))</f>
        <v/>
      </c>
      <c r="AQ112" s="0" t="str">
        <f aca="false">IF($A112="","",IF(AND($G112=6,$T112=1),$I112,""))</f>
        <v/>
      </c>
      <c r="AR112" s="0" t="str">
        <f aca="false">IF($A112="","",IF(AND($G112=6,$T112=1),$O112,""))</f>
        <v/>
      </c>
    </row>
    <row r="113" customFormat="false" ht="14.4" hidden="false" customHeight="false" outlineLevel="0" collapsed="false">
      <c r="A113" s="0" t="str">
        <f aca="false">IF(data!A113="","",data!A113)</f>
        <v/>
      </c>
      <c r="B113" s="0" t="str">
        <f aca="false">IF(data!B113="","",data!B113)</f>
        <v/>
      </c>
      <c r="C113" s="0" t="str">
        <f aca="false">IF(data!C113="","",data!C113)</f>
        <v/>
      </c>
      <c r="D113" s="0" t="str">
        <f aca="false">IF(data!D113="","",data!D113)</f>
        <v/>
      </c>
      <c r="E113" s="0" t="str">
        <f aca="false">IF(data!E113="","",data!E113)</f>
        <v/>
      </c>
      <c r="F113" s="0" t="str">
        <f aca="false">IF(data!F113="","",data!F113)</f>
        <v/>
      </c>
      <c r="G113" s="0" t="str">
        <f aca="false">IF(OR(A113="",A113="Nblock"),"",A113+1)</f>
        <v/>
      </c>
      <c r="H113" s="2" t="str">
        <f aca="false">IF(OR(A113="",A113="Nblock"),"",IF(G113&lt;&gt;G112,1,H112+1))</f>
        <v/>
      </c>
      <c r="I113" s="0" t="str">
        <f aca="false">IF(OR(A113="",A113="Nblock"),"",IF(D113=E113,1,0))</f>
        <v/>
      </c>
      <c r="J113" s="0" t="str">
        <f aca="false">IF(OR(A113="",A113="Nblock"),"",IF(D113="Right",1,0))</f>
        <v/>
      </c>
      <c r="K113" s="0" t="str">
        <f aca="false">IF(OR(A113="",A113="Nblock"),"",IF(C113="Blue",1,0))</f>
        <v/>
      </c>
      <c r="L113" s="0" t="str">
        <f aca="false">IF($H113="","",IF($H113=1,SUM(J113:J162),L112))</f>
        <v/>
      </c>
      <c r="M113" s="0" t="str">
        <f aca="false">IF($H113="","",IF($H113=1,SUM(K113:K162),M112))</f>
        <v/>
      </c>
      <c r="N113" s="0" t="str">
        <f aca="false">IF(OR(A113="",A113="Nblock"),"",IF(AND(G113=1,H113=1,OR(L163&gt;30,L163&lt;20)),2,IF(AND(G113=1,H113=1,OR(M163&gt;30,M163&lt;20)),1,N112)))</f>
        <v/>
      </c>
      <c r="O113" s="0" t="str">
        <f aca="false">IF(OR(A113="",A113="Nblock"),"",IF(I113=1,F113,""))</f>
        <v/>
      </c>
      <c r="P113" s="0" t="str">
        <f aca="false">IF(OR(A113="",A113="Nblock"),"",IF(AND(G113=1,H113=1,N113=1),IF(M163&gt;30,"Blue","Yellow"),""))</f>
        <v/>
      </c>
      <c r="Q113" s="0" t="str">
        <f aca="false">IF(OR(A113="",A113="Nblock"),"",IF(AND(G113=1,H113=1,N113=2),IF(L163&gt;30,"Right","Left"),""))</f>
        <v/>
      </c>
      <c r="R113" s="0" t="str">
        <f aca="false">IF(OR(A113="",A113="Nblock"),"",IF(N113=2,"",IF(OR(P113="Blue",P113="Yellow"),P113,R112)))</f>
        <v/>
      </c>
      <c r="S113" s="0" t="str">
        <f aca="false">IF(OR(A113="",A113="Nblock"),"",IF(N113=1,"",IF(OR(Q113="Right",Q113="Left"),Q113,S112)))</f>
        <v/>
      </c>
      <c r="T113" s="0" t="str">
        <f aca="false">IF(OR(A113="",A113="Nblock"),"",IF(AND(N113=1,C113=R113),0,IF(AND(N113=2,D113=S113),0,1)))</f>
        <v/>
      </c>
      <c r="U113" s="0" t="str">
        <f aca="false">IF($A113="","",IF(AND($G113=1,$T113=0),$I113,""))</f>
        <v/>
      </c>
      <c r="V113" s="0" t="str">
        <f aca="false">IF($A113="","",IF(AND($G113=1,$T113=0),$O113,""))</f>
        <v/>
      </c>
      <c r="W113" s="0" t="str">
        <f aca="false">IF($A113="","",IF(AND($G113=1,$T113=1),$I113,""))</f>
        <v/>
      </c>
      <c r="X113" s="0" t="str">
        <f aca="false">IF($A113="","",IF(AND($G113=1,$T113=1),$O113,""))</f>
        <v/>
      </c>
      <c r="Y113" s="0" t="str">
        <f aca="false">IF($A113="","",IF(AND($G113=2,$T113=0),$I113,""))</f>
        <v/>
      </c>
      <c r="Z113" s="0" t="str">
        <f aca="false">IF($A113="","",IF(AND($G113=2,$T113=0),$O113,""))</f>
        <v/>
      </c>
      <c r="AA113" s="0" t="str">
        <f aca="false">IF($A113="","",IF(AND($G113=2,$T113=1),$I113,""))</f>
        <v/>
      </c>
      <c r="AB113" s="0" t="str">
        <f aca="false">IF($A113="","",IF(AND($G113=2,$T113=1),$O113,""))</f>
        <v/>
      </c>
      <c r="AC113" s="0" t="str">
        <f aca="false">IF($A113="","",IF(AND($G113=3,$T113=0),$I113,""))</f>
        <v/>
      </c>
      <c r="AD113" s="0" t="str">
        <f aca="false">IF($A113="","",IF(AND($G113=3,$T113=0),$O113,""))</f>
        <v/>
      </c>
      <c r="AE113" s="0" t="str">
        <f aca="false">IF($A113="","",IF(AND($G113=3,$T113=1),$I113,""))</f>
        <v/>
      </c>
      <c r="AF113" s="0" t="str">
        <f aca="false">IF($A113="","",IF(AND($G113=3,$T113=1),$O113,""))</f>
        <v/>
      </c>
      <c r="AG113" s="0" t="str">
        <f aca="false">IF($A113="","",IF(AND($G113=4,$T113=0),$I113,""))</f>
        <v/>
      </c>
      <c r="AH113" s="0" t="str">
        <f aca="false">IF($A113="","",IF(AND($G113=4,$T113=0),$O113,""))</f>
        <v/>
      </c>
      <c r="AI113" s="0" t="str">
        <f aca="false">IF($A113="","",IF(AND($G113=4,$T113=1),$I113,""))</f>
        <v/>
      </c>
      <c r="AJ113" s="0" t="str">
        <f aca="false">IF($A113="","",IF(AND($G113=4,$T113=1),$O113,""))</f>
        <v/>
      </c>
      <c r="AK113" s="0" t="str">
        <f aca="false">IF($A113="","",IF(AND($G113=5,$T113=0),$I113,""))</f>
        <v/>
      </c>
      <c r="AL113" s="0" t="str">
        <f aca="false">IF($A113="","",IF(AND($G113=5,$T113=0),$O113,""))</f>
        <v/>
      </c>
      <c r="AM113" s="0" t="str">
        <f aca="false">IF($A113="","",IF(AND($G113=5,$T113=1),$I113,""))</f>
        <v/>
      </c>
      <c r="AN113" s="0" t="str">
        <f aca="false">IF($A113="","",IF(AND($G113=5,$T113=1),$O113,""))</f>
        <v/>
      </c>
      <c r="AO113" s="0" t="str">
        <f aca="false">IF($A113="","",IF(AND($G113=6,$T113=0),$I113,""))</f>
        <v/>
      </c>
      <c r="AP113" s="0" t="str">
        <f aca="false">IF($A113="","",IF(AND($G113=6,$T113=0),$O113,""))</f>
        <v/>
      </c>
      <c r="AQ113" s="0" t="str">
        <f aca="false">IF($A113="","",IF(AND($G113=6,$T113=1),$I113,""))</f>
        <v/>
      </c>
      <c r="AR113" s="0" t="str">
        <f aca="false">IF($A113="","",IF(AND($G113=6,$T113=1),$O113,""))</f>
        <v/>
      </c>
    </row>
    <row r="114" customFormat="false" ht="14.4" hidden="false" customHeight="false" outlineLevel="0" collapsed="false">
      <c r="A114" s="0" t="str">
        <f aca="false">IF(data!A114="","",data!A114)</f>
        <v/>
      </c>
      <c r="B114" s="0" t="str">
        <f aca="false">IF(data!B114="","",data!B114)</f>
        <v/>
      </c>
      <c r="C114" s="0" t="str">
        <f aca="false">IF(data!C114="","",data!C114)</f>
        <v/>
      </c>
      <c r="D114" s="0" t="str">
        <f aca="false">IF(data!D114="","",data!D114)</f>
        <v/>
      </c>
      <c r="E114" s="0" t="str">
        <f aca="false">IF(data!E114="","",data!E114)</f>
        <v/>
      </c>
      <c r="F114" s="0" t="str">
        <f aca="false">IF(data!F114="","",data!F114)</f>
        <v/>
      </c>
      <c r="G114" s="0" t="str">
        <f aca="false">IF(OR(A114="",A114="Nblock"),"",A114+1)</f>
        <v/>
      </c>
      <c r="H114" s="2" t="str">
        <f aca="false">IF(OR(A114="",A114="Nblock"),"",IF(G114&lt;&gt;G113,1,H113+1))</f>
        <v/>
      </c>
      <c r="I114" s="0" t="str">
        <f aca="false">IF(OR(A114="",A114="Nblock"),"",IF(D114=E114,1,0))</f>
        <v/>
      </c>
      <c r="J114" s="0" t="str">
        <f aca="false">IF(OR(A114="",A114="Nblock"),"",IF(D114="Right",1,0))</f>
        <v/>
      </c>
      <c r="K114" s="0" t="str">
        <f aca="false">IF(OR(A114="",A114="Nblock"),"",IF(C114="Blue",1,0))</f>
        <v/>
      </c>
      <c r="L114" s="0" t="str">
        <f aca="false">IF($H114="","",IF($H114=1,SUM(J114:J163),L113))</f>
        <v/>
      </c>
      <c r="M114" s="0" t="str">
        <f aca="false">IF($H114="","",IF($H114=1,SUM(K114:K163),M113))</f>
        <v/>
      </c>
      <c r="N114" s="0" t="str">
        <f aca="false">IF(OR(A114="",A114="Nblock"),"",IF(AND(G114=1,H114=1,OR(L164&gt;30,L164&lt;20)),2,IF(AND(G114=1,H114=1,OR(M164&gt;30,M164&lt;20)),1,N113)))</f>
        <v/>
      </c>
      <c r="O114" s="0" t="str">
        <f aca="false">IF(OR(A114="",A114="Nblock"),"",IF(I114=1,F114,""))</f>
        <v/>
      </c>
      <c r="P114" s="0" t="str">
        <f aca="false">IF(OR(A114="",A114="Nblock"),"",IF(AND(G114=1,H114=1,N114=1),IF(M164&gt;30,"Blue","Yellow"),""))</f>
        <v/>
      </c>
      <c r="Q114" s="0" t="str">
        <f aca="false">IF(OR(A114="",A114="Nblock"),"",IF(AND(G114=1,H114=1,N114=2),IF(L164&gt;30,"Right","Left"),""))</f>
        <v/>
      </c>
      <c r="R114" s="0" t="str">
        <f aca="false">IF(OR(A114="",A114="Nblock"),"",IF(N114=2,"",IF(OR(P114="Blue",P114="Yellow"),P114,R113)))</f>
        <v/>
      </c>
      <c r="S114" s="0" t="str">
        <f aca="false">IF(OR(A114="",A114="Nblock"),"",IF(N114=1,"",IF(OR(Q114="Right",Q114="Left"),Q114,S113)))</f>
        <v/>
      </c>
      <c r="T114" s="0" t="str">
        <f aca="false">IF(OR(A114="",A114="Nblock"),"",IF(AND(N114=1,C114=R114),0,IF(AND(N114=2,D114=S114),0,1)))</f>
        <v/>
      </c>
      <c r="U114" s="0" t="str">
        <f aca="false">IF($A114="","",IF(AND($G114=1,$T114=0),$I114,""))</f>
        <v/>
      </c>
      <c r="V114" s="0" t="str">
        <f aca="false">IF($A114="","",IF(AND($G114=1,$T114=0),$O114,""))</f>
        <v/>
      </c>
      <c r="W114" s="0" t="str">
        <f aca="false">IF($A114="","",IF(AND($G114=1,$T114=1),$I114,""))</f>
        <v/>
      </c>
      <c r="X114" s="0" t="str">
        <f aca="false">IF($A114="","",IF(AND($G114=1,$T114=1),$O114,""))</f>
        <v/>
      </c>
      <c r="Y114" s="0" t="str">
        <f aca="false">IF($A114="","",IF(AND($G114=2,$T114=0),$I114,""))</f>
        <v/>
      </c>
      <c r="Z114" s="0" t="str">
        <f aca="false">IF($A114="","",IF(AND($G114=2,$T114=0),$O114,""))</f>
        <v/>
      </c>
      <c r="AA114" s="0" t="str">
        <f aca="false">IF($A114="","",IF(AND($G114=2,$T114=1),$I114,""))</f>
        <v/>
      </c>
      <c r="AB114" s="0" t="str">
        <f aca="false">IF($A114="","",IF(AND($G114=2,$T114=1),$O114,""))</f>
        <v/>
      </c>
      <c r="AC114" s="0" t="str">
        <f aca="false">IF($A114="","",IF(AND($G114=3,$T114=0),$I114,""))</f>
        <v/>
      </c>
      <c r="AD114" s="0" t="str">
        <f aca="false">IF($A114="","",IF(AND($G114=3,$T114=0),$O114,""))</f>
        <v/>
      </c>
      <c r="AE114" s="0" t="str">
        <f aca="false">IF($A114="","",IF(AND($G114=3,$T114=1),$I114,""))</f>
        <v/>
      </c>
      <c r="AF114" s="0" t="str">
        <f aca="false">IF($A114="","",IF(AND($G114=3,$T114=1),$O114,""))</f>
        <v/>
      </c>
      <c r="AG114" s="0" t="str">
        <f aca="false">IF($A114="","",IF(AND($G114=4,$T114=0),$I114,""))</f>
        <v/>
      </c>
      <c r="AH114" s="0" t="str">
        <f aca="false">IF($A114="","",IF(AND($G114=4,$T114=0),$O114,""))</f>
        <v/>
      </c>
      <c r="AI114" s="0" t="str">
        <f aca="false">IF($A114="","",IF(AND($G114=4,$T114=1),$I114,""))</f>
        <v/>
      </c>
      <c r="AJ114" s="0" t="str">
        <f aca="false">IF($A114="","",IF(AND($G114=4,$T114=1),$O114,""))</f>
        <v/>
      </c>
      <c r="AK114" s="0" t="str">
        <f aca="false">IF($A114="","",IF(AND($G114=5,$T114=0),$I114,""))</f>
        <v/>
      </c>
      <c r="AL114" s="0" t="str">
        <f aca="false">IF($A114="","",IF(AND($G114=5,$T114=0),$O114,""))</f>
        <v/>
      </c>
      <c r="AM114" s="0" t="str">
        <f aca="false">IF($A114="","",IF(AND($G114=5,$T114=1),$I114,""))</f>
        <v/>
      </c>
      <c r="AN114" s="0" t="str">
        <f aca="false">IF($A114="","",IF(AND($G114=5,$T114=1),$O114,""))</f>
        <v/>
      </c>
      <c r="AO114" s="0" t="str">
        <f aca="false">IF($A114="","",IF(AND($G114=6,$T114=0),$I114,""))</f>
        <v/>
      </c>
      <c r="AP114" s="0" t="str">
        <f aca="false">IF($A114="","",IF(AND($G114=6,$T114=0),$O114,""))</f>
        <v/>
      </c>
      <c r="AQ114" s="0" t="str">
        <f aca="false">IF($A114="","",IF(AND($G114=6,$T114=1),$I114,""))</f>
        <v/>
      </c>
      <c r="AR114" s="0" t="str">
        <f aca="false">IF($A114="","",IF(AND($G114=6,$T114=1),$O114,""))</f>
        <v/>
      </c>
    </row>
    <row r="115" customFormat="false" ht="14.4" hidden="false" customHeight="false" outlineLevel="0" collapsed="false">
      <c r="A115" s="0" t="str">
        <f aca="false">IF(data!A115="","",data!A115)</f>
        <v/>
      </c>
      <c r="B115" s="0" t="str">
        <f aca="false">IF(data!B115="","",data!B115)</f>
        <v/>
      </c>
      <c r="C115" s="0" t="str">
        <f aca="false">IF(data!C115="","",data!C115)</f>
        <v/>
      </c>
      <c r="D115" s="0" t="str">
        <f aca="false">IF(data!D115="","",data!D115)</f>
        <v/>
      </c>
      <c r="E115" s="0" t="str">
        <f aca="false">IF(data!E115="","",data!E115)</f>
        <v/>
      </c>
      <c r="F115" s="0" t="str">
        <f aca="false">IF(data!F115="","",data!F115)</f>
        <v/>
      </c>
      <c r="G115" s="0" t="str">
        <f aca="false">IF(OR(A115="",A115="Nblock"),"",A115+1)</f>
        <v/>
      </c>
      <c r="H115" s="2" t="str">
        <f aca="false">IF(OR(A115="",A115="Nblock"),"",IF(G115&lt;&gt;G114,1,H114+1))</f>
        <v/>
      </c>
      <c r="I115" s="0" t="str">
        <f aca="false">IF(OR(A115="",A115="Nblock"),"",IF(D115=E115,1,0))</f>
        <v/>
      </c>
      <c r="J115" s="0" t="str">
        <f aca="false">IF(OR(A115="",A115="Nblock"),"",IF(D115="Right",1,0))</f>
        <v/>
      </c>
      <c r="K115" s="0" t="str">
        <f aca="false">IF(OR(A115="",A115="Nblock"),"",IF(C115="Blue",1,0))</f>
        <v/>
      </c>
      <c r="L115" s="0" t="str">
        <f aca="false">IF($H115="","",IF($H115=1,SUM(J115:J164),L114))</f>
        <v/>
      </c>
      <c r="M115" s="0" t="str">
        <f aca="false">IF($H115="","",IF($H115=1,SUM(K115:K164),M114))</f>
        <v/>
      </c>
      <c r="N115" s="0" t="str">
        <f aca="false">IF(OR(A115="",A115="Nblock"),"",IF(AND(G115=1,H115=1,OR(L165&gt;30,L165&lt;20)),2,IF(AND(G115=1,H115=1,OR(M165&gt;30,M165&lt;20)),1,N114)))</f>
        <v/>
      </c>
      <c r="O115" s="0" t="str">
        <f aca="false">IF(OR(A115="",A115="Nblock"),"",IF(I115=1,F115,""))</f>
        <v/>
      </c>
      <c r="P115" s="0" t="str">
        <f aca="false">IF(OR(A115="",A115="Nblock"),"",IF(AND(G115=1,H115=1,N115=1),IF(M165&gt;30,"Blue","Yellow"),""))</f>
        <v/>
      </c>
      <c r="Q115" s="0" t="str">
        <f aca="false">IF(OR(A115="",A115="Nblock"),"",IF(AND(G115=1,H115=1,N115=2),IF(L165&gt;30,"Right","Left"),""))</f>
        <v/>
      </c>
      <c r="R115" s="0" t="str">
        <f aca="false">IF(OR(A115="",A115="Nblock"),"",IF(N115=2,"",IF(OR(P115="Blue",P115="Yellow"),P115,R114)))</f>
        <v/>
      </c>
      <c r="S115" s="0" t="str">
        <f aca="false">IF(OR(A115="",A115="Nblock"),"",IF(N115=1,"",IF(OR(Q115="Right",Q115="Left"),Q115,S114)))</f>
        <v/>
      </c>
      <c r="T115" s="0" t="str">
        <f aca="false">IF(OR(A115="",A115="Nblock"),"",IF(AND(N115=1,C115=R115),0,IF(AND(N115=2,D115=S115),0,1)))</f>
        <v/>
      </c>
      <c r="U115" s="0" t="str">
        <f aca="false">IF($A115="","",IF(AND($G115=1,$T115=0),$I115,""))</f>
        <v/>
      </c>
      <c r="V115" s="0" t="str">
        <f aca="false">IF($A115="","",IF(AND($G115=1,$T115=0),$O115,""))</f>
        <v/>
      </c>
      <c r="W115" s="0" t="str">
        <f aca="false">IF($A115="","",IF(AND($G115=1,$T115=1),$I115,""))</f>
        <v/>
      </c>
      <c r="X115" s="0" t="str">
        <f aca="false">IF($A115="","",IF(AND($G115=1,$T115=1),$O115,""))</f>
        <v/>
      </c>
      <c r="Y115" s="0" t="str">
        <f aca="false">IF($A115="","",IF(AND($G115=2,$T115=0),$I115,""))</f>
        <v/>
      </c>
      <c r="Z115" s="0" t="str">
        <f aca="false">IF($A115="","",IF(AND($G115=2,$T115=0),$O115,""))</f>
        <v/>
      </c>
      <c r="AA115" s="0" t="str">
        <f aca="false">IF($A115="","",IF(AND($G115=2,$T115=1),$I115,""))</f>
        <v/>
      </c>
      <c r="AB115" s="0" t="str">
        <f aca="false">IF($A115="","",IF(AND($G115=2,$T115=1),$O115,""))</f>
        <v/>
      </c>
      <c r="AC115" s="0" t="str">
        <f aca="false">IF($A115="","",IF(AND($G115=3,$T115=0),$I115,""))</f>
        <v/>
      </c>
      <c r="AD115" s="0" t="str">
        <f aca="false">IF($A115="","",IF(AND($G115=3,$T115=0),$O115,""))</f>
        <v/>
      </c>
      <c r="AE115" s="0" t="str">
        <f aca="false">IF($A115="","",IF(AND($G115=3,$T115=1),$I115,""))</f>
        <v/>
      </c>
      <c r="AF115" s="0" t="str">
        <f aca="false">IF($A115="","",IF(AND($G115=3,$T115=1),$O115,""))</f>
        <v/>
      </c>
      <c r="AG115" s="0" t="str">
        <f aca="false">IF($A115="","",IF(AND($G115=4,$T115=0),$I115,""))</f>
        <v/>
      </c>
      <c r="AH115" s="0" t="str">
        <f aca="false">IF($A115="","",IF(AND($G115=4,$T115=0),$O115,""))</f>
        <v/>
      </c>
      <c r="AI115" s="0" t="str">
        <f aca="false">IF($A115="","",IF(AND($G115=4,$T115=1),$I115,""))</f>
        <v/>
      </c>
      <c r="AJ115" s="0" t="str">
        <f aca="false">IF($A115="","",IF(AND($G115=4,$T115=1),$O115,""))</f>
        <v/>
      </c>
      <c r="AK115" s="0" t="str">
        <f aca="false">IF($A115="","",IF(AND($G115=5,$T115=0),$I115,""))</f>
        <v/>
      </c>
      <c r="AL115" s="0" t="str">
        <f aca="false">IF($A115="","",IF(AND($G115=5,$T115=0),$O115,""))</f>
        <v/>
      </c>
      <c r="AM115" s="0" t="str">
        <f aca="false">IF($A115="","",IF(AND($G115=5,$T115=1),$I115,""))</f>
        <v/>
      </c>
      <c r="AN115" s="0" t="str">
        <f aca="false">IF($A115="","",IF(AND($G115=5,$T115=1),$O115,""))</f>
        <v/>
      </c>
      <c r="AO115" s="0" t="str">
        <f aca="false">IF($A115="","",IF(AND($G115=6,$T115=0),$I115,""))</f>
        <v/>
      </c>
      <c r="AP115" s="0" t="str">
        <f aca="false">IF($A115="","",IF(AND($G115=6,$T115=0),$O115,""))</f>
        <v/>
      </c>
      <c r="AQ115" s="0" t="str">
        <f aca="false">IF($A115="","",IF(AND($G115=6,$T115=1),$I115,""))</f>
        <v/>
      </c>
      <c r="AR115" s="0" t="str">
        <f aca="false">IF($A115="","",IF(AND($G115=6,$T115=1),$O115,""))</f>
        <v/>
      </c>
    </row>
    <row r="116" customFormat="false" ht="14.4" hidden="false" customHeight="false" outlineLevel="0" collapsed="false">
      <c r="A116" s="0" t="str">
        <f aca="false">IF(data!A116="","",data!A116)</f>
        <v/>
      </c>
      <c r="B116" s="0" t="str">
        <f aca="false">IF(data!B116="","",data!B116)</f>
        <v/>
      </c>
      <c r="C116" s="0" t="str">
        <f aca="false">IF(data!C116="","",data!C116)</f>
        <v/>
      </c>
      <c r="D116" s="0" t="str">
        <f aca="false">IF(data!D116="","",data!D116)</f>
        <v/>
      </c>
      <c r="E116" s="0" t="str">
        <f aca="false">IF(data!E116="","",data!E116)</f>
        <v/>
      </c>
      <c r="F116" s="0" t="str">
        <f aca="false">IF(data!F116="","",data!F116)</f>
        <v/>
      </c>
      <c r="G116" s="0" t="str">
        <f aca="false">IF(OR(A116="",A116="Nblock"),"",A116+1)</f>
        <v/>
      </c>
      <c r="H116" s="2" t="str">
        <f aca="false">IF(OR(A116="",A116="Nblock"),"",IF(G116&lt;&gt;G115,1,H115+1))</f>
        <v/>
      </c>
      <c r="I116" s="0" t="str">
        <f aca="false">IF(OR(A116="",A116="Nblock"),"",IF(D116=E116,1,0))</f>
        <v/>
      </c>
      <c r="J116" s="0" t="str">
        <f aca="false">IF(OR(A116="",A116="Nblock"),"",IF(D116="Right",1,0))</f>
        <v/>
      </c>
      <c r="K116" s="0" t="str">
        <f aca="false">IF(OR(A116="",A116="Nblock"),"",IF(C116="Blue",1,0))</f>
        <v/>
      </c>
      <c r="L116" s="0" t="str">
        <f aca="false">IF($H116="","",IF($H116=1,SUM(J116:J165),L115))</f>
        <v/>
      </c>
      <c r="M116" s="0" t="str">
        <f aca="false">IF($H116="","",IF($H116=1,SUM(K116:K165),M115))</f>
        <v/>
      </c>
      <c r="N116" s="0" t="str">
        <f aca="false">IF(OR(A116="",A116="Nblock"),"",IF(AND(G116=1,H116=1,OR(L166&gt;30,L166&lt;20)),2,IF(AND(G116=1,H116=1,OR(M166&gt;30,M166&lt;20)),1,N115)))</f>
        <v/>
      </c>
      <c r="O116" s="0" t="str">
        <f aca="false">IF(OR(A116="",A116="Nblock"),"",IF(I116=1,F116,""))</f>
        <v/>
      </c>
      <c r="P116" s="0" t="str">
        <f aca="false">IF(OR(A116="",A116="Nblock"),"",IF(AND(G116=1,H116=1,N116=1),IF(M166&gt;30,"Blue","Yellow"),""))</f>
        <v/>
      </c>
      <c r="Q116" s="0" t="str">
        <f aca="false">IF(OR(A116="",A116="Nblock"),"",IF(AND(G116=1,H116=1,N116=2),IF(L166&gt;30,"Right","Left"),""))</f>
        <v/>
      </c>
      <c r="R116" s="0" t="str">
        <f aca="false">IF(OR(A116="",A116="Nblock"),"",IF(N116=2,"",IF(OR(P116="Blue",P116="Yellow"),P116,R115)))</f>
        <v/>
      </c>
      <c r="S116" s="0" t="str">
        <f aca="false">IF(OR(A116="",A116="Nblock"),"",IF(N116=1,"",IF(OR(Q116="Right",Q116="Left"),Q116,S115)))</f>
        <v/>
      </c>
      <c r="T116" s="0" t="str">
        <f aca="false">IF(OR(A116="",A116="Nblock"),"",IF(AND(N116=1,C116=R116),0,IF(AND(N116=2,D116=S116),0,1)))</f>
        <v/>
      </c>
      <c r="U116" s="0" t="str">
        <f aca="false">IF($A116="","",IF(AND($G116=1,$T116=0),$I116,""))</f>
        <v/>
      </c>
      <c r="V116" s="0" t="str">
        <f aca="false">IF($A116="","",IF(AND($G116=1,$T116=0),$O116,""))</f>
        <v/>
      </c>
      <c r="W116" s="0" t="str">
        <f aca="false">IF($A116="","",IF(AND($G116=1,$T116=1),$I116,""))</f>
        <v/>
      </c>
      <c r="X116" s="0" t="str">
        <f aca="false">IF($A116="","",IF(AND($G116=1,$T116=1),$O116,""))</f>
        <v/>
      </c>
      <c r="Y116" s="0" t="str">
        <f aca="false">IF($A116="","",IF(AND($G116=2,$T116=0),$I116,""))</f>
        <v/>
      </c>
      <c r="Z116" s="0" t="str">
        <f aca="false">IF($A116="","",IF(AND($G116=2,$T116=0),$O116,""))</f>
        <v/>
      </c>
      <c r="AA116" s="0" t="str">
        <f aca="false">IF($A116="","",IF(AND($G116=2,$T116=1),$I116,""))</f>
        <v/>
      </c>
      <c r="AB116" s="0" t="str">
        <f aca="false">IF($A116="","",IF(AND($G116=2,$T116=1),$O116,""))</f>
        <v/>
      </c>
      <c r="AC116" s="0" t="str">
        <f aca="false">IF($A116="","",IF(AND($G116=3,$T116=0),$I116,""))</f>
        <v/>
      </c>
      <c r="AD116" s="0" t="str">
        <f aca="false">IF($A116="","",IF(AND($G116=3,$T116=0),$O116,""))</f>
        <v/>
      </c>
      <c r="AE116" s="0" t="str">
        <f aca="false">IF($A116="","",IF(AND($G116=3,$T116=1),$I116,""))</f>
        <v/>
      </c>
      <c r="AF116" s="0" t="str">
        <f aca="false">IF($A116="","",IF(AND($G116=3,$T116=1),$O116,""))</f>
        <v/>
      </c>
      <c r="AG116" s="0" t="str">
        <f aca="false">IF($A116="","",IF(AND($G116=4,$T116=0),$I116,""))</f>
        <v/>
      </c>
      <c r="AH116" s="0" t="str">
        <f aca="false">IF($A116="","",IF(AND($G116=4,$T116=0),$O116,""))</f>
        <v/>
      </c>
      <c r="AI116" s="0" t="str">
        <f aca="false">IF($A116="","",IF(AND($G116=4,$T116=1),$I116,""))</f>
        <v/>
      </c>
      <c r="AJ116" s="0" t="str">
        <f aca="false">IF($A116="","",IF(AND($G116=4,$T116=1),$O116,""))</f>
        <v/>
      </c>
      <c r="AK116" s="0" t="str">
        <f aca="false">IF($A116="","",IF(AND($G116=5,$T116=0),$I116,""))</f>
        <v/>
      </c>
      <c r="AL116" s="0" t="str">
        <f aca="false">IF($A116="","",IF(AND($G116=5,$T116=0),$O116,""))</f>
        <v/>
      </c>
      <c r="AM116" s="0" t="str">
        <f aca="false">IF($A116="","",IF(AND($G116=5,$T116=1),$I116,""))</f>
        <v/>
      </c>
      <c r="AN116" s="0" t="str">
        <f aca="false">IF($A116="","",IF(AND($G116=5,$T116=1),$O116,""))</f>
        <v/>
      </c>
      <c r="AO116" s="0" t="str">
        <f aca="false">IF($A116="","",IF(AND($G116=6,$T116=0),$I116,""))</f>
        <v/>
      </c>
      <c r="AP116" s="0" t="str">
        <f aca="false">IF($A116="","",IF(AND($G116=6,$T116=0),$O116,""))</f>
        <v/>
      </c>
      <c r="AQ116" s="0" t="str">
        <f aca="false">IF($A116="","",IF(AND($G116=6,$T116=1),$I116,""))</f>
        <v/>
      </c>
      <c r="AR116" s="0" t="str">
        <f aca="false">IF($A116="","",IF(AND($G116=6,$T116=1),$O116,""))</f>
        <v/>
      </c>
    </row>
    <row r="117" customFormat="false" ht="14.4" hidden="false" customHeight="false" outlineLevel="0" collapsed="false">
      <c r="A117" s="0" t="str">
        <f aca="false">IF(data!A117="","",data!A117)</f>
        <v/>
      </c>
      <c r="B117" s="0" t="str">
        <f aca="false">IF(data!B117="","",data!B117)</f>
        <v/>
      </c>
      <c r="C117" s="0" t="str">
        <f aca="false">IF(data!C117="","",data!C117)</f>
        <v/>
      </c>
      <c r="D117" s="0" t="str">
        <f aca="false">IF(data!D117="","",data!D117)</f>
        <v/>
      </c>
      <c r="E117" s="0" t="str">
        <f aca="false">IF(data!E117="","",data!E117)</f>
        <v/>
      </c>
      <c r="F117" s="0" t="str">
        <f aca="false">IF(data!F117="","",data!F117)</f>
        <v/>
      </c>
      <c r="G117" s="0" t="str">
        <f aca="false">IF(OR(A117="",A117="Nblock"),"",A117+1)</f>
        <v/>
      </c>
      <c r="H117" s="2" t="str">
        <f aca="false">IF(OR(A117="",A117="Nblock"),"",IF(G117&lt;&gt;G116,1,H116+1))</f>
        <v/>
      </c>
      <c r="I117" s="0" t="str">
        <f aca="false">IF(OR(A117="",A117="Nblock"),"",IF(D117=E117,1,0))</f>
        <v/>
      </c>
      <c r="J117" s="0" t="str">
        <f aca="false">IF(OR(A117="",A117="Nblock"),"",IF(D117="Right",1,0))</f>
        <v/>
      </c>
      <c r="K117" s="0" t="str">
        <f aca="false">IF(OR(A117="",A117="Nblock"),"",IF(C117="Blue",1,0))</f>
        <v/>
      </c>
      <c r="L117" s="0" t="str">
        <f aca="false">IF($H117="","",IF($H117=1,SUM(J117:J166),L116))</f>
        <v/>
      </c>
      <c r="M117" s="0" t="str">
        <f aca="false">IF($H117="","",IF($H117=1,SUM(K117:K166),M116))</f>
        <v/>
      </c>
      <c r="N117" s="0" t="str">
        <f aca="false">IF(OR(A117="",A117="Nblock"),"",IF(AND(G117=1,H117=1,OR(L167&gt;30,L167&lt;20)),2,IF(AND(G117=1,H117=1,OR(M167&gt;30,M167&lt;20)),1,N116)))</f>
        <v/>
      </c>
      <c r="O117" s="0" t="str">
        <f aca="false">IF(OR(A117="",A117="Nblock"),"",IF(I117=1,F117,""))</f>
        <v/>
      </c>
      <c r="P117" s="0" t="str">
        <f aca="false">IF(OR(A117="",A117="Nblock"),"",IF(AND(G117=1,H117=1,N117=1),IF(M167&gt;30,"Blue","Yellow"),""))</f>
        <v/>
      </c>
      <c r="Q117" s="0" t="str">
        <f aca="false">IF(OR(A117="",A117="Nblock"),"",IF(AND(G117=1,H117=1,N117=2),IF(L167&gt;30,"Right","Left"),""))</f>
        <v/>
      </c>
      <c r="R117" s="0" t="str">
        <f aca="false">IF(OR(A117="",A117="Nblock"),"",IF(N117=2,"",IF(OR(P117="Blue",P117="Yellow"),P117,R116)))</f>
        <v/>
      </c>
      <c r="S117" s="0" t="str">
        <f aca="false">IF(OR(A117="",A117="Nblock"),"",IF(N117=1,"",IF(OR(Q117="Right",Q117="Left"),Q117,S116)))</f>
        <v/>
      </c>
      <c r="T117" s="0" t="str">
        <f aca="false">IF(OR(A117="",A117="Nblock"),"",IF(AND(N117=1,C117=R117),0,IF(AND(N117=2,D117=S117),0,1)))</f>
        <v/>
      </c>
      <c r="U117" s="0" t="str">
        <f aca="false">IF($A117="","",IF(AND($G117=1,$T117=0),$I117,""))</f>
        <v/>
      </c>
      <c r="V117" s="0" t="str">
        <f aca="false">IF($A117="","",IF(AND($G117=1,$T117=0),$O117,""))</f>
        <v/>
      </c>
      <c r="W117" s="0" t="str">
        <f aca="false">IF($A117="","",IF(AND($G117=1,$T117=1),$I117,""))</f>
        <v/>
      </c>
      <c r="X117" s="0" t="str">
        <f aca="false">IF($A117="","",IF(AND($G117=1,$T117=1),$O117,""))</f>
        <v/>
      </c>
      <c r="Y117" s="0" t="str">
        <f aca="false">IF($A117="","",IF(AND($G117=2,$T117=0),$I117,""))</f>
        <v/>
      </c>
      <c r="Z117" s="0" t="str">
        <f aca="false">IF($A117="","",IF(AND($G117=2,$T117=0),$O117,""))</f>
        <v/>
      </c>
      <c r="AA117" s="0" t="str">
        <f aca="false">IF($A117="","",IF(AND($G117=2,$T117=1),$I117,""))</f>
        <v/>
      </c>
      <c r="AB117" s="0" t="str">
        <f aca="false">IF($A117="","",IF(AND($G117=2,$T117=1),$O117,""))</f>
        <v/>
      </c>
      <c r="AC117" s="0" t="str">
        <f aca="false">IF($A117="","",IF(AND($G117=3,$T117=0),$I117,""))</f>
        <v/>
      </c>
      <c r="AD117" s="0" t="str">
        <f aca="false">IF($A117="","",IF(AND($G117=3,$T117=0),$O117,""))</f>
        <v/>
      </c>
      <c r="AE117" s="0" t="str">
        <f aca="false">IF($A117="","",IF(AND($G117=3,$T117=1),$I117,""))</f>
        <v/>
      </c>
      <c r="AF117" s="0" t="str">
        <f aca="false">IF($A117="","",IF(AND($G117=3,$T117=1),$O117,""))</f>
        <v/>
      </c>
      <c r="AG117" s="0" t="str">
        <f aca="false">IF($A117="","",IF(AND($G117=4,$T117=0),$I117,""))</f>
        <v/>
      </c>
      <c r="AH117" s="0" t="str">
        <f aca="false">IF($A117="","",IF(AND($G117=4,$T117=0),$O117,""))</f>
        <v/>
      </c>
      <c r="AI117" s="0" t="str">
        <f aca="false">IF($A117="","",IF(AND($G117=4,$T117=1),$I117,""))</f>
        <v/>
      </c>
      <c r="AJ117" s="0" t="str">
        <f aca="false">IF($A117="","",IF(AND($G117=4,$T117=1),$O117,""))</f>
        <v/>
      </c>
      <c r="AK117" s="0" t="str">
        <f aca="false">IF($A117="","",IF(AND($G117=5,$T117=0),$I117,""))</f>
        <v/>
      </c>
      <c r="AL117" s="0" t="str">
        <f aca="false">IF($A117="","",IF(AND($G117=5,$T117=0),$O117,""))</f>
        <v/>
      </c>
      <c r="AM117" s="0" t="str">
        <f aca="false">IF($A117="","",IF(AND($G117=5,$T117=1),$I117,""))</f>
        <v/>
      </c>
      <c r="AN117" s="0" t="str">
        <f aca="false">IF($A117="","",IF(AND($G117=5,$T117=1),$O117,""))</f>
        <v/>
      </c>
      <c r="AO117" s="0" t="str">
        <f aca="false">IF($A117="","",IF(AND($G117=6,$T117=0),$I117,""))</f>
        <v/>
      </c>
      <c r="AP117" s="0" t="str">
        <f aca="false">IF($A117="","",IF(AND($G117=6,$T117=0),$O117,""))</f>
        <v/>
      </c>
      <c r="AQ117" s="0" t="str">
        <f aca="false">IF($A117="","",IF(AND($G117=6,$T117=1),$I117,""))</f>
        <v/>
      </c>
      <c r="AR117" s="0" t="str">
        <f aca="false">IF($A117="","",IF(AND($G117=6,$T117=1),$O117,""))</f>
        <v/>
      </c>
    </row>
    <row r="118" customFormat="false" ht="14.4" hidden="false" customHeight="false" outlineLevel="0" collapsed="false">
      <c r="A118" s="0" t="str">
        <f aca="false">IF(data!A118="","",data!A118)</f>
        <v/>
      </c>
      <c r="B118" s="0" t="str">
        <f aca="false">IF(data!B118="","",data!B118)</f>
        <v/>
      </c>
      <c r="C118" s="0" t="str">
        <f aca="false">IF(data!C118="","",data!C118)</f>
        <v/>
      </c>
      <c r="D118" s="0" t="str">
        <f aca="false">IF(data!D118="","",data!D118)</f>
        <v/>
      </c>
      <c r="E118" s="0" t="str">
        <f aca="false">IF(data!E118="","",data!E118)</f>
        <v/>
      </c>
      <c r="F118" s="0" t="str">
        <f aca="false">IF(data!F118="","",data!F118)</f>
        <v/>
      </c>
      <c r="G118" s="0" t="str">
        <f aca="false">IF(OR(A118="",A118="Nblock"),"",A118+1)</f>
        <v/>
      </c>
      <c r="H118" s="2" t="str">
        <f aca="false">IF(OR(A118="",A118="Nblock"),"",IF(G118&lt;&gt;G117,1,H117+1))</f>
        <v/>
      </c>
      <c r="I118" s="0" t="str">
        <f aca="false">IF(OR(A118="",A118="Nblock"),"",IF(D118=E118,1,0))</f>
        <v/>
      </c>
      <c r="J118" s="0" t="str">
        <f aca="false">IF(OR(A118="",A118="Nblock"),"",IF(D118="Right",1,0))</f>
        <v/>
      </c>
      <c r="K118" s="0" t="str">
        <f aca="false">IF(OR(A118="",A118="Nblock"),"",IF(C118="Blue",1,0))</f>
        <v/>
      </c>
      <c r="L118" s="0" t="str">
        <f aca="false">IF($H118="","",IF($H118=1,SUM(J118:J167),L117))</f>
        <v/>
      </c>
      <c r="M118" s="0" t="str">
        <f aca="false">IF($H118="","",IF($H118=1,SUM(K118:K167),M117))</f>
        <v/>
      </c>
      <c r="N118" s="0" t="str">
        <f aca="false">IF(OR(A118="",A118="Nblock"),"",IF(AND(G118=1,H118=1,OR(L168&gt;30,L168&lt;20)),2,IF(AND(G118=1,H118=1,OR(M168&gt;30,M168&lt;20)),1,N117)))</f>
        <v/>
      </c>
      <c r="O118" s="0" t="str">
        <f aca="false">IF(OR(A118="",A118="Nblock"),"",IF(I118=1,F118,""))</f>
        <v/>
      </c>
      <c r="P118" s="0" t="str">
        <f aca="false">IF(OR(A118="",A118="Nblock"),"",IF(AND(G118=1,H118=1,N118=1),IF(M168&gt;30,"Blue","Yellow"),""))</f>
        <v/>
      </c>
      <c r="Q118" s="0" t="str">
        <f aca="false">IF(OR(A118="",A118="Nblock"),"",IF(AND(G118=1,H118=1,N118=2),IF(L168&gt;30,"Right","Left"),""))</f>
        <v/>
      </c>
      <c r="R118" s="0" t="str">
        <f aca="false">IF(OR(A118="",A118="Nblock"),"",IF(N118=2,"",IF(OR(P118="Blue",P118="Yellow"),P118,R117)))</f>
        <v/>
      </c>
      <c r="S118" s="0" t="str">
        <f aca="false">IF(OR(A118="",A118="Nblock"),"",IF(N118=1,"",IF(OR(Q118="Right",Q118="Left"),Q118,S117)))</f>
        <v/>
      </c>
      <c r="T118" s="0" t="str">
        <f aca="false">IF(OR(A118="",A118="Nblock"),"",IF(AND(N118=1,C118=R118),0,IF(AND(N118=2,D118=S118),0,1)))</f>
        <v/>
      </c>
      <c r="U118" s="0" t="str">
        <f aca="false">IF($A118="","",IF(AND($G118=1,$T118=0),$I118,""))</f>
        <v/>
      </c>
      <c r="V118" s="0" t="str">
        <f aca="false">IF($A118="","",IF(AND($G118=1,$T118=0),$O118,""))</f>
        <v/>
      </c>
      <c r="W118" s="0" t="str">
        <f aca="false">IF($A118="","",IF(AND($G118=1,$T118=1),$I118,""))</f>
        <v/>
      </c>
      <c r="X118" s="0" t="str">
        <f aca="false">IF($A118="","",IF(AND($G118=1,$T118=1),$O118,""))</f>
        <v/>
      </c>
      <c r="Y118" s="0" t="str">
        <f aca="false">IF($A118="","",IF(AND($G118=2,$T118=0),$I118,""))</f>
        <v/>
      </c>
      <c r="Z118" s="0" t="str">
        <f aca="false">IF($A118="","",IF(AND($G118=2,$T118=0),$O118,""))</f>
        <v/>
      </c>
      <c r="AA118" s="0" t="str">
        <f aca="false">IF($A118="","",IF(AND($G118=2,$T118=1),$I118,""))</f>
        <v/>
      </c>
      <c r="AB118" s="0" t="str">
        <f aca="false">IF($A118="","",IF(AND($G118=2,$T118=1),$O118,""))</f>
        <v/>
      </c>
      <c r="AC118" s="0" t="str">
        <f aca="false">IF($A118="","",IF(AND($G118=3,$T118=0),$I118,""))</f>
        <v/>
      </c>
      <c r="AD118" s="0" t="str">
        <f aca="false">IF($A118="","",IF(AND($G118=3,$T118=0),$O118,""))</f>
        <v/>
      </c>
      <c r="AE118" s="0" t="str">
        <f aca="false">IF($A118="","",IF(AND($G118=3,$T118=1),$I118,""))</f>
        <v/>
      </c>
      <c r="AF118" s="0" t="str">
        <f aca="false">IF($A118="","",IF(AND($G118=3,$T118=1),$O118,""))</f>
        <v/>
      </c>
      <c r="AG118" s="0" t="str">
        <f aca="false">IF($A118="","",IF(AND($G118=4,$T118=0),$I118,""))</f>
        <v/>
      </c>
      <c r="AH118" s="0" t="str">
        <f aca="false">IF($A118="","",IF(AND($G118=4,$T118=0),$O118,""))</f>
        <v/>
      </c>
      <c r="AI118" s="0" t="str">
        <f aca="false">IF($A118="","",IF(AND($G118=4,$T118=1),$I118,""))</f>
        <v/>
      </c>
      <c r="AJ118" s="0" t="str">
        <f aca="false">IF($A118="","",IF(AND($G118=4,$T118=1),$O118,""))</f>
        <v/>
      </c>
      <c r="AK118" s="0" t="str">
        <f aca="false">IF($A118="","",IF(AND($G118=5,$T118=0),$I118,""))</f>
        <v/>
      </c>
      <c r="AL118" s="0" t="str">
        <f aca="false">IF($A118="","",IF(AND($G118=5,$T118=0),$O118,""))</f>
        <v/>
      </c>
      <c r="AM118" s="0" t="str">
        <f aca="false">IF($A118="","",IF(AND($G118=5,$T118=1),$I118,""))</f>
        <v/>
      </c>
      <c r="AN118" s="0" t="str">
        <f aca="false">IF($A118="","",IF(AND($G118=5,$T118=1),$O118,""))</f>
        <v/>
      </c>
      <c r="AO118" s="0" t="str">
        <f aca="false">IF($A118="","",IF(AND($G118=6,$T118=0),$I118,""))</f>
        <v/>
      </c>
      <c r="AP118" s="0" t="str">
        <f aca="false">IF($A118="","",IF(AND($G118=6,$T118=0),$O118,""))</f>
        <v/>
      </c>
      <c r="AQ118" s="0" t="str">
        <f aca="false">IF($A118="","",IF(AND($G118=6,$T118=1),$I118,""))</f>
        <v/>
      </c>
      <c r="AR118" s="0" t="str">
        <f aca="false">IF($A118="","",IF(AND($G118=6,$T118=1),$O118,""))</f>
        <v/>
      </c>
    </row>
    <row r="119" customFormat="false" ht="14.4" hidden="false" customHeight="false" outlineLevel="0" collapsed="false">
      <c r="A119" s="0" t="str">
        <f aca="false">IF(data!A119="","",data!A119)</f>
        <v/>
      </c>
      <c r="B119" s="0" t="str">
        <f aca="false">IF(data!B119="","",data!B119)</f>
        <v/>
      </c>
      <c r="C119" s="0" t="str">
        <f aca="false">IF(data!C119="","",data!C119)</f>
        <v/>
      </c>
      <c r="D119" s="0" t="str">
        <f aca="false">IF(data!D119="","",data!D119)</f>
        <v/>
      </c>
      <c r="E119" s="0" t="str">
        <f aca="false">IF(data!E119="","",data!E119)</f>
        <v/>
      </c>
      <c r="F119" s="0" t="str">
        <f aca="false">IF(data!F119="","",data!F119)</f>
        <v/>
      </c>
      <c r="G119" s="0" t="str">
        <f aca="false">IF(OR(A119="",A119="Nblock"),"",A119+1)</f>
        <v/>
      </c>
      <c r="H119" s="2" t="str">
        <f aca="false">IF(OR(A119="",A119="Nblock"),"",IF(G119&lt;&gt;G118,1,H118+1))</f>
        <v/>
      </c>
      <c r="I119" s="0" t="str">
        <f aca="false">IF(OR(A119="",A119="Nblock"),"",IF(D119=E119,1,0))</f>
        <v/>
      </c>
      <c r="J119" s="0" t="str">
        <f aca="false">IF(OR(A119="",A119="Nblock"),"",IF(D119="Right",1,0))</f>
        <v/>
      </c>
      <c r="K119" s="0" t="str">
        <f aca="false">IF(OR(A119="",A119="Nblock"),"",IF(C119="Blue",1,0))</f>
        <v/>
      </c>
      <c r="L119" s="0" t="str">
        <f aca="false">IF($H119="","",IF($H119=1,SUM(J119:J168),L118))</f>
        <v/>
      </c>
      <c r="M119" s="0" t="str">
        <f aca="false">IF($H119="","",IF($H119=1,SUM(K119:K168),M118))</f>
        <v/>
      </c>
      <c r="N119" s="0" t="str">
        <f aca="false">IF(OR(A119="",A119="Nblock"),"",IF(AND(G119=1,H119=1,OR(L169&gt;30,L169&lt;20)),2,IF(AND(G119=1,H119=1,OR(M169&gt;30,M169&lt;20)),1,N118)))</f>
        <v/>
      </c>
      <c r="O119" s="0" t="str">
        <f aca="false">IF(OR(A119="",A119="Nblock"),"",IF(I119=1,F119,""))</f>
        <v/>
      </c>
      <c r="P119" s="0" t="str">
        <f aca="false">IF(OR(A119="",A119="Nblock"),"",IF(AND(G119=1,H119=1,N119=1),IF(M169&gt;30,"Blue","Yellow"),""))</f>
        <v/>
      </c>
      <c r="Q119" s="0" t="str">
        <f aca="false">IF(OR(A119="",A119="Nblock"),"",IF(AND(G119=1,H119=1,N119=2),IF(L169&gt;30,"Right","Left"),""))</f>
        <v/>
      </c>
      <c r="R119" s="0" t="str">
        <f aca="false">IF(OR(A119="",A119="Nblock"),"",IF(N119=2,"",IF(OR(P119="Blue",P119="Yellow"),P119,R118)))</f>
        <v/>
      </c>
      <c r="S119" s="0" t="str">
        <f aca="false">IF(OR(A119="",A119="Nblock"),"",IF(N119=1,"",IF(OR(Q119="Right",Q119="Left"),Q119,S118)))</f>
        <v/>
      </c>
      <c r="T119" s="0" t="str">
        <f aca="false">IF(OR(A119="",A119="Nblock"),"",IF(AND(N119=1,C119=R119),0,IF(AND(N119=2,D119=S119),0,1)))</f>
        <v/>
      </c>
      <c r="U119" s="0" t="str">
        <f aca="false">IF($A119="","",IF(AND($G119=1,$T119=0),$I119,""))</f>
        <v/>
      </c>
      <c r="V119" s="0" t="str">
        <f aca="false">IF($A119="","",IF(AND($G119=1,$T119=0),$O119,""))</f>
        <v/>
      </c>
      <c r="W119" s="0" t="str">
        <f aca="false">IF($A119="","",IF(AND($G119=1,$T119=1),$I119,""))</f>
        <v/>
      </c>
      <c r="X119" s="0" t="str">
        <f aca="false">IF($A119="","",IF(AND($G119=1,$T119=1),$O119,""))</f>
        <v/>
      </c>
      <c r="Y119" s="0" t="str">
        <f aca="false">IF($A119="","",IF(AND($G119=2,$T119=0),$I119,""))</f>
        <v/>
      </c>
      <c r="Z119" s="0" t="str">
        <f aca="false">IF($A119="","",IF(AND($G119=2,$T119=0),$O119,""))</f>
        <v/>
      </c>
      <c r="AA119" s="0" t="str">
        <f aca="false">IF($A119="","",IF(AND($G119=2,$T119=1),$I119,""))</f>
        <v/>
      </c>
      <c r="AB119" s="0" t="str">
        <f aca="false">IF($A119="","",IF(AND($G119=2,$T119=1),$O119,""))</f>
        <v/>
      </c>
      <c r="AC119" s="0" t="str">
        <f aca="false">IF($A119="","",IF(AND($G119=3,$T119=0),$I119,""))</f>
        <v/>
      </c>
      <c r="AD119" s="0" t="str">
        <f aca="false">IF($A119="","",IF(AND($G119=3,$T119=0),$O119,""))</f>
        <v/>
      </c>
      <c r="AE119" s="0" t="str">
        <f aca="false">IF($A119="","",IF(AND($G119=3,$T119=1),$I119,""))</f>
        <v/>
      </c>
      <c r="AF119" s="0" t="str">
        <f aca="false">IF($A119="","",IF(AND($G119=3,$T119=1),$O119,""))</f>
        <v/>
      </c>
      <c r="AG119" s="0" t="str">
        <f aca="false">IF($A119="","",IF(AND($G119=4,$T119=0),$I119,""))</f>
        <v/>
      </c>
      <c r="AH119" s="0" t="str">
        <f aca="false">IF($A119="","",IF(AND($G119=4,$T119=0),$O119,""))</f>
        <v/>
      </c>
      <c r="AI119" s="0" t="str">
        <f aca="false">IF($A119="","",IF(AND($G119=4,$T119=1),$I119,""))</f>
        <v/>
      </c>
      <c r="AJ119" s="0" t="str">
        <f aca="false">IF($A119="","",IF(AND($G119=4,$T119=1),$O119,""))</f>
        <v/>
      </c>
      <c r="AK119" s="0" t="str">
        <f aca="false">IF($A119="","",IF(AND($G119=5,$T119=0),$I119,""))</f>
        <v/>
      </c>
      <c r="AL119" s="0" t="str">
        <f aca="false">IF($A119="","",IF(AND($G119=5,$T119=0),$O119,""))</f>
        <v/>
      </c>
      <c r="AM119" s="0" t="str">
        <f aca="false">IF($A119="","",IF(AND($G119=5,$T119=1),$I119,""))</f>
        <v/>
      </c>
      <c r="AN119" s="0" t="str">
        <f aca="false">IF($A119="","",IF(AND($G119=5,$T119=1),$O119,""))</f>
        <v/>
      </c>
      <c r="AO119" s="0" t="str">
        <f aca="false">IF($A119="","",IF(AND($G119=6,$T119=0),$I119,""))</f>
        <v/>
      </c>
      <c r="AP119" s="0" t="str">
        <f aca="false">IF($A119="","",IF(AND($G119=6,$T119=0),$O119,""))</f>
        <v/>
      </c>
      <c r="AQ119" s="0" t="str">
        <f aca="false">IF($A119="","",IF(AND($G119=6,$T119=1),$I119,""))</f>
        <v/>
      </c>
      <c r="AR119" s="0" t="str">
        <f aca="false">IF($A119="","",IF(AND($G119=6,$T119=1),$O119,""))</f>
        <v/>
      </c>
    </row>
    <row r="120" customFormat="false" ht="14.4" hidden="false" customHeight="false" outlineLevel="0" collapsed="false">
      <c r="A120" s="0" t="str">
        <f aca="false">IF(data!A120="","",data!A120)</f>
        <v/>
      </c>
      <c r="B120" s="0" t="str">
        <f aca="false">IF(data!B120="","",data!B120)</f>
        <v/>
      </c>
      <c r="C120" s="0" t="str">
        <f aca="false">IF(data!C120="","",data!C120)</f>
        <v/>
      </c>
      <c r="D120" s="0" t="str">
        <f aca="false">IF(data!D120="","",data!D120)</f>
        <v/>
      </c>
      <c r="E120" s="0" t="str">
        <f aca="false">IF(data!E120="","",data!E120)</f>
        <v/>
      </c>
      <c r="F120" s="0" t="str">
        <f aca="false">IF(data!F120="","",data!F120)</f>
        <v/>
      </c>
      <c r="G120" s="0" t="str">
        <f aca="false">IF(OR(A120="",A120="Nblock"),"",A120+1)</f>
        <v/>
      </c>
      <c r="H120" s="2" t="str">
        <f aca="false">IF(OR(A120="",A120="Nblock"),"",IF(G120&lt;&gt;G119,1,H119+1))</f>
        <v/>
      </c>
      <c r="I120" s="0" t="str">
        <f aca="false">IF(OR(A120="",A120="Nblock"),"",IF(D120=E120,1,0))</f>
        <v/>
      </c>
      <c r="J120" s="0" t="str">
        <f aca="false">IF(OR(A120="",A120="Nblock"),"",IF(D120="Right",1,0))</f>
        <v/>
      </c>
      <c r="K120" s="0" t="str">
        <f aca="false">IF(OR(A120="",A120="Nblock"),"",IF(C120="Blue",1,0))</f>
        <v/>
      </c>
      <c r="L120" s="0" t="str">
        <f aca="false">IF($H120="","",IF($H120=1,SUM(J120:J169),L119))</f>
        <v/>
      </c>
      <c r="M120" s="0" t="str">
        <f aca="false">IF($H120="","",IF($H120=1,SUM(K120:K169),M119))</f>
        <v/>
      </c>
      <c r="N120" s="0" t="str">
        <f aca="false">IF(OR(A120="",A120="Nblock"),"",IF(AND(G120=1,H120=1,OR(L170&gt;30,L170&lt;20)),2,IF(AND(G120=1,H120=1,OR(M170&gt;30,M170&lt;20)),1,N119)))</f>
        <v/>
      </c>
      <c r="O120" s="0" t="str">
        <f aca="false">IF(OR(A120="",A120="Nblock"),"",IF(I120=1,F120,""))</f>
        <v/>
      </c>
      <c r="P120" s="0" t="str">
        <f aca="false">IF(OR(A120="",A120="Nblock"),"",IF(AND(G120=1,H120=1,N120=1),IF(M170&gt;30,"Blue","Yellow"),""))</f>
        <v/>
      </c>
      <c r="Q120" s="0" t="str">
        <f aca="false">IF(OR(A120="",A120="Nblock"),"",IF(AND(G120=1,H120=1,N120=2),IF(L170&gt;30,"Right","Left"),""))</f>
        <v/>
      </c>
      <c r="R120" s="0" t="str">
        <f aca="false">IF(OR(A120="",A120="Nblock"),"",IF(N120=2,"",IF(OR(P120="Blue",P120="Yellow"),P120,R119)))</f>
        <v/>
      </c>
      <c r="S120" s="0" t="str">
        <f aca="false">IF(OR(A120="",A120="Nblock"),"",IF(N120=1,"",IF(OR(Q120="Right",Q120="Left"),Q120,S119)))</f>
        <v/>
      </c>
      <c r="T120" s="0" t="str">
        <f aca="false">IF(OR(A120="",A120="Nblock"),"",IF(AND(N120=1,C120=R120),0,IF(AND(N120=2,D120=S120),0,1)))</f>
        <v/>
      </c>
      <c r="U120" s="0" t="str">
        <f aca="false">IF($A120="","",IF(AND($G120=1,$T120=0),$I120,""))</f>
        <v/>
      </c>
      <c r="V120" s="0" t="str">
        <f aca="false">IF($A120="","",IF(AND($G120=1,$T120=0),$O120,""))</f>
        <v/>
      </c>
      <c r="W120" s="0" t="str">
        <f aca="false">IF($A120="","",IF(AND($G120=1,$T120=1),$I120,""))</f>
        <v/>
      </c>
      <c r="X120" s="0" t="str">
        <f aca="false">IF($A120="","",IF(AND($G120=1,$T120=1),$O120,""))</f>
        <v/>
      </c>
      <c r="Y120" s="0" t="str">
        <f aca="false">IF($A120="","",IF(AND($G120=2,$T120=0),$I120,""))</f>
        <v/>
      </c>
      <c r="Z120" s="0" t="str">
        <f aca="false">IF($A120="","",IF(AND($G120=2,$T120=0),$O120,""))</f>
        <v/>
      </c>
      <c r="AA120" s="0" t="str">
        <f aca="false">IF($A120="","",IF(AND($G120=2,$T120=1),$I120,""))</f>
        <v/>
      </c>
      <c r="AB120" s="0" t="str">
        <f aca="false">IF($A120="","",IF(AND($G120=2,$T120=1),$O120,""))</f>
        <v/>
      </c>
      <c r="AC120" s="0" t="str">
        <f aca="false">IF($A120="","",IF(AND($G120=3,$T120=0),$I120,""))</f>
        <v/>
      </c>
      <c r="AD120" s="0" t="str">
        <f aca="false">IF($A120="","",IF(AND($G120=3,$T120=0),$O120,""))</f>
        <v/>
      </c>
      <c r="AE120" s="0" t="str">
        <f aca="false">IF($A120="","",IF(AND($G120=3,$T120=1),$I120,""))</f>
        <v/>
      </c>
      <c r="AF120" s="0" t="str">
        <f aca="false">IF($A120="","",IF(AND($G120=3,$T120=1),$O120,""))</f>
        <v/>
      </c>
      <c r="AG120" s="0" t="str">
        <f aca="false">IF($A120="","",IF(AND($G120=4,$T120=0),$I120,""))</f>
        <v/>
      </c>
      <c r="AH120" s="0" t="str">
        <f aca="false">IF($A120="","",IF(AND($G120=4,$T120=0),$O120,""))</f>
        <v/>
      </c>
      <c r="AI120" s="0" t="str">
        <f aca="false">IF($A120="","",IF(AND($G120=4,$T120=1),$I120,""))</f>
        <v/>
      </c>
      <c r="AJ120" s="0" t="str">
        <f aca="false">IF($A120="","",IF(AND($G120=4,$T120=1),$O120,""))</f>
        <v/>
      </c>
      <c r="AK120" s="0" t="str">
        <f aca="false">IF($A120="","",IF(AND($G120=5,$T120=0),$I120,""))</f>
        <v/>
      </c>
      <c r="AL120" s="0" t="str">
        <f aca="false">IF($A120="","",IF(AND($G120=5,$T120=0),$O120,""))</f>
        <v/>
      </c>
      <c r="AM120" s="0" t="str">
        <f aca="false">IF($A120="","",IF(AND($G120=5,$T120=1),$I120,""))</f>
        <v/>
      </c>
      <c r="AN120" s="0" t="str">
        <f aca="false">IF($A120="","",IF(AND($G120=5,$T120=1),$O120,""))</f>
        <v/>
      </c>
      <c r="AO120" s="0" t="str">
        <f aca="false">IF($A120="","",IF(AND($G120=6,$T120=0),$I120,""))</f>
        <v/>
      </c>
      <c r="AP120" s="0" t="str">
        <f aca="false">IF($A120="","",IF(AND($G120=6,$T120=0),$O120,""))</f>
        <v/>
      </c>
      <c r="AQ120" s="0" t="str">
        <f aca="false">IF($A120="","",IF(AND($G120=6,$T120=1),$I120,""))</f>
        <v/>
      </c>
      <c r="AR120" s="0" t="str">
        <f aca="false">IF($A120="","",IF(AND($G120=6,$T120=1),$O120,""))</f>
        <v/>
      </c>
    </row>
    <row r="121" customFormat="false" ht="14.4" hidden="false" customHeight="false" outlineLevel="0" collapsed="false">
      <c r="A121" s="0" t="str">
        <f aca="false">IF(data!A121="","",data!A121)</f>
        <v/>
      </c>
      <c r="B121" s="0" t="str">
        <f aca="false">IF(data!B121="","",data!B121)</f>
        <v/>
      </c>
      <c r="C121" s="0" t="str">
        <f aca="false">IF(data!C121="","",data!C121)</f>
        <v/>
      </c>
      <c r="D121" s="0" t="str">
        <f aca="false">IF(data!D121="","",data!D121)</f>
        <v/>
      </c>
      <c r="E121" s="0" t="str">
        <f aca="false">IF(data!E121="","",data!E121)</f>
        <v/>
      </c>
      <c r="F121" s="0" t="str">
        <f aca="false">IF(data!F121="","",data!F121)</f>
        <v/>
      </c>
      <c r="G121" s="0" t="str">
        <f aca="false">IF(OR(A121="",A121="Nblock"),"",A121+1)</f>
        <v/>
      </c>
      <c r="H121" s="2" t="str">
        <f aca="false">IF(OR(A121="",A121="Nblock"),"",IF(G121&lt;&gt;G120,1,H120+1))</f>
        <v/>
      </c>
      <c r="I121" s="0" t="str">
        <f aca="false">IF(OR(A121="",A121="Nblock"),"",IF(D121=E121,1,0))</f>
        <v/>
      </c>
      <c r="J121" s="0" t="str">
        <f aca="false">IF(OR(A121="",A121="Nblock"),"",IF(D121="Right",1,0))</f>
        <v/>
      </c>
      <c r="K121" s="0" t="str">
        <f aca="false">IF(OR(A121="",A121="Nblock"),"",IF(C121="Blue",1,0))</f>
        <v/>
      </c>
      <c r="L121" s="0" t="str">
        <f aca="false">IF($H121="","",IF($H121=1,SUM(J121:J170),L120))</f>
        <v/>
      </c>
      <c r="M121" s="0" t="str">
        <f aca="false">IF($H121="","",IF($H121=1,SUM(K121:K170),M120))</f>
        <v/>
      </c>
      <c r="N121" s="0" t="str">
        <f aca="false">IF(OR(A121="",A121="Nblock"),"",IF(AND(G121=1,H121=1,OR(L171&gt;30,L171&lt;20)),2,IF(AND(G121=1,H121=1,OR(M171&gt;30,M171&lt;20)),1,N120)))</f>
        <v/>
      </c>
      <c r="O121" s="0" t="str">
        <f aca="false">IF(OR(A121="",A121="Nblock"),"",IF(I121=1,F121,""))</f>
        <v/>
      </c>
      <c r="P121" s="0" t="str">
        <f aca="false">IF(OR(A121="",A121="Nblock"),"",IF(AND(G121=1,H121=1,N121=1),IF(M171&gt;30,"Blue","Yellow"),""))</f>
        <v/>
      </c>
      <c r="Q121" s="0" t="str">
        <f aca="false">IF(OR(A121="",A121="Nblock"),"",IF(AND(G121=1,H121=1,N121=2),IF(L171&gt;30,"Right","Left"),""))</f>
        <v/>
      </c>
      <c r="R121" s="0" t="str">
        <f aca="false">IF(OR(A121="",A121="Nblock"),"",IF(N121=2,"",IF(OR(P121="Blue",P121="Yellow"),P121,R120)))</f>
        <v/>
      </c>
      <c r="S121" s="0" t="str">
        <f aca="false">IF(OR(A121="",A121="Nblock"),"",IF(N121=1,"",IF(OR(Q121="Right",Q121="Left"),Q121,S120)))</f>
        <v/>
      </c>
      <c r="T121" s="0" t="str">
        <f aca="false">IF(OR(A121="",A121="Nblock"),"",IF(AND(N121=1,C121=R121),0,IF(AND(N121=2,D121=S121),0,1)))</f>
        <v/>
      </c>
      <c r="U121" s="0" t="str">
        <f aca="false">IF($A121="","",IF(AND($G121=1,$T121=0),$I121,""))</f>
        <v/>
      </c>
      <c r="V121" s="0" t="str">
        <f aca="false">IF($A121="","",IF(AND($G121=1,$T121=0),$O121,""))</f>
        <v/>
      </c>
      <c r="W121" s="0" t="str">
        <f aca="false">IF($A121="","",IF(AND($G121=1,$T121=1),$I121,""))</f>
        <v/>
      </c>
      <c r="X121" s="0" t="str">
        <f aca="false">IF($A121="","",IF(AND($G121=1,$T121=1),$O121,""))</f>
        <v/>
      </c>
      <c r="Y121" s="0" t="str">
        <f aca="false">IF($A121="","",IF(AND($G121=2,$T121=0),$I121,""))</f>
        <v/>
      </c>
      <c r="Z121" s="0" t="str">
        <f aca="false">IF($A121="","",IF(AND($G121=2,$T121=0),$O121,""))</f>
        <v/>
      </c>
      <c r="AA121" s="0" t="str">
        <f aca="false">IF($A121="","",IF(AND($G121=2,$T121=1),$I121,""))</f>
        <v/>
      </c>
      <c r="AB121" s="0" t="str">
        <f aca="false">IF($A121="","",IF(AND($G121=2,$T121=1),$O121,""))</f>
        <v/>
      </c>
      <c r="AC121" s="0" t="str">
        <f aca="false">IF($A121="","",IF(AND($G121=3,$T121=0),$I121,""))</f>
        <v/>
      </c>
      <c r="AD121" s="0" t="str">
        <f aca="false">IF($A121="","",IF(AND($G121=3,$T121=0),$O121,""))</f>
        <v/>
      </c>
      <c r="AE121" s="0" t="str">
        <f aca="false">IF($A121="","",IF(AND($G121=3,$T121=1),$I121,""))</f>
        <v/>
      </c>
      <c r="AF121" s="0" t="str">
        <f aca="false">IF($A121="","",IF(AND($G121=3,$T121=1),$O121,""))</f>
        <v/>
      </c>
      <c r="AG121" s="0" t="str">
        <f aca="false">IF($A121="","",IF(AND($G121=4,$T121=0),$I121,""))</f>
        <v/>
      </c>
      <c r="AH121" s="0" t="str">
        <f aca="false">IF($A121="","",IF(AND($G121=4,$T121=0),$O121,""))</f>
        <v/>
      </c>
      <c r="AI121" s="0" t="str">
        <f aca="false">IF($A121="","",IF(AND($G121=4,$T121=1),$I121,""))</f>
        <v/>
      </c>
      <c r="AJ121" s="0" t="str">
        <f aca="false">IF($A121="","",IF(AND($G121=4,$T121=1),$O121,""))</f>
        <v/>
      </c>
      <c r="AK121" s="0" t="str">
        <f aca="false">IF($A121="","",IF(AND($G121=5,$T121=0),$I121,""))</f>
        <v/>
      </c>
      <c r="AL121" s="0" t="str">
        <f aca="false">IF($A121="","",IF(AND($G121=5,$T121=0),$O121,""))</f>
        <v/>
      </c>
      <c r="AM121" s="0" t="str">
        <f aca="false">IF($A121="","",IF(AND($G121=5,$T121=1),$I121,""))</f>
        <v/>
      </c>
      <c r="AN121" s="0" t="str">
        <f aca="false">IF($A121="","",IF(AND($G121=5,$T121=1),$O121,""))</f>
        <v/>
      </c>
      <c r="AO121" s="0" t="str">
        <f aca="false">IF($A121="","",IF(AND($G121=6,$T121=0),$I121,""))</f>
        <v/>
      </c>
      <c r="AP121" s="0" t="str">
        <f aca="false">IF($A121="","",IF(AND($G121=6,$T121=0),$O121,""))</f>
        <v/>
      </c>
      <c r="AQ121" s="0" t="str">
        <f aca="false">IF($A121="","",IF(AND($G121=6,$T121=1),$I121,""))</f>
        <v/>
      </c>
      <c r="AR121" s="0" t="str">
        <f aca="false">IF($A121="","",IF(AND($G121=6,$T121=1),$O121,""))</f>
        <v/>
      </c>
    </row>
    <row r="122" customFormat="false" ht="14.4" hidden="false" customHeight="false" outlineLevel="0" collapsed="false">
      <c r="A122" s="0" t="str">
        <f aca="false">IF(data!A122="","",data!A122)</f>
        <v/>
      </c>
      <c r="B122" s="0" t="str">
        <f aca="false">IF(data!B122="","",data!B122)</f>
        <v/>
      </c>
      <c r="C122" s="0" t="str">
        <f aca="false">IF(data!C122="","",data!C122)</f>
        <v/>
      </c>
      <c r="D122" s="0" t="str">
        <f aca="false">IF(data!D122="","",data!D122)</f>
        <v/>
      </c>
      <c r="E122" s="0" t="str">
        <f aca="false">IF(data!E122="","",data!E122)</f>
        <v/>
      </c>
      <c r="F122" s="0" t="str">
        <f aca="false">IF(data!F122="","",data!F122)</f>
        <v/>
      </c>
      <c r="G122" s="0" t="str">
        <f aca="false">IF(OR(A122="",A122="Nblock"),"",A122+1)</f>
        <v/>
      </c>
      <c r="H122" s="2" t="str">
        <f aca="false">IF(OR(A122="",A122="Nblock"),"",IF(G122&lt;&gt;G121,1,H121+1))</f>
        <v/>
      </c>
      <c r="I122" s="0" t="str">
        <f aca="false">IF(OR(A122="",A122="Nblock"),"",IF(D122=E122,1,0))</f>
        <v/>
      </c>
      <c r="J122" s="0" t="str">
        <f aca="false">IF(OR(A122="",A122="Nblock"),"",IF(D122="Right",1,0))</f>
        <v/>
      </c>
      <c r="K122" s="0" t="str">
        <f aca="false">IF(OR(A122="",A122="Nblock"),"",IF(C122="Blue",1,0))</f>
        <v/>
      </c>
      <c r="L122" s="0" t="str">
        <f aca="false">IF($H122="","",IF($H122=1,SUM(J122:J171),L121))</f>
        <v/>
      </c>
      <c r="M122" s="0" t="str">
        <f aca="false">IF($H122="","",IF($H122=1,SUM(K122:K171),M121))</f>
        <v/>
      </c>
      <c r="N122" s="0" t="str">
        <f aca="false">IF(OR(A122="",A122="Nblock"),"",IF(AND(G122=1,H122=1,OR(L172&gt;30,L172&lt;20)),2,IF(AND(G122=1,H122=1,OR(M172&gt;30,M172&lt;20)),1,N121)))</f>
        <v/>
      </c>
      <c r="O122" s="0" t="str">
        <f aca="false">IF(OR(A122="",A122="Nblock"),"",IF(I122=1,F122,""))</f>
        <v/>
      </c>
      <c r="P122" s="0" t="str">
        <f aca="false">IF(OR(A122="",A122="Nblock"),"",IF(AND(G122=1,H122=1,N122=1),IF(M172&gt;30,"Blue","Yellow"),""))</f>
        <v/>
      </c>
      <c r="Q122" s="0" t="str">
        <f aca="false">IF(OR(A122="",A122="Nblock"),"",IF(AND(G122=1,H122=1,N122=2),IF(L172&gt;30,"Right","Left"),""))</f>
        <v/>
      </c>
      <c r="R122" s="0" t="str">
        <f aca="false">IF(OR(A122="",A122="Nblock"),"",IF(N122=2,"",IF(OR(P122="Blue",P122="Yellow"),P122,R121)))</f>
        <v/>
      </c>
      <c r="S122" s="0" t="str">
        <f aca="false">IF(OR(A122="",A122="Nblock"),"",IF(N122=1,"",IF(OR(Q122="Right",Q122="Left"),Q122,S121)))</f>
        <v/>
      </c>
      <c r="T122" s="0" t="str">
        <f aca="false">IF(OR(A122="",A122="Nblock"),"",IF(AND(N122=1,C122=R122),0,IF(AND(N122=2,D122=S122),0,1)))</f>
        <v/>
      </c>
      <c r="U122" s="0" t="str">
        <f aca="false">IF($A122="","",IF(AND($G122=1,$T122=0),$I122,""))</f>
        <v/>
      </c>
      <c r="V122" s="0" t="str">
        <f aca="false">IF($A122="","",IF(AND($G122=1,$T122=0),$O122,""))</f>
        <v/>
      </c>
      <c r="W122" s="0" t="str">
        <f aca="false">IF($A122="","",IF(AND($G122=1,$T122=1),$I122,""))</f>
        <v/>
      </c>
      <c r="X122" s="0" t="str">
        <f aca="false">IF($A122="","",IF(AND($G122=1,$T122=1),$O122,""))</f>
        <v/>
      </c>
      <c r="Y122" s="0" t="str">
        <f aca="false">IF($A122="","",IF(AND($G122=2,$T122=0),$I122,""))</f>
        <v/>
      </c>
      <c r="Z122" s="0" t="str">
        <f aca="false">IF($A122="","",IF(AND($G122=2,$T122=0),$O122,""))</f>
        <v/>
      </c>
      <c r="AA122" s="0" t="str">
        <f aca="false">IF($A122="","",IF(AND($G122=2,$T122=1),$I122,""))</f>
        <v/>
      </c>
      <c r="AB122" s="0" t="str">
        <f aca="false">IF($A122="","",IF(AND($G122=2,$T122=1),$O122,""))</f>
        <v/>
      </c>
      <c r="AC122" s="0" t="str">
        <f aca="false">IF($A122="","",IF(AND($G122=3,$T122=0),$I122,""))</f>
        <v/>
      </c>
      <c r="AD122" s="0" t="str">
        <f aca="false">IF($A122="","",IF(AND($G122=3,$T122=0),$O122,""))</f>
        <v/>
      </c>
      <c r="AE122" s="0" t="str">
        <f aca="false">IF($A122="","",IF(AND($G122=3,$T122=1),$I122,""))</f>
        <v/>
      </c>
      <c r="AF122" s="0" t="str">
        <f aca="false">IF($A122="","",IF(AND($G122=3,$T122=1),$O122,""))</f>
        <v/>
      </c>
      <c r="AG122" s="0" t="str">
        <f aca="false">IF($A122="","",IF(AND($G122=4,$T122=0),$I122,""))</f>
        <v/>
      </c>
      <c r="AH122" s="0" t="str">
        <f aca="false">IF($A122="","",IF(AND($G122=4,$T122=0),$O122,""))</f>
        <v/>
      </c>
      <c r="AI122" s="0" t="str">
        <f aca="false">IF($A122="","",IF(AND($G122=4,$T122=1),$I122,""))</f>
        <v/>
      </c>
      <c r="AJ122" s="0" t="str">
        <f aca="false">IF($A122="","",IF(AND($G122=4,$T122=1),$O122,""))</f>
        <v/>
      </c>
      <c r="AK122" s="0" t="str">
        <f aca="false">IF($A122="","",IF(AND($G122=5,$T122=0),$I122,""))</f>
        <v/>
      </c>
      <c r="AL122" s="0" t="str">
        <f aca="false">IF($A122="","",IF(AND($G122=5,$T122=0),$O122,""))</f>
        <v/>
      </c>
      <c r="AM122" s="0" t="str">
        <f aca="false">IF($A122="","",IF(AND($G122=5,$T122=1),$I122,""))</f>
        <v/>
      </c>
      <c r="AN122" s="0" t="str">
        <f aca="false">IF($A122="","",IF(AND($G122=5,$T122=1),$O122,""))</f>
        <v/>
      </c>
      <c r="AO122" s="0" t="str">
        <f aca="false">IF($A122="","",IF(AND($G122=6,$T122=0),$I122,""))</f>
        <v/>
      </c>
      <c r="AP122" s="0" t="str">
        <f aca="false">IF($A122="","",IF(AND($G122=6,$T122=0),$O122,""))</f>
        <v/>
      </c>
      <c r="AQ122" s="0" t="str">
        <f aca="false">IF($A122="","",IF(AND($G122=6,$T122=1),$I122,""))</f>
        <v/>
      </c>
      <c r="AR122" s="0" t="str">
        <f aca="false">IF($A122="","",IF(AND($G122=6,$T122=1),$O122,""))</f>
        <v/>
      </c>
    </row>
    <row r="123" customFormat="false" ht="14.4" hidden="false" customHeight="false" outlineLevel="0" collapsed="false">
      <c r="A123" s="0" t="str">
        <f aca="false">IF(data!A123="","",data!A123)</f>
        <v/>
      </c>
      <c r="B123" s="0" t="str">
        <f aca="false">IF(data!B123="","",data!B123)</f>
        <v/>
      </c>
      <c r="C123" s="0" t="str">
        <f aca="false">IF(data!C123="","",data!C123)</f>
        <v/>
      </c>
      <c r="D123" s="0" t="str">
        <f aca="false">IF(data!D123="","",data!D123)</f>
        <v/>
      </c>
      <c r="E123" s="0" t="str">
        <f aca="false">IF(data!E123="","",data!E123)</f>
        <v/>
      </c>
      <c r="F123" s="0" t="str">
        <f aca="false">IF(data!F123="","",data!F123)</f>
        <v/>
      </c>
      <c r="G123" s="0" t="str">
        <f aca="false">IF(OR(A123="",A123="Nblock"),"",A123+1)</f>
        <v/>
      </c>
      <c r="H123" s="2" t="str">
        <f aca="false">IF(OR(A123="",A123="Nblock"),"",IF(G123&lt;&gt;G122,1,H122+1))</f>
        <v/>
      </c>
      <c r="I123" s="0" t="str">
        <f aca="false">IF(OR(A123="",A123="Nblock"),"",IF(D123=E123,1,0))</f>
        <v/>
      </c>
      <c r="J123" s="0" t="str">
        <f aca="false">IF(OR(A123="",A123="Nblock"),"",IF(D123="Right",1,0))</f>
        <v/>
      </c>
      <c r="K123" s="0" t="str">
        <f aca="false">IF(OR(A123="",A123="Nblock"),"",IF(C123="Blue",1,0))</f>
        <v/>
      </c>
      <c r="L123" s="0" t="str">
        <f aca="false">IF($H123="","",IF($H123=1,SUM(J123:J172),L122))</f>
        <v/>
      </c>
      <c r="M123" s="0" t="str">
        <f aca="false">IF($H123="","",IF($H123=1,SUM(K123:K172),M122))</f>
        <v/>
      </c>
      <c r="N123" s="0" t="str">
        <f aca="false">IF(OR(A123="",A123="Nblock"),"",IF(AND(G123=1,H123=1,OR(L173&gt;30,L173&lt;20)),2,IF(AND(G123=1,H123=1,OR(M173&gt;30,M173&lt;20)),1,N122)))</f>
        <v/>
      </c>
      <c r="O123" s="0" t="str">
        <f aca="false">IF(OR(A123="",A123="Nblock"),"",IF(I123=1,F123,""))</f>
        <v/>
      </c>
      <c r="P123" s="0" t="str">
        <f aca="false">IF(OR(A123="",A123="Nblock"),"",IF(AND(G123=1,H123=1,N123=1),IF(M173&gt;30,"Blue","Yellow"),""))</f>
        <v/>
      </c>
      <c r="Q123" s="0" t="str">
        <f aca="false">IF(OR(A123="",A123="Nblock"),"",IF(AND(G123=1,H123=1,N123=2),IF(L173&gt;30,"Right","Left"),""))</f>
        <v/>
      </c>
      <c r="R123" s="0" t="str">
        <f aca="false">IF(OR(A123="",A123="Nblock"),"",IF(N123=2,"",IF(OR(P123="Blue",P123="Yellow"),P123,R122)))</f>
        <v/>
      </c>
      <c r="S123" s="0" t="str">
        <f aca="false">IF(OR(A123="",A123="Nblock"),"",IF(N123=1,"",IF(OR(Q123="Right",Q123="Left"),Q123,S122)))</f>
        <v/>
      </c>
      <c r="T123" s="0" t="str">
        <f aca="false">IF(OR(A123="",A123="Nblock"),"",IF(AND(N123=1,C123=R123),0,IF(AND(N123=2,D123=S123),0,1)))</f>
        <v/>
      </c>
      <c r="U123" s="0" t="str">
        <f aca="false">IF($A123="","",IF(AND($G123=1,$T123=0),$I123,""))</f>
        <v/>
      </c>
      <c r="V123" s="0" t="str">
        <f aca="false">IF($A123="","",IF(AND($G123=1,$T123=0),$O123,""))</f>
        <v/>
      </c>
      <c r="W123" s="0" t="str">
        <f aca="false">IF($A123="","",IF(AND($G123=1,$T123=1),$I123,""))</f>
        <v/>
      </c>
      <c r="X123" s="0" t="str">
        <f aca="false">IF($A123="","",IF(AND($G123=1,$T123=1),$O123,""))</f>
        <v/>
      </c>
      <c r="Y123" s="0" t="str">
        <f aca="false">IF($A123="","",IF(AND($G123=2,$T123=0),$I123,""))</f>
        <v/>
      </c>
      <c r="Z123" s="0" t="str">
        <f aca="false">IF($A123="","",IF(AND($G123=2,$T123=0),$O123,""))</f>
        <v/>
      </c>
      <c r="AA123" s="0" t="str">
        <f aca="false">IF($A123="","",IF(AND($G123=2,$T123=1),$I123,""))</f>
        <v/>
      </c>
      <c r="AB123" s="0" t="str">
        <f aca="false">IF($A123="","",IF(AND($G123=2,$T123=1),$O123,""))</f>
        <v/>
      </c>
      <c r="AC123" s="0" t="str">
        <f aca="false">IF($A123="","",IF(AND($G123=3,$T123=0),$I123,""))</f>
        <v/>
      </c>
      <c r="AD123" s="0" t="str">
        <f aca="false">IF($A123="","",IF(AND($G123=3,$T123=0),$O123,""))</f>
        <v/>
      </c>
      <c r="AE123" s="0" t="str">
        <f aca="false">IF($A123="","",IF(AND($G123=3,$T123=1),$I123,""))</f>
        <v/>
      </c>
      <c r="AF123" s="0" t="str">
        <f aca="false">IF($A123="","",IF(AND($G123=3,$T123=1),$O123,""))</f>
        <v/>
      </c>
      <c r="AG123" s="0" t="str">
        <f aca="false">IF($A123="","",IF(AND($G123=4,$T123=0),$I123,""))</f>
        <v/>
      </c>
      <c r="AH123" s="0" t="str">
        <f aca="false">IF($A123="","",IF(AND($G123=4,$T123=0),$O123,""))</f>
        <v/>
      </c>
      <c r="AI123" s="0" t="str">
        <f aca="false">IF($A123="","",IF(AND($G123=4,$T123=1),$I123,""))</f>
        <v/>
      </c>
      <c r="AJ123" s="0" t="str">
        <f aca="false">IF($A123="","",IF(AND($G123=4,$T123=1),$O123,""))</f>
        <v/>
      </c>
      <c r="AK123" s="0" t="str">
        <f aca="false">IF($A123="","",IF(AND($G123=5,$T123=0),$I123,""))</f>
        <v/>
      </c>
      <c r="AL123" s="0" t="str">
        <f aca="false">IF($A123="","",IF(AND($G123=5,$T123=0),$O123,""))</f>
        <v/>
      </c>
      <c r="AM123" s="0" t="str">
        <f aca="false">IF($A123="","",IF(AND($G123=5,$T123=1),$I123,""))</f>
        <v/>
      </c>
      <c r="AN123" s="0" t="str">
        <f aca="false">IF($A123="","",IF(AND($G123=5,$T123=1),$O123,""))</f>
        <v/>
      </c>
      <c r="AO123" s="0" t="str">
        <f aca="false">IF($A123="","",IF(AND($G123=6,$T123=0),$I123,""))</f>
        <v/>
      </c>
      <c r="AP123" s="0" t="str">
        <f aca="false">IF($A123="","",IF(AND($G123=6,$T123=0),$O123,""))</f>
        <v/>
      </c>
      <c r="AQ123" s="0" t="str">
        <f aca="false">IF($A123="","",IF(AND($G123=6,$T123=1),$I123,""))</f>
        <v/>
      </c>
      <c r="AR123" s="0" t="str">
        <f aca="false">IF($A123="","",IF(AND($G123=6,$T123=1),$O123,""))</f>
        <v/>
      </c>
    </row>
    <row r="124" customFormat="false" ht="14.4" hidden="false" customHeight="false" outlineLevel="0" collapsed="false">
      <c r="A124" s="0" t="str">
        <f aca="false">IF(data!A124="","",data!A124)</f>
        <v/>
      </c>
      <c r="B124" s="0" t="str">
        <f aca="false">IF(data!B124="","",data!B124)</f>
        <v/>
      </c>
      <c r="C124" s="0" t="str">
        <f aca="false">IF(data!C124="","",data!C124)</f>
        <v/>
      </c>
      <c r="D124" s="0" t="str">
        <f aca="false">IF(data!D124="","",data!D124)</f>
        <v/>
      </c>
      <c r="E124" s="0" t="str">
        <f aca="false">IF(data!E124="","",data!E124)</f>
        <v/>
      </c>
      <c r="F124" s="0" t="str">
        <f aca="false">IF(data!F124="","",data!F124)</f>
        <v/>
      </c>
      <c r="G124" s="0" t="str">
        <f aca="false">IF(OR(A124="",A124="Nblock"),"",A124+1)</f>
        <v/>
      </c>
      <c r="H124" s="2" t="str">
        <f aca="false">IF(OR(A124="",A124="Nblock"),"",IF(G124&lt;&gt;G123,1,H123+1))</f>
        <v/>
      </c>
      <c r="I124" s="0" t="str">
        <f aca="false">IF(OR(A124="",A124="Nblock"),"",IF(D124=E124,1,0))</f>
        <v/>
      </c>
      <c r="J124" s="0" t="str">
        <f aca="false">IF(OR(A124="",A124="Nblock"),"",IF(D124="Right",1,0))</f>
        <v/>
      </c>
      <c r="K124" s="0" t="str">
        <f aca="false">IF(OR(A124="",A124="Nblock"),"",IF(C124="Blue",1,0))</f>
        <v/>
      </c>
      <c r="L124" s="0" t="str">
        <f aca="false">IF($H124="","",IF($H124=1,SUM(J124:J173),L123))</f>
        <v/>
      </c>
      <c r="M124" s="0" t="str">
        <f aca="false">IF($H124="","",IF($H124=1,SUM(K124:K173),M123))</f>
        <v/>
      </c>
      <c r="N124" s="0" t="str">
        <f aca="false">IF(OR(A124="",A124="Nblock"),"",IF(AND(G124=1,H124=1,OR(L174&gt;30,L174&lt;20)),2,IF(AND(G124=1,H124=1,OR(M174&gt;30,M174&lt;20)),1,N123)))</f>
        <v/>
      </c>
      <c r="O124" s="0" t="str">
        <f aca="false">IF(OR(A124="",A124="Nblock"),"",IF(I124=1,F124,""))</f>
        <v/>
      </c>
      <c r="P124" s="0" t="str">
        <f aca="false">IF(OR(A124="",A124="Nblock"),"",IF(AND(G124=1,H124=1,N124=1),IF(M174&gt;30,"Blue","Yellow"),""))</f>
        <v/>
      </c>
      <c r="Q124" s="0" t="str">
        <f aca="false">IF(OR(A124="",A124="Nblock"),"",IF(AND(G124=1,H124=1,N124=2),IF(L174&gt;30,"Right","Left"),""))</f>
        <v/>
      </c>
      <c r="R124" s="0" t="str">
        <f aca="false">IF(OR(A124="",A124="Nblock"),"",IF(N124=2,"",IF(OR(P124="Blue",P124="Yellow"),P124,R123)))</f>
        <v/>
      </c>
      <c r="S124" s="0" t="str">
        <f aca="false">IF(OR(A124="",A124="Nblock"),"",IF(N124=1,"",IF(OR(Q124="Right",Q124="Left"),Q124,S123)))</f>
        <v/>
      </c>
      <c r="T124" s="0" t="str">
        <f aca="false">IF(OR(A124="",A124="Nblock"),"",IF(AND(N124=1,C124=R124),0,IF(AND(N124=2,D124=S124),0,1)))</f>
        <v/>
      </c>
      <c r="U124" s="0" t="str">
        <f aca="false">IF($A124="","",IF(AND($G124=1,$T124=0),$I124,""))</f>
        <v/>
      </c>
      <c r="V124" s="0" t="str">
        <f aca="false">IF($A124="","",IF(AND($G124=1,$T124=0),$O124,""))</f>
        <v/>
      </c>
      <c r="W124" s="0" t="str">
        <f aca="false">IF($A124="","",IF(AND($G124=1,$T124=1),$I124,""))</f>
        <v/>
      </c>
      <c r="X124" s="0" t="str">
        <f aca="false">IF($A124="","",IF(AND($G124=1,$T124=1),$O124,""))</f>
        <v/>
      </c>
      <c r="Y124" s="0" t="str">
        <f aca="false">IF($A124="","",IF(AND($G124=2,$T124=0),$I124,""))</f>
        <v/>
      </c>
      <c r="Z124" s="0" t="str">
        <f aca="false">IF($A124="","",IF(AND($G124=2,$T124=0),$O124,""))</f>
        <v/>
      </c>
      <c r="AA124" s="0" t="str">
        <f aca="false">IF($A124="","",IF(AND($G124=2,$T124=1),$I124,""))</f>
        <v/>
      </c>
      <c r="AB124" s="0" t="str">
        <f aca="false">IF($A124="","",IF(AND($G124=2,$T124=1),$O124,""))</f>
        <v/>
      </c>
      <c r="AC124" s="0" t="str">
        <f aca="false">IF($A124="","",IF(AND($G124=3,$T124=0),$I124,""))</f>
        <v/>
      </c>
      <c r="AD124" s="0" t="str">
        <f aca="false">IF($A124="","",IF(AND($G124=3,$T124=0),$O124,""))</f>
        <v/>
      </c>
      <c r="AE124" s="0" t="str">
        <f aca="false">IF($A124="","",IF(AND($G124=3,$T124=1),$I124,""))</f>
        <v/>
      </c>
      <c r="AF124" s="0" t="str">
        <f aca="false">IF($A124="","",IF(AND($G124=3,$T124=1),$O124,""))</f>
        <v/>
      </c>
      <c r="AG124" s="0" t="str">
        <f aca="false">IF($A124="","",IF(AND($G124=4,$T124=0),$I124,""))</f>
        <v/>
      </c>
      <c r="AH124" s="0" t="str">
        <f aca="false">IF($A124="","",IF(AND($G124=4,$T124=0),$O124,""))</f>
        <v/>
      </c>
      <c r="AI124" s="0" t="str">
        <f aca="false">IF($A124="","",IF(AND($G124=4,$T124=1),$I124,""))</f>
        <v/>
      </c>
      <c r="AJ124" s="0" t="str">
        <f aca="false">IF($A124="","",IF(AND($G124=4,$T124=1),$O124,""))</f>
        <v/>
      </c>
      <c r="AK124" s="0" t="str">
        <f aca="false">IF($A124="","",IF(AND($G124=5,$T124=0),$I124,""))</f>
        <v/>
      </c>
      <c r="AL124" s="0" t="str">
        <f aca="false">IF($A124="","",IF(AND($G124=5,$T124=0),$O124,""))</f>
        <v/>
      </c>
      <c r="AM124" s="0" t="str">
        <f aca="false">IF($A124="","",IF(AND($G124=5,$T124=1),$I124,""))</f>
        <v/>
      </c>
      <c r="AN124" s="0" t="str">
        <f aca="false">IF($A124="","",IF(AND($G124=5,$T124=1),$O124,""))</f>
        <v/>
      </c>
      <c r="AO124" s="0" t="str">
        <f aca="false">IF($A124="","",IF(AND($G124=6,$T124=0),$I124,""))</f>
        <v/>
      </c>
      <c r="AP124" s="0" t="str">
        <f aca="false">IF($A124="","",IF(AND($G124=6,$T124=0),$O124,""))</f>
        <v/>
      </c>
      <c r="AQ124" s="0" t="str">
        <f aca="false">IF($A124="","",IF(AND($G124=6,$T124=1),$I124,""))</f>
        <v/>
      </c>
      <c r="AR124" s="0" t="str">
        <f aca="false">IF($A124="","",IF(AND($G124=6,$T124=1),$O124,""))</f>
        <v/>
      </c>
    </row>
    <row r="125" customFormat="false" ht="14.4" hidden="false" customHeight="false" outlineLevel="0" collapsed="false">
      <c r="A125" s="0" t="str">
        <f aca="false">IF(data!A125="","",data!A125)</f>
        <v/>
      </c>
      <c r="B125" s="0" t="str">
        <f aca="false">IF(data!B125="","",data!B125)</f>
        <v/>
      </c>
      <c r="C125" s="0" t="str">
        <f aca="false">IF(data!C125="","",data!C125)</f>
        <v/>
      </c>
      <c r="D125" s="0" t="str">
        <f aca="false">IF(data!D125="","",data!D125)</f>
        <v/>
      </c>
      <c r="E125" s="0" t="str">
        <f aca="false">IF(data!E125="","",data!E125)</f>
        <v/>
      </c>
      <c r="F125" s="0" t="str">
        <f aca="false">IF(data!F125="","",data!F125)</f>
        <v/>
      </c>
      <c r="G125" s="0" t="str">
        <f aca="false">IF(OR(A125="",A125="Nblock"),"",A125+1)</f>
        <v/>
      </c>
      <c r="H125" s="2" t="str">
        <f aca="false">IF(OR(A125="",A125="Nblock"),"",IF(G125&lt;&gt;G124,1,H124+1))</f>
        <v/>
      </c>
      <c r="I125" s="0" t="str">
        <f aca="false">IF(OR(A125="",A125="Nblock"),"",IF(D125=E125,1,0))</f>
        <v/>
      </c>
      <c r="J125" s="0" t="str">
        <f aca="false">IF(OR(A125="",A125="Nblock"),"",IF(D125="Right",1,0))</f>
        <v/>
      </c>
      <c r="K125" s="0" t="str">
        <f aca="false">IF(OR(A125="",A125="Nblock"),"",IF(C125="Blue",1,0))</f>
        <v/>
      </c>
      <c r="L125" s="0" t="str">
        <f aca="false">IF($H125="","",IF($H125=1,SUM(J125:J174),L124))</f>
        <v/>
      </c>
      <c r="M125" s="0" t="str">
        <f aca="false">IF($H125="","",IF($H125=1,SUM(K125:K174),M124))</f>
        <v/>
      </c>
      <c r="N125" s="0" t="str">
        <f aca="false">IF(OR(A125="",A125="Nblock"),"",IF(AND(G125=1,H125=1,OR(L175&gt;30,L175&lt;20)),2,IF(AND(G125=1,H125=1,OR(M175&gt;30,M175&lt;20)),1,N124)))</f>
        <v/>
      </c>
      <c r="O125" s="0" t="str">
        <f aca="false">IF(OR(A125="",A125="Nblock"),"",IF(I125=1,F125,""))</f>
        <v/>
      </c>
      <c r="P125" s="0" t="str">
        <f aca="false">IF(OR(A125="",A125="Nblock"),"",IF(AND(G125=1,H125=1,N125=1),IF(M175&gt;30,"Blue","Yellow"),""))</f>
        <v/>
      </c>
      <c r="Q125" s="0" t="str">
        <f aca="false">IF(OR(A125="",A125="Nblock"),"",IF(AND(G125=1,H125=1,N125=2),IF(L175&gt;30,"Right","Left"),""))</f>
        <v/>
      </c>
      <c r="R125" s="0" t="str">
        <f aca="false">IF(OR(A125="",A125="Nblock"),"",IF(N125=2,"",IF(OR(P125="Blue",P125="Yellow"),P125,R124)))</f>
        <v/>
      </c>
      <c r="S125" s="0" t="str">
        <f aca="false">IF(OR(A125="",A125="Nblock"),"",IF(N125=1,"",IF(OR(Q125="Right",Q125="Left"),Q125,S124)))</f>
        <v/>
      </c>
      <c r="T125" s="0" t="str">
        <f aca="false">IF(OR(A125="",A125="Nblock"),"",IF(AND(N125=1,C125=R125),0,IF(AND(N125=2,D125=S125),0,1)))</f>
        <v/>
      </c>
      <c r="U125" s="0" t="str">
        <f aca="false">IF($A125="","",IF(AND($G125=1,$T125=0),$I125,""))</f>
        <v/>
      </c>
      <c r="V125" s="0" t="str">
        <f aca="false">IF($A125="","",IF(AND($G125=1,$T125=0),$O125,""))</f>
        <v/>
      </c>
      <c r="W125" s="0" t="str">
        <f aca="false">IF($A125="","",IF(AND($G125=1,$T125=1),$I125,""))</f>
        <v/>
      </c>
      <c r="X125" s="0" t="str">
        <f aca="false">IF($A125="","",IF(AND($G125=1,$T125=1),$O125,""))</f>
        <v/>
      </c>
      <c r="Y125" s="0" t="str">
        <f aca="false">IF($A125="","",IF(AND($G125=2,$T125=0),$I125,""))</f>
        <v/>
      </c>
      <c r="Z125" s="0" t="str">
        <f aca="false">IF($A125="","",IF(AND($G125=2,$T125=0),$O125,""))</f>
        <v/>
      </c>
      <c r="AA125" s="0" t="str">
        <f aca="false">IF($A125="","",IF(AND($G125=2,$T125=1),$I125,""))</f>
        <v/>
      </c>
      <c r="AB125" s="0" t="str">
        <f aca="false">IF($A125="","",IF(AND($G125=2,$T125=1),$O125,""))</f>
        <v/>
      </c>
      <c r="AC125" s="0" t="str">
        <f aca="false">IF($A125="","",IF(AND($G125=3,$T125=0),$I125,""))</f>
        <v/>
      </c>
      <c r="AD125" s="0" t="str">
        <f aca="false">IF($A125="","",IF(AND($G125=3,$T125=0),$O125,""))</f>
        <v/>
      </c>
      <c r="AE125" s="0" t="str">
        <f aca="false">IF($A125="","",IF(AND($G125=3,$T125=1),$I125,""))</f>
        <v/>
      </c>
      <c r="AF125" s="0" t="str">
        <f aca="false">IF($A125="","",IF(AND($G125=3,$T125=1),$O125,""))</f>
        <v/>
      </c>
      <c r="AG125" s="0" t="str">
        <f aca="false">IF($A125="","",IF(AND($G125=4,$T125=0),$I125,""))</f>
        <v/>
      </c>
      <c r="AH125" s="0" t="str">
        <f aca="false">IF($A125="","",IF(AND($G125=4,$T125=0),$O125,""))</f>
        <v/>
      </c>
      <c r="AI125" s="0" t="str">
        <f aca="false">IF($A125="","",IF(AND($G125=4,$T125=1),$I125,""))</f>
        <v/>
      </c>
      <c r="AJ125" s="0" t="str">
        <f aca="false">IF($A125="","",IF(AND($G125=4,$T125=1),$O125,""))</f>
        <v/>
      </c>
      <c r="AK125" s="0" t="str">
        <f aca="false">IF($A125="","",IF(AND($G125=5,$T125=0),$I125,""))</f>
        <v/>
      </c>
      <c r="AL125" s="0" t="str">
        <f aca="false">IF($A125="","",IF(AND($G125=5,$T125=0),$O125,""))</f>
        <v/>
      </c>
      <c r="AM125" s="0" t="str">
        <f aca="false">IF($A125="","",IF(AND($G125=5,$T125=1),$I125,""))</f>
        <v/>
      </c>
      <c r="AN125" s="0" t="str">
        <f aca="false">IF($A125="","",IF(AND($G125=5,$T125=1),$O125,""))</f>
        <v/>
      </c>
      <c r="AO125" s="0" t="str">
        <f aca="false">IF($A125="","",IF(AND($G125=6,$T125=0),$I125,""))</f>
        <v/>
      </c>
      <c r="AP125" s="0" t="str">
        <f aca="false">IF($A125="","",IF(AND($G125=6,$T125=0),$O125,""))</f>
        <v/>
      </c>
      <c r="AQ125" s="0" t="str">
        <f aca="false">IF($A125="","",IF(AND($G125=6,$T125=1),$I125,""))</f>
        <v/>
      </c>
      <c r="AR125" s="0" t="str">
        <f aca="false">IF($A125="","",IF(AND($G125=6,$T125=1),$O125,""))</f>
        <v/>
      </c>
    </row>
    <row r="126" customFormat="false" ht="14.4" hidden="false" customHeight="false" outlineLevel="0" collapsed="false">
      <c r="A126" s="0" t="str">
        <f aca="false">IF(data!A126="","",data!A126)</f>
        <v/>
      </c>
      <c r="B126" s="0" t="str">
        <f aca="false">IF(data!B126="","",data!B126)</f>
        <v/>
      </c>
      <c r="C126" s="0" t="str">
        <f aca="false">IF(data!C126="","",data!C126)</f>
        <v/>
      </c>
      <c r="D126" s="0" t="str">
        <f aca="false">IF(data!D126="","",data!D126)</f>
        <v/>
      </c>
      <c r="E126" s="0" t="str">
        <f aca="false">IF(data!E126="","",data!E126)</f>
        <v/>
      </c>
      <c r="F126" s="0" t="str">
        <f aca="false">IF(data!F126="","",data!F126)</f>
        <v/>
      </c>
      <c r="G126" s="0" t="str">
        <f aca="false">IF(OR(A126="",A126="Nblock"),"",A126+1)</f>
        <v/>
      </c>
      <c r="H126" s="2" t="str">
        <f aca="false">IF(OR(A126="",A126="Nblock"),"",IF(G126&lt;&gt;G125,1,H125+1))</f>
        <v/>
      </c>
      <c r="I126" s="0" t="str">
        <f aca="false">IF(OR(A126="",A126="Nblock"),"",IF(D126=E126,1,0))</f>
        <v/>
      </c>
      <c r="J126" s="0" t="str">
        <f aca="false">IF(OR(A126="",A126="Nblock"),"",IF(D126="Right",1,0))</f>
        <v/>
      </c>
      <c r="K126" s="0" t="str">
        <f aca="false">IF(OR(A126="",A126="Nblock"),"",IF(C126="Blue",1,0))</f>
        <v/>
      </c>
      <c r="L126" s="0" t="str">
        <f aca="false">IF($H126="","",IF($H126=1,SUM(J126:J175),L125))</f>
        <v/>
      </c>
      <c r="M126" s="0" t="str">
        <f aca="false">IF($H126="","",IF($H126=1,SUM(K126:K175),M125))</f>
        <v/>
      </c>
      <c r="N126" s="0" t="str">
        <f aca="false">IF(OR(A126="",A126="Nblock"),"",IF(AND(G126=1,H126=1,OR(L176&gt;30,L176&lt;20)),2,IF(AND(G126=1,H126=1,OR(M176&gt;30,M176&lt;20)),1,N125)))</f>
        <v/>
      </c>
      <c r="O126" s="0" t="str">
        <f aca="false">IF(OR(A126="",A126="Nblock"),"",IF(I126=1,F126,""))</f>
        <v/>
      </c>
      <c r="P126" s="0" t="str">
        <f aca="false">IF(OR(A126="",A126="Nblock"),"",IF(AND(G126=1,H126=1,N126=1),IF(M176&gt;30,"Blue","Yellow"),""))</f>
        <v/>
      </c>
      <c r="Q126" s="0" t="str">
        <f aca="false">IF(OR(A126="",A126="Nblock"),"",IF(AND(G126=1,H126=1,N126=2),IF(L176&gt;30,"Right","Left"),""))</f>
        <v/>
      </c>
      <c r="R126" s="0" t="str">
        <f aca="false">IF(OR(A126="",A126="Nblock"),"",IF(N126=2,"",IF(OR(P126="Blue",P126="Yellow"),P126,R125)))</f>
        <v/>
      </c>
      <c r="S126" s="0" t="str">
        <f aca="false">IF(OR(A126="",A126="Nblock"),"",IF(N126=1,"",IF(OR(Q126="Right",Q126="Left"),Q126,S125)))</f>
        <v/>
      </c>
      <c r="T126" s="0" t="str">
        <f aca="false">IF(OR(A126="",A126="Nblock"),"",IF(AND(N126=1,C126=R126),0,IF(AND(N126=2,D126=S126),0,1)))</f>
        <v/>
      </c>
      <c r="U126" s="0" t="str">
        <f aca="false">IF($A126="","",IF(AND($G126=1,$T126=0),$I126,""))</f>
        <v/>
      </c>
      <c r="V126" s="0" t="str">
        <f aca="false">IF($A126="","",IF(AND($G126=1,$T126=0),$O126,""))</f>
        <v/>
      </c>
      <c r="W126" s="0" t="str">
        <f aca="false">IF($A126="","",IF(AND($G126=1,$T126=1),$I126,""))</f>
        <v/>
      </c>
      <c r="X126" s="0" t="str">
        <f aca="false">IF($A126="","",IF(AND($G126=1,$T126=1),$O126,""))</f>
        <v/>
      </c>
      <c r="Y126" s="0" t="str">
        <f aca="false">IF($A126="","",IF(AND($G126=2,$T126=0),$I126,""))</f>
        <v/>
      </c>
      <c r="Z126" s="0" t="str">
        <f aca="false">IF($A126="","",IF(AND($G126=2,$T126=0),$O126,""))</f>
        <v/>
      </c>
      <c r="AA126" s="0" t="str">
        <f aca="false">IF($A126="","",IF(AND($G126=2,$T126=1),$I126,""))</f>
        <v/>
      </c>
      <c r="AB126" s="0" t="str">
        <f aca="false">IF($A126="","",IF(AND($G126=2,$T126=1),$O126,""))</f>
        <v/>
      </c>
      <c r="AC126" s="0" t="str">
        <f aca="false">IF($A126="","",IF(AND($G126=3,$T126=0),$I126,""))</f>
        <v/>
      </c>
      <c r="AD126" s="0" t="str">
        <f aca="false">IF($A126="","",IF(AND($G126=3,$T126=0),$O126,""))</f>
        <v/>
      </c>
      <c r="AE126" s="0" t="str">
        <f aca="false">IF($A126="","",IF(AND($G126=3,$T126=1),$I126,""))</f>
        <v/>
      </c>
      <c r="AF126" s="0" t="str">
        <f aca="false">IF($A126="","",IF(AND($G126=3,$T126=1),$O126,""))</f>
        <v/>
      </c>
      <c r="AG126" s="0" t="str">
        <f aca="false">IF($A126="","",IF(AND($G126=4,$T126=0),$I126,""))</f>
        <v/>
      </c>
      <c r="AH126" s="0" t="str">
        <f aca="false">IF($A126="","",IF(AND($G126=4,$T126=0),$O126,""))</f>
        <v/>
      </c>
      <c r="AI126" s="0" t="str">
        <f aca="false">IF($A126="","",IF(AND($G126=4,$T126=1),$I126,""))</f>
        <v/>
      </c>
      <c r="AJ126" s="0" t="str">
        <f aca="false">IF($A126="","",IF(AND($G126=4,$T126=1),$O126,""))</f>
        <v/>
      </c>
      <c r="AK126" s="0" t="str">
        <f aca="false">IF($A126="","",IF(AND($G126=5,$T126=0),$I126,""))</f>
        <v/>
      </c>
      <c r="AL126" s="0" t="str">
        <f aca="false">IF($A126="","",IF(AND($G126=5,$T126=0),$O126,""))</f>
        <v/>
      </c>
      <c r="AM126" s="0" t="str">
        <f aca="false">IF($A126="","",IF(AND($G126=5,$T126=1),$I126,""))</f>
        <v/>
      </c>
      <c r="AN126" s="0" t="str">
        <f aca="false">IF($A126="","",IF(AND($G126=5,$T126=1),$O126,""))</f>
        <v/>
      </c>
      <c r="AO126" s="0" t="str">
        <f aca="false">IF($A126="","",IF(AND($G126=6,$T126=0),$I126,""))</f>
        <v/>
      </c>
      <c r="AP126" s="0" t="str">
        <f aca="false">IF($A126="","",IF(AND($G126=6,$T126=0),$O126,""))</f>
        <v/>
      </c>
      <c r="AQ126" s="0" t="str">
        <f aca="false">IF($A126="","",IF(AND($G126=6,$T126=1),$I126,""))</f>
        <v/>
      </c>
      <c r="AR126" s="0" t="str">
        <f aca="false">IF($A126="","",IF(AND($G126=6,$T126=1),$O126,""))</f>
        <v/>
      </c>
    </row>
    <row r="127" customFormat="false" ht="14.4" hidden="false" customHeight="false" outlineLevel="0" collapsed="false">
      <c r="A127" s="0" t="str">
        <f aca="false">IF(data!A127="","",data!A127)</f>
        <v/>
      </c>
      <c r="B127" s="0" t="str">
        <f aca="false">IF(data!B127="","",data!B127)</f>
        <v/>
      </c>
      <c r="C127" s="0" t="str">
        <f aca="false">IF(data!C127="","",data!C127)</f>
        <v/>
      </c>
      <c r="D127" s="0" t="str">
        <f aca="false">IF(data!D127="","",data!D127)</f>
        <v/>
      </c>
      <c r="E127" s="0" t="str">
        <f aca="false">IF(data!E127="","",data!E127)</f>
        <v/>
      </c>
      <c r="F127" s="0" t="str">
        <f aca="false">IF(data!F127="","",data!F127)</f>
        <v/>
      </c>
      <c r="G127" s="0" t="str">
        <f aca="false">IF(OR(A127="",A127="Nblock"),"",A127+1)</f>
        <v/>
      </c>
      <c r="H127" s="2" t="str">
        <f aca="false">IF(OR(A127="",A127="Nblock"),"",IF(G127&lt;&gt;G126,1,H126+1))</f>
        <v/>
      </c>
      <c r="I127" s="0" t="str">
        <f aca="false">IF(OR(A127="",A127="Nblock"),"",IF(D127=E127,1,0))</f>
        <v/>
      </c>
      <c r="J127" s="0" t="str">
        <f aca="false">IF(OR(A127="",A127="Nblock"),"",IF(D127="Right",1,0))</f>
        <v/>
      </c>
      <c r="K127" s="0" t="str">
        <f aca="false">IF(OR(A127="",A127="Nblock"),"",IF(C127="Blue",1,0))</f>
        <v/>
      </c>
      <c r="L127" s="0" t="str">
        <f aca="false">IF($H127="","",IF($H127=1,SUM(J127:J176),L126))</f>
        <v/>
      </c>
      <c r="M127" s="0" t="str">
        <f aca="false">IF($H127="","",IF($H127=1,SUM(K127:K176),M126))</f>
        <v/>
      </c>
      <c r="N127" s="0" t="str">
        <f aca="false">IF(OR(A127="",A127="Nblock"),"",IF(AND(G127=1,H127=1,OR(L177&gt;30,L177&lt;20)),2,IF(AND(G127=1,H127=1,OR(M177&gt;30,M177&lt;20)),1,N126)))</f>
        <v/>
      </c>
      <c r="O127" s="0" t="str">
        <f aca="false">IF(OR(A127="",A127="Nblock"),"",IF(I127=1,F127,""))</f>
        <v/>
      </c>
      <c r="P127" s="0" t="str">
        <f aca="false">IF(OR(A127="",A127="Nblock"),"",IF(AND(G127=1,H127=1,N127=1),IF(M177&gt;30,"Blue","Yellow"),""))</f>
        <v/>
      </c>
      <c r="Q127" s="0" t="str">
        <f aca="false">IF(OR(A127="",A127="Nblock"),"",IF(AND(G127=1,H127=1,N127=2),IF(L177&gt;30,"Right","Left"),""))</f>
        <v/>
      </c>
      <c r="R127" s="0" t="str">
        <f aca="false">IF(OR(A127="",A127="Nblock"),"",IF(N127=2,"",IF(OR(P127="Blue",P127="Yellow"),P127,R126)))</f>
        <v/>
      </c>
      <c r="S127" s="0" t="str">
        <f aca="false">IF(OR(A127="",A127="Nblock"),"",IF(N127=1,"",IF(OR(Q127="Right",Q127="Left"),Q127,S126)))</f>
        <v/>
      </c>
      <c r="T127" s="0" t="str">
        <f aca="false">IF(OR(A127="",A127="Nblock"),"",IF(AND(N127=1,C127=R127),0,IF(AND(N127=2,D127=S127),0,1)))</f>
        <v/>
      </c>
      <c r="U127" s="0" t="str">
        <f aca="false">IF($A127="","",IF(AND($G127=1,$T127=0),$I127,""))</f>
        <v/>
      </c>
      <c r="V127" s="0" t="str">
        <f aca="false">IF($A127="","",IF(AND($G127=1,$T127=0),$O127,""))</f>
        <v/>
      </c>
      <c r="W127" s="0" t="str">
        <f aca="false">IF($A127="","",IF(AND($G127=1,$T127=1),$I127,""))</f>
        <v/>
      </c>
      <c r="X127" s="0" t="str">
        <f aca="false">IF($A127="","",IF(AND($G127=1,$T127=1),$O127,""))</f>
        <v/>
      </c>
      <c r="Y127" s="0" t="str">
        <f aca="false">IF($A127="","",IF(AND($G127=2,$T127=0),$I127,""))</f>
        <v/>
      </c>
      <c r="Z127" s="0" t="str">
        <f aca="false">IF($A127="","",IF(AND($G127=2,$T127=0),$O127,""))</f>
        <v/>
      </c>
      <c r="AA127" s="0" t="str">
        <f aca="false">IF($A127="","",IF(AND($G127=2,$T127=1),$I127,""))</f>
        <v/>
      </c>
      <c r="AB127" s="0" t="str">
        <f aca="false">IF($A127="","",IF(AND($G127=2,$T127=1),$O127,""))</f>
        <v/>
      </c>
      <c r="AC127" s="0" t="str">
        <f aca="false">IF($A127="","",IF(AND($G127=3,$T127=0),$I127,""))</f>
        <v/>
      </c>
      <c r="AD127" s="0" t="str">
        <f aca="false">IF($A127="","",IF(AND($G127=3,$T127=0),$O127,""))</f>
        <v/>
      </c>
      <c r="AE127" s="0" t="str">
        <f aca="false">IF($A127="","",IF(AND($G127=3,$T127=1),$I127,""))</f>
        <v/>
      </c>
      <c r="AF127" s="0" t="str">
        <f aca="false">IF($A127="","",IF(AND($G127=3,$T127=1),$O127,""))</f>
        <v/>
      </c>
      <c r="AG127" s="0" t="str">
        <f aca="false">IF($A127="","",IF(AND($G127=4,$T127=0),$I127,""))</f>
        <v/>
      </c>
      <c r="AH127" s="0" t="str">
        <f aca="false">IF($A127="","",IF(AND($G127=4,$T127=0),$O127,""))</f>
        <v/>
      </c>
      <c r="AI127" s="0" t="str">
        <f aca="false">IF($A127="","",IF(AND($G127=4,$T127=1),$I127,""))</f>
        <v/>
      </c>
      <c r="AJ127" s="0" t="str">
        <f aca="false">IF($A127="","",IF(AND($G127=4,$T127=1),$O127,""))</f>
        <v/>
      </c>
      <c r="AK127" s="0" t="str">
        <f aca="false">IF($A127="","",IF(AND($G127=5,$T127=0),$I127,""))</f>
        <v/>
      </c>
      <c r="AL127" s="0" t="str">
        <f aca="false">IF($A127="","",IF(AND($G127=5,$T127=0),$O127,""))</f>
        <v/>
      </c>
      <c r="AM127" s="0" t="str">
        <f aca="false">IF($A127="","",IF(AND($G127=5,$T127=1),$I127,""))</f>
        <v/>
      </c>
      <c r="AN127" s="0" t="str">
        <f aca="false">IF($A127="","",IF(AND($G127=5,$T127=1),$O127,""))</f>
        <v/>
      </c>
      <c r="AO127" s="0" t="str">
        <f aca="false">IF($A127="","",IF(AND($G127=6,$T127=0),$I127,""))</f>
        <v/>
      </c>
      <c r="AP127" s="0" t="str">
        <f aca="false">IF($A127="","",IF(AND($G127=6,$T127=0),$O127,""))</f>
        <v/>
      </c>
      <c r="AQ127" s="0" t="str">
        <f aca="false">IF($A127="","",IF(AND($G127=6,$T127=1),$I127,""))</f>
        <v/>
      </c>
      <c r="AR127" s="0" t="str">
        <f aca="false">IF($A127="","",IF(AND($G127=6,$T127=1),$O127,""))</f>
        <v/>
      </c>
    </row>
    <row r="128" customFormat="false" ht="14.4" hidden="false" customHeight="false" outlineLevel="0" collapsed="false">
      <c r="A128" s="0" t="str">
        <f aca="false">IF(data!A128="","",data!A128)</f>
        <v/>
      </c>
      <c r="B128" s="0" t="str">
        <f aca="false">IF(data!B128="","",data!B128)</f>
        <v/>
      </c>
      <c r="C128" s="0" t="str">
        <f aca="false">IF(data!C128="","",data!C128)</f>
        <v/>
      </c>
      <c r="D128" s="0" t="str">
        <f aca="false">IF(data!D128="","",data!D128)</f>
        <v/>
      </c>
      <c r="E128" s="0" t="str">
        <f aca="false">IF(data!E128="","",data!E128)</f>
        <v/>
      </c>
      <c r="F128" s="0" t="str">
        <f aca="false">IF(data!F128="","",data!F128)</f>
        <v/>
      </c>
      <c r="G128" s="0" t="str">
        <f aca="false">IF(OR(A128="",A128="Nblock"),"",A128+1)</f>
        <v/>
      </c>
      <c r="H128" s="2" t="str">
        <f aca="false">IF(OR(A128="",A128="Nblock"),"",IF(G128&lt;&gt;G127,1,H127+1))</f>
        <v/>
      </c>
      <c r="I128" s="0" t="str">
        <f aca="false">IF(OR(A128="",A128="Nblock"),"",IF(D128=E128,1,0))</f>
        <v/>
      </c>
      <c r="J128" s="0" t="str">
        <f aca="false">IF(OR(A128="",A128="Nblock"),"",IF(D128="Right",1,0))</f>
        <v/>
      </c>
      <c r="K128" s="0" t="str">
        <f aca="false">IF(OR(A128="",A128="Nblock"),"",IF(C128="Blue",1,0))</f>
        <v/>
      </c>
      <c r="L128" s="0" t="str">
        <f aca="false">IF($H128="","",IF($H128=1,SUM(J128:J177),L127))</f>
        <v/>
      </c>
      <c r="M128" s="0" t="str">
        <f aca="false">IF($H128="","",IF($H128=1,SUM(K128:K177),M127))</f>
        <v/>
      </c>
      <c r="N128" s="0" t="str">
        <f aca="false">IF(OR(A128="",A128="Nblock"),"",IF(AND(G128=1,H128=1,OR(L178&gt;30,L178&lt;20)),2,IF(AND(G128=1,H128=1,OR(M178&gt;30,M178&lt;20)),1,N127)))</f>
        <v/>
      </c>
      <c r="O128" s="0" t="str">
        <f aca="false">IF(OR(A128="",A128="Nblock"),"",IF(I128=1,F128,""))</f>
        <v/>
      </c>
      <c r="P128" s="0" t="str">
        <f aca="false">IF(OR(A128="",A128="Nblock"),"",IF(AND(G128=1,H128=1,N128=1),IF(M178&gt;30,"Blue","Yellow"),""))</f>
        <v/>
      </c>
      <c r="Q128" s="0" t="str">
        <f aca="false">IF(OR(A128="",A128="Nblock"),"",IF(AND(G128=1,H128=1,N128=2),IF(L178&gt;30,"Right","Left"),""))</f>
        <v/>
      </c>
      <c r="R128" s="0" t="str">
        <f aca="false">IF(OR(A128="",A128="Nblock"),"",IF(N128=2,"",IF(OR(P128="Blue",P128="Yellow"),P128,R127)))</f>
        <v/>
      </c>
      <c r="S128" s="0" t="str">
        <f aca="false">IF(OR(A128="",A128="Nblock"),"",IF(N128=1,"",IF(OR(Q128="Right",Q128="Left"),Q128,S127)))</f>
        <v/>
      </c>
      <c r="T128" s="0" t="str">
        <f aca="false">IF(OR(A128="",A128="Nblock"),"",IF(AND(N128=1,C128=R128),0,IF(AND(N128=2,D128=S128),0,1)))</f>
        <v/>
      </c>
      <c r="U128" s="0" t="str">
        <f aca="false">IF($A128="","",IF(AND($G128=1,$T128=0),$I128,""))</f>
        <v/>
      </c>
      <c r="V128" s="0" t="str">
        <f aca="false">IF($A128="","",IF(AND($G128=1,$T128=0),$O128,""))</f>
        <v/>
      </c>
      <c r="W128" s="0" t="str">
        <f aca="false">IF($A128="","",IF(AND($G128=1,$T128=1),$I128,""))</f>
        <v/>
      </c>
      <c r="X128" s="0" t="str">
        <f aca="false">IF($A128="","",IF(AND($G128=1,$T128=1),$O128,""))</f>
        <v/>
      </c>
      <c r="Y128" s="0" t="str">
        <f aca="false">IF($A128="","",IF(AND($G128=2,$T128=0),$I128,""))</f>
        <v/>
      </c>
      <c r="Z128" s="0" t="str">
        <f aca="false">IF($A128="","",IF(AND($G128=2,$T128=0),$O128,""))</f>
        <v/>
      </c>
      <c r="AA128" s="0" t="str">
        <f aca="false">IF($A128="","",IF(AND($G128=2,$T128=1),$I128,""))</f>
        <v/>
      </c>
      <c r="AB128" s="0" t="str">
        <f aca="false">IF($A128="","",IF(AND($G128=2,$T128=1),$O128,""))</f>
        <v/>
      </c>
      <c r="AC128" s="0" t="str">
        <f aca="false">IF($A128="","",IF(AND($G128=3,$T128=0),$I128,""))</f>
        <v/>
      </c>
      <c r="AD128" s="0" t="str">
        <f aca="false">IF($A128="","",IF(AND($G128=3,$T128=0),$O128,""))</f>
        <v/>
      </c>
      <c r="AE128" s="0" t="str">
        <f aca="false">IF($A128="","",IF(AND($G128=3,$T128=1),$I128,""))</f>
        <v/>
      </c>
      <c r="AF128" s="0" t="str">
        <f aca="false">IF($A128="","",IF(AND($G128=3,$T128=1),$O128,""))</f>
        <v/>
      </c>
      <c r="AG128" s="0" t="str">
        <f aca="false">IF($A128="","",IF(AND($G128=4,$T128=0),$I128,""))</f>
        <v/>
      </c>
      <c r="AH128" s="0" t="str">
        <f aca="false">IF($A128="","",IF(AND($G128=4,$T128=0),$O128,""))</f>
        <v/>
      </c>
      <c r="AI128" s="0" t="str">
        <f aca="false">IF($A128="","",IF(AND($G128=4,$T128=1),$I128,""))</f>
        <v/>
      </c>
      <c r="AJ128" s="0" t="str">
        <f aca="false">IF($A128="","",IF(AND($G128=4,$T128=1),$O128,""))</f>
        <v/>
      </c>
      <c r="AK128" s="0" t="str">
        <f aca="false">IF($A128="","",IF(AND($G128=5,$T128=0),$I128,""))</f>
        <v/>
      </c>
      <c r="AL128" s="0" t="str">
        <f aca="false">IF($A128="","",IF(AND($G128=5,$T128=0),$O128,""))</f>
        <v/>
      </c>
      <c r="AM128" s="0" t="str">
        <f aca="false">IF($A128="","",IF(AND($G128=5,$T128=1),$I128,""))</f>
        <v/>
      </c>
      <c r="AN128" s="0" t="str">
        <f aca="false">IF($A128="","",IF(AND($G128=5,$T128=1),$O128,""))</f>
        <v/>
      </c>
      <c r="AO128" s="0" t="str">
        <f aca="false">IF($A128="","",IF(AND($G128=6,$T128=0),$I128,""))</f>
        <v/>
      </c>
      <c r="AP128" s="0" t="str">
        <f aca="false">IF($A128="","",IF(AND($G128=6,$T128=0),$O128,""))</f>
        <v/>
      </c>
      <c r="AQ128" s="0" t="str">
        <f aca="false">IF($A128="","",IF(AND($G128=6,$T128=1),$I128,""))</f>
        <v/>
      </c>
      <c r="AR128" s="0" t="str">
        <f aca="false">IF($A128="","",IF(AND($G128=6,$T128=1),$O128,""))</f>
        <v/>
      </c>
    </row>
    <row r="129" customFormat="false" ht="14.4" hidden="false" customHeight="false" outlineLevel="0" collapsed="false">
      <c r="A129" s="0" t="str">
        <f aca="false">IF(data!A129="","",data!A129)</f>
        <v/>
      </c>
      <c r="B129" s="0" t="str">
        <f aca="false">IF(data!B129="","",data!B129)</f>
        <v/>
      </c>
      <c r="C129" s="0" t="str">
        <f aca="false">IF(data!C129="","",data!C129)</f>
        <v/>
      </c>
      <c r="D129" s="0" t="str">
        <f aca="false">IF(data!D129="","",data!D129)</f>
        <v/>
      </c>
      <c r="E129" s="0" t="str">
        <f aca="false">IF(data!E129="","",data!E129)</f>
        <v/>
      </c>
      <c r="F129" s="0" t="str">
        <f aca="false">IF(data!F129="","",data!F129)</f>
        <v/>
      </c>
      <c r="G129" s="0" t="str">
        <f aca="false">IF(OR(A129="",A129="Nblock"),"",A129+1)</f>
        <v/>
      </c>
      <c r="H129" s="2" t="str">
        <f aca="false">IF(OR(A129="",A129="Nblock"),"",IF(G129&lt;&gt;G128,1,H128+1))</f>
        <v/>
      </c>
      <c r="I129" s="0" t="str">
        <f aca="false">IF(OR(A129="",A129="Nblock"),"",IF(D129=E129,1,0))</f>
        <v/>
      </c>
      <c r="J129" s="0" t="str">
        <f aca="false">IF(OR(A129="",A129="Nblock"),"",IF(D129="Right",1,0))</f>
        <v/>
      </c>
      <c r="K129" s="0" t="str">
        <f aca="false">IF(OR(A129="",A129="Nblock"),"",IF(C129="Blue",1,0))</f>
        <v/>
      </c>
      <c r="L129" s="0" t="str">
        <f aca="false">IF($H129="","",IF($H129=1,SUM(J129:J178),L128))</f>
        <v/>
      </c>
      <c r="M129" s="0" t="str">
        <f aca="false">IF($H129="","",IF($H129=1,SUM(K129:K178),M128))</f>
        <v/>
      </c>
      <c r="N129" s="0" t="str">
        <f aca="false">IF(OR(A129="",A129="Nblock"),"",IF(AND(G129=1,H129=1,OR(L179&gt;30,L179&lt;20)),2,IF(AND(G129=1,H129=1,OR(M179&gt;30,M179&lt;20)),1,N128)))</f>
        <v/>
      </c>
      <c r="O129" s="0" t="str">
        <f aca="false">IF(OR(A129="",A129="Nblock"),"",IF(I129=1,F129,""))</f>
        <v/>
      </c>
      <c r="P129" s="0" t="str">
        <f aca="false">IF(OR(A129="",A129="Nblock"),"",IF(AND(G129=1,H129=1,N129=1),IF(M179&gt;30,"Blue","Yellow"),""))</f>
        <v/>
      </c>
      <c r="Q129" s="0" t="str">
        <f aca="false">IF(OR(A129="",A129="Nblock"),"",IF(AND(G129=1,H129=1,N129=2),IF(L179&gt;30,"Right","Left"),""))</f>
        <v/>
      </c>
      <c r="R129" s="0" t="str">
        <f aca="false">IF(OR(A129="",A129="Nblock"),"",IF(N129=2,"",IF(OR(P129="Blue",P129="Yellow"),P129,R128)))</f>
        <v/>
      </c>
      <c r="S129" s="0" t="str">
        <f aca="false">IF(OR(A129="",A129="Nblock"),"",IF(N129=1,"",IF(OR(Q129="Right",Q129="Left"),Q129,S128)))</f>
        <v/>
      </c>
      <c r="T129" s="0" t="str">
        <f aca="false">IF(OR(A129="",A129="Nblock"),"",IF(AND(N129=1,C129=R129),0,IF(AND(N129=2,D129=S129),0,1)))</f>
        <v/>
      </c>
      <c r="U129" s="0" t="str">
        <f aca="false">IF($A129="","",IF(AND($G129=1,$T129=0),$I129,""))</f>
        <v/>
      </c>
      <c r="V129" s="0" t="str">
        <f aca="false">IF($A129="","",IF(AND($G129=1,$T129=0),$O129,""))</f>
        <v/>
      </c>
      <c r="W129" s="0" t="str">
        <f aca="false">IF($A129="","",IF(AND($G129=1,$T129=1),$I129,""))</f>
        <v/>
      </c>
      <c r="X129" s="0" t="str">
        <f aca="false">IF($A129="","",IF(AND($G129=1,$T129=1),$O129,""))</f>
        <v/>
      </c>
      <c r="Y129" s="0" t="str">
        <f aca="false">IF($A129="","",IF(AND($G129=2,$T129=0),$I129,""))</f>
        <v/>
      </c>
      <c r="Z129" s="0" t="str">
        <f aca="false">IF($A129="","",IF(AND($G129=2,$T129=0),$O129,""))</f>
        <v/>
      </c>
      <c r="AA129" s="0" t="str">
        <f aca="false">IF($A129="","",IF(AND($G129=2,$T129=1),$I129,""))</f>
        <v/>
      </c>
      <c r="AB129" s="0" t="str">
        <f aca="false">IF($A129="","",IF(AND($G129=2,$T129=1),$O129,""))</f>
        <v/>
      </c>
      <c r="AC129" s="0" t="str">
        <f aca="false">IF($A129="","",IF(AND($G129=3,$T129=0),$I129,""))</f>
        <v/>
      </c>
      <c r="AD129" s="0" t="str">
        <f aca="false">IF($A129="","",IF(AND($G129=3,$T129=0),$O129,""))</f>
        <v/>
      </c>
      <c r="AE129" s="0" t="str">
        <f aca="false">IF($A129="","",IF(AND($G129=3,$T129=1),$I129,""))</f>
        <v/>
      </c>
      <c r="AF129" s="0" t="str">
        <f aca="false">IF($A129="","",IF(AND($G129=3,$T129=1),$O129,""))</f>
        <v/>
      </c>
      <c r="AG129" s="0" t="str">
        <f aca="false">IF($A129="","",IF(AND($G129=4,$T129=0),$I129,""))</f>
        <v/>
      </c>
      <c r="AH129" s="0" t="str">
        <f aca="false">IF($A129="","",IF(AND($G129=4,$T129=0),$O129,""))</f>
        <v/>
      </c>
      <c r="AI129" s="0" t="str">
        <f aca="false">IF($A129="","",IF(AND($G129=4,$T129=1),$I129,""))</f>
        <v/>
      </c>
      <c r="AJ129" s="0" t="str">
        <f aca="false">IF($A129="","",IF(AND($G129=4,$T129=1),$O129,""))</f>
        <v/>
      </c>
      <c r="AK129" s="0" t="str">
        <f aca="false">IF($A129="","",IF(AND($G129=5,$T129=0),$I129,""))</f>
        <v/>
      </c>
      <c r="AL129" s="0" t="str">
        <f aca="false">IF($A129="","",IF(AND($G129=5,$T129=0),$O129,""))</f>
        <v/>
      </c>
      <c r="AM129" s="0" t="str">
        <f aca="false">IF($A129="","",IF(AND($G129=5,$T129=1),$I129,""))</f>
        <v/>
      </c>
      <c r="AN129" s="0" t="str">
        <f aca="false">IF($A129="","",IF(AND($G129=5,$T129=1),$O129,""))</f>
        <v/>
      </c>
      <c r="AO129" s="0" t="str">
        <f aca="false">IF($A129="","",IF(AND($G129=6,$T129=0),$I129,""))</f>
        <v/>
      </c>
      <c r="AP129" s="0" t="str">
        <f aca="false">IF($A129="","",IF(AND($G129=6,$T129=0),$O129,""))</f>
        <v/>
      </c>
      <c r="AQ129" s="0" t="str">
        <f aca="false">IF($A129="","",IF(AND($G129=6,$T129=1),$I129,""))</f>
        <v/>
      </c>
      <c r="AR129" s="0" t="str">
        <f aca="false">IF($A129="","",IF(AND($G129=6,$T129=1),$O129,""))</f>
        <v/>
      </c>
    </row>
    <row r="130" customFormat="false" ht="14.4" hidden="false" customHeight="false" outlineLevel="0" collapsed="false">
      <c r="A130" s="0" t="str">
        <f aca="false">IF(data!A130="","",data!A130)</f>
        <v/>
      </c>
      <c r="B130" s="0" t="str">
        <f aca="false">IF(data!B130="","",data!B130)</f>
        <v/>
      </c>
      <c r="C130" s="0" t="str">
        <f aca="false">IF(data!C130="","",data!C130)</f>
        <v/>
      </c>
      <c r="D130" s="0" t="str">
        <f aca="false">IF(data!D130="","",data!D130)</f>
        <v/>
      </c>
      <c r="E130" s="0" t="str">
        <f aca="false">IF(data!E130="","",data!E130)</f>
        <v/>
      </c>
      <c r="F130" s="0" t="str">
        <f aca="false">IF(data!F130="","",data!F130)</f>
        <v/>
      </c>
      <c r="G130" s="0" t="str">
        <f aca="false">IF(OR(A130="",A130="Nblock"),"",A130+1)</f>
        <v/>
      </c>
      <c r="H130" s="2" t="str">
        <f aca="false">IF(OR(A130="",A130="Nblock"),"",IF(G130&lt;&gt;G129,1,H129+1))</f>
        <v/>
      </c>
      <c r="I130" s="0" t="str">
        <f aca="false">IF(OR(A130="",A130="Nblock"),"",IF(D130=E130,1,0))</f>
        <v/>
      </c>
      <c r="J130" s="0" t="str">
        <f aca="false">IF(OR(A130="",A130="Nblock"),"",IF(D130="Right",1,0))</f>
        <v/>
      </c>
      <c r="K130" s="0" t="str">
        <f aca="false">IF(OR(A130="",A130="Nblock"),"",IF(C130="Blue",1,0))</f>
        <v/>
      </c>
      <c r="L130" s="0" t="str">
        <f aca="false">IF($H130="","",IF($H130=1,SUM(J130:J179),L129))</f>
        <v/>
      </c>
      <c r="M130" s="0" t="str">
        <f aca="false">IF($H130="","",IF($H130=1,SUM(K130:K179),M129))</f>
        <v/>
      </c>
      <c r="N130" s="0" t="str">
        <f aca="false">IF(OR(A130="",A130="Nblock"),"",IF(AND(G130=1,H130=1,OR(L180&gt;30,L180&lt;20)),2,IF(AND(G130=1,H130=1,OR(M180&gt;30,M180&lt;20)),1,N129)))</f>
        <v/>
      </c>
      <c r="O130" s="0" t="str">
        <f aca="false">IF(OR(A130="",A130="Nblock"),"",IF(I130=1,F130,""))</f>
        <v/>
      </c>
      <c r="P130" s="0" t="str">
        <f aca="false">IF(OR(A130="",A130="Nblock"),"",IF(AND(G130=1,H130=1,N130=1),IF(M180&gt;30,"Blue","Yellow"),""))</f>
        <v/>
      </c>
      <c r="Q130" s="0" t="str">
        <f aca="false">IF(OR(A130="",A130="Nblock"),"",IF(AND(G130=1,H130=1,N130=2),IF(L180&gt;30,"Right","Left"),""))</f>
        <v/>
      </c>
      <c r="R130" s="0" t="str">
        <f aca="false">IF(OR(A130="",A130="Nblock"),"",IF(N130=2,"",IF(OR(P130="Blue",P130="Yellow"),P130,R129)))</f>
        <v/>
      </c>
      <c r="S130" s="0" t="str">
        <f aca="false">IF(OR(A130="",A130="Nblock"),"",IF(N130=1,"",IF(OR(Q130="Right",Q130="Left"),Q130,S129)))</f>
        <v/>
      </c>
      <c r="T130" s="0" t="str">
        <f aca="false">IF(OR(A130="",A130="Nblock"),"",IF(AND(N130=1,C130=R130),0,IF(AND(N130=2,D130=S130),0,1)))</f>
        <v/>
      </c>
      <c r="U130" s="0" t="str">
        <f aca="false">IF($A130="","",IF(AND($G130=1,$T130=0),$I130,""))</f>
        <v/>
      </c>
      <c r="V130" s="0" t="str">
        <f aca="false">IF($A130="","",IF(AND($G130=1,$T130=0),$O130,""))</f>
        <v/>
      </c>
      <c r="W130" s="0" t="str">
        <f aca="false">IF($A130="","",IF(AND($G130=1,$T130=1),$I130,""))</f>
        <v/>
      </c>
      <c r="X130" s="0" t="str">
        <f aca="false">IF($A130="","",IF(AND($G130=1,$T130=1),$O130,""))</f>
        <v/>
      </c>
      <c r="Y130" s="0" t="str">
        <f aca="false">IF($A130="","",IF(AND($G130=2,$T130=0),$I130,""))</f>
        <v/>
      </c>
      <c r="Z130" s="0" t="str">
        <f aca="false">IF($A130="","",IF(AND($G130=2,$T130=0),$O130,""))</f>
        <v/>
      </c>
      <c r="AA130" s="0" t="str">
        <f aca="false">IF($A130="","",IF(AND($G130=2,$T130=1),$I130,""))</f>
        <v/>
      </c>
      <c r="AB130" s="0" t="str">
        <f aca="false">IF($A130="","",IF(AND($G130=2,$T130=1),$O130,""))</f>
        <v/>
      </c>
      <c r="AC130" s="0" t="str">
        <f aca="false">IF($A130="","",IF(AND($G130=3,$T130=0),$I130,""))</f>
        <v/>
      </c>
      <c r="AD130" s="0" t="str">
        <f aca="false">IF($A130="","",IF(AND($G130=3,$T130=0),$O130,""))</f>
        <v/>
      </c>
      <c r="AE130" s="0" t="str">
        <f aca="false">IF($A130="","",IF(AND($G130=3,$T130=1),$I130,""))</f>
        <v/>
      </c>
      <c r="AF130" s="0" t="str">
        <f aca="false">IF($A130="","",IF(AND($G130=3,$T130=1),$O130,""))</f>
        <v/>
      </c>
      <c r="AG130" s="0" t="str">
        <f aca="false">IF($A130="","",IF(AND($G130=4,$T130=0),$I130,""))</f>
        <v/>
      </c>
      <c r="AH130" s="0" t="str">
        <f aca="false">IF($A130="","",IF(AND($G130=4,$T130=0),$O130,""))</f>
        <v/>
      </c>
      <c r="AI130" s="0" t="str">
        <f aca="false">IF($A130="","",IF(AND($G130=4,$T130=1),$I130,""))</f>
        <v/>
      </c>
      <c r="AJ130" s="0" t="str">
        <f aca="false">IF($A130="","",IF(AND($G130=4,$T130=1),$O130,""))</f>
        <v/>
      </c>
      <c r="AK130" s="0" t="str">
        <f aca="false">IF($A130="","",IF(AND($G130=5,$T130=0),$I130,""))</f>
        <v/>
      </c>
      <c r="AL130" s="0" t="str">
        <f aca="false">IF($A130="","",IF(AND($G130=5,$T130=0),$O130,""))</f>
        <v/>
      </c>
      <c r="AM130" s="0" t="str">
        <f aca="false">IF($A130="","",IF(AND($G130=5,$T130=1),$I130,""))</f>
        <v/>
      </c>
      <c r="AN130" s="0" t="str">
        <f aca="false">IF($A130="","",IF(AND($G130=5,$T130=1),$O130,""))</f>
        <v/>
      </c>
      <c r="AO130" s="0" t="str">
        <f aca="false">IF($A130="","",IF(AND($G130=6,$T130=0),$I130,""))</f>
        <v/>
      </c>
      <c r="AP130" s="0" t="str">
        <f aca="false">IF($A130="","",IF(AND($G130=6,$T130=0),$O130,""))</f>
        <v/>
      </c>
      <c r="AQ130" s="0" t="str">
        <f aca="false">IF($A130="","",IF(AND($G130=6,$T130=1),$I130,""))</f>
        <v/>
      </c>
      <c r="AR130" s="0" t="str">
        <f aca="false">IF($A130="","",IF(AND($G130=6,$T130=1),$O130,""))</f>
        <v/>
      </c>
    </row>
    <row r="131" customFormat="false" ht="14.4" hidden="false" customHeight="false" outlineLevel="0" collapsed="false">
      <c r="A131" s="0" t="str">
        <f aca="false">IF(data!A131="","",data!A131)</f>
        <v/>
      </c>
      <c r="B131" s="0" t="str">
        <f aca="false">IF(data!B131="","",data!B131)</f>
        <v/>
      </c>
      <c r="C131" s="0" t="str">
        <f aca="false">IF(data!C131="","",data!C131)</f>
        <v/>
      </c>
      <c r="D131" s="0" t="str">
        <f aca="false">IF(data!D131="","",data!D131)</f>
        <v/>
      </c>
      <c r="E131" s="0" t="str">
        <f aca="false">IF(data!E131="","",data!E131)</f>
        <v/>
      </c>
      <c r="F131" s="0" t="str">
        <f aca="false">IF(data!F131="","",data!F131)</f>
        <v/>
      </c>
      <c r="G131" s="0" t="str">
        <f aca="false">IF(OR(A131="",A131="Nblock"),"",A131+1)</f>
        <v/>
      </c>
      <c r="H131" s="2" t="str">
        <f aca="false">IF(OR(A131="",A131="Nblock"),"",IF(G131&lt;&gt;G130,1,H130+1))</f>
        <v/>
      </c>
      <c r="I131" s="0" t="str">
        <f aca="false">IF(OR(A131="",A131="Nblock"),"",IF(D131=E131,1,0))</f>
        <v/>
      </c>
      <c r="J131" s="0" t="str">
        <f aca="false">IF(OR(A131="",A131="Nblock"),"",IF(D131="Right",1,0))</f>
        <v/>
      </c>
      <c r="K131" s="0" t="str">
        <f aca="false">IF(OR(A131="",A131="Nblock"),"",IF(C131="Blue",1,0))</f>
        <v/>
      </c>
      <c r="L131" s="0" t="str">
        <f aca="false">IF($H131="","",IF($H131=1,SUM(J131:J180),L130))</f>
        <v/>
      </c>
      <c r="M131" s="0" t="str">
        <f aca="false">IF($H131="","",IF($H131=1,SUM(K131:K180),M130))</f>
        <v/>
      </c>
      <c r="N131" s="0" t="str">
        <f aca="false">IF(OR(A131="",A131="Nblock"),"",IF(AND(G131=1,H131=1,OR(L181&gt;30,L181&lt;20)),2,IF(AND(G131=1,H131=1,OR(M181&gt;30,M181&lt;20)),1,N130)))</f>
        <v/>
      </c>
      <c r="O131" s="0" t="str">
        <f aca="false">IF(OR(A131="",A131="Nblock"),"",IF(I131=1,F131,""))</f>
        <v/>
      </c>
      <c r="P131" s="0" t="str">
        <f aca="false">IF(OR(A131="",A131="Nblock"),"",IF(AND(G131=1,H131=1,N131=1),IF(M181&gt;30,"Blue","Yellow"),""))</f>
        <v/>
      </c>
      <c r="Q131" s="0" t="str">
        <f aca="false">IF(OR(A131="",A131="Nblock"),"",IF(AND(G131=1,H131=1,N131=2),IF(L181&gt;30,"Right","Left"),""))</f>
        <v/>
      </c>
      <c r="R131" s="0" t="str">
        <f aca="false">IF(OR(A131="",A131="Nblock"),"",IF(N131=2,"",IF(OR(P131="Blue",P131="Yellow"),P131,R130)))</f>
        <v/>
      </c>
      <c r="S131" s="0" t="str">
        <f aca="false">IF(OR(A131="",A131="Nblock"),"",IF(N131=1,"",IF(OR(Q131="Right",Q131="Left"),Q131,S130)))</f>
        <v/>
      </c>
      <c r="T131" s="0" t="str">
        <f aca="false">IF(OR(A131="",A131="Nblock"),"",IF(AND(N131=1,C131=R131),0,IF(AND(N131=2,D131=S131),0,1)))</f>
        <v/>
      </c>
      <c r="U131" s="0" t="str">
        <f aca="false">IF($A131="","",IF(AND($G131=1,$T131=0),$I131,""))</f>
        <v/>
      </c>
      <c r="V131" s="0" t="str">
        <f aca="false">IF($A131="","",IF(AND($G131=1,$T131=0),$O131,""))</f>
        <v/>
      </c>
      <c r="W131" s="0" t="str">
        <f aca="false">IF($A131="","",IF(AND($G131=1,$T131=1),$I131,""))</f>
        <v/>
      </c>
      <c r="X131" s="0" t="str">
        <f aca="false">IF($A131="","",IF(AND($G131=1,$T131=1),$O131,""))</f>
        <v/>
      </c>
      <c r="Y131" s="0" t="str">
        <f aca="false">IF($A131="","",IF(AND($G131=2,$T131=0),$I131,""))</f>
        <v/>
      </c>
      <c r="Z131" s="0" t="str">
        <f aca="false">IF($A131="","",IF(AND($G131=2,$T131=0),$O131,""))</f>
        <v/>
      </c>
      <c r="AA131" s="0" t="str">
        <f aca="false">IF($A131="","",IF(AND($G131=2,$T131=1),$I131,""))</f>
        <v/>
      </c>
      <c r="AB131" s="0" t="str">
        <f aca="false">IF($A131="","",IF(AND($G131=2,$T131=1),$O131,""))</f>
        <v/>
      </c>
      <c r="AC131" s="0" t="str">
        <f aca="false">IF($A131="","",IF(AND($G131=3,$T131=0),$I131,""))</f>
        <v/>
      </c>
      <c r="AD131" s="0" t="str">
        <f aca="false">IF($A131="","",IF(AND($G131=3,$T131=0),$O131,""))</f>
        <v/>
      </c>
      <c r="AE131" s="0" t="str">
        <f aca="false">IF($A131="","",IF(AND($G131=3,$T131=1),$I131,""))</f>
        <v/>
      </c>
      <c r="AF131" s="0" t="str">
        <f aca="false">IF($A131="","",IF(AND($G131=3,$T131=1),$O131,""))</f>
        <v/>
      </c>
      <c r="AG131" s="0" t="str">
        <f aca="false">IF($A131="","",IF(AND($G131=4,$T131=0),$I131,""))</f>
        <v/>
      </c>
      <c r="AH131" s="0" t="str">
        <f aca="false">IF($A131="","",IF(AND($G131=4,$T131=0),$O131,""))</f>
        <v/>
      </c>
      <c r="AI131" s="0" t="str">
        <f aca="false">IF($A131="","",IF(AND($G131=4,$T131=1),$I131,""))</f>
        <v/>
      </c>
      <c r="AJ131" s="0" t="str">
        <f aca="false">IF($A131="","",IF(AND($G131=4,$T131=1),$O131,""))</f>
        <v/>
      </c>
      <c r="AK131" s="0" t="str">
        <f aca="false">IF($A131="","",IF(AND($G131=5,$T131=0),$I131,""))</f>
        <v/>
      </c>
      <c r="AL131" s="0" t="str">
        <f aca="false">IF($A131="","",IF(AND($G131=5,$T131=0),$O131,""))</f>
        <v/>
      </c>
      <c r="AM131" s="0" t="str">
        <f aca="false">IF($A131="","",IF(AND($G131=5,$T131=1),$I131,""))</f>
        <v/>
      </c>
      <c r="AN131" s="0" t="str">
        <f aca="false">IF($A131="","",IF(AND($G131=5,$T131=1),$O131,""))</f>
        <v/>
      </c>
      <c r="AO131" s="0" t="str">
        <f aca="false">IF($A131="","",IF(AND($G131=6,$T131=0),$I131,""))</f>
        <v/>
      </c>
      <c r="AP131" s="0" t="str">
        <f aca="false">IF($A131="","",IF(AND($G131=6,$T131=0),$O131,""))</f>
        <v/>
      </c>
      <c r="AQ131" s="0" t="str">
        <f aca="false">IF($A131="","",IF(AND($G131=6,$T131=1),$I131,""))</f>
        <v/>
      </c>
      <c r="AR131" s="0" t="str">
        <f aca="false">IF($A131="","",IF(AND($G131=6,$T131=1),$O131,""))</f>
        <v/>
      </c>
    </row>
    <row r="132" customFormat="false" ht="14.4" hidden="false" customHeight="false" outlineLevel="0" collapsed="false">
      <c r="A132" s="0" t="str">
        <f aca="false">IF(data!A132="","",data!A132)</f>
        <v/>
      </c>
      <c r="B132" s="0" t="str">
        <f aca="false">IF(data!B132="","",data!B132)</f>
        <v/>
      </c>
      <c r="C132" s="0" t="str">
        <f aca="false">IF(data!C132="","",data!C132)</f>
        <v/>
      </c>
      <c r="D132" s="0" t="str">
        <f aca="false">IF(data!D132="","",data!D132)</f>
        <v/>
      </c>
      <c r="E132" s="0" t="str">
        <f aca="false">IF(data!E132="","",data!E132)</f>
        <v/>
      </c>
      <c r="F132" s="0" t="str">
        <f aca="false">IF(data!F132="","",data!F132)</f>
        <v/>
      </c>
      <c r="G132" s="0" t="str">
        <f aca="false">IF(OR(A132="",A132="Nblock"),"",A132+1)</f>
        <v/>
      </c>
      <c r="H132" s="2" t="str">
        <f aca="false">IF(OR(A132="",A132="Nblock"),"",IF(G132&lt;&gt;G131,1,H131+1))</f>
        <v/>
      </c>
      <c r="I132" s="0" t="str">
        <f aca="false">IF(OR(A132="",A132="Nblock"),"",IF(D132=E132,1,0))</f>
        <v/>
      </c>
      <c r="J132" s="0" t="str">
        <f aca="false">IF(OR(A132="",A132="Nblock"),"",IF(D132="Right",1,0))</f>
        <v/>
      </c>
      <c r="K132" s="0" t="str">
        <f aca="false">IF(OR(A132="",A132="Nblock"),"",IF(C132="Blue",1,0))</f>
        <v/>
      </c>
      <c r="L132" s="0" t="str">
        <f aca="false">IF($H132="","",IF($H132=1,SUM(J132:J181),L131))</f>
        <v/>
      </c>
      <c r="M132" s="0" t="str">
        <f aca="false">IF($H132="","",IF($H132=1,SUM(K132:K181),M131))</f>
        <v/>
      </c>
      <c r="N132" s="0" t="str">
        <f aca="false">IF(OR(A132="",A132="Nblock"),"",IF(AND(G132=1,H132=1,OR(L182&gt;30,L182&lt;20)),2,IF(AND(G132=1,H132=1,OR(M182&gt;30,M182&lt;20)),1,N131)))</f>
        <v/>
      </c>
      <c r="O132" s="0" t="str">
        <f aca="false">IF(OR(A132="",A132="Nblock"),"",IF(I132=1,F132,""))</f>
        <v/>
      </c>
      <c r="P132" s="0" t="str">
        <f aca="false">IF(OR(A132="",A132="Nblock"),"",IF(AND(G132=1,H132=1,N132=1),IF(M182&gt;30,"Blue","Yellow"),""))</f>
        <v/>
      </c>
      <c r="Q132" s="0" t="str">
        <f aca="false">IF(OR(A132="",A132="Nblock"),"",IF(AND(G132=1,H132=1,N132=2),IF(L182&gt;30,"Right","Left"),""))</f>
        <v/>
      </c>
      <c r="R132" s="0" t="str">
        <f aca="false">IF(OR(A132="",A132="Nblock"),"",IF(N132=2,"",IF(OR(P132="Blue",P132="Yellow"),P132,R131)))</f>
        <v/>
      </c>
      <c r="S132" s="0" t="str">
        <f aca="false">IF(OR(A132="",A132="Nblock"),"",IF(N132=1,"",IF(OR(Q132="Right",Q132="Left"),Q132,S131)))</f>
        <v/>
      </c>
      <c r="T132" s="0" t="str">
        <f aca="false">IF(OR(A132="",A132="Nblock"),"",IF(AND(N132=1,C132=R132),0,IF(AND(N132=2,D132=S132),0,1)))</f>
        <v/>
      </c>
      <c r="U132" s="0" t="str">
        <f aca="false">IF($A132="","",IF(AND($G132=1,$T132=0),$I132,""))</f>
        <v/>
      </c>
      <c r="V132" s="0" t="str">
        <f aca="false">IF($A132="","",IF(AND($G132=1,$T132=0),$O132,""))</f>
        <v/>
      </c>
      <c r="W132" s="0" t="str">
        <f aca="false">IF($A132="","",IF(AND($G132=1,$T132=1),$I132,""))</f>
        <v/>
      </c>
      <c r="X132" s="0" t="str">
        <f aca="false">IF($A132="","",IF(AND($G132=1,$T132=1),$O132,""))</f>
        <v/>
      </c>
      <c r="Y132" s="0" t="str">
        <f aca="false">IF($A132="","",IF(AND($G132=2,$T132=0),$I132,""))</f>
        <v/>
      </c>
      <c r="Z132" s="0" t="str">
        <f aca="false">IF($A132="","",IF(AND($G132=2,$T132=0),$O132,""))</f>
        <v/>
      </c>
      <c r="AA132" s="0" t="str">
        <f aca="false">IF($A132="","",IF(AND($G132=2,$T132=1),$I132,""))</f>
        <v/>
      </c>
      <c r="AB132" s="0" t="str">
        <f aca="false">IF($A132="","",IF(AND($G132=2,$T132=1),$O132,""))</f>
        <v/>
      </c>
      <c r="AC132" s="0" t="str">
        <f aca="false">IF($A132="","",IF(AND($G132=3,$T132=0),$I132,""))</f>
        <v/>
      </c>
      <c r="AD132" s="0" t="str">
        <f aca="false">IF($A132="","",IF(AND($G132=3,$T132=0),$O132,""))</f>
        <v/>
      </c>
      <c r="AE132" s="0" t="str">
        <f aca="false">IF($A132="","",IF(AND($G132=3,$T132=1),$I132,""))</f>
        <v/>
      </c>
      <c r="AF132" s="0" t="str">
        <f aca="false">IF($A132="","",IF(AND($G132=3,$T132=1),$O132,""))</f>
        <v/>
      </c>
      <c r="AG132" s="0" t="str">
        <f aca="false">IF($A132="","",IF(AND($G132=4,$T132=0),$I132,""))</f>
        <v/>
      </c>
      <c r="AH132" s="0" t="str">
        <f aca="false">IF($A132="","",IF(AND($G132=4,$T132=0),$O132,""))</f>
        <v/>
      </c>
      <c r="AI132" s="0" t="str">
        <f aca="false">IF($A132="","",IF(AND($G132=4,$T132=1),$I132,""))</f>
        <v/>
      </c>
      <c r="AJ132" s="0" t="str">
        <f aca="false">IF($A132="","",IF(AND($G132=4,$T132=1),$O132,""))</f>
        <v/>
      </c>
      <c r="AK132" s="0" t="str">
        <f aca="false">IF($A132="","",IF(AND($G132=5,$T132=0),$I132,""))</f>
        <v/>
      </c>
      <c r="AL132" s="0" t="str">
        <f aca="false">IF($A132="","",IF(AND($G132=5,$T132=0),$O132,""))</f>
        <v/>
      </c>
      <c r="AM132" s="0" t="str">
        <f aca="false">IF($A132="","",IF(AND($G132=5,$T132=1),$I132,""))</f>
        <v/>
      </c>
      <c r="AN132" s="0" t="str">
        <f aca="false">IF($A132="","",IF(AND($G132=5,$T132=1),$O132,""))</f>
        <v/>
      </c>
      <c r="AO132" s="0" t="str">
        <f aca="false">IF($A132="","",IF(AND($G132=6,$T132=0),$I132,""))</f>
        <v/>
      </c>
      <c r="AP132" s="0" t="str">
        <f aca="false">IF($A132="","",IF(AND($G132=6,$T132=0),$O132,""))</f>
        <v/>
      </c>
      <c r="AQ132" s="0" t="str">
        <f aca="false">IF($A132="","",IF(AND($G132=6,$T132=1),$I132,""))</f>
        <v/>
      </c>
      <c r="AR132" s="0" t="str">
        <f aca="false">IF($A132="","",IF(AND($G132=6,$T132=1),$O132,""))</f>
        <v/>
      </c>
    </row>
    <row r="133" customFormat="false" ht="14.4" hidden="false" customHeight="false" outlineLevel="0" collapsed="false">
      <c r="A133" s="0" t="str">
        <f aca="false">IF(data!A133="","",data!A133)</f>
        <v/>
      </c>
      <c r="B133" s="0" t="str">
        <f aca="false">IF(data!B133="","",data!B133)</f>
        <v/>
      </c>
      <c r="C133" s="0" t="str">
        <f aca="false">IF(data!C133="","",data!C133)</f>
        <v/>
      </c>
      <c r="D133" s="0" t="str">
        <f aca="false">IF(data!D133="","",data!D133)</f>
        <v/>
      </c>
      <c r="E133" s="0" t="str">
        <f aca="false">IF(data!E133="","",data!E133)</f>
        <v/>
      </c>
      <c r="F133" s="0" t="str">
        <f aca="false">IF(data!F133="","",data!F133)</f>
        <v/>
      </c>
      <c r="G133" s="0" t="str">
        <f aca="false">IF(OR(A133="",A133="Nblock"),"",A133+1)</f>
        <v/>
      </c>
      <c r="H133" s="2" t="str">
        <f aca="false">IF(OR(A133="",A133="Nblock"),"",IF(G133&lt;&gt;G132,1,H132+1))</f>
        <v/>
      </c>
      <c r="I133" s="0" t="str">
        <f aca="false">IF(OR(A133="",A133="Nblock"),"",IF(D133=E133,1,0))</f>
        <v/>
      </c>
      <c r="J133" s="0" t="str">
        <f aca="false">IF(OR(A133="",A133="Nblock"),"",IF(D133="Right",1,0))</f>
        <v/>
      </c>
      <c r="K133" s="0" t="str">
        <f aca="false">IF(OR(A133="",A133="Nblock"),"",IF(C133="Blue",1,0))</f>
        <v/>
      </c>
      <c r="L133" s="0" t="str">
        <f aca="false">IF($H133="","",IF($H133=1,SUM(J133:J182),L132))</f>
        <v/>
      </c>
      <c r="M133" s="0" t="str">
        <f aca="false">IF($H133="","",IF($H133=1,SUM(K133:K182),M132))</f>
        <v/>
      </c>
      <c r="N133" s="0" t="str">
        <f aca="false">IF(OR(A133="",A133="Nblock"),"",IF(AND(G133=1,H133=1,OR(L183&gt;30,L183&lt;20)),2,IF(AND(G133=1,H133=1,OR(M183&gt;30,M183&lt;20)),1,N132)))</f>
        <v/>
      </c>
      <c r="O133" s="0" t="str">
        <f aca="false">IF(OR(A133="",A133="Nblock"),"",IF(I133=1,F133,""))</f>
        <v/>
      </c>
      <c r="P133" s="0" t="str">
        <f aca="false">IF(OR(A133="",A133="Nblock"),"",IF(AND(G133=1,H133=1,N133=1),IF(M183&gt;30,"Blue","Yellow"),""))</f>
        <v/>
      </c>
      <c r="Q133" s="0" t="str">
        <f aca="false">IF(OR(A133="",A133="Nblock"),"",IF(AND(G133=1,H133=1,N133=2),IF(L183&gt;30,"Right","Left"),""))</f>
        <v/>
      </c>
      <c r="R133" s="0" t="str">
        <f aca="false">IF(OR(A133="",A133="Nblock"),"",IF(N133=2,"",IF(OR(P133="Blue",P133="Yellow"),P133,R132)))</f>
        <v/>
      </c>
      <c r="S133" s="0" t="str">
        <f aca="false">IF(OR(A133="",A133="Nblock"),"",IF(N133=1,"",IF(OR(Q133="Right",Q133="Left"),Q133,S132)))</f>
        <v/>
      </c>
      <c r="T133" s="0" t="str">
        <f aca="false">IF(OR(A133="",A133="Nblock"),"",IF(AND(N133=1,C133=R133),0,IF(AND(N133=2,D133=S133),0,1)))</f>
        <v/>
      </c>
      <c r="U133" s="0" t="str">
        <f aca="false">IF($A133="","",IF(AND($G133=1,$T133=0),$I133,""))</f>
        <v/>
      </c>
      <c r="V133" s="0" t="str">
        <f aca="false">IF($A133="","",IF(AND($G133=1,$T133=0),$O133,""))</f>
        <v/>
      </c>
      <c r="W133" s="0" t="str">
        <f aca="false">IF($A133="","",IF(AND($G133=1,$T133=1),$I133,""))</f>
        <v/>
      </c>
      <c r="X133" s="0" t="str">
        <f aca="false">IF($A133="","",IF(AND($G133=1,$T133=1),$O133,""))</f>
        <v/>
      </c>
      <c r="Y133" s="0" t="str">
        <f aca="false">IF($A133="","",IF(AND($G133=2,$T133=0),$I133,""))</f>
        <v/>
      </c>
      <c r="Z133" s="0" t="str">
        <f aca="false">IF($A133="","",IF(AND($G133=2,$T133=0),$O133,""))</f>
        <v/>
      </c>
      <c r="AA133" s="0" t="str">
        <f aca="false">IF($A133="","",IF(AND($G133=2,$T133=1),$I133,""))</f>
        <v/>
      </c>
      <c r="AB133" s="0" t="str">
        <f aca="false">IF($A133="","",IF(AND($G133=2,$T133=1),$O133,""))</f>
        <v/>
      </c>
      <c r="AC133" s="0" t="str">
        <f aca="false">IF($A133="","",IF(AND($G133=3,$T133=0),$I133,""))</f>
        <v/>
      </c>
      <c r="AD133" s="0" t="str">
        <f aca="false">IF($A133="","",IF(AND($G133=3,$T133=0),$O133,""))</f>
        <v/>
      </c>
      <c r="AE133" s="0" t="str">
        <f aca="false">IF($A133="","",IF(AND($G133=3,$T133=1),$I133,""))</f>
        <v/>
      </c>
      <c r="AF133" s="0" t="str">
        <f aca="false">IF($A133="","",IF(AND($G133=3,$T133=1),$O133,""))</f>
        <v/>
      </c>
      <c r="AG133" s="0" t="str">
        <f aca="false">IF($A133="","",IF(AND($G133=4,$T133=0),$I133,""))</f>
        <v/>
      </c>
      <c r="AH133" s="0" t="str">
        <f aca="false">IF($A133="","",IF(AND($G133=4,$T133=0),$O133,""))</f>
        <v/>
      </c>
      <c r="AI133" s="0" t="str">
        <f aca="false">IF($A133="","",IF(AND($G133=4,$T133=1),$I133,""))</f>
        <v/>
      </c>
      <c r="AJ133" s="0" t="str">
        <f aca="false">IF($A133="","",IF(AND($G133=4,$T133=1),$O133,""))</f>
        <v/>
      </c>
      <c r="AK133" s="0" t="str">
        <f aca="false">IF($A133="","",IF(AND($G133=5,$T133=0),$I133,""))</f>
        <v/>
      </c>
      <c r="AL133" s="0" t="str">
        <f aca="false">IF($A133="","",IF(AND($G133=5,$T133=0),$O133,""))</f>
        <v/>
      </c>
      <c r="AM133" s="0" t="str">
        <f aca="false">IF($A133="","",IF(AND($G133=5,$T133=1),$I133,""))</f>
        <v/>
      </c>
      <c r="AN133" s="0" t="str">
        <f aca="false">IF($A133="","",IF(AND($G133=5,$T133=1),$O133,""))</f>
        <v/>
      </c>
      <c r="AO133" s="0" t="str">
        <f aca="false">IF($A133="","",IF(AND($G133=6,$T133=0),$I133,""))</f>
        <v/>
      </c>
      <c r="AP133" s="0" t="str">
        <f aca="false">IF($A133="","",IF(AND($G133=6,$T133=0),$O133,""))</f>
        <v/>
      </c>
      <c r="AQ133" s="0" t="str">
        <f aca="false">IF($A133="","",IF(AND($G133=6,$T133=1),$I133,""))</f>
        <v/>
      </c>
      <c r="AR133" s="0" t="str">
        <f aca="false">IF($A133="","",IF(AND($G133=6,$T133=1),$O133,""))</f>
        <v/>
      </c>
    </row>
    <row r="134" customFormat="false" ht="14.4" hidden="false" customHeight="false" outlineLevel="0" collapsed="false">
      <c r="A134" s="0" t="str">
        <f aca="false">IF(data!A134="","",data!A134)</f>
        <v/>
      </c>
      <c r="B134" s="0" t="str">
        <f aca="false">IF(data!B134="","",data!B134)</f>
        <v/>
      </c>
      <c r="C134" s="0" t="str">
        <f aca="false">IF(data!C134="","",data!C134)</f>
        <v/>
      </c>
      <c r="D134" s="0" t="str">
        <f aca="false">IF(data!D134="","",data!D134)</f>
        <v/>
      </c>
      <c r="E134" s="0" t="str">
        <f aca="false">IF(data!E134="","",data!E134)</f>
        <v/>
      </c>
      <c r="F134" s="0" t="str">
        <f aca="false">IF(data!F134="","",data!F134)</f>
        <v/>
      </c>
      <c r="G134" s="0" t="str">
        <f aca="false">IF(OR(A134="",A134="Nblock"),"",A134+1)</f>
        <v/>
      </c>
      <c r="H134" s="2" t="str">
        <f aca="false">IF(OR(A134="",A134="Nblock"),"",IF(G134&lt;&gt;G133,1,H133+1))</f>
        <v/>
      </c>
      <c r="I134" s="0" t="str">
        <f aca="false">IF(OR(A134="",A134="Nblock"),"",IF(D134=E134,1,0))</f>
        <v/>
      </c>
      <c r="J134" s="0" t="str">
        <f aca="false">IF(OR(A134="",A134="Nblock"),"",IF(D134="Right",1,0))</f>
        <v/>
      </c>
      <c r="K134" s="0" t="str">
        <f aca="false">IF(OR(A134="",A134="Nblock"),"",IF(C134="Blue",1,0))</f>
        <v/>
      </c>
      <c r="L134" s="0" t="str">
        <f aca="false">IF($H134="","",IF($H134=1,SUM(J134:J183),L133))</f>
        <v/>
      </c>
      <c r="M134" s="0" t="str">
        <f aca="false">IF($H134="","",IF($H134=1,SUM(K134:K183),M133))</f>
        <v/>
      </c>
      <c r="N134" s="0" t="str">
        <f aca="false">IF(OR(A134="",A134="Nblock"),"",IF(AND(G134=1,H134=1,OR(L184&gt;30,L184&lt;20)),2,IF(AND(G134=1,H134=1,OR(M184&gt;30,M184&lt;20)),1,N133)))</f>
        <v/>
      </c>
      <c r="O134" s="0" t="str">
        <f aca="false">IF(OR(A134="",A134="Nblock"),"",IF(I134=1,F134,""))</f>
        <v/>
      </c>
      <c r="P134" s="0" t="str">
        <f aca="false">IF(OR(A134="",A134="Nblock"),"",IF(AND(G134=1,H134=1,N134=1),IF(M184&gt;30,"Blue","Yellow"),""))</f>
        <v/>
      </c>
      <c r="Q134" s="0" t="str">
        <f aca="false">IF(OR(A134="",A134="Nblock"),"",IF(AND(G134=1,H134=1,N134=2),IF(L184&gt;30,"Right","Left"),""))</f>
        <v/>
      </c>
      <c r="R134" s="0" t="str">
        <f aca="false">IF(OR(A134="",A134="Nblock"),"",IF(N134=2,"",IF(OR(P134="Blue",P134="Yellow"),P134,R133)))</f>
        <v/>
      </c>
      <c r="S134" s="0" t="str">
        <f aca="false">IF(OR(A134="",A134="Nblock"),"",IF(N134=1,"",IF(OR(Q134="Right",Q134="Left"),Q134,S133)))</f>
        <v/>
      </c>
      <c r="T134" s="0" t="str">
        <f aca="false">IF(OR(A134="",A134="Nblock"),"",IF(AND(N134=1,C134=R134),0,IF(AND(N134=2,D134=S134),0,1)))</f>
        <v/>
      </c>
      <c r="U134" s="0" t="str">
        <f aca="false">IF($A134="","",IF(AND($G134=1,$T134=0),$I134,""))</f>
        <v/>
      </c>
      <c r="V134" s="0" t="str">
        <f aca="false">IF($A134="","",IF(AND($G134=1,$T134=0),$O134,""))</f>
        <v/>
      </c>
      <c r="W134" s="0" t="str">
        <f aca="false">IF($A134="","",IF(AND($G134=1,$T134=1),$I134,""))</f>
        <v/>
      </c>
      <c r="X134" s="0" t="str">
        <f aca="false">IF($A134="","",IF(AND($G134=1,$T134=1),$O134,""))</f>
        <v/>
      </c>
      <c r="Y134" s="0" t="str">
        <f aca="false">IF($A134="","",IF(AND($G134=2,$T134=0),$I134,""))</f>
        <v/>
      </c>
      <c r="Z134" s="0" t="str">
        <f aca="false">IF($A134="","",IF(AND($G134=2,$T134=0),$O134,""))</f>
        <v/>
      </c>
      <c r="AA134" s="0" t="str">
        <f aca="false">IF($A134="","",IF(AND($G134=2,$T134=1),$I134,""))</f>
        <v/>
      </c>
      <c r="AB134" s="0" t="str">
        <f aca="false">IF($A134="","",IF(AND($G134=2,$T134=1),$O134,""))</f>
        <v/>
      </c>
      <c r="AC134" s="0" t="str">
        <f aca="false">IF($A134="","",IF(AND($G134=3,$T134=0),$I134,""))</f>
        <v/>
      </c>
      <c r="AD134" s="0" t="str">
        <f aca="false">IF($A134="","",IF(AND($G134=3,$T134=0),$O134,""))</f>
        <v/>
      </c>
      <c r="AE134" s="0" t="str">
        <f aca="false">IF($A134="","",IF(AND($G134=3,$T134=1),$I134,""))</f>
        <v/>
      </c>
      <c r="AF134" s="0" t="str">
        <f aca="false">IF($A134="","",IF(AND($G134=3,$T134=1),$O134,""))</f>
        <v/>
      </c>
      <c r="AG134" s="0" t="str">
        <f aca="false">IF($A134="","",IF(AND($G134=4,$T134=0),$I134,""))</f>
        <v/>
      </c>
      <c r="AH134" s="0" t="str">
        <f aca="false">IF($A134="","",IF(AND($G134=4,$T134=0),$O134,""))</f>
        <v/>
      </c>
      <c r="AI134" s="0" t="str">
        <f aca="false">IF($A134="","",IF(AND($G134=4,$T134=1),$I134,""))</f>
        <v/>
      </c>
      <c r="AJ134" s="0" t="str">
        <f aca="false">IF($A134="","",IF(AND($G134=4,$T134=1),$O134,""))</f>
        <v/>
      </c>
      <c r="AK134" s="0" t="str">
        <f aca="false">IF($A134="","",IF(AND($G134=5,$T134=0),$I134,""))</f>
        <v/>
      </c>
      <c r="AL134" s="0" t="str">
        <f aca="false">IF($A134="","",IF(AND($G134=5,$T134=0),$O134,""))</f>
        <v/>
      </c>
      <c r="AM134" s="0" t="str">
        <f aca="false">IF($A134="","",IF(AND($G134=5,$T134=1),$I134,""))</f>
        <v/>
      </c>
      <c r="AN134" s="0" t="str">
        <f aca="false">IF($A134="","",IF(AND($G134=5,$T134=1),$O134,""))</f>
        <v/>
      </c>
      <c r="AO134" s="0" t="str">
        <f aca="false">IF($A134="","",IF(AND($G134=6,$T134=0),$I134,""))</f>
        <v/>
      </c>
      <c r="AP134" s="0" t="str">
        <f aca="false">IF($A134="","",IF(AND($G134=6,$T134=0),$O134,""))</f>
        <v/>
      </c>
      <c r="AQ134" s="0" t="str">
        <f aca="false">IF($A134="","",IF(AND($G134=6,$T134=1),$I134,""))</f>
        <v/>
      </c>
      <c r="AR134" s="0" t="str">
        <f aca="false">IF($A134="","",IF(AND($G134=6,$T134=1),$O134,""))</f>
        <v/>
      </c>
    </row>
    <row r="135" customFormat="false" ht="14.4" hidden="false" customHeight="false" outlineLevel="0" collapsed="false">
      <c r="A135" s="0" t="str">
        <f aca="false">IF(data!A135="","",data!A135)</f>
        <v/>
      </c>
      <c r="B135" s="0" t="str">
        <f aca="false">IF(data!B135="","",data!B135)</f>
        <v/>
      </c>
      <c r="C135" s="0" t="str">
        <f aca="false">IF(data!C135="","",data!C135)</f>
        <v/>
      </c>
      <c r="D135" s="0" t="str">
        <f aca="false">IF(data!D135="","",data!D135)</f>
        <v/>
      </c>
      <c r="E135" s="0" t="str">
        <f aca="false">IF(data!E135="","",data!E135)</f>
        <v/>
      </c>
      <c r="F135" s="0" t="str">
        <f aca="false">IF(data!F135="","",data!F135)</f>
        <v/>
      </c>
      <c r="G135" s="0" t="str">
        <f aca="false">IF(OR(A135="",A135="Nblock"),"",A135+1)</f>
        <v/>
      </c>
      <c r="H135" s="2" t="str">
        <f aca="false">IF(OR(A135="",A135="Nblock"),"",IF(G135&lt;&gt;G134,1,H134+1))</f>
        <v/>
      </c>
      <c r="I135" s="0" t="str">
        <f aca="false">IF(OR(A135="",A135="Nblock"),"",IF(D135=E135,1,0))</f>
        <v/>
      </c>
      <c r="J135" s="0" t="str">
        <f aca="false">IF(OR(A135="",A135="Nblock"),"",IF(D135="Right",1,0))</f>
        <v/>
      </c>
      <c r="K135" s="0" t="str">
        <f aca="false">IF(OR(A135="",A135="Nblock"),"",IF(C135="Blue",1,0))</f>
        <v/>
      </c>
      <c r="L135" s="0" t="str">
        <f aca="false">IF($H135="","",IF($H135=1,SUM(J135:J184),L134))</f>
        <v/>
      </c>
      <c r="M135" s="0" t="str">
        <f aca="false">IF($H135="","",IF($H135=1,SUM(K135:K184),M134))</f>
        <v/>
      </c>
      <c r="N135" s="0" t="str">
        <f aca="false">IF(OR(A135="",A135="Nblock"),"",IF(AND(G135=1,H135=1,OR(L185&gt;30,L185&lt;20)),2,IF(AND(G135=1,H135=1,OR(M185&gt;30,M185&lt;20)),1,N134)))</f>
        <v/>
      </c>
      <c r="O135" s="0" t="str">
        <f aca="false">IF(OR(A135="",A135="Nblock"),"",IF(I135=1,F135,""))</f>
        <v/>
      </c>
      <c r="P135" s="0" t="str">
        <f aca="false">IF(OR(A135="",A135="Nblock"),"",IF(AND(G135=1,H135=1,N135=1),IF(M185&gt;30,"Blue","Yellow"),""))</f>
        <v/>
      </c>
      <c r="Q135" s="0" t="str">
        <f aca="false">IF(OR(A135="",A135="Nblock"),"",IF(AND(G135=1,H135=1,N135=2),IF(L185&gt;30,"Right","Left"),""))</f>
        <v/>
      </c>
      <c r="R135" s="0" t="str">
        <f aca="false">IF(OR(A135="",A135="Nblock"),"",IF(N135=2,"",IF(OR(P135="Blue",P135="Yellow"),P135,R134)))</f>
        <v/>
      </c>
      <c r="S135" s="0" t="str">
        <f aca="false">IF(OR(A135="",A135="Nblock"),"",IF(N135=1,"",IF(OR(Q135="Right",Q135="Left"),Q135,S134)))</f>
        <v/>
      </c>
      <c r="T135" s="0" t="str">
        <f aca="false">IF(OR(A135="",A135="Nblock"),"",IF(AND(N135=1,C135=R135),0,IF(AND(N135=2,D135=S135),0,1)))</f>
        <v/>
      </c>
      <c r="U135" s="0" t="str">
        <f aca="false">IF($A135="","",IF(AND($G135=1,$T135=0),$I135,""))</f>
        <v/>
      </c>
      <c r="V135" s="0" t="str">
        <f aca="false">IF($A135="","",IF(AND($G135=1,$T135=0),$O135,""))</f>
        <v/>
      </c>
      <c r="W135" s="0" t="str">
        <f aca="false">IF($A135="","",IF(AND($G135=1,$T135=1),$I135,""))</f>
        <v/>
      </c>
      <c r="X135" s="0" t="str">
        <f aca="false">IF($A135="","",IF(AND($G135=1,$T135=1),$O135,""))</f>
        <v/>
      </c>
      <c r="Y135" s="0" t="str">
        <f aca="false">IF($A135="","",IF(AND($G135=2,$T135=0),$I135,""))</f>
        <v/>
      </c>
      <c r="Z135" s="0" t="str">
        <f aca="false">IF($A135="","",IF(AND($G135=2,$T135=0),$O135,""))</f>
        <v/>
      </c>
      <c r="AA135" s="0" t="str">
        <f aca="false">IF($A135="","",IF(AND($G135=2,$T135=1),$I135,""))</f>
        <v/>
      </c>
      <c r="AB135" s="0" t="str">
        <f aca="false">IF($A135="","",IF(AND($G135=2,$T135=1),$O135,""))</f>
        <v/>
      </c>
      <c r="AC135" s="0" t="str">
        <f aca="false">IF($A135="","",IF(AND($G135=3,$T135=0),$I135,""))</f>
        <v/>
      </c>
      <c r="AD135" s="0" t="str">
        <f aca="false">IF($A135="","",IF(AND($G135=3,$T135=0),$O135,""))</f>
        <v/>
      </c>
      <c r="AE135" s="0" t="str">
        <f aca="false">IF($A135="","",IF(AND($G135=3,$T135=1),$I135,""))</f>
        <v/>
      </c>
      <c r="AF135" s="0" t="str">
        <f aca="false">IF($A135="","",IF(AND($G135=3,$T135=1),$O135,""))</f>
        <v/>
      </c>
      <c r="AG135" s="0" t="str">
        <f aca="false">IF($A135="","",IF(AND($G135=4,$T135=0),$I135,""))</f>
        <v/>
      </c>
      <c r="AH135" s="0" t="str">
        <f aca="false">IF($A135="","",IF(AND($G135=4,$T135=0),$O135,""))</f>
        <v/>
      </c>
      <c r="AI135" s="0" t="str">
        <f aca="false">IF($A135="","",IF(AND($G135=4,$T135=1),$I135,""))</f>
        <v/>
      </c>
      <c r="AJ135" s="0" t="str">
        <f aca="false">IF($A135="","",IF(AND($G135=4,$T135=1),$O135,""))</f>
        <v/>
      </c>
      <c r="AK135" s="0" t="str">
        <f aca="false">IF($A135="","",IF(AND($G135=5,$T135=0),$I135,""))</f>
        <v/>
      </c>
      <c r="AL135" s="0" t="str">
        <f aca="false">IF($A135="","",IF(AND($G135=5,$T135=0),$O135,""))</f>
        <v/>
      </c>
      <c r="AM135" s="0" t="str">
        <f aca="false">IF($A135="","",IF(AND($G135=5,$T135=1),$I135,""))</f>
        <v/>
      </c>
      <c r="AN135" s="0" t="str">
        <f aca="false">IF($A135="","",IF(AND($G135=5,$T135=1),$O135,""))</f>
        <v/>
      </c>
      <c r="AO135" s="0" t="str">
        <f aca="false">IF($A135="","",IF(AND($G135=6,$T135=0),$I135,""))</f>
        <v/>
      </c>
      <c r="AP135" s="0" t="str">
        <f aca="false">IF($A135="","",IF(AND($G135=6,$T135=0),$O135,""))</f>
        <v/>
      </c>
      <c r="AQ135" s="0" t="str">
        <f aca="false">IF($A135="","",IF(AND($G135=6,$T135=1),$I135,""))</f>
        <v/>
      </c>
      <c r="AR135" s="0" t="str">
        <f aca="false">IF($A135="","",IF(AND($G135=6,$T135=1),$O135,""))</f>
        <v/>
      </c>
    </row>
    <row r="136" customFormat="false" ht="14.4" hidden="false" customHeight="false" outlineLevel="0" collapsed="false">
      <c r="A136" s="0" t="str">
        <f aca="false">IF(data!A136="","",data!A136)</f>
        <v/>
      </c>
      <c r="B136" s="0" t="str">
        <f aca="false">IF(data!B136="","",data!B136)</f>
        <v/>
      </c>
      <c r="C136" s="0" t="str">
        <f aca="false">IF(data!C136="","",data!C136)</f>
        <v/>
      </c>
      <c r="D136" s="0" t="str">
        <f aca="false">IF(data!D136="","",data!D136)</f>
        <v/>
      </c>
      <c r="E136" s="0" t="str">
        <f aca="false">IF(data!E136="","",data!E136)</f>
        <v/>
      </c>
      <c r="F136" s="0" t="str">
        <f aca="false">IF(data!F136="","",data!F136)</f>
        <v/>
      </c>
      <c r="G136" s="0" t="str">
        <f aca="false">IF(OR(A136="",A136="Nblock"),"",A136+1)</f>
        <v/>
      </c>
      <c r="H136" s="2" t="str">
        <f aca="false">IF(OR(A136="",A136="Nblock"),"",IF(G136&lt;&gt;G135,1,H135+1))</f>
        <v/>
      </c>
      <c r="I136" s="0" t="str">
        <f aca="false">IF(OR(A136="",A136="Nblock"),"",IF(D136=E136,1,0))</f>
        <v/>
      </c>
      <c r="J136" s="0" t="str">
        <f aca="false">IF(OR(A136="",A136="Nblock"),"",IF(D136="Right",1,0))</f>
        <v/>
      </c>
      <c r="K136" s="0" t="str">
        <f aca="false">IF(OR(A136="",A136="Nblock"),"",IF(C136="Blue",1,0))</f>
        <v/>
      </c>
      <c r="L136" s="0" t="str">
        <f aca="false">IF($H136="","",IF($H136=1,SUM(J136:J185),L135))</f>
        <v/>
      </c>
      <c r="M136" s="0" t="str">
        <f aca="false">IF($H136="","",IF($H136=1,SUM(K136:K185),M135))</f>
        <v/>
      </c>
      <c r="N136" s="0" t="str">
        <f aca="false">IF(OR(A136="",A136="Nblock"),"",IF(AND(G136=1,H136=1,OR(L186&gt;30,L186&lt;20)),2,IF(AND(G136=1,H136=1,OR(M186&gt;30,M186&lt;20)),1,N135)))</f>
        <v/>
      </c>
      <c r="O136" s="0" t="str">
        <f aca="false">IF(OR(A136="",A136="Nblock"),"",IF(I136=1,F136,""))</f>
        <v/>
      </c>
      <c r="P136" s="0" t="str">
        <f aca="false">IF(OR(A136="",A136="Nblock"),"",IF(AND(G136=1,H136=1,N136=1),IF(M186&gt;30,"Blue","Yellow"),""))</f>
        <v/>
      </c>
      <c r="Q136" s="0" t="str">
        <f aca="false">IF(OR(A136="",A136="Nblock"),"",IF(AND(G136=1,H136=1,N136=2),IF(L186&gt;30,"Right","Left"),""))</f>
        <v/>
      </c>
      <c r="R136" s="0" t="str">
        <f aca="false">IF(OR(A136="",A136="Nblock"),"",IF(N136=2,"",IF(OR(P136="Blue",P136="Yellow"),P136,R135)))</f>
        <v/>
      </c>
      <c r="S136" s="0" t="str">
        <f aca="false">IF(OR(A136="",A136="Nblock"),"",IF(N136=1,"",IF(OR(Q136="Right",Q136="Left"),Q136,S135)))</f>
        <v/>
      </c>
      <c r="T136" s="0" t="str">
        <f aca="false">IF(OR(A136="",A136="Nblock"),"",IF(AND(N136=1,C136=R136),0,IF(AND(N136=2,D136=S136),0,1)))</f>
        <v/>
      </c>
      <c r="U136" s="0" t="str">
        <f aca="false">IF($A136="","",IF(AND($G136=1,$T136=0),$I136,""))</f>
        <v/>
      </c>
      <c r="V136" s="0" t="str">
        <f aca="false">IF($A136="","",IF(AND($G136=1,$T136=0),$O136,""))</f>
        <v/>
      </c>
      <c r="W136" s="0" t="str">
        <f aca="false">IF($A136="","",IF(AND($G136=1,$T136=1),$I136,""))</f>
        <v/>
      </c>
      <c r="X136" s="0" t="str">
        <f aca="false">IF($A136="","",IF(AND($G136=1,$T136=1),$O136,""))</f>
        <v/>
      </c>
      <c r="Y136" s="0" t="str">
        <f aca="false">IF($A136="","",IF(AND($G136=2,$T136=0),$I136,""))</f>
        <v/>
      </c>
      <c r="Z136" s="0" t="str">
        <f aca="false">IF($A136="","",IF(AND($G136=2,$T136=0),$O136,""))</f>
        <v/>
      </c>
      <c r="AA136" s="0" t="str">
        <f aca="false">IF($A136="","",IF(AND($G136=2,$T136=1),$I136,""))</f>
        <v/>
      </c>
      <c r="AB136" s="0" t="str">
        <f aca="false">IF($A136="","",IF(AND($G136=2,$T136=1),$O136,""))</f>
        <v/>
      </c>
      <c r="AC136" s="0" t="str">
        <f aca="false">IF($A136="","",IF(AND($G136=3,$T136=0),$I136,""))</f>
        <v/>
      </c>
      <c r="AD136" s="0" t="str">
        <f aca="false">IF($A136="","",IF(AND($G136=3,$T136=0),$O136,""))</f>
        <v/>
      </c>
      <c r="AE136" s="0" t="str">
        <f aca="false">IF($A136="","",IF(AND($G136=3,$T136=1),$I136,""))</f>
        <v/>
      </c>
      <c r="AF136" s="0" t="str">
        <f aca="false">IF($A136="","",IF(AND($G136=3,$T136=1),$O136,""))</f>
        <v/>
      </c>
      <c r="AG136" s="0" t="str">
        <f aca="false">IF($A136="","",IF(AND($G136=4,$T136=0),$I136,""))</f>
        <v/>
      </c>
      <c r="AH136" s="0" t="str">
        <f aca="false">IF($A136="","",IF(AND($G136=4,$T136=0),$O136,""))</f>
        <v/>
      </c>
      <c r="AI136" s="0" t="str">
        <f aca="false">IF($A136="","",IF(AND($G136=4,$T136=1),$I136,""))</f>
        <v/>
      </c>
      <c r="AJ136" s="0" t="str">
        <f aca="false">IF($A136="","",IF(AND($G136=4,$T136=1),$O136,""))</f>
        <v/>
      </c>
      <c r="AK136" s="0" t="str">
        <f aca="false">IF($A136="","",IF(AND($G136=5,$T136=0),$I136,""))</f>
        <v/>
      </c>
      <c r="AL136" s="0" t="str">
        <f aca="false">IF($A136="","",IF(AND($G136=5,$T136=0),$O136,""))</f>
        <v/>
      </c>
      <c r="AM136" s="0" t="str">
        <f aca="false">IF($A136="","",IF(AND($G136=5,$T136=1),$I136,""))</f>
        <v/>
      </c>
      <c r="AN136" s="0" t="str">
        <f aca="false">IF($A136="","",IF(AND($G136=5,$T136=1),$O136,""))</f>
        <v/>
      </c>
      <c r="AO136" s="0" t="str">
        <f aca="false">IF($A136="","",IF(AND($G136=6,$T136=0),$I136,""))</f>
        <v/>
      </c>
      <c r="AP136" s="0" t="str">
        <f aca="false">IF($A136="","",IF(AND($G136=6,$T136=0),$O136,""))</f>
        <v/>
      </c>
      <c r="AQ136" s="0" t="str">
        <f aca="false">IF($A136="","",IF(AND($G136=6,$T136=1),$I136,""))</f>
        <v/>
      </c>
      <c r="AR136" s="0" t="str">
        <f aca="false">IF($A136="","",IF(AND($G136=6,$T136=1),$O136,""))</f>
        <v/>
      </c>
    </row>
    <row r="137" customFormat="false" ht="14.4" hidden="false" customHeight="false" outlineLevel="0" collapsed="false">
      <c r="A137" s="0" t="str">
        <f aca="false">IF(data!A137="","",data!A137)</f>
        <v/>
      </c>
      <c r="B137" s="0" t="str">
        <f aca="false">IF(data!B137="","",data!B137)</f>
        <v/>
      </c>
      <c r="C137" s="0" t="str">
        <f aca="false">IF(data!C137="","",data!C137)</f>
        <v/>
      </c>
      <c r="D137" s="0" t="str">
        <f aca="false">IF(data!D137="","",data!D137)</f>
        <v/>
      </c>
      <c r="E137" s="0" t="str">
        <f aca="false">IF(data!E137="","",data!E137)</f>
        <v/>
      </c>
      <c r="F137" s="0" t="str">
        <f aca="false">IF(data!F137="","",data!F137)</f>
        <v/>
      </c>
      <c r="G137" s="0" t="str">
        <f aca="false">IF(OR(A137="",A137="Nblock"),"",A137+1)</f>
        <v/>
      </c>
      <c r="H137" s="2" t="str">
        <f aca="false">IF(OR(A137="",A137="Nblock"),"",IF(G137&lt;&gt;G136,1,H136+1))</f>
        <v/>
      </c>
      <c r="I137" s="0" t="str">
        <f aca="false">IF(OR(A137="",A137="Nblock"),"",IF(D137=E137,1,0))</f>
        <v/>
      </c>
      <c r="J137" s="0" t="str">
        <f aca="false">IF(OR(A137="",A137="Nblock"),"",IF(D137="Right",1,0))</f>
        <v/>
      </c>
      <c r="K137" s="0" t="str">
        <f aca="false">IF(OR(A137="",A137="Nblock"),"",IF(C137="Blue",1,0))</f>
        <v/>
      </c>
      <c r="L137" s="0" t="str">
        <f aca="false">IF($H137="","",IF($H137=1,SUM(J137:J186),L136))</f>
        <v/>
      </c>
      <c r="M137" s="0" t="str">
        <f aca="false">IF($H137="","",IF($H137=1,SUM(K137:K186),M136))</f>
        <v/>
      </c>
      <c r="N137" s="0" t="str">
        <f aca="false">IF(OR(A137="",A137="Nblock"),"",IF(AND(G137=1,H137=1,OR(L187&gt;30,L187&lt;20)),2,IF(AND(G137=1,H137=1,OR(M187&gt;30,M187&lt;20)),1,N136)))</f>
        <v/>
      </c>
      <c r="O137" s="0" t="str">
        <f aca="false">IF(OR(A137="",A137="Nblock"),"",IF(I137=1,F137,""))</f>
        <v/>
      </c>
      <c r="P137" s="0" t="str">
        <f aca="false">IF(OR(A137="",A137="Nblock"),"",IF(AND(G137=1,H137=1,N137=1),IF(M187&gt;30,"Blue","Yellow"),""))</f>
        <v/>
      </c>
      <c r="Q137" s="0" t="str">
        <f aca="false">IF(OR(A137="",A137="Nblock"),"",IF(AND(G137=1,H137=1,N137=2),IF(L187&gt;30,"Right","Left"),""))</f>
        <v/>
      </c>
      <c r="R137" s="0" t="str">
        <f aca="false">IF(OR(A137="",A137="Nblock"),"",IF(N137=2,"",IF(OR(P137="Blue",P137="Yellow"),P137,R136)))</f>
        <v/>
      </c>
      <c r="S137" s="0" t="str">
        <f aca="false">IF(OR(A137="",A137="Nblock"),"",IF(N137=1,"",IF(OR(Q137="Right",Q137="Left"),Q137,S136)))</f>
        <v/>
      </c>
      <c r="T137" s="0" t="str">
        <f aca="false">IF(OR(A137="",A137="Nblock"),"",IF(AND(N137=1,C137=R137),0,IF(AND(N137=2,D137=S137),0,1)))</f>
        <v/>
      </c>
      <c r="U137" s="0" t="str">
        <f aca="false">IF($A137="","",IF(AND($G137=1,$T137=0),$I137,""))</f>
        <v/>
      </c>
      <c r="V137" s="0" t="str">
        <f aca="false">IF($A137="","",IF(AND($G137=1,$T137=0),$O137,""))</f>
        <v/>
      </c>
      <c r="W137" s="0" t="str">
        <f aca="false">IF($A137="","",IF(AND($G137=1,$T137=1),$I137,""))</f>
        <v/>
      </c>
      <c r="X137" s="0" t="str">
        <f aca="false">IF($A137="","",IF(AND($G137=1,$T137=1),$O137,""))</f>
        <v/>
      </c>
      <c r="Y137" s="0" t="str">
        <f aca="false">IF($A137="","",IF(AND($G137=2,$T137=0),$I137,""))</f>
        <v/>
      </c>
      <c r="Z137" s="0" t="str">
        <f aca="false">IF($A137="","",IF(AND($G137=2,$T137=0),$O137,""))</f>
        <v/>
      </c>
      <c r="AA137" s="0" t="str">
        <f aca="false">IF($A137="","",IF(AND($G137=2,$T137=1),$I137,""))</f>
        <v/>
      </c>
      <c r="AB137" s="0" t="str">
        <f aca="false">IF($A137="","",IF(AND($G137=2,$T137=1),$O137,""))</f>
        <v/>
      </c>
      <c r="AC137" s="0" t="str">
        <f aca="false">IF($A137="","",IF(AND($G137=3,$T137=0),$I137,""))</f>
        <v/>
      </c>
      <c r="AD137" s="0" t="str">
        <f aca="false">IF($A137="","",IF(AND($G137=3,$T137=0),$O137,""))</f>
        <v/>
      </c>
      <c r="AE137" s="0" t="str">
        <f aca="false">IF($A137="","",IF(AND($G137=3,$T137=1),$I137,""))</f>
        <v/>
      </c>
      <c r="AF137" s="0" t="str">
        <f aca="false">IF($A137="","",IF(AND($G137=3,$T137=1),$O137,""))</f>
        <v/>
      </c>
      <c r="AG137" s="0" t="str">
        <f aca="false">IF($A137="","",IF(AND($G137=4,$T137=0),$I137,""))</f>
        <v/>
      </c>
      <c r="AH137" s="0" t="str">
        <f aca="false">IF($A137="","",IF(AND($G137=4,$T137=0),$O137,""))</f>
        <v/>
      </c>
      <c r="AI137" s="0" t="str">
        <f aca="false">IF($A137="","",IF(AND($G137=4,$T137=1),$I137,""))</f>
        <v/>
      </c>
      <c r="AJ137" s="0" t="str">
        <f aca="false">IF($A137="","",IF(AND($G137=4,$T137=1),$O137,""))</f>
        <v/>
      </c>
      <c r="AK137" s="0" t="str">
        <f aca="false">IF($A137="","",IF(AND($G137=5,$T137=0),$I137,""))</f>
        <v/>
      </c>
      <c r="AL137" s="0" t="str">
        <f aca="false">IF($A137="","",IF(AND($G137=5,$T137=0),$O137,""))</f>
        <v/>
      </c>
      <c r="AM137" s="0" t="str">
        <f aca="false">IF($A137="","",IF(AND($G137=5,$T137=1),$I137,""))</f>
        <v/>
      </c>
      <c r="AN137" s="0" t="str">
        <f aca="false">IF($A137="","",IF(AND($G137=5,$T137=1),$O137,""))</f>
        <v/>
      </c>
      <c r="AO137" s="0" t="str">
        <f aca="false">IF($A137="","",IF(AND($G137=6,$T137=0),$I137,""))</f>
        <v/>
      </c>
      <c r="AP137" s="0" t="str">
        <f aca="false">IF($A137="","",IF(AND($G137=6,$T137=0),$O137,""))</f>
        <v/>
      </c>
      <c r="AQ137" s="0" t="str">
        <f aca="false">IF($A137="","",IF(AND($G137=6,$T137=1),$I137,""))</f>
        <v/>
      </c>
      <c r="AR137" s="0" t="str">
        <f aca="false">IF($A137="","",IF(AND($G137=6,$T137=1),$O137,""))</f>
        <v/>
      </c>
    </row>
    <row r="138" customFormat="false" ht="14.4" hidden="false" customHeight="false" outlineLevel="0" collapsed="false">
      <c r="A138" s="0" t="str">
        <f aca="false">IF(data!A138="","",data!A138)</f>
        <v/>
      </c>
      <c r="B138" s="0" t="str">
        <f aca="false">IF(data!B138="","",data!B138)</f>
        <v/>
      </c>
      <c r="C138" s="0" t="str">
        <f aca="false">IF(data!C138="","",data!C138)</f>
        <v/>
      </c>
      <c r="D138" s="0" t="str">
        <f aca="false">IF(data!D138="","",data!D138)</f>
        <v/>
      </c>
      <c r="E138" s="0" t="str">
        <f aca="false">IF(data!E138="","",data!E138)</f>
        <v/>
      </c>
      <c r="F138" s="0" t="str">
        <f aca="false">IF(data!F138="","",data!F138)</f>
        <v/>
      </c>
      <c r="G138" s="0" t="str">
        <f aca="false">IF(OR(A138="",A138="Nblock"),"",A138+1)</f>
        <v/>
      </c>
      <c r="H138" s="2" t="str">
        <f aca="false">IF(OR(A138="",A138="Nblock"),"",IF(G138&lt;&gt;G137,1,H137+1))</f>
        <v/>
      </c>
      <c r="I138" s="0" t="str">
        <f aca="false">IF(OR(A138="",A138="Nblock"),"",IF(D138=E138,1,0))</f>
        <v/>
      </c>
      <c r="J138" s="0" t="str">
        <f aca="false">IF(OR(A138="",A138="Nblock"),"",IF(D138="Right",1,0))</f>
        <v/>
      </c>
      <c r="K138" s="0" t="str">
        <f aca="false">IF(OR(A138="",A138="Nblock"),"",IF(C138="Blue",1,0))</f>
        <v/>
      </c>
      <c r="L138" s="0" t="str">
        <f aca="false">IF($H138="","",IF($H138=1,SUM(J138:J187),L137))</f>
        <v/>
      </c>
      <c r="M138" s="0" t="str">
        <f aca="false">IF($H138="","",IF($H138=1,SUM(K138:K187),M137))</f>
        <v/>
      </c>
      <c r="N138" s="0" t="str">
        <f aca="false">IF(OR(A138="",A138="Nblock"),"",IF(AND(G138=1,H138=1,OR(L188&gt;30,L188&lt;20)),2,IF(AND(G138=1,H138=1,OR(M188&gt;30,M188&lt;20)),1,N137)))</f>
        <v/>
      </c>
      <c r="O138" s="0" t="str">
        <f aca="false">IF(OR(A138="",A138="Nblock"),"",IF(I138=1,F138,""))</f>
        <v/>
      </c>
      <c r="P138" s="0" t="str">
        <f aca="false">IF(OR(A138="",A138="Nblock"),"",IF(AND(G138=1,H138=1,N138=1),IF(M188&gt;30,"Blue","Yellow"),""))</f>
        <v/>
      </c>
      <c r="Q138" s="0" t="str">
        <f aca="false">IF(OR(A138="",A138="Nblock"),"",IF(AND(G138=1,H138=1,N138=2),IF(L188&gt;30,"Right","Left"),""))</f>
        <v/>
      </c>
      <c r="R138" s="0" t="str">
        <f aca="false">IF(OR(A138="",A138="Nblock"),"",IF(N138=2,"",IF(OR(P138="Blue",P138="Yellow"),P138,R137)))</f>
        <v/>
      </c>
      <c r="S138" s="0" t="str">
        <f aca="false">IF(OR(A138="",A138="Nblock"),"",IF(N138=1,"",IF(OR(Q138="Right",Q138="Left"),Q138,S137)))</f>
        <v/>
      </c>
      <c r="T138" s="0" t="str">
        <f aca="false">IF(OR(A138="",A138="Nblock"),"",IF(AND(N138=1,C138=R138),0,IF(AND(N138=2,D138=S138),0,1)))</f>
        <v/>
      </c>
      <c r="U138" s="0" t="str">
        <f aca="false">IF($A138="","",IF(AND($G138=1,$T138=0),$I138,""))</f>
        <v/>
      </c>
      <c r="V138" s="0" t="str">
        <f aca="false">IF($A138="","",IF(AND($G138=1,$T138=0),$O138,""))</f>
        <v/>
      </c>
      <c r="W138" s="0" t="str">
        <f aca="false">IF($A138="","",IF(AND($G138=1,$T138=1),$I138,""))</f>
        <v/>
      </c>
      <c r="X138" s="0" t="str">
        <f aca="false">IF($A138="","",IF(AND($G138=1,$T138=1),$O138,""))</f>
        <v/>
      </c>
      <c r="Y138" s="0" t="str">
        <f aca="false">IF($A138="","",IF(AND($G138=2,$T138=0),$I138,""))</f>
        <v/>
      </c>
      <c r="Z138" s="0" t="str">
        <f aca="false">IF($A138="","",IF(AND($G138=2,$T138=0),$O138,""))</f>
        <v/>
      </c>
      <c r="AA138" s="0" t="str">
        <f aca="false">IF($A138="","",IF(AND($G138=2,$T138=1),$I138,""))</f>
        <v/>
      </c>
      <c r="AB138" s="0" t="str">
        <f aca="false">IF($A138="","",IF(AND($G138=2,$T138=1),$O138,""))</f>
        <v/>
      </c>
      <c r="AC138" s="0" t="str">
        <f aca="false">IF($A138="","",IF(AND($G138=3,$T138=0),$I138,""))</f>
        <v/>
      </c>
      <c r="AD138" s="0" t="str">
        <f aca="false">IF($A138="","",IF(AND($G138=3,$T138=0),$O138,""))</f>
        <v/>
      </c>
      <c r="AE138" s="0" t="str">
        <f aca="false">IF($A138="","",IF(AND($G138=3,$T138=1),$I138,""))</f>
        <v/>
      </c>
      <c r="AF138" s="0" t="str">
        <f aca="false">IF($A138="","",IF(AND($G138=3,$T138=1),$O138,""))</f>
        <v/>
      </c>
      <c r="AG138" s="0" t="str">
        <f aca="false">IF($A138="","",IF(AND($G138=4,$T138=0),$I138,""))</f>
        <v/>
      </c>
      <c r="AH138" s="0" t="str">
        <f aca="false">IF($A138="","",IF(AND($G138=4,$T138=0),$O138,""))</f>
        <v/>
      </c>
      <c r="AI138" s="0" t="str">
        <f aca="false">IF($A138="","",IF(AND($G138=4,$T138=1),$I138,""))</f>
        <v/>
      </c>
      <c r="AJ138" s="0" t="str">
        <f aca="false">IF($A138="","",IF(AND($G138=4,$T138=1),$O138,""))</f>
        <v/>
      </c>
      <c r="AK138" s="0" t="str">
        <f aca="false">IF($A138="","",IF(AND($G138=5,$T138=0),$I138,""))</f>
        <v/>
      </c>
      <c r="AL138" s="0" t="str">
        <f aca="false">IF($A138="","",IF(AND($G138=5,$T138=0),$O138,""))</f>
        <v/>
      </c>
      <c r="AM138" s="0" t="str">
        <f aca="false">IF($A138="","",IF(AND($G138=5,$T138=1),$I138,""))</f>
        <v/>
      </c>
      <c r="AN138" s="0" t="str">
        <f aca="false">IF($A138="","",IF(AND($G138=5,$T138=1),$O138,""))</f>
        <v/>
      </c>
      <c r="AO138" s="0" t="str">
        <f aca="false">IF($A138="","",IF(AND($G138=6,$T138=0),$I138,""))</f>
        <v/>
      </c>
      <c r="AP138" s="0" t="str">
        <f aca="false">IF($A138="","",IF(AND($G138=6,$T138=0),$O138,""))</f>
        <v/>
      </c>
      <c r="AQ138" s="0" t="str">
        <f aca="false">IF($A138="","",IF(AND($G138=6,$T138=1),$I138,""))</f>
        <v/>
      </c>
      <c r="AR138" s="0" t="str">
        <f aca="false">IF($A138="","",IF(AND($G138=6,$T138=1),$O138,""))</f>
        <v/>
      </c>
    </row>
    <row r="139" customFormat="false" ht="14.4" hidden="false" customHeight="false" outlineLevel="0" collapsed="false">
      <c r="A139" s="0" t="str">
        <f aca="false">IF(data!A139="","",data!A139)</f>
        <v/>
      </c>
      <c r="B139" s="0" t="str">
        <f aca="false">IF(data!B139="","",data!B139)</f>
        <v/>
      </c>
      <c r="C139" s="0" t="str">
        <f aca="false">IF(data!C139="","",data!C139)</f>
        <v/>
      </c>
      <c r="D139" s="0" t="str">
        <f aca="false">IF(data!D139="","",data!D139)</f>
        <v/>
      </c>
      <c r="E139" s="0" t="str">
        <f aca="false">IF(data!E139="","",data!E139)</f>
        <v/>
      </c>
      <c r="F139" s="0" t="str">
        <f aca="false">IF(data!F139="","",data!F139)</f>
        <v/>
      </c>
      <c r="G139" s="0" t="str">
        <f aca="false">IF(OR(A139="",A139="Nblock"),"",A139+1)</f>
        <v/>
      </c>
      <c r="H139" s="2" t="str">
        <f aca="false">IF(OR(A139="",A139="Nblock"),"",IF(G139&lt;&gt;G138,1,H138+1))</f>
        <v/>
      </c>
      <c r="I139" s="0" t="str">
        <f aca="false">IF(OR(A139="",A139="Nblock"),"",IF(D139=E139,1,0))</f>
        <v/>
      </c>
      <c r="J139" s="0" t="str">
        <f aca="false">IF(OR(A139="",A139="Nblock"),"",IF(D139="Right",1,0))</f>
        <v/>
      </c>
      <c r="K139" s="0" t="str">
        <f aca="false">IF(OR(A139="",A139="Nblock"),"",IF(C139="Blue",1,0))</f>
        <v/>
      </c>
      <c r="L139" s="0" t="str">
        <f aca="false">IF($H139="","",IF($H139=1,SUM(J139:J188),L138))</f>
        <v/>
      </c>
      <c r="M139" s="0" t="str">
        <f aca="false">IF($H139="","",IF($H139=1,SUM(K139:K188),M138))</f>
        <v/>
      </c>
      <c r="N139" s="0" t="str">
        <f aca="false">IF(OR(A139="",A139="Nblock"),"",IF(AND(G139=1,H139=1,OR(L189&gt;30,L189&lt;20)),2,IF(AND(G139=1,H139=1,OR(M189&gt;30,M189&lt;20)),1,N138)))</f>
        <v/>
      </c>
      <c r="O139" s="0" t="str">
        <f aca="false">IF(OR(A139="",A139="Nblock"),"",IF(I139=1,F139,""))</f>
        <v/>
      </c>
      <c r="P139" s="0" t="str">
        <f aca="false">IF(OR(A139="",A139="Nblock"),"",IF(AND(G139=1,H139=1,N139=1),IF(M189&gt;30,"Blue","Yellow"),""))</f>
        <v/>
      </c>
      <c r="Q139" s="0" t="str">
        <f aca="false">IF(OR(A139="",A139="Nblock"),"",IF(AND(G139=1,H139=1,N139=2),IF(L189&gt;30,"Right","Left"),""))</f>
        <v/>
      </c>
      <c r="R139" s="0" t="str">
        <f aca="false">IF(OR(A139="",A139="Nblock"),"",IF(N139=2,"",IF(OR(P139="Blue",P139="Yellow"),P139,R138)))</f>
        <v/>
      </c>
      <c r="S139" s="0" t="str">
        <f aca="false">IF(OR(A139="",A139="Nblock"),"",IF(N139=1,"",IF(OR(Q139="Right",Q139="Left"),Q139,S138)))</f>
        <v/>
      </c>
      <c r="T139" s="0" t="str">
        <f aca="false">IF(OR(A139="",A139="Nblock"),"",IF(AND(N139=1,C139=R139),0,IF(AND(N139=2,D139=S139),0,1)))</f>
        <v/>
      </c>
      <c r="U139" s="0" t="str">
        <f aca="false">IF($A139="","",IF(AND($G139=1,$T139=0),$I139,""))</f>
        <v/>
      </c>
      <c r="V139" s="0" t="str">
        <f aca="false">IF($A139="","",IF(AND($G139=1,$T139=0),$O139,""))</f>
        <v/>
      </c>
      <c r="W139" s="0" t="str">
        <f aca="false">IF($A139="","",IF(AND($G139=1,$T139=1),$I139,""))</f>
        <v/>
      </c>
      <c r="X139" s="0" t="str">
        <f aca="false">IF($A139="","",IF(AND($G139=1,$T139=1),$O139,""))</f>
        <v/>
      </c>
      <c r="Y139" s="0" t="str">
        <f aca="false">IF($A139="","",IF(AND($G139=2,$T139=0),$I139,""))</f>
        <v/>
      </c>
      <c r="Z139" s="0" t="str">
        <f aca="false">IF($A139="","",IF(AND($G139=2,$T139=0),$O139,""))</f>
        <v/>
      </c>
      <c r="AA139" s="0" t="str">
        <f aca="false">IF($A139="","",IF(AND($G139=2,$T139=1),$I139,""))</f>
        <v/>
      </c>
      <c r="AB139" s="0" t="str">
        <f aca="false">IF($A139="","",IF(AND($G139=2,$T139=1),$O139,""))</f>
        <v/>
      </c>
      <c r="AC139" s="0" t="str">
        <f aca="false">IF($A139="","",IF(AND($G139=3,$T139=0),$I139,""))</f>
        <v/>
      </c>
      <c r="AD139" s="0" t="str">
        <f aca="false">IF($A139="","",IF(AND($G139=3,$T139=0),$O139,""))</f>
        <v/>
      </c>
      <c r="AE139" s="0" t="str">
        <f aca="false">IF($A139="","",IF(AND($G139=3,$T139=1),$I139,""))</f>
        <v/>
      </c>
      <c r="AF139" s="0" t="str">
        <f aca="false">IF($A139="","",IF(AND($G139=3,$T139=1),$O139,""))</f>
        <v/>
      </c>
      <c r="AG139" s="0" t="str">
        <f aca="false">IF($A139="","",IF(AND($G139=4,$T139=0),$I139,""))</f>
        <v/>
      </c>
      <c r="AH139" s="0" t="str">
        <f aca="false">IF($A139="","",IF(AND($G139=4,$T139=0),$O139,""))</f>
        <v/>
      </c>
      <c r="AI139" s="0" t="str">
        <f aca="false">IF($A139="","",IF(AND($G139=4,$T139=1),$I139,""))</f>
        <v/>
      </c>
      <c r="AJ139" s="0" t="str">
        <f aca="false">IF($A139="","",IF(AND($G139=4,$T139=1),$O139,""))</f>
        <v/>
      </c>
      <c r="AK139" s="0" t="str">
        <f aca="false">IF($A139="","",IF(AND($G139=5,$T139=0),$I139,""))</f>
        <v/>
      </c>
      <c r="AL139" s="0" t="str">
        <f aca="false">IF($A139="","",IF(AND($G139=5,$T139=0),$O139,""))</f>
        <v/>
      </c>
      <c r="AM139" s="0" t="str">
        <f aca="false">IF($A139="","",IF(AND($G139=5,$T139=1),$I139,""))</f>
        <v/>
      </c>
      <c r="AN139" s="0" t="str">
        <f aca="false">IF($A139="","",IF(AND($G139=5,$T139=1),$O139,""))</f>
        <v/>
      </c>
      <c r="AO139" s="0" t="str">
        <f aca="false">IF($A139="","",IF(AND($G139=6,$T139=0),$I139,""))</f>
        <v/>
      </c>
      <c r="AP139" s="0" t="str">
        <f aca="false">IF($A139="","",IF(AND($G139=6,$T139=0),$O139,""))</f>
        <v/>
      </c>
      <c r="AQ139" s="0" t="str">
        <f aca="false">IF($A139="","",IF(AND($G139=6,$T139=1),$I139,""))</f>
        <v/>
      </c>
      <c r="AR139" s="0" t="str">
        <f aca="false">IF($A139="","",IF(AND($G139=6,$T139=1),$O139,""))</f>
        <v/>
      </c>
    </row>
    <row r="140" customFormat="false" ht="14.4" hidden="false" customHeight="false" outlineLevel="0" collapsed="false">
      <c r="A140" s="0" t="str">
        <f aca="false">IF(data!A140="","",data!A140)</f>
        <v/>
      </c>
      <c r="B140" s="0" t="str">
        <f aca="false">IF(data!B140="","",data!B140)</f>
        <v/>
      </c>
      <c r="C140" s="0" t="str">
        <f aca="false">IF(data!C140="","",data!C140)</f>
        <v/>
      </c>
      <c r="D140" s="0" t="str">
        <f aca="false">IF(data!D140="","",data!D140)</f>
        <v/>
      </c>
      <c r="E140" s="0" t="str">
        <f aca="false">IF(data!E140="","",data!E140)</f>
        <v/>
      </c>
      <c r="F140" s="0" t="str">
        <f aca="false">IF(data!F140="","",data!F140)</f>
        <v/>
      </c>
      <c r="G140" s="0" t="str">
        <f aca="false">IF(OR(A140="",A140="Nblock"),"",A140+1)</f>
        <v/>
      </c>
      <c r="H140" s="2" t="str">
        <f aca="false">IF(OR(A140="",A140="Nblock"),"",IF(G140&lt;&gt;G139,1,H139+1))</f>
        <v/>
      </c>
      <c r="I140" s="0" t="str">
        <f aca="false">IF(OR(A140="",A140="Nblock"),"",IF(D140=E140,1,0))</f>
        <v/>
      </c>
      <c r="J140" s="0" t="str">
        <f aca="false">IF(OR(A140="",A140="Nblock"),"",IF(D140="Right",1,0))</f>
        <v/>
      </c>
      <c r="K140" s="0" t="str">
        <f aca="false">IF(OR(A140="",A140="Nblock"),"",IF(C140="Blue",1,0))</f>
        <v/>
      </c>
      <c r="L140" s="0" t="str">
        <f aca="false">IF($H140="","",IF($H140=1,SUM(J140:J189),L139))</f>
        <v/>
      </c>
      <c r="M140" s="0" t="str">
        <f aca="false">IF($H140="","",IF($H140=1,SUM(K140:K189),M139))</f>
        <v/>
      </c>
      <c r="N140" s="0" t="str">
        <f aca="false">IF(OR(A140="",A140="Nblock"),"",IF(AND(G140=1,H140=1,OR(L190&gt;30,L190&lt;20)),2,IF(AND(G140=1,H140=1,OR(M190&gt;30,M190&lt;20)),1,N139)))</f>
        <v/>
      </c>
      <c r="O140" s="0" t="str">
        <f aca="false">IF(OR(A140="",A140="Nblock"),"",IF(I140=1,F140,""))</f>
        <v/>
      </c>
      <c r="P140" s="0" t="str">
        <f aca="false">IF(OR(A140="",A140="Nblock"),"",IF(AND(G140=1,H140=1,N140=1),IF(M190&gt;30,"Blue","Yellow"),""))</f>
        <v/>
      </c>
      <c r="Q140" s="0" t="str">
        <f aca="false">IF(OR(A140="",A140="Nblock"),"",IF(AND(G140=1,H140=1,N140=2),IF(L190&gt;30,"Right","Left"),""))</f>
        <v/>
      </c>
      <c r="R140" s="0" t="str">
        <f aca="false">IF(OR(A140="",A140="Nblock"),"",IF(N140=2,"",IF(OR(P140="Blue",P140="Yellow"),P140,R139)))</f>
        <v/>
      </c>
      <c r="S140" s="0" t="str">
        <f aca="false">IF(OR(A140="",A140="Nblock"),"",IF(N140=1,"",IF(OR(Q140="Right",Q140="Left"),Q140,S139)))</f>
        <v/>
      </c>
      <c r="T140" s="0" t="str">
        <f aca="false">IF(OR(A140="",A140="Nblock"),"",IF(AND(N140=1,C140=R140),0,IF(AND(N140=2,D140=S140),0,1)))</f>
        <v/>
      </c>
      <c r="U140" s="0" t="str">
        <f aca="false">IF($A140="","",IF(AND($G140=1,$T140=0),$I140,""))</f>
        <v/>
      </c>
      <c r="V140" s="0" t="str">
        <f aca="false">IF($A140="","",IF(AND($G140=1,$T140=0),$O140,""))</f>
        <v/>
      </c>
      <c r="W140" s="0" t="str">
        <f aca="false">IF($A140="","",IF(AND($G140=1,$T140=1),$I140,""))</f>
        <v/>
      </c>
      <c r="X140" s="0" t="str">
        <f aca="false">IF($A140="","",IF(AND($G140=1,$T140=1),$O140,""))</f>
        <v/>
      </c>
      <c r="Y140" s="0" t="str">
        <f aca="false">IF($A140="","",IF(AND($G140=2,$T140=0),$I140,""))</f>
        <v/>
      </c>
      <c r="Z140" s="0" t="str">
        <f aca="false">IF($A140="","",IF(AND($G140=2,$T140=0),$O140,""))</f>
        <v/>
      </c>
      <c r="AA140" s="0" t="str">
        <f aca="false">IF($A140="","",IF(AND($G140=2,$T140=1),$I140,""))</f>
        <v/>
      </c>
      <c r="AB140" s="0" t="str">
        <f aca="false">IF($A140="","",IF(AND($G140=2,$T140=1),$O140,""))</f>
        <v/>
      </c>
      <c r="AC140" s="0" t="str">
        <f aca="false">IF($A140="","",IF(AND($G140=3,$T140=0),$I140,""))</f>
        <v/>
      </c>
      <c r="AD140" s="0" t="str">
        <f aca="false">IF($A140="","",IF(AND($G140=3,$T140=0),$O140,""))</f>
        <v/>
      </c>
      <c r="AE140" s="0" t="str">
        <f aca="false">IF($A140="","",IF(AND($G140=3,$T140=1),$I140,""))</f>
        <v/>
      </c>
      <c r="AF140" s="0" t="str">
        <f aca="false">IF($A140="","",IF(AND($G140=3,$T140=1),$O140,""))</f>
        <v/>
      </c>
      <c r="AG140" s="0" t="str">
        <f aca="false">IF($A140="","",IF(AND($G140=4,$T140=0),$I140,""))</f>
        <v/>
      </c>
      <c r="AH140" s="0" t="str">
        <f aca="false">IF($A140="","",IF(AND($G140=4,$T140=0),$O140,""))</f>
        <v/>
      </c>
      <c r="AI140" s="0" t="str">
        <f aca="false">IF($A140="","",IF(AND($G140=4,$T140=1),$I140,""))</f>
        <v/>
      </c>
      <c r="AJ140" s="0" t="str">
        <f aca="false">IF($A140="","",IF(AND($G140=4,$T140=1),$O140,""))</f>
        <v/>
      </c>
      <c r="AK140" s="0" t="str">
        <f aca="false">IF($A140="","",IF(AND($G140=5,$T140=0),$I140,""))</f>
        <v/>
      </c>
      <c r="AL140" s="0" t="str">
        <f aca="false">IF($A140="","",IF(AND($G140=5,$T140=0),$O140,""))</f>
        <v/>
      </c>
      <c r="AM140" s="0" t="str">
        <f aca="false">IF($A140="","",IF(AND($G140=5,$T140=1),$I140,""))</f>
        <v/>
      </c>
      <c r="AN140" s="0" t="str">
        <f aca="false">IF($A140="","",IF(AND($G140=5,$T140=1),$O140,""))</f>
        <v/>
      </c>
      <c r="AO140" s="0" t="str">
        <f aca="false">IF($A140="","",IF(AND($G140=6,$T140=0),$I140,""))</f>
        <v/>
      </c>
      <c r="AP140" s="0" t="str">
        <f aca="false">IF($A140="","",IF(AND($G140=6,$T140=0),$O140,""))</f>
        <v/>
      </c>
      <c r="AQ140" s="0" t="str">
        <f aca="false">IF($A140="","",IF(AND($G140=6,$T140=1),$I140,""))</f>
        <v/>
      </c>
      <c r="AR140" s="0" t="str">
        <f aca="false">IF($A140="","",IF(AND($G140=6,$T140=1),$O140,""))</f>
        <v/>
      </c>
    </row>
    <row r="141" customFormat="false" ht="14.4" hidden="false" customHeight="false" outlineLevel="0" collapsed="false">
      <c r="A141" s="0" t="str">
        <f aca="false">IF(data!A141="","",data!A141)</f>
        <v/>
      </c>
      <c r="B141" s="0" t="str">
        <f aca="false">IF(data!B141="","",data!B141)</f>
        <v/>
      </c>
      <c r="C141" s="0" t="str">
        <f aca="false">IF(data!C141="","",data!C141)</f>
        <v/>
      </c>
      <c r="D141" s="0" t="str">
        <f aca="false">IF(data!D141="","",data!D141)</f>
        <v/>
      </c>
      <c r="E141" s="0" t="str">
        <f aca="false">IF(data!E141="","",data!E141)</f>
        <v/>
      </c>
      <c r="F141" s="0" t="str">
        <f aca="false">IF(data!F141="","",data!F141)</f>
        <v/>
      </c>
      <c r="G141" s="0" t="str">
        <f aca="false">IF(OR(A141="",A141="Nblock"),"",A141+1)</f>
        <v/>
      </c>
      <c r="H141" s="2" t="str">
        <f aca="false">IF(OR(A141="",A141="Nblock"),"",IF(G141&lt;&gt;G140,1,H140+1))</f>
        <v/>
      </c>
      <c r="I141" s="0" t="str">
        <f aca="false">IF(OR(A141="",A141="Nblock"),"",IF(D141=E141,1,0))</f>
        <v/>
      </c>
      <c r="J141" s="0" t="str">
        <f aca="false">IF(OR(A141="",A141="Nblock"),"",IF(D141="Right",1,0))</f>
        <v/>
      </c>
      <c r="K141" s="0" t="str">
        <f aca="false">IF(OR(A141="",A141="Nblock"),"",IF(C141="Blue",1,0))</f>
        <v/>
      </c>
      <c r="L141" s="0" t="str">
        <f aca="false">IF($H141="","",IF($H141=1,SUM(J141:J190),L140))</f>
        <v/>
      </c>
      <c r="M141" s="0" t="str">
        <f aca="false">IF($H141="","",IF($H141=1,SUM(K141:K190),M140))</f>
        <v/>
      </c>
      <c r="N141" s="0" t="str">
        <f aca="false">IF(OR(A141="",A141="Nblock"),"",IF(AND(G141=1,H141=1,OR(L191&gt;30,L191&lt;20)),2,IF(AND(G141=1,H141=1,OR(M191&gt;30,M191&lt;20)),1,N140)))</f>
        <v/>
      </c>
      <c r="O141" s="0" t="str">
        <f aca="false">IF(OR(A141="",A141="Nblock"),"",IF(I141=1,F141,""))</f>
        <v/>
      </c>
      <c r="P141" s="0" t="str">
        <f aca="false">IF(OR(A141="",A141="Nblock"),"",IF(AND(G141=1,H141=1,N141=1),IF(M191&gt;30,"Blue","Yellow"),""))</f>
        <v/>
      </c>
      <c r="Q141" s="0" t="str">
        <f aca="false">IF(OR(A141="",A141="Nblock"),"",IF(AND(G141=1,H141=1,N141=2),IF(L191&gt;30,"Right","Left"),""))</f>
        <v/>
      </c>
      <c r="R141" s="0" t="str">
        <f aca="false">IF(OR(A141="",A141="Nblock"),"",IF(N141=2,"",IF(OR(P141="Blue",P141="Yellow"),P141,R140)))</f>
        <v/>
      </c>
      <c r="S141" s="0" t="str">
        <f aca="false">IF(OR(A141="",A141="Nblock"),"",IF(N141=1,"",IF(OR(Q141="Right",Q141="Left"),Q141,S140)))</f>
        <v/>
      </c>
      <c r="T141" s="0" t="str">
        <f aca="false">IF(OR(A141="",A141="Nblock"),"",IF(AND(N141=1,C141=R141),0,IF(AND(N141=2,D141=S141),0,1)))</f>
        <v/>
      </c>
      <c r="U141" s="0" t="str">
        <f aca="false">IF($A141="","",IF(AND($G141=1,$T141=0),$I141,""))</f>
        <v/>
      </c>
      <c r="V141" s="0" t="str">
        <f aca="false">IF($A141="","",IF(AND($G141=1,$T141=0),$O141,""))</f>
        <v/>
      </c>
      <c r="W141" s="0" t="str">
        <f aca="false">IF($A141="","",IF(AND($G141=1,$T141=1),$I141,""))</f>
        <v/>
      </c>
      <c r="X141" s="0" t="str">
        <f aca="false">IF($A141="","",IF(AND($G141=1,$T141=1),$O141,""))</f>
        <v/>
      </c>
      <c r="Y141" s="0" t="str">
        <f aca="false">IF($A141="","",IF(AND($G141=2,$T141=0),$I141,""))</f>
        <v/>
      </c>
      <c r="Z141" s="0" t="str">
        <f aca="false">IF($A141="","",IF(AND($G141=2,$T141=0),$O141,""))</f>
        <v/>
      </c>
      <c r="AA141" s="0" t="str">
        <f aca="false">IF($A141="","",IF(AND($G141=2,$T141=1),$I141,""))</f>
        <v/>
      </c>
      <c r="AB141" s="0" t="str">
        <f aca="false">IF($A141="","",IF(AND($G141=2,$T141=1),$O141,""))</f>
        <v/>
      </c>
      <c r="AC141" s="0" t="str">
        <f aca="false">IF($A141="","",IF(AND($G141=3,$T141=0),$I141,""))</f>
        <v/>
      </c>
      <c r="AD141" s="0" t="str">
        <f aca="false">IF($A141="","",IF(AND($G141=3,$T141=0),$O141,""))</f>
        <v/>
      </c>
      <c r="AE141" s="0" t="str">
        <f aca="false">IF($A141="","",IF(AND($G141=3,$T141=1),$I141,""))</f>
        <v/>
      </c>
      <c r="AF141" s="0" t="str">
        <f aca="false">IF($A141="","",IF(AND($G141=3,$T141=1),$O141,""))</f>
        <v/>
      </c>
      <c r="AG141" s="0" t="str">
        <f aca="false">IF($A141="","",IF(AND($G141=4,$T141=0),$I141,""))</f>
        <v/>
      </c>
      <c r="AH141" s="0" t="str">
        <f aca="false">IF($A141="","",IF(AND($G141=4,$T141=0),$O141,""))</f>
        <v/>
      </c>
      <c r="AI141" s="0" t="str">
        <f aca="false">IF($A141="","",IF(AND($G141=4,$T141=1),$I141,""))</f>
        <v/>
      </c>
      <c r="AJ141" s="0" t="str">
        <f aca="false">IF($A141="","",IF(AND($G141=4,$T141=1),$O141,""))</f>
        <v/>
      </c>
      <c r="AK141" s="0" t="str">
        <f aca="false">IF($A141="","",IF(AND($G141=5,$T141=0),$I141,""))</f>
        <v/>
      </c>
      <c r="AL141" s="0" t="str">
        <f aca="false">IF($A141="","",IF(AND($G141=5,$T141=0),$O141,""))</f>
        <v/>
      </c>
      <c r="AM141" s="0" t="str">
        <f aca="false">IF($A141="","",IF(AND($G141=5,$T141=1),$I141,""))</f>
        <v/>
      </c>
      <c r="AN141" s="0" t="str">
        <f aca="false">IF($A141="","",IF(AND($G141=5,$T141=1),$O141,""))</f>
        <v/>
      </c>
      <c r="AO141" s="0" t="str">
        <f aca="false">IF($A141="","",IF(AND($G141=6,$T141=0),$I141,""))</f>
        <v/>
      </c>
      <c r="AP141" s="0" t="str">
        <f aca="false">IF($A141="","",IF(AND($G141=6,$T141=0),$O141,""))</f>
        <v/>
      </c>
      <c r="AQ141" s="0" t="str">
        <f aca="false">IF($A141="","",IF(AND($G141=6,$T141=1),$I141,""))</f>
        <v/>
      </c>
      <c r="AR141" s="0" t="str">
        <f aca="false">IF($A141="","",IF(AND($G141=6,$T141=1),$O141,""))</f>
        <v/>
      </c>
    </row>
    <row r="142" customFormat="false" ht="14.4" hidden="false" customHeight="false" outlineLevel="0" collapsed="false">
      <c r="A142" s="0" t="str">
        <f aca="false">IF(data!A142="","",data!A142)</f>
        <v/>
      </c>
      <c r="B142" s="0" t="str">
        <f aca="false">IF(data!B142="","",data!B142)</f>
        <v/>
      </c>
      <c r="C142" s="0" t="str">
        <f aca="false">IF(data!C142="","",data!C142)</f>
        <v/>
      </c>
      <c r="D142" s="0" t="str">
        <f aca="false">IF(data!D142="","",data!D142)</f>
        <v/>
      </c>
      <c r="E142" s="0" t="str">
        <f aca="false">IF(data!E142="","",data!E142)</f>
        <v/>
      </c>
      <c r="F142" s="0" t="str">
        <f aca="false">IF(data!F142="","",data!F142)</f>
        <v/>
      </c>
      <c r="G142" s="0" t="str">
        <f aca="false">IF(OR(A142="",A142="Nblock"),"",A142+1)</f>
        <v/>
      </c>
      <c r="H142" s="2" t="str">
        <f aca="false">IF(OR(A142="",A142="Nblock"),"",IF(G142&lt;&gt;G141,1,H141+1))</f>
        <v/>
      </c>
      <c r="I142" s="0" t="str">
        <f aca="false">IF(OR(A142="",A142="Nblock"),"",IF(D142=E142,1,0))</f>
        <v/>
      </c>
      <c r="J142" s="0" t="str">
        <f aca="false">IF(OR(A142="",A142="Nblock"),"",IF(D142="Right",1,0))</f>
        <v/>
      </c>
      <c r="K142" s="0" t="str">
        <f aca="false">IF(OR(A142="",A142="Nblock"),"",IF(C142="Blue",1,0))</f>
        <v/>
      </c>
      <c r="L142" s="0" t="str">
        <f aca="false">IF($H142="","",IF($H142=1,SUM(J142:J191),L141))</f>
        <v/>
      </c>
      <c r="M142" s="0" t="str">
        <f aca="false">IF($H142="","",IF($H142=1,SUM(K142:K191),M141))</f>
        <v/>
      </c>
      <c r="N142" s="0" t="str">
        <f aca="false">IF(OR(A142="",A142="Nblock"),"",IF(AND(G142=1,H142=1,OR(L192&gt;30,L192&lt;20)),2,IF(AND(G142=1,H142=1,OR(M192&gt;30,M192&lt;20)),1,N141)))</f>
        <v/>
      </c>
      <c r="O142" s="0" t="str">
        <f aca="false">IF(OR(A142="",A142="Nblock"),"",IF(I142=1,F142,""))</f>
        <v/>
      </c>
      <c r="P142" s="0" t="str">
        <f aca="false">IF(OR(A142="",A142="Nblock"),"",IF(AND(G142=1,H142=1,N142=1),IF(M192&gt;30,"Blue","Yellow"),""))</f>
        <v/>
      </c>
      <c r="Q142" s="0" t="str">
        <f aca="false">IF(OR(A142="",A142="Nblock"),"",IF(AND(G142=1,H142=1,N142=2),IF(L192&gt;30,"Right","Left"),""))</f>
        <v/>
      </c>
      <c r="R142" s="0" t="str">
        <f aca="false">IF(OR(A142="",A142="Nblock"),"",IF(N142=2,"",IF(OR(P142="Blue",P142="Yellow"),P142,R141)))</f>
        <v/>
      </c>
      <c r="S142" s="0" t="str">
        <f aca="false">IF(OR(A142="",A142="Nblock"),"",IF(N142=1,"",IF(OR(Q142="Right",Q142="Left"),Q142,S141)))</f>
        <v/>
      </c>
      <c r="T142" s="0" t="str">
        <f aca="false">IF(OR(A142="",A142="Nblock"),"",IF(AND(N142=1,C142=R142),0,IF(AND(N142=2,D142=S142),0,1)))</f>
        <v/>
      </c>
      <c r="U142" s="0" t="str">
        <f aca="false">IF($A142="","",IF(AND($G142=1,$T142=0),$I142,""))</f>
        <v/>
      </c>
      <c r="V142" s="0" t="str">
        <f aca="false">IF($A142="","",IF(AND($G142=1,$T142=0),$O142,""))</f>
        <v/>
      </c>
      <c r="W142" s="0" t="str">
        <f aca="false">IF($A142="","",IF(AND($G142=1,$T142=1),$I142,""))</f>
        <v/>
      </c>
      <c r="X142" s="0" t="str">
        <f aca="false">IF($A142="","",IF(AND($G142=1,$T142=1),$O142,""))</f>
        <v/>
      </c>
      <c r="Y142" s="0" t="str">
        <f aca="false">IF($A142="","",IF(AND($G142=2,$T142=0),$I142,""))</f>
        <v/>
      </c>
      <c r="Z142" s="0" t="str">
        <f aca="false">IF($A142="","",IF(AND($G142=2,$T142=0),$O142,""))</f>
        <v/>
      </c>
      <c r="AA142" s="0" t="str">
        <f aca="false">IF($A142="","",IF(AND($G142=2,$T142=1),$I142,""))</f>
        <v/>
      </c>
      <c r="AB142" s="0" t="str">
        <f aca="false">IF($A142="","",IF(AND($G142=2,$T142=1),$O142,""))</f>
        <v/>
      </c>
      <c r="AC142" s="0" t="str">
        <f aca="false">IF($A142="","",IF(AND($G142=3,$T142=0),$I142,""))</f>
        <v/>
      </c>
      <c r="AD142" s="0" t="str">
        <f aca="false">IF($A142="","",IF(AND($G142=3,$T142=0),$O142,""))</f>
        <v/>
      </c>
      <c r="AE142" s="0" t="str">
        <f aca="false">IF($A142="","",IF(AND($G142=3,$T142=1),$I142,""))</f>
        <v/>
      </c>
      <c r="AF142" s="0" t="str">
        <f aca="false">IF($A142="","",IF(AND($G142=3,$T142=1),$O142,""))</f>
        <v/>
      </c>
      <c r="AG142" s="0" t="str">
        <f aca="false">IF($A142="","",IF(AND($G142=4,$T142=0),$I142,""))</f>
        <v/>
      </c>
      <c r="AH142" s="0" t="str">
        <f aca="false">IF($A142="","",IF(AND($G142=4,$T142=0),$O142,""))</f>
        <v/>
      </c>
      <c r="AI142" s="0" t="str">
        <f aca="false">IF($A142="","",IF(AND($G142=4,$T142=1),$I142,""))</f>
        <v/>
      </c>
      <c r="AJ142" s="0" t="str">
        <f aca="false">IF($A142="","",IF(AND($G142=4,$T142=1),$O142,""))</f>
        <v/>
      </c>
      <c r="AK142" s="0" t="str">
        <f aca="false">IF($A142="","",IF(AND($G142=5,$T142=0),$I142,""))</f>
        <v/>
      </c>
      <c r="AL142" s="0" t="str">
        <f aca="false">IF($A142="","",IF(AND($G142=5,$T142=0),$O142,""))</f>
        <v/>
      </c>
      <c r="AM142" s="0" t="str">
        <f aca="false">IF($A142="","",IF(AND($G142=5,$T142=1),$I142,""))</f>
        <v/>
      </c>
      <c r="AN142" s="0" t="str">
        <f aca="false">IF($A142="","",IF(AND($G142=5,$T142=1),$O142,""))</f>
        <v/>
      </c>
      <c r="AO142" s="0" t="str">
        <f aca="false">IF($A142="","",IF(AND($G142=6,$T142=0),$I142,""))</f>
        <v/>
      </c>
      <c r="AP142" s="0" t="str">
        <f aca="false">IF($A142="","",IF(AND($G142=6,$T142=0),$O142,""))</f>
        <v/>
      </c>
      <c r="AQ142" s="0" t="str">
        <f aca="false">IF($A142="","",IF(AND($G142=6,$T142=1),$I142,""))</f>
        <v/>
      </c>
      <c r="AR142" s="0" t="str">
        <f aca="false">IF($A142="","",IF(AND($G142=6,$T142=1),$O142,""))</f>
        <v/>
      </c>
    </row>
    <row r="143" customFormat="false" ht="14.4" hidden="false" customHeight="false" outlineLevel="0" collapsed="false">
      <c r="A143" s="0" t="str">
        <f aca="false">IF(data!A143="","",data!A143)</f>
        <v/>
      </c>
      <c r="B143" s="0" t="str">
        <f aca="false">IF(data!B143="","",data!B143)</f>
        <v/>
      </c>
      <c r="C143" s="0" t="str">
        <f aca="false">IF(data!C143="","",data!C143)</f>
        <v/>
      </c>
      <c r="D143" s="0" t="str">
        <f aca="false">IF(data!D143="","",data!D143)</f>
        <v/>
      </c>
      <c r="E143" s="0" t="str">
        <f aca="false">IF(data!E143="","",data!E143)</f>
        <v/>
      </c>
      <c r="F143" s="0" t="str">
        <f aca="false">IF(data!F143="","",data!F143)</f>
        <v/>
      </c>
      <c r="G143" s="0" t="str">
        <f aca="false">IF(OR(A143="",A143="Nblock"),"",A143+1)</f>
        <v/>
      </c>
      <c r="H143" s="2" t="str">
        <f aca="false">IF(OR(A143="",A143="Nblock"),"",IF(G143&lt;&gt;G142,1,H142+1))</f>
        <v/>
      </c>
      <c r="I143" s="0" t="str">
        <f aca="false">IF(OR(A143="",A143="Nblock"),"",IF(D143=E143,1,0))</f>
        <v/>
      </c>
      <c r="J143" s="0" t="str">
        <f aca="false">IF(OR(A143="",A143="Nblock"),"",IF(D143="Right",1,0))</f>
        <v/>
      </c>
      <c r="K143" s="0" t="str">
        <f aca="false">IF(OR(A143="",A143="Nblock"),"",IF(C143="Blue",1,0))</f>
        <v/>
      </c>
      <c r="L143" s="0" t="str">
        <f aca="false">IF($H143="","",IF($H143=1,SUM(J143:J192),L142))</f>
        <v/>
      </c>
      <c r="M143" s="0" t="str">
        <f aca="false">IF($H143="","",IF($H143=1,SUM(K143:K192),M142))</f>
        <v/>
      </c>
      <c r="N143" s="0" t="str">
        <f aca="false">IF(OR(A143="",A143="Nblock"),"",IF(AND(G143=1,H143=1,OR(L193&gt;30,L193&lt;20)),2,IF(AND(G143=1,H143=1,OR(M193&gt;30,M193&lt;20)),1,N142)))</f>
        <v/>
      </c>
      <c r="O143" s="0" t="str">
        <f aca="false">IF(OR(A143="",A143="Nblock"),"",IF(I143=1,F143,""))</f>
        <v/>
      </c>
      <c r="P143" s="0" t="str">
        <f aca="false">IF(OR(A143="",A143="Nblock"),"",IF(AND(G143=1,H143=1,N143=1),IF(M193&gt;30,"Blue","Yellow"),""))</f>
        <v/>
      </c>
      <c r="Q143" s="0" t="str">
        <f aca="false">IF(OR(A143="",A143="Nblock"),"",IF(AND(G143=1,H143=1,N143=2),IF(L193&gt;30,"Right","Left"),""))</f>
        <v/>
      </c>
      <c r="R143" s="0" t="str">
        <f aca="false">IF(OR(A143="",A143="Nblock"),"",IF(N143=2,"",IF(OR(P143="Blue",P143="Yellow"),P143,R142)))</f>
        <v/>
      </c>
      <c r="S143" s="0" t="str">
        <f aca="false">IF(OR(A143="",A143="Nblock"),"",IF(N143=1,"",IF(OR(Q143="Right",Q143="Left"),Q143,S142)))</f>
        <v/>
      </c>
      <c r="T143" s="0" t="str">
        <f aca="false">IF(OR(A143="",A143="Nblock"),"",IF(AND(N143=1,C143=R143),0,IF(AND(N143=2,D143=S143),0,1)))</f>
        <v/>
      </c>
      <c r="U143" s="0" t="str">
        <f aca="false">IF($A143="","",IF(AND($G143=1,$T143=0),$I143,""))</f>
        <v/>
      </c>
      <c r="V143" s="0" t="str">
        <f aca="false">IF($A143="","",IF(AND($G143=1,$T143=0),$O143,""))</f>
        <v/>
      </c>
      <c r="W143" s="0" t="str">
        <f aca="false">IF($A143="","",IF(AND($G143=1,$T143=1),$I143,""))</f>
        <v/>
      </c>
      <c r="X143" s="0" t="str">
        <f aca="false">IF($A143="","",IF(AND($G143=1,$T143=1),$O143,""))</f>
        <v/>
      </c>
      <c r="Y143" s="0" t="str">
        <f aca="false">IF($A143="","",IF(AND($G143=2,$T143=0),$I143,""))</f>
        <v/>
      </c>
      <c r="Z143" s="0" t="str">
        <f aca="false">IF($A143="","",IF(AND($G143=2,$T143=0),$O143,""))</f>
        <v/>
      </c>
      <c r="AA143" s="0" t="str">
        <f aca="false">IF($A143="","",IF(AND($G143=2,$T143=1),$I143,""))</f>
        <v/>
      </c>
      <c r="AB143" s="0" t="str">
        <f aca="false">IF($A143="","",IF(AND($G143=2,$T143=1),$O143,""))</f>
        <v/>
      </c>
      <c r="AC143" s="0" t="str">
        <f aca="false">IF($A143="","",IF(AND($G143=3,$T143=0),$I143,""))</f>
        <v/>
      </c>
      <c r="AD143" s="0" t="str">
        <f aca="false">IF($A143="","",IF(AND($G143=3,$T143=0),$O143,""))</f>
        <v/>
      </c>
      <c r="AE143" s="0" t="str">
        <f aca="false">IF($A143="","",IF(AND($G143=3,$T143=1),$I143,""))</f>
        <v/>
      </c>
      <c r="AF143" s="0" t="str">
        <f aca="false">IF($A143="","",IF(AND($G143=3,$T143=1),$O143,""))</f>
        <v/>
      </c>
      <c r="AG143" s="0" t="str">
        <f aca="false">IF($A143="","",IF(AND($G143=4,$T143=0),$I143,""))</f>
        <v/>
      </c>
      <c r="AH143" s="0" t="str">
        <f aca="false">IF($A143="","",IF(AND($G143=4,$T143=0),$O143,""))</f>
        <v/>
      </c>
      <c r="AI143" s="0" t="str">
        <f aca="false">IF($A143="","",IF(AND($G143=4,$T143=1),$I143,""))</f>
        <v/>
      </c>
      <c r="AJ143" s="0" t="str">
        <f aca="false">IF($A143="","",IF(AND($G143=4,$T143=1),$O143,""))</f>
        <v/>
      </c>
      <c r="AK143" s="0" t="str">
        <f aca="false">IF($A143="","",IF(AND($G143=5,$T143=0),$I143,""))</f>
        <v/>
      </c>
      <c r="AL143" s="0" t="str">
        <f aca="false">IF($A143="","",IF(AND($G143=5,$T143=0),$O143,""))</f>
        <v/>
      </c>
      <c r="AM143" s="0" t="str">
        <f aca="false">IF($A143="","",IF(AND($G143=5,$T143=1),$I143,""))</f>
        <v/>
      </c>
      <c r="AN143" s="0" t="str">
        <f aca="false">IF($A143="","",IF(AND($G143=5,$T143=1),$O143,""))</f>
        <v/>
      </c>
      <c r="AO143" s="0" t="str">
        <f aca="false">IF($A143="","",IF(AND($G143=6,$T143=0),$I143,""))</f>
        <v/>
      </c>
      <c r="AP143" s="0" t="str">
        <f aca="false">IF($A143="","",IF(AND($G143=6,$T143=0),$O143,""))</f>
        <v/>
      </c>
      <c r="AQ143" s="0" t="str">
        <f aca="false">IF($A143="","",IF(AND($G143=6,$T143=1),$I143,""))</f>
        <v/>
      </c>
      <c r="AR143" s="0" t="str">
        <f aca="false">IF($A143="","",IF(AND($G143=6,$T143=1),$O143,""))</f>
        <v/>
      </c>
    </row>
    <row r="144" customFormat="false" ht="14.4" hidden="false" customHeight="false" outlineLevel="0" collapsed="false">
      <c r="A144" s="0" t="str">
        <f aca="false">IF(data!A144="","",data!A144)</f>
        <v/>
      </c>
      <c r="B144" s="0" t="str">
        <f aca="false">IF(data!B144="","",data!B144)</f>
        <v/>
      </c>
      <c r="C144" s="0" t="str">
        <f aca="false">IF(data!C144="","",data!C144)</f>
        <v/>
      </c>
      <c r="D144" s="0" t="str">
        <f aca="false">IF(data!D144="","",data!D144)</f>
        <v/>
      </c>
      <c r="E144" s="0" t="str">
        <f aca="false">IF(data!E144="","",data!E144)</f>
        <v/>
      </c>
      <c r="F144" s="0" t="str">
        <f aca="false">IF(data!F144="","",data!F144)</f>
        <v/>
      </c>
      <c r="G144" s="0" t="str">
        <f aca="false">IF(OR(A144="",A144="Nblock"),"",A144+1)</f>
        <v/>
      </c>
      <c r="H144" s="2" t="str">
        <f aca="false">IF(OR(A144="",A144="Nblock"),"",IF(G144&lt;&gt;G143,1,H143+1))</f>
        <v/>
      </c>
      <c r="I144" s="0" t="str">
        <f aca="false">IF(OR(A144="",A144="Nblock"),"",IF(D144=E144,1,0))</f>
        <v/>
      </c>
      <c r="J144" s="0" t="str">
        <f aca="false">IF(OR(A144="",A144="Nblock"),"",IF(D144="Right",1,0))</f>
        <v/>
      </c>
      <c r="K144" s="0" t="str">
        <f aca="false">IF(OR(A144="",A144="Nblock"),"",IF(C144="Blue",1,0))</f>
        <v/>
      </c>
      <c r="L144" s="0" t="str">
        <f aca="false">IF($H144="","",IF($H144=1,SUM(J144:J193),L143))</f>
        <v/>
      </c>
      <c r="M144" s="0" t="str">
        <f aca="false">IF($H144="","",IF($H144=1,SUM(K144:K193),M143))</f>
        <v/>
      </c>
      <c r="N144" s="0" t="str">
        <f aca="false">IF(OR(A144="",A144="Nblock"),"",IF(AND(G144=1,H144=1,OR(L194&gt;30,L194&lt;20)),2,IF(AND(G144=1,H144=1,OR(M194&gt;30,M194&lt;20)),1,N143)))</f>
        <v/>
      </c>
      <c r="O144" s="0" t="str">
        <f aca="false">IF(OR(A144="",A144="Nblock"),"",IF(I144=1,F144,""))</f>
        <v/>
      </c>
      <c r="P144" s="0" t="str">
        <f aca="false">IF(OR(A144="",A144="Nblock"),"",IF(AND(G144=1,H144=1,N144=1),IF(M194&gt;30,"Blue","Yellow"),""))</f>
        <v/>
      </c>
      <c r="Q144" s="0" t="str">
        <f aca="false">IF(OR(A144="",A144="Nblock"),"",IF(AND(G144=1,H144=1,N144=2),IF(L194&gt;30,"Right","Left"),""))</f>
        <v/>
      </c>
      <c r="R144" s="0" t="str">
        <f aca="false">IF(OR(A144="",A144="Nblock"),"",IF(N144=2,"",IF(OR(P144="Blue",P144="Yellow"),P144,R143)))</f>
        <v/>
      </c>
      <c r="S144" s="0" t="str">
        <f aca="false">IF(OR(A144="",A144="Nblock"),"",IF(N144=1,"",IF(OR(Q144="Right",Q144="Left"),Q144,S143)))</f>
        <v/>
      </c>
      <c r="T144" s="0" t="str">
        <f aca="false">IF(OR(A144="",A144="Nblock"),"",IF(AND(N144=1,C144=R144),0,IF(AND(N144=2,D144=S144),0,1)))</f>
        <v/>
      </c>
      <c r="U144" s="0" t="str">
        <f aca="false">IF($A144="","",IF(AND($G144=1,$T144=0),$I144,""))</f>
        <v/>
      </c>
      <c r="V144" s="0" t="str">
        <f aca="false">IF($A144="","",IF(AND($G144=1,$T144=0),$O144,""))</f>
        <v/>
      </c>
      <c r="W144" s="0" t="str">
        <f aca="false">IF($A144="","",IF(AND($G144=1,$T144=1),$I144,""))</f>
        <v/>
      </c>
      <c r="X144" s="0" t="str">
        <f aca="false">IF($A144="","",IF(AND($G144=1,$T144=1),$O144,""))</f>
        <v/>
      </c>
      <c r="Y144" s="0" t="str">
        <f aca="false">IF($A144="","",IF(AND($G144=2,$T144=0),$I144,""))</f>
        <v/>
      </c>
      <c r="Z144" s="0" t="str">
        <f aca="false">IF($A144="","",IF(AND($G144=2,$T144=0),$O144,""))</f>
        <v/>
      </c>
      <c r="AA144" s="0" t="str">
        <f aca="false">IF($A144="","",IF(AND($G144=2,$T144=1),$I144,""))</f>
        <v/>
      </c>
      <c r="AB144" s="0" t="str">
        <f aca="false">IF($A144="","",IF(AND($G144=2,$T144=1),$O144,""))</f>
        <v/>
      </c>
      <c r="AC144" s="0" t="str">
        <f aca="false">IF($A144="","",IF(AND($G144=3,$T144=0),$I144,""))</f>
        <v/>
      </c>
      <c r="AD144" s="0" t="str">
        <f aca="false">IF($A144="","",IF(AND($G144=3,$T144=0),$O144,""))</f>
        <v/>
      </c>
      <c r="AE144" s="0" t="str">
        <f aca="false">IF($A144="","",IF(AND($G144=3,$T144=1),$I144,""))</f>
        <v/>
      </c>
      <c r="AF144" s="0" t="str">
        <f aca="false">IF($A144="","",IF(AND($G144=3,$T144=1),$O144,""))</f>
        <v/>
      </c>
      <c r="AG144" s="0" t="str">
        <f aca="false">IF($A144="","",IF(AND($G144=4,$T144=0),$I144,""))</f>
        <v/>
      </c>
      <c r="AH144" s="0" t="str">
        <f aca="false">IF($A144="","",IF(AND($G144=4,$T144=0),$O144,""))</f>
        <v/>
      </c>
      <c r="AI144" s="0" t="str">
        <f aca="false">IF($A144="","",IF(AND($G144=4,$T144=1),$I144,""))</f>
        <v/>
      </c>
      <c r="AJ144" s="0" t="str">
        <f aca="false">IF($A144="","",IF(AND($G144=4,$T144=1),$O144,""))</f>
        <v/>
      </c>
      <c r="AK144" s="0" t="str">
        <f aca="false">IF($A144="","",IF(AND($G144=5,$T144=0),$I144,""))</f>
        <v/>
      </c>
      <c r="AL144" s="0" t="str">
        <f aca="false">IF($A144="","",IF(AND($G144=5,$T144=0),$O144,""))</f>
        <v/>
      </c>
      <c r="AM144" s="0" t="str">
        <f aca="false">IF($A144="","",IF(AND($G144=5,$T144=1),$I144,""))</f>
        <v/>
      </c>
      <c r="AN144" s="0" t="str">
        <f aca="false">IF($A144="","",IF(AND($G144=5,$T144=1),$O144,""))</f>
        <v/>
      </c>
      <c r="AO144" s="0" t="str">
        <f aca="false">IF($A144="","",IF(AND($G144=6,$T144=0),$I144,""))</f>
        <v/>
      </c>
      <c r="AP144" s="0" t="str">
        <f aca="false">IF($A144="","",IF(AND($G144=6,$T144=0),$O144,""))</f>
        <v/>
      </c>
      <c r="AQ144" s="0" t="str">
        <f aca="false">IF($A144="","",IF(AND($G144=6,$T144=1),$I144,""))</f>
        <v/>
      </c>
      <c r="AR144" s="0" t="str">
        <f aca="false">IF($A144="","",IF(AND($G144=6,$T144=1),$O144,""))</f>
        <v/>
      </c>
    </row>
    <row r="145" customFormat="false" ht="14.4" hidden="false" customHeight="false" outlineLevel="0" collapsed="false">
      <c r="A145" s="0" t="str">
        <f aca="false">IF(data!A145="","",data!A145)</f>
        <v/>
      </c>
      <c r="B145" s="0" t="str">
        <f aca="false">IF(data!B145="","",data!B145)</f>
        <v/>
      </c>
      <c r="C145" s="0" t="str">
        <f aca="false">IF(data!C145="","",data!C145)</f>
        <v/>
      </c>
      <c r="D145" s="0" t="str">
        <f aca="false">IF(data!D145="","",data!D145)</f>
        <v/>
      </c>
      <c r="E145" s="0" t="str">
        <f aca="false">IF(data!E145="","",data!E145)</f>
        <v/>
      </c>
      <c r="F145" s="0" t="str">
        <f aca="false">IF(data!F145="","",data!F145)</f>
        <v/>
      </c>
      <c r="G145" s="0" t="str">
        <f aca="false">IF(OR(A145="",A145="Nblock"),"",A145+1)</f>
        <v/>
      </c>
      <c r="H145" s="2" t="str">
        <f aca="false">IF(OR(A145="",A145="Nblock"),"",IF(G145&lt;&gt;G144,1,H144+1))</f>
        <v/>
      </c>
      <c r="I145" s="0" t="str">
        <f aca="false">IF(OR(A145="",A145="Nblock"),"",IF(D145=E145,1,0))</f>
        <v/>
      </c>
      <c r="J145" s="0" t="str">
        <f aca="false">IF(OR(A145="",A145="Nblock"),"",IF(D145="Right",1,0))</f>
        <v/>
      </c>
      <c r="K145" s="0" t="str">
        <f aca="false">IF(OR(A145="",A145="Nblock"),"",IF(C145="Blue",1,0))</f>
        <v/>
      </c>
      <c r="L145" s="0" t="str">
        <f aca="false">IF($H145="","",IF($H145=1,SUM(J145:J194),L144))</f>
        <v/>
      </c>
      <c r="M145" s="0" t="str">
        <f aca="false">IF($H145="","",IF($H145=1,SUM(K145:K194),M144))</f>
        <v/>
      </c>
      <c r="N145" s="0" t="str">
        <f aca="false">IF(OR(A145="",A145="Nblock"),"",IF(AND(G145=1,H145=1,OR(L195&gt;30,L195&lt;20)),2,IF(AND(G145=1,H145=1,OR(M195&gt;30,M195&lt;20)),1,N144)))</f>
        <v/>
      </c>
      <c r="O145" s="0" t="str">
        <f aca="false">IF(OR(A145="",A145="Nblock"),"",IF(I145=1,F145,""))</f>
        <v/>
      </c>
      <c r="P145" s="0" t="str">
        <f aca="false">IF(OR(A145="",A145="Nblock"),"",IF(AND(G145=1,H145=1,N145=1),IF(M195&gt;30,"Blue","Yellow"),""))</f>
        <v/>
      </c>
      <c r="Q145" s="0" t="str">
        <f aca="false">IF(OR(A145="",A145="Nblock"),"",IF(AND(G145=1,H145=1,N145=2),IF(L195&gt;30,"Right","Left"),""))</f>
        <v/>
      </c>
      <c r="R145" s="0" t="str">
        <f aca="false">IF(OR(A145="",A145="Nblock"),"",IF(N145=2,"",IF(OR(P145="Blue",P145="Yellow"),P145,R144)))</f>
        <v/>
      </c>
      <c r="S145" s="0" t="str">
        <f aca="false">IF(OR(A145="",A145="Nblock"),"",IF(N145=1,"",IF(OR(Q145="Right",Q145="Left"),Q145,S144)))</f>
        <v/>
      </c>
      <c r="T145" s="0" t="str">
        <f aca="false">IF(OR(A145="",A145="Nblock"),"",IF(AND(N145=1,C145=R145),0,IF(AND(N145=2,D145=S145),0,1)))</f>
        <v/>
      </c>
      <c r="U145" s="0" t="str">
        <f aca="false">IF($A145="","",IF(AND($G145=1,$T145=0),$I145,""))</f>
        <v/>
      </c>
      <c r="V145" s="0" t="str">
        <f aca="false">IF($A145="","",IF(AND($G145=1,$T145=0),$O145,""))</f>
        <v/>
      </c>
      <c r="W145" s="0" t="str">
        <f aca="false">IF($A145="","",IF(AND($G145=1,$T145=1),$I145,""))</f>
        <v/>
      </c>
      <c r="X145" s="0" t="str">
        <f aca="false">IF($A145="","",IF(AND($G145=1,$T145=1),$O145,""))</f>
        <v/>
      </c>
      <c r="Y145" s="0" t="str">
        <f aca="false">IF($A145="","",IF(AND($G145=2,$T145=0),$I145,""))</f>
        <v/>
      </c>
      <c r="Z145" s="0" t="str">
        <f aca="false">IF($A145="","",IF(AND($G145=2,$T145=0),$O145,""))</f>
        <v/>
      </c>
      <c r="AA145" s="0" t="str">
        <f aca="false">IF($A145="","",IF(AND($G145=2,$T145=1),$I145,""))</f>
        <v/>
      </c>
      <c r="AB145" s="0" t="str">
        <f aca="false">IF($A145="","",IF(AND($G145=2,$T145=1),$O145,""))</f>
        <v/>
      </c>
      <c r="AC145" s="0" t="str">
        <f aca="false">IF($A145="","",IF(AND($G145=3,$T145=0),$I145,""))</f>
        <v/>
      </c>
      <c r="AD145" s="0" t="str">
        <f aca="false">IF($A145="","",IF(AND($G145=3,$T145=0),$O145,""))</f>
        <v/>
      </c>
      <c r="AE145" s="0" t="str">
        <f aca="false">IF($A145="","",IF(AND($G145=3,$T145=1),$I145,""))</f>
        <v/>
      </c>
      <c r="AF145" s="0" t="str">
        <f aca="false">IF($A145="","",IF(AND($G145=3,$T145=1),$O145,""))</f>
        <v/>
      </c>
      <c r="AG145" s="0" t="str">
        <f aca="false">IF($A145="","",IF(AND($G145=4,$T145=0),$I145,""))</f>
        <v/>
      </c>
      <c r="AH145" s="0" t="str">
        <f aca="false">IF($A145="","",IF(AND($G145=4,$T145=0),$O145,""))</f>
        <v/>
      </c>
      <c r="AI145" s="0" t="str">
        <f aca="false">IF($A145="","",IF(AND($G145=4,$T145=1),$I145,""))</f>
        <v/>
      </c>
      <c r="AJ145" s="0" t="str">
        <f aca="false">IF($A145="","",IF(AND($G145=4,$T145=1),$O145,""))</f>
        <v/>
      </c>
      <c r="AK145" s="0" t="str">
        <f aca="false">IF($A145="","",IF(AND($G145=5,$T145=0),$I145,""))</f>
        <v/>
      </c>
      <c r="AL145" s="0" t="str">
        <f aca="false">IF($A145="","",IF(AND($G145=5,$T145=0),$O145,""))</f>
        <v/>
      </c>
      <c r="AM145" s="0" t="str">
        <f aca="false">IF($A145="","",IF(AND($G145=5,$T145=1),$I145,""))</f>
        <v/>
      </c>
      <c r="AN145" s="0" t="str">
        <f aca="false">IF($A145="","",IF(AND($G145=5,$T145=1),$O145,""))</f>
        <v/>
      </c>
      <c r="AO145" s="0" t="str">
        <f aca="false">IF($A145="","",IF(AND($G145=6,$T145=0),$I145,""))</f>
        <v/>
      </c>
      <c r="AP145" s="0" t="str">
        <f aca="false">IF($A145="","",IF(AND($G145=6,$T145=0),$O145,""))</f>
        <v/>
      </c>
      <c r="AQ145" s="0" t="str">
        <f aca="false">IF($A145="","",IF(AND($G145=6,$T145=1),$I145,""))</f>
        <v/>
      </c>
      <c r="AR145" s="0" t="str">
        <f aca="false">IF($A145="","",IF(AND($G145=6,$T145=1),$O145,""))</f>
        <v/>
      </c>
    </row>
    <row r="146" customFormat="false" ht="14.4" hidden="false" customHeight="false" outlineLevel="0" collapsed="false">
      <c r="A146" s="0" t="str">
        <f aca="false">IF(data!A146="","",data!A146)</f>
        <v/>
      </c>
      <c r="B146" s="0" t="str">
        <f aca="false">IF(data!B146="","",data!B146)</f>
        <v/>
      </c>
      <c r="C146" s="0" t="str">
        <f aca="false">IF(data!C146="","",data!C146)</f>
        <v/>
      </c>
      <c r="D146" s="0" t="str">
        <f aca="false">IF(data!D146="","",data!D146)</f>
        <v/>
      </c>
      <c r="E146" s="0" t="str">
        <f aca="false">IF(data!E146="","",data!E146)</f>
        <v/>
      </c>
      <c r="F146" s="0" t="str">
        <f aca="false">IF(data!F146="","",data!F146)</f>
        <v/>
      </c>
      <c r="G146" s="0" t="str">
        <f aca="false">IF(OR(A146="",A146="Nblock"),"",A146+1)</f>
        <v/>
      </c>
      <c r="H146" s="2" t="str">
        <f aca="false">IF(OR(A146="",A146="Nblock"),"",IF(G146&lt;&gt;G145,1,H145+1))</f>
        <v/>
      </c>
      <c r="I146" s="0" t="str">
        <f aca="false">IF(OR(A146="",A146="Nblock"),"",IF(D146=E146,1,0))</f>
        <v/>
      </c>
      <c r="J146" s="0" t="str">
        <f aca="false">IF(OR(A146="",A146="Nblock"),"",IF(D146="Right",1,0))</f>
        <v/>
      </c>
      <c r="K146" s="0" t="str">
        <f aca="false">IF(OR(A146="",A146="Nblock"),"",IF(C146="Blue",1,0))</f>
        <v/>
      </c>
      <c r="L146" s="0" t="str">
        <f aca="false">IF($H146="","",IF($H146=1,SUM(J146:J195),L145))</f>
        <v/>
      </c>
      <c r="M146" s="0" t="str">
        <f aca="false">IF($H146="","",IF($H146=1,SUM(K146:K195),M145))</f>
        <v/>
      </c>
      <c r="N146" s="0" t="str">
        <f aca="false">IF(OR(A146="",A146="Nblock"),"",IF(AND(G146=1,H146=1,OR(L196&gt;30,L196&lt;20)),2,IF(AND(G146=1,H146=1,OR(M196&gt;30,M196&lt;20)),1,N145)))</f>
        <v/>
      </c>
      <c r="O146" s="0" t="str">
        <f aca="false">IF(OR(A146="",A146="Nblock"),"",IF(I146=1,F146,""))</f>
        <v/>
      </c>
      <c r="P146" s="0" t="str">
        <f aca="false">IF(OR(A146="",A146="Nblock"),"",IF(AND(G146=1,H146=1,N146=1),IF(M196&gt;30,"Blue","Yellow"),""))</f>
        <v/>
      </c>
      <c r="Q146" s="0" t="str">
        <f aca="false">IF(OR(A146="",A146="Nblock"),"",IF(AND(G146=1,H146=1,N146=2),IF(L196&gt;30,"Right","Left"),""))</f>
        <v/>
      </c>
      <c r="R146" s="0" t="str">
        <f aca="false">IF(OR(A146="",A146="Nblock"),"",IF(N146=2,"",IF(OR(P146="Blue",P146="Yellow"),P146,R145)))</f>
        <v/>
      </c>
      <c r="S146" s="0" t="str">
        <f aca="false">IF(OR(A146="",A146="Nblock"),"",IF(N146=1,"",IF(OR(Q146="Right",Q146="Left"),Q146,S145)))</f>
        <v/>
      </c>
      <c r="T146" s="0" t="str">
        <f aca="false">IF(OR(A146="",A146="Nblock"),"",IF(AND(N146=1,C146=R146),0,IF(AND(N146=2,D146=S146),0,1)))</f>
        <v/>
      </c>
      <c r="U146" s="0" t="str">
        <f aca="false">IF($A146="","",IF(AND($G146=1,$T146=0),$I146,""))</f>
        <v/>
      </c>
      <c r="V146" s="0" t="str">
        <f aca="false">IF($A146="","",IF(AND($G146=1,$T146=0),$O146,""))</f>
        <v/>
      </c>
      <c r="W146" s="0" t="str">
        <f aca="false">IF($A146="","",IF(AND($G146=1,$T146=1),$I146,""))</f>
        <v/>
      </c>
      <c r="X146" s="0" t="str">
        <f aca="false">IF($A146="","",IF(AND($G146=1,$T146=1),$O146,""))</f>
        <v/>
      </c>
      <c r="Y146" s="0" t="str">
        <f aca="false">IF($A146="","",IF(AND($G146=2,$T146=0),$I146,""))</f>
        <v/>
      </c>
      <c r="Z146" s="0" t="str">
        <f aca="false">IF($A146="","",IF(AND($G146=2,$T146=0),$O146,""))</f>
        <v/>
      </c>
      <c r="AA146" s="0" t="str">
        <f aca="false">IF($A146="","",IF(AND($G146=2,$T146=1),$I146,""))</f>
        <v/>
      </c>
      <c r="AB146" s="0" t="str">
        <f aca="false">IF($A146="","",IF(AND($G146=2,$T146=1),$O146,""))</f>
        <v/>
      </c>
      <c r="AC146" s="0" t="str">
        <f aca="false">IF($A146="","",IF(AND($G146=3,$T146=0),$I146,""))</f>
        <v/>
      </c>
      <c r="AD146" s="0" t="str">
        <f aca="false">IF($A146="","",IF(AND($G146=3,$T146=0),$O146,""))</f>
        <v/>
      </c>
      <c r="AE146" s="0" t="str">
        <f aca="false">IF($A146="","",IF(AND($G146=3,$T146=1),$I146,""))</f>
        <v/>
      </c>
      <c r="AF146" s="0" t="str">
        <f aca="false">IF($A146="","",IF(AND($G146=3,$T146=1),$O146,""))</f>
        <v/>
      </c>
      <c r="AG146" s="0" t="str">
        <f aca="false">IF($A146="","",IF(AND($G146=4,$T146=0),$I146,""))</f>
        <v/>
      </c>
      <c r="AH146" s="0" t="str">
        <f aca="false">IF($A146="","",IF(AND($G146=4,$T146=0),$O146,""))</f>
        <v/>
      </c>
      <c r="AI146" s="0" t="str">
        <f aca="false">IF($A146="","",IF(AND($G146=4,$T146=1),$I146,""))</f>
        <v/>
      </c>
      <c r="AJ146" s="0" t="str">
        <f aca="false">IF($A146="","",IF(AND($G146=4,$T146=1),$O146,""))</f>
        <v/>
      </c>
      <c r="AK146" s="0" t="str">
        <f aca="false">IF($A146="","",IF(AND($G146=5,$T146=0),$I146,""))</f>
        <v/>
      </c>
      <c r="AL146" s="0" t="str">
        <f aca="false">IF($A146="","",IF(AND($G146=5,$T146=0),$O146,""))</f>
        <v/>
      </c>
      <c r="AM146" s="0" t="str">
        <f aca="false">IF($A146="","",IF(AND($G146=5,$T146=1),$I146,""))</f>
        <v/>
      </c>
      <c r="AN146" s="0" t="str">
        <f aca="false">IF($A146="","",IF(AND($G146=5,$T146=1),$O146,""))</f>
        <v/>
      </c>
      <c r="AO146" s="0" t="str">
        <f aca="false">IF($A146="","",IF(AND($G146=6,$T146=0),$I146,""))</f>
        <v/>
      </c>
      <c r="AP146" s="0" t="str">
        <f aca="false">IF($A146="","",IF(AND($G146=6,$T146=0),$O146,""))</f>
        <v/>
      </c>
      <c r="AQ146" s="0" t="str">
        <f aca="false">IF($A146="","",IF(AND($G146=6,$T146=1),$I146,""))</f>
        <v/>
      </c>
      <c r="AR146" s="0" t="str">
        <f aca="false">IF($A146="","",IF(AND($G146=6,$T146=1),$O146,""))</f>
        <v/>
      </c>
    </row>
    <row r="147" customFormat="false" ht="14.4" hidden="false" customHeight="false" outlineLevel="0" collapsed="false">
      <c r="A147" s="0" t="str">
        <f aca="false">IF(data!A147="","",data!A147)</f>
        <v/>
      </c>
      <c r="B147" s="0" t="str">
        <f aca="false">IF(data!B147="","",data!B147)</f>
        <v/>
      </c>
      <c r="C147" s="0" t="str">
        <f aca="false">IF(data!C147="","",data!C147)</f>
        <v/>
      </c>
      <c r="D147" s="0" t="str">
        <f aca="false">IF(data!D147="","",data!D147)</f>
        <v/>
      </c>
      <c r="E147" s="0" t="str">
        <f aca="false">IF(data!E147="","",data!E147)</f>
        <v/>
      </c>
      <c r="F147" s="0" t="str">
        <f aca="false">IF(data!F147="","",data!F147)</f>
        <v/>
      </c>
      <c r="G147" s="0" t="str">
        <f aca="false">IF(OR(A147="",A147="Nblock"),"",A147+1)</f>
        <v/>
      </c>
      <c r="H147" s="2" t="str">
        <f aca="false">IF(OR(A147="",A147="Nblock"),"",IF(G147&lt;&gt;G146,1,H146+1))</f>
        <v/>
      </c>
      <c r="I147" s="0" t="str">
        <f aca="false">IF(OR(A147="",A147="Nblock"),"",IF(D147=E147,1,0))</f>
        <v/>
      </c>
      <c r="J147" s="0" t="str">
        <f aca="false">IF(OR(A147="",A147="Nblock"),"",IF(D147="Right",1,0))</f>
        <v/>
      </c>
      <c r="K147" s="0" t="str">
        <f aca="false">IF(OR(A147="",A147="Nblock"),"",IF(C147="Blue",1,0))</f>
        <v/>
      </c>
      <c r="L147" s="0" t="str">
        <f aca="false">IF($H147="","",IF($H147=1,SUM(J147:J196),L146))</f>
        <v/>
      </c>
      <c r="M147" s="0" t="str">
        <f aca="false">IF($H147="","",IF($H147=1,SUM(K147:K196),M146))</f>
        <v/>
      </c>
      <c r="N147" s="0" t="str">
        <f aca="false">IF(OR(A147="",A147="Nblock"),"",IF(AND(G147=1,H147=1,OR(L197&gt;30,L197&lt;20)),2,IF(AND(G147=1,H147=1,OR(M197&gt;30,M197&lt;20)),1,N146)))</f>
        <v/>
      </c>
      <c r="O147" s="0" t="str">
        <f aca="false">IF(OR(A147="",A147="Nblock"),"",IF(I147=1,F147,""))</f>
        <v/>
      </c>
      <c r="P147" s="0" t="str">
        <f aca="false">IF(OR(A147="",A147="Nblock"),"",IF(AND(G147=1,H147=1,N147=1),IF(M197&gt;30,"Blue","Yellow"),""))</f>
        <v/>
      </c>
      <c r="Q147" s="0" t="str">
        <f aca="false">IF(OR(A147="",A147="Nblock"),"",IF(AND(G147=1,H147=1,N147=2),IF(L197&gt;30,"Right","Left"),""))</f>
        <v/>
      </c>
      <c r="R147" s="0" t="str">
        <f aca="false">IF(OR(A147="",A147="Nblock"),"",IF(N147=2,"",IF(OR(P147="Blue",P147="Yellow"),P147,R146)))</f>
        <v/>
      </c>
      <c r="S147" s="0" t="str">
        <f aca="false">IF(OR(A147="",A147="Nblock"),"",IF(N147=1,"",IF(OR(Q147="Right",Q147="Left"),Q147,S146)))</f>
        <v/>
      </c>
      <c r="T147" s="0" t="str">
        <f aca="false">IF(OR(A147="",A147="Nblock"),"",IF(AND(N147=1,C147=R147),0,IF(AND(N147=2,D147=S147),0,1)))</f>
        <v/>
      </c>
      <c r="U147" s="0" t="str">
        <f aca="false">IF($A147="","",IF(AND($G147=1,$T147=0),$I147,""))</f>
        <v/>
      </c>
      <c r="V147" s="0" t="str">
        <f aca="false">IF($A147="","",IF(AND($G147=1,$T147=0),$O147,""))</f>
        <v/>
      </c>
      <c r="W147" s="0" t="str">
        <f aca="false">IF($A147="","",IF(AND($G147=1,$T147=1),$I147,""))</f>
        <v/>
      </c>
      <c r="X147" s="0" t="str">
        <f aca="false">IF($A147="","",IF(AND($G147=1,$T147=1),$O147,""))</f>
        <v/>
      </c>
      <c r="Y147" s="0" t="str">
        <f aca="false">IF($A147="","",IF(AND($G147=2,$T147=0),$I147,""))</f>
        <v/>
      </c>
      <c r="Z147" s="0" t="str">
        <f aca="false">IF($A147="","",IF(AND($G147=2,$T147=0),$O147,""))</f>
        <v/>
      </c>
      <c r="AA147" s="0" t="str">
        <f aca="false">IF($A147="","",IF(AND($G147=2,$T147=1),$I147,""))</f>
        <v/>
      </c>
      <c r="AB147" s="0" t="str">
        <f aca="false">IF($A147="","",IF(AND($G147=2,$T147=1),$O147,""))</f>
        <v/>
      </c>
      <c r="AC147" s="0" t="str">
        <f aca="false">IF($A147="","",IF(AND($G147=3,$T147=0),$I147,""))</f>
        <v/>
      </c>
      <c r="AD147" s="0" t="str">
        <f aca="false">IF($A147="","",IF(AND($G147=3,$T147=0),$O147,""))</f>
        <v/>
      </c>
      <c r="AE147" s="0" t="str">
        <f aca="false">IF($A147="","",IF(AND($G147=3,$T147=1),$I147,""))</f>
        <v/>
      </c>
      <c r="AF147" s="0" t="str">
        <f aca="false">IF($A147="","",IF(AND($G147=3,$T147=1),$O147,""))</f>
        <v/>
      </c>
      <c r="AG147" s="0" t="str">
        <f aca="false">IF($A147="","",IF(AND($G147=4,$T147=0),$I147,""))</f>
        <v/>
      </c>
      <c r="AH147" s="0" t="str">
        <f aca="false">IF($A147="","",IF(AND($G147=4,$T147=0),$O147,""))</f>
        <v/>
      </c>
      <c r="AI147" s="0" t="str">
        <f aca="false">IF($A147="","",IF(AND($G147=4,$T147=1),$I147,""))</f>
        <v/>
      </c>
      <c r="AJ147" s="0" t="str">
        <f aca="false">IF($A147="","",IF(AND($G147=4,$T147=1),$O147,""))</f>
        <v/>
      </c>
      <c r="AK147" s="0" t="str">
        <f aca="false">IF($A147="","",IF(AND($G147=5,$T147=0),$I147,""))</f>
        <v/>
      </c>
      <c r="AL147" s="0" t="str">
        <f aca="false">IF($A147="","",IF(AND($G147=5,$T147=0),$O147,""))</f>
        <v/>
      </c>
      <c r="AM147" s="0" t="str">
        <f aca="false">IF($A147="","",IF(AND($G147=5,$T147=1),$I147,""))</f>
        <v/>
      </c>
      <c r="AN147" s="0" t="str">
        <f aca="false">IF($A147="","",IF(AND($G147=5,$T147=1),$O147,""))</f>
        <v/>
      </c>
      <c r="AO147" s="0" t="str">
        <f aca="false">IF($A147="","",IF(AND($G147=6,$T147=0),$I147,""))</f>
        <v/>
      </c>
      <c r="AP147" s="0" t="str">
        <f aca="false">IF($A147="","",IF(AND($G147=6,$T147=0),$O147,""))</f>
        <v/>
      </c>
      <c r="AQ147" s="0" t="str">
        <f aca="false">IF($A147="","",IF(AND($G147=6,$T147=1),$I147,""))</f>
        <v/>
      </c>
      <c r="AR147" s="0" t="str">
        <f aca="false">IF($A147="","",IF(AND($G147=6,$T147=1),$O147,""))</f>
        <v/>
      </c>
    </row>
    <row r="148" customFormat="false" ht="14.4" hidden="false" customHeight="false" outlineLevel="0" collapsed="false">
      <c r="A148" s="0" t="str">
        <f aca="false">IF(data!A148="","",data!A148)</f>
        <v/>
      </c>
      <c r="B148" s="0" t="str">
        <f aca="false">IF(data!B148="","",data!B148)</f>
        <v/>
      </c>
      <c r="C148" s="0" t="str">
        <f aca="false">IF(data!C148="","",data!C148)</f>
        <v/>
      </c>
      <c r="D148" s="0" t="str">
        <f aca="false">IF(data!D148="","",data!D148)</f>
        <v/>
      </c>
      <c r="E148" s="0" t="str">
        <f aca="false">IF(data!E148="","",data!E148)</f>
        <v/>
      </c>
      <c r="F148" s="0" t="str">
        <f aca="false">IF(data!F148="","",data!F148)</f>
        <v/>
      </c>
      <c r="G148" s="0" t="str">
        <f aca="false">IF(OR(A148="",A148="Nblock"),"",A148+1)</f>
        <v/>
      </c>
      <c r="H148" s="2" t="str">
        <f aca="false">IF(OR(A148="",A148="Nblock"),"",IF(G148&lt;&gt;G147,1,H147+1))</f>
        <v/>
      </c>
      <c r="I148" s="0" t="str">
        <f aca="false">IF(OR(A148="",A148="Nblock"),"",IF(D148=E148,1,0))</f>
        <v/>
      </c>
      <c r="J148" s="0" t="str">
        <f aca="false">IF(OR(A148="",A148="Nblock"),"",IF(D148="Right",1,0))</f>
        <v/>
      </c>
      <c r="K148" s="0" t="str">
        <f aca="false">IF(OR(A148="",A148="Nblock"),"",IF(C148="Blue",1,0))</f>
        <v/>
      </c>
      <c r="L148" s="0" t="str">
        <f aca="false">IF($H148="","",IF($H148=1,SUM(J148:J197),L147))</f>
        <v/>
      </c>
      <c r="M148" s="0" t="str">
        <f aca="false">IF($H148="","",IF($H148=1,SUM(K148:K197),M147))</f>
        <v/>
      </c>
      <c r="N148" s="0" t="str">
        <f aca="false">IF(OR(A148="",A148="Nblock"),"",IF(AND(G148=1,H148=1,OR(L198&gt;30,L198&lt;20)),2,IF(AND(G148=1,H148=1,OR(M198&gt;30,M198&lt;20)),1,N147)))</f>
        <v/>
      </c>
      <c r="O148" s="0" t="str">
        <f aca="false">IF(OR(A148="",A148="Nblock"),"",IF(I148=1,F148,""))</f>
        <v/>
      </c>
      <c r="P148" s="0" t="str">
        <f aca="false">IF(OR(A148="",A148="Nblock"),"",IF(AND(G148=1,H148=1,N148=1),IF(M198&gt;30,"Blue","Yellow"),""))</f>
        <v/>
      </c>
      <c r="Q148" s="0" t="str">
        <f aca="false">IF(OR(A148="",A148="Nblock"),"",IF(AND(G148=1,H148=1,N148=2),IF(L198&gt;30,"Right","Left"),""))</f>
        <v/>
      </c>
      <c r="R148" s="0" t="str">
        <f aca="false">IF(OR(A148="",A148="Nblock"),"",IF(N148=2,"",IF(OR(P148="Blue",P148="Yellow"),P148,R147)))</f>
        <v/>
      </c>
      <c r="S148" s="0" t="str">
        <f aca="false">IF(OR(A148="",A148="Nblock"),"",IF(N148=1,"",IF(OR(Q148="Right",Q148="Left"),Q148,S147)))</f>
        <v/>
      </c>
      <c r="T148" s="0" t="str">
        <f aca="false">IF(OR(A148="",A148="Nblock"),"",IF(AND(N148=1,C148=R148),0,IF(AND(N148=2,D148=S148),0,1)))</f>
        <v/>
      </c>
      <c r="U148" s="0" t="str">
        <f aca="false">IF($A148="","",IF(AND($G148=1,$T148=0),$I148,""))</f>
        <v/>
      </c>
      <c r="V148" s="0" t="str">
        <f aca="false">IF($A148="","",IF(AND($G148=1,$T148=0),$O148,""))</f>
        <v/>
      </c>
      <c r="W148" s="0" t="str">
        <f aca="false">IF($A148="","",IF(AND($G148=1,$T148=1),$I148,""))</f>
        <v/>
      </c>
      <c r="X148" s="0" t="str">
        <f aca="false">IF($A148="","",IF(AND($G148=1,$T148=1),$O148,""))</f>
        <v/>
      </c>
      <c r="Y148" s="0" t="str">
        <f aca="false">IF($A148="","",IF(AND($G148=2,$T148=0),$I148,""))</f>
        <v/>
      </c>
      <c r="Z148" s="0" t="str">
        <f aca="false">IF($A148="","",IF(AND($G148=2,$T148=0),$O148,""))</f>
        <v/>
      </c>
      <c r="AA148" s="0" t="str">
        <f aca="false">IF($A148="","",IF(AND($G148=2,$T148=1),$I148,""))</f>
        <v/>
      </c>
      <c r="AB148" s="0" t="str">
        <f aca="false">IF($A148="","",IF(AND($G148=2,$T148=1),$O148,""))</f>
        <v/>
      </c>
      <c r="AC148" s="0" t="str">
        <f aca="false">IF($A148="","",IF(AND($G148=3,$T148=0),$I148,""))</f>
        <v/>
      </c>
      <c r="AD148" s="0" t="str">
        <f aca="false">IF($A148="","",IF(AND($G148=3,$T148=0),$O148,""))</f>
        <v/>
      </c>
      <c r="AE148" s="0" t="str">
        <f aca="false">IF($A148="","",IF(AND($G148=3,$T148=1),$I148,""))</f>
        <v/>
      </c>
      <c r="AF148" s="0" t="str">
        <f aca="false">IF($A148="","",IF(AND($G148=3,$T148=1),$O148,""))</f>
        <v/>
      </c>
      <c r="AG148" s="0" t="str">
        <f aca="false">IF($A148="","",IF(AND($G148=4,$T148=0),$I148,""))</f>
        <v/>
      </c>
      <c r="AH148" s="0" t="str">
        <f aca="false">IF($A148="","",IF(AND($G148=4,$T148=0),$O148,""))</f>
        <v/>
      </c>
      <c r="AI148" s="0" t="str">
        <f aca="false">IF($A148="","",IF(AND($G148=4,$T148=1),$I148,""))</f>
        <v/>
      </c>
      <c r="AJ148" s="0" t="str">
        <f aca="false">IF($A148="","",IF(AND($G148=4,$T148=1),$O148,""))</f>
        <v/>
      </c>
      <c r="AK148" s="0" t="str">
        <f aca="false">IF($A148="","",IF(AND($G148=5,$T148=0),$I148,""))</f>
        <v/>
      </c>
      <c r="AL148" s="0" t="str">
        <f aca="false">IF($A148="","",IF(AND($G148=5,$T148=0),$O148,""))</f>
        <v/>
      </c>
      <c r="AM148" s="0" t="str">
        <f aca="false">IF($A148="","",IF(AND($G148=5,$T148=1),$I148,""))</f>
        <v/>
      </c>
      <c r="AN148" s="0" t="str">
        <f aca="false">IF($A148="","",IF(AND($G148=5,$T148=1),$O148,""))</f>
        <v/>
      </c>
      <c r="AO148" s="0" t="str">
        <f aca="false">IF($A148="","",IF(AND($G148=6,$T148=0),$I148,""))</f>
        <v/>
      </c>
      <c r="AP148" s="0" t="str">
        <f aca="false">IF($A148="","",IF(AND($G148=6,$T148=0),$O148,""))</f>
        <v/>
      </c>
      <c r="AQ148" s="0" t="str">
        <f aca="false">IF($A148="","",IF(AND($G148=6,$T148=1),$I148,""))</f>
        <v/>
      </c>
      <c r="AR148" s="0" t="str">
        <f aca="false">IF($A148="","",IF(AND($G148=6,$T148=1),$O148,""))</f>
        <v/>
      </c>
    </row>
    <row r="149" customFormat="false" ht="14.4" hidden="false" customHeight="false" outlineLevel="0" collapsed="false">
      <c r="A149" s="0" t="str">
        <f aca="false">IF(data!A149="","",data!A149)</f>
        <v/>
      </c>
      <c r="B149" s="0" t="str">
        <f aca="false">IF(data!B149="","",data!B149)</f>
        <v/>
      </c>
      <c r="C149" s="0" t="str">
        <f aca="false">IF(data!C149="","",data!C149)</f>
        <v/>
      </c>
      <c r="D149" s="0" t="str">
        <f aca="false">IF(data!D149="","",data!D149)</f>
        <v/>
      </c>
      <c r="E149" s="0" t="str">
        <f aca="false">IF(data!E149="","",data!E149)</f>
        <v/>
      </c>
      <c r="F149" s="0" t="str">
        <f aca="false">IF(data!F149="","",data!F149)</f>
        <v/>
      </c>
      <c r="G149" s="0" t="str">
        <f aca="false">IF(OR(A149="",A149="Nblock"),"",A149+1)</f>
        <v/>
      </c>
      <c r="H149" s="2" t="str">
        <f aca="false">IF(OR(A149="",A149="Nblock"),"",IF(G149&lt;&gt;G148,1,H148+1))</f>
        <v/>
      </c>
      <c r="I149" s="0" t="str">
        <f aca="false">IF(OR(A149="",A149="Nblock"),"",IF(D149=E149,1,0))</f>
        <v/>
      </c>
      <c r="J149" s="0" t="str">
        <f aca="false">IF(OR(A149="",A149="Nblock"),"",IF(D149="Right",1,0))</f>
        <v/>
      </c>
      <c r="K149" s="0" t="str">
        <f aca="false">IF(OR(A149="",A149="Nblock"),"",IF(C149="Blue",1,0))</f>
        <v/>
      </c>
      <c r="L149" s="0" t="str">
        <f aca="false">IF($H149="","",IF($H149=1,SUM(J149:J198),L148))</f>
        <v/>
      </c>
      <c r="M149" s="0" t="str">
        <f aca="false">IF($H149="","",IF($H149=1,SUM(K149:K198),M148))</f>
        <v/>
      </c>
      <c r="N149" s="0" t="str">
        <f aca="false">IF(OR(A149="",A149="Nblock"),"",IF(AND(G149=1,H149=1,OR(L199&gt;30,L199&lt;20)),2,IF(AND(G149=1,H149=1,OR(M199&gt;30,M199&lt;20)),1,N148)))</f>
        <v/>
      </c>
      <c r="O149" s="0" t="str">
        <f aca="false">IF(OR(A149="",A149="Nblock"),"",IF(I149=1,F149,""))</f>
        <v/>
      </c>
      <c r="P149" s="0" t="str">
        <f aca="false">IF(OR(A149="",A149="Nblock"),"",IF(AND(G149=1,H149=1,N149=1),IF(M199&gt;30,"Blue","Yellow"),""))</f>
        <v/>
      </c>
      <c r="Q149" s="0" t="str">
        <f aca="false">IF(OR(A149="",A149="Nblock"),"",IF(AND(G149=1,H149=1,N149=2),IF(L199&gt;30,"Right","Left"),""))</f>
        <v/>
      </c>
      <c r="R149" s="0" t="str">
        <f aca="false">IF(OR(A149="",A149="Nblock"),"",IF(N149=2,"",IF(OR(P149="Blue",P149="Yellow"),P149,R148)))</f>
        <v/>
      </c>
      <c r="S149" s="0" t="str">
        <f aca="false">IF(OR(A149="",A149="Nblock"),"",IF(N149=1,"",IF(OR(Q149="Right",Q149="Left"),Q149,S148)))</f>
        <v/>
      </c>
      <c r="T149" s="0" t="str">
        <f aca="false">IF(OR(A149="",A149="Nblock"),"",IF(AND(N149=1,C149=R149),0,IF(AND(N149=2,D149=S149),0,1)))</f>
        <v/>
      </c>
      <c r="U149" s="0" t="str">
        <f aca="false">IF($A149="","",IF(AND($G149=1,$T149=0),$I149,""))</f>
        <v/>
      </c>
      <c r="V149" s="0" t="str">
        <f aca="false">IF($A149="","",IF(AND($G149=1,$T149=0),$O149,""))</f>
        <v/>
      </c>
      <c r="W149" s="0" t="str">
        <f aca="false">IF($A149="","",IF(AND($G149=1,$T149=1),$I149,""))</f>
        <v/>
      </c>
      <c r="X149" s="0" t="str">
        <f aca="false">IF($A149="","",IF(AND($G149=1,$T149=1),$O149,""))</f>
        <v/>
      </c>
      <c r="Y149" s="0" t="str">
        <f aca="false">IF($A149="","",IF(AND($G149=2,$T149=0),$I149,""))</f>
        <v/>
      </c>
      <c r="Z149" s="0" t="str">
        <f aca="false">IF($A149="","",IF(AND($G149=2,$T149=0),$O149,""))</f>
        <v/>
      </c>
      <c r="AA149" s="0" t="str">
        <f aca="false">IF($A149="","",IF(AND($G149=2,$T149=1),$I149,""))</f>
        <v/>
      </c>
      <c r="AB149" s="0" t="str">
        <f aca="false">IF($A149="","",IF(AND($G149=2,$T149=1),$O149,""))</f>
        <v/>
      </c>
      <c r="AC149" s="0" t="str">
        <f aca="false">IF($A149="","",IF(AND($G149=3,$T149=0),$I149,""))</f>
        <v/>
      </c>
      <c r="AD149" s="0" t="str">
        <f aca="false">IF($A149="","",IF(AND($G149=3,$T149=0),$O149,""))</f>
        <v/>
      </c>
      <c r="AE149" s="0" t="str">
        <f aca="false">IF($A149="","",IF(AND($G149=3,$T149=1),$I149,""))</f>
        <v/>
      </c>
      <c r="AF149" s="0" t="str">
        <f aca="false">IF($A149="","",IF(AND($G149=3,$T149=1),$O149,""))</f>
        <v/>
      </c>
      <c r="AG149" s="0" t="str">
        <f aca="false">IF($A149="","",IF(AND($G149=4,$T149=0),$I149,""))</f>
        <v/>
      </c>
      <c r="AH149" s="0" t="str">
        <f aca="false">IF($A149="","",IF(AND($G149=4,$T149=0),$O149,""))</f>
        <v/>
      </c>
      <c r="AI149" s="0" t="str">
        <f aca="false">IF($A149="","",IF(AND($G149=4,$T149=1),$I149,""))</f>
        <v/>
      </c>
      <c r="AJ149" s="0" t="str">
        <f aca="false">IF($A149="","",IF(AND($G149=4,$T149=1),$O149,""))</f>
        <v/>
      </c>
      <c r="AK149" s="0" t="str">
        <f aca="false">IF($A149="","",IF(AND($G149=5,$T149=0),$I149,""))</f>
        <v/>
      </c>
      <c r="AL149" s="0" t="str">
        <f aca="false">IF($A149="","",IF(AND($G149=5,$T149=0),$O149,""))</f>
        <v/>
      </c>
      <c r="AM149" s="0" t="str">
        <f aca="false">IF($A149="","",IF(AND($G149=5,$T149=1),$I149,""))</f>
        <v/>
      </c>
      <c r="AN149" s="0" t="str">
        <f aca="false">IF($A149="","",IF(AND($G149=5,$T149=1),$O149,""))</f>
        <v/>
      </c>
      <c r="AO149" s="0" t="str">
        <f aca="false">IF($A149="","",IF(AND($G149=6,$T149=0),$I149,""))</f>
        <v/>
      </c>
      <c r="AP149" s="0" t="str">
        <f aca="false">IF($A149="","",IF(AND($G149=6,$T149=0),$O149,""))</f>
        <v/>
      </c>
      <c r="AQ149" s="0" t="str">
        <f aca="false">IF($A149="","",IF(AND($G149=6,$T149=1),$I149,""))</f>
        <v/>
      </c>
      <c r="AR149" s="0" t="str">
        <f aca="false">IF($A149="","",IF(AND($G149=6,$T149=1),$O149,""))</f>
        <v/>
      </c>
    </row>
    <row r="150" customFormat="false" ht="14.4" hidden="false" customHeight="false" outlineLevel="0" collapsed="false">
      <c r="A150" s="0" t="str">
        <f aca="false">IF(data!A150="","",data!A150)</f>
        <v/>
      </c>
      <c r="B150" s="0" t="str">
        <f aca="false">IF(data!B150="","",data!B150)</f>
        <v/>
      </c>
      <c r="C150" s="0" t="str">
        <f aca="false">IF(data!C150="","",data!C150)</f>
        <v/>
      </c>
      <c r="D150" s="0" t="str">
        <f aca="false">IF(data!D150="","",data!D150)</f>
        <v/>
      </c>
      <c r="E150" s="0" t="str">
        <f aca="false">IF(data!E150="","",data!E150)</f>
        <v/>
      </c>
      <c r="F150" s="0" t="str">
        <f aca="false">IF(data!F150="","",data!F150)</f>
        <v/>
      </c>
      <c r="G150" s="0" t="str">
        <f aca="false">IF(OR(A150="",A150="Nblock"),"",A150+1)</f>
        <v/>
      </c>
      <c r="H150" s="2" t="str">
        <f aca="false">IF(OR(A150="",A150="Nblock"),"",IF(G150&lt;&gt;G149,1,H149+1))</f>
        <v/>
      </c>
      <c r="I150" s="0" t="str">
        <f aca="false">IF(OR(A150="",A150="Nblock"),"",IF(D150=E150,1,0))</f>
        <v/>
      </c>
      <c r="J150" s="0" t="str">
        <f aca="false">IF(OR(A150="",A150="Nblock"),"",IF(D150="Right",1,0))</f>
        <v/>
      </c>
      <c r="K150" s="0" t="str">
        <f aca="false">IF(OR(A150="",A150="Nblock"),"",IF(C150="Blue",1,0))</f>
        <v/>
      </c>
      <c r="L150" s="0" t="str">
        <f aca="false">IF($H150="","",IF($H150=1,SUM(J150:J199),L149))</f>
        <v/>
      </c>
      <c r="M150" s="0" t="str">
        <f aca="false">IF($H150="","",IF($H150=1,SUM(K150:K199),M149))</f>
        <v/>
      </c>
      <c r="N150" s="0" t="str">
        <f aca="false">IF(OR(A150="",A150="Nblock"),"",IF(AND(G150=1,H150=1,OR(L200&gt;30,L200&lt;20)),2,IF(AND(G150=1,H150=1,OR(M200&gt;30,M200&lt;20)),1,N149)))</f>
        <v/>
      </c>
      <c r="O150" s="0" t="str">
        <f aca="false">IF(OR(A150="",A150="Nblock"),"",IF(I150=1,F150,""))</f>
        <v/>
      </c>
      <c r="P150" s="0" t="str">
        <f aca="false">IF(OR(A150="",A150="Nblock"),"",IF(AND(G150=1,H150=1,N150=1),IF(M200&gt;30,"Blue","Yellow"),""))</f>
        <v/>
      </c>
      <c r="Q150" s="0" t="str">
        <f aca="false">IF(OR(A150="",A150="Nblock"),"",IF(AND(G150=1,H150=1,N150=2),IF(L200&gt;30,"Right","Left"),""))</f>
        <v/>
      </c>
      <c r="R150" s="0" t="str">
        <f aca="false">IF(OR(A150="",A150="Nblock"),"",IF(N150=2,"",IF(OR(P150="Blue",P150="Yellow"),P150,R149)))</f>
        <v/>
      </c>
      <c r="S150" s="0" t="str">
        <f aca="false">IF(OR(A150="",A150="Nblock"),"",IF(N150=1,"",IF(OR(Q150="Right",Q150="Left"),Q150,S149)))</f>
        <v/>
      </c>
      <c r="T150" s="0" t="str">
        <f aca="false">IF(OR(A150="",A150="Nblock"),"",IF(AND(N150=1,C150=R150),0,IF(AND(N150=2,D150=S150),0,1)))</f>
        <v/>
      </c>
      <c r="U150" s="0" t="str">
        <f aca="false">IF($A150="","",IF(AND($G150=1,$T150=0),$I150,""))</f>
        <v/>
      </c>
      <c r="V150" s="0" t="str">
        <f aca="false">IF($A150="","",IF(AND($G150=1,$T150=0),$O150,""))</f>
        <v/>
      </c>
      <c r="W150" s="0" t="str">
        <f aca="false">IF($A150="","",IF(AND($G150=1,$T150=1),$I150,""))</f>
        <v/>
      </c>
      <c r="X150" s="0" t="str">
        <f aca="false">IF($A150="","",IF(AND($G150=1,$T150=1),$O150,""))</f>
        <v/>
      </c>
      <c r="Y150" s="0" t="str">
        <f aca="false">IF($A150="","",IF(AND($G150=2,$T150=0),$I150,""))</f>
        <v/>
      </c>
      <c r="Z150" s="0" t="str">
        <f aca="false">IF($A150="","",IF(AND($G150=2,$T150=0),$O150,""))</f>
        <v/>
      </c>
      <c r="AA150" s="0" t="str">
        <f aca="false">IF($A150="","",IF(AND($G150=2,$T150=1),$I150,""))</f>
        <v/>
      </c>
      <c r="AB150" s="0" t="str">
        <f aca="false">IF($A150="","",IF(AND($G150=2,$T150=1),$O150,""))</f>
        <v/>
      </c>
      <c r="AC150" s="0" t="str">
        <f aca="false">IF($A150="","",IF(AND($G150=3,$T150=0),$I150,""))</f>
        <v/>
      </c>
      <c r="AD150" s="0" t="str">
        <f aca="false">IF($A150="","",IF(AND($G150=3,$T150=0),$O150,""))</f>
        <v/>
      </c>
      <c r="AE150" s="0" t="str">
        <f aca="false">IF($A150="","",IF(AND($G150=3,$T150=1),$I150,""))</f>
        <v/>
      </c>
      <c r="AF150" s="0" t="str">
        <f aca="false">IF($A150="","",IF(AND($G150=3,$T150=1),$O150,""))</f>
        <v/>
      </c>
      <c r="AG150" s="0" t="str">
        <f aca="false">IF($A150="","",IF(AND($G150=4,$T150=0),$I150,""))</f>
        <v/>
      </c>
      <c r="AH150" s="0" t="str">
        <f aca="false">IF($A150="","",IF(AND($G150=4,$T150=0),$O150,""))</f>
        <v/>
      </c>
      <c r="AI150" s="0" t="str">
        <f aca="false">IF($A150="","",IF(AND($G150=4,$T150=1),$I150,""))</f>
        <v/>
      </c>
      <c r="AJ150" s="0" t="str">
        <f aca="false">IF($A150="","",IF(AND($G150=4,$T150=1),$O150,""))</f>
        <v/>
      </c>
      <c r="AK150" s="0" t="str">
        <f aca="false">IF($A150="","",IF(AND($G150=5,$T150=0),$I150,""))</f>
        <v/>
      </c>
      <c r="AL150" s="0" t="str">
        <f aca="false">IF($A150="","",IF(AND($G150=5,$T150=0),$O150,""))</f>
        <v/>
      </c>
      <c r="AM150" s="0" t="str">
        <f aca="false">IF($A150="","",IF(AND($G150=5,$T150=1),$I150,""))</f>
        <v/>
      </c>
      <c r="AN150" s="0" t="str">
        <f aca="false">IF($A150="","",IF(AND($G150=5,$T150=1),$O150,""))</f>
        <v/>
      </c>
      <c r="AO150" s="0" t="str">
        <f aca="false">IF($A150="","",IF(AND($G150=6,$T150=0),$I150,""))</f>
        <v/>
      </c>
      <c r="AP150" s="0" t="str">
        <f aca="false">IF($A150="","",IF(AND($G150=6,$T150=0),$O150,""))</f>
        <v/>
      </c>
      <c r="AQ150" s="0" t="str">
        <f aca="false">IF($A150="","",IF(AND($G150=6,$T150=1),$I150,""))</f>
        <v/>
      </c>
      <c r="AR150" s="0" t="str">
        <f aca="false">IF($A150="","",IF(AND($G150=6,$T150=1),$O150,""))</f>
        <v/>
      </c>
    </row>
    <row r="151" customFormat="false" ht="14.4" hidden="false" customHeight="false" outlineLevel="0" collapsed="false">
      <c r="A151" s="0" t="str">
        <f aca="false">IF(data!A151="","",data!A151)</f>
        <v/>
      </c>
      <c r="B151" s="0" t="str">
        <f aca="false">IF(data!B151="","",data!B151)</f>
        <v/>
      </c>
      <c r="C151" s="0" t="str">
        <f aca="false">IF(data!C151="","",data!C151)</f>
        <v/>
      </c>
      <c r="D151" s="0" t="str">
        <f aca="false">IF(data!D151="","",data!D151)</f>
        <v/>
      </c>
      <c r="E151" s="0" t="str">
        <f aca="false">IF(data!E151="","",data!E151)</f>
        <v/>
      </c>
      <c r="F151" s="0" t="str">
        <f aca="false">IF(data!F151="","",data!F151)</f>
        <v/>
      </c>
      <c r="G151" s="0" t="str">
        <f aca="false">IF(OR(A151="",A151="Nblock"),"",A151+1)</f>
        <v/>
      </c>
      <c r="H151" s="2" t="str">
        <f aca="false">IF(OR(A151="",A151="Nblock"),"",IF(G151&lt;&gt;G150,1,H150+1))</f>
        <v/>
      </c>
      <c r="I151" s="0" t="str">
        <f aca="false">IF(OR(A151="",A151="Nblock"),"",IF(D151=E151,1,0))</f>
        <v/>
      </c>
      <c r="J151" s="0" t="str">
        <f aca="false">IF(OR(A151="",A151="Nblock"),"",IF(D151="Right",1,0))</f>
        <v/>
      </c>
      <c r="K151" s="0" t="str">
        <f aca="false">IF(OR(A151="",A151="Nblock"),"",IF(C151="Blue",1,0))</f>
        <v/>
      </c>
      <c r="L151" s="0" t="str">
        <f aca="false">IF($H151="","",IF($H151=1,SUM(J151:J200),L150))</f>
        <v/>
      </c>
      <c r="M151" s="0" t="str">
        <f aca="false">IF($H151="","",IF($H151=1,SUM(K151:K200),M150))</f>
        <v/>
      </c>
      <c r="N151" s="0" t="str">
        <f aca="false">IF(OR(A151="",A151="Nblock"),"",IF(AND(G151=1,H151=1,OR(L201&gt;30,L201&lt;20)),2,IF(AND(G151=1,H151=1,OR(M201&gt;30,M201&lt;20)),1,N150)))</f>
        <v/>
      </c>
      <c r="O151" s="0" t="str">
        <f aca="false">IF(OR(A151="",A151="Nblock"),"",IF(I151=1,F151,""))</f>
        <v/>
      </c>
      <c r="P151" s="0" t="str">
        <f aca="false">IF(OR(A151="",A151="Nblock"),"",IF(AND(G151=1,H151=1,N151=1),IF(M201&gt;30,"Blue","Yellow"),""))</f>
        <v/>
      </c>
      <c r="Q151" s="0" t="str">
        <f aca="false">IF(OR(A151="",A151="Nblock"),"",IF(AND(G151=1,H151=1,N151=2),IF(L201&gt;30,"Right","Left"),""))</f>
        <v/>
      </c>
      <c r="R151" s="0" t="str">
        <f aca="false">IF(OR(A151="",A151="Nblock"),"",IF(N151=2,"",IF(OR(P151="Blue",P151="Yellow"),P151,R150)))</f>
        <v/>
      </c>
      <c r="S151" s="0" t="str">
        <f aca="false">IF(OR(A151="",A151="Nblock"),"",IF(N151=1,"",IF(OR(Q151="Right",Q151="Left"),Q151,S150)))</f>
        <v/>
      </c>
      <c r="T151" s="0" t="str">
        <f aca="false">IF(OR(A151="",A151="Nblock"),"",IF(AND(N151=1,C151=R151),0,IF(AND(N151=2,D151=S151),0,1)))</f>
        <v/>
      </c>
      <c r="U151" s="0" t="str">
        <f aca="false">IF($A151="","",IF(AND($G151=1,$T151=0),$I151,""))</f>
        <v/>
      </c>
      <c r="V151" s="0" t="str">
        <f aca="false">IF($A151="","",IF(AND($G151=1,$T151=0),$O151,""))</f>
        <v/>
      </c>
      <c r="W151" s="0" t="str">
        <f aca="false">IF($A151="","",IF(AND($G151=1,$T151=1),$I151,""))</f>
        <v/>
      </c>
      <c r="X151" s="0" t="str">
        <f aca="false">IF($A151="","",IF(AND($G151=1,$T151=1),$O151,""))</f>
        <v/>
      </c>
      <c r="Y151" s="0" t="str">
        <f aca="false">IF($A151="","",IF(AND($G151=2,$T151=0),$I151,""))</f>
        <v/>
      </c>
      <c r="Z151" s="0" t="str">
        <f aca="false">IF($A151="","",IF(AND($G151=2,$T151=0),$O151,""))</f>
        <v/>
      </c>
      <c r="AA151" s="0" t="str">
        <f aca="false">IF($A151="","",IF(AND($G151=2,$T151=1),$I151,""))</f>
        <v/>
      </c>
      <c r="AB151" s="0" t="str">
        <f aca="false">IF($A151="","",IF(AND($G151=2,$T151=1),$O151,""))</f>
        <v/>
      </c>
      <c r="AC151" s="0" t="str">
        <f aca="false">IF($A151="","",IF(AND($G151=3,$T151=0),$I151,""))</f>
        <v/>
      </c>
      <c r="AD151" s="0" t="str">
        <f aca="false">IF($A151="","",IF(AND($G151=3,$T151=0),$O151,""))</f>
        <v/>
      </c>
      <c r="AE151" s="0" t="str">
        <f aca="false">IF($A151="","",IF(AND($G151=3,$T151=1),$I151,""))</f>
        <v/>
      </c>
      <c r="AF151" s="0" t="str">
        <f aca="false">IF($A151="","",IF(AND($G151=3,$T151=1),$O151,""))</f>
        <v/>
      </c>
      <c r="AG151" s="0" t="str">
        <f aca="false">IF($A151="","",IF(AND($G151=4,$T151=0),$I151,""))</f>
        <v/>
      </c>
      <c r="AH151" s="0" t="str">
        <f aca="false">IF($A151="","",IF(AND($G151=4,$T151=0),$O151,""))</f>
        <v/>
      </c>
      <c r="AI151" s="0" t="str">
        <f aca="false">IF($A151="","",IF(AND($G151=4,$T151=1),$I151,""))</f>
        <v/>
      </c>
      <c r="AJ151" s="0" t="str">
        <f aca="false">IF($A151="","",IF(AND($G151=4,$T151=1),$O151,""))</f>
        <v/>
      </c>
      <c r="AK151" s="0" t="str">
        <f aca="false">IF($A151="","",IF(AND($G151=5,$T151=0),$I151,""))</f>
        <v/>
      </c>
      <c r="AL151" s="0" t="str">
        <f aca="false">IF($A151="","",IF(AND($G151=5,$T151=0),$O151,""))</f>
        <v/>
      </c>
      <c r="AM151" s="0" t="str">
        <f aca="false">IF($A151="","",IF(AND($G151=5,$T151=1),$I151,""))</f>
        <v/>
      </c>
      <c r="AN151" s="0" t="str">
        <f aca="false">IF($A151="","",IF(AND($G151=5,$T151=1),$O151,""))</f>
        <v/>
      </c>
      <c r="AO151" s="0" t="str">
        <f aca="false">IF($A151="","",IF(AND($G151=6,$T151=0),$I151,""))</f>
        <v/>
      </c>
      <c r="AP151" s="0" t="str">
        <f aca="false">IF($A151="","",IF(AND($G151=6,$T151=0),$O151,""))</f>
        <v/>
      </c>
      <c r="AQ151" s="0" t="str">
        <f aca="false">IF($A151="","",IF(AND($G151=6,$T151=1),$I151,""))</f>
        <v/>
      </c>
      <c r="AR151" s="0" t="str">
        <f aca="false">IF($A151="","",IF(AND($G151=6,$T151=1),$O151,""))</f>
        <v/>
      </c>
    </row>
    <row r="152" customFormat="false" ht="14.4" hidden="false" customHeight="false" outlineLevel="0" collapsed="false">
      <c r="A152" s="0" t="str">
        <f aca="false">IF(data!A152="","",data!A152)</f>
        <v/>
      </c>
      <c r="B152" s="0" t="str">
        <f aca="false">IF(data!B152="","",data!B152)</f>
        <v/>
      </c>
      <c r="C152" s="0" t="str">
        <f aca="false">IF(data!C152="","",data!C152)</f>
        <v/>
      </c>
      <c r="D152" s="0" t="str">
        <f aca="false">IF(data!D152="","",data!D152)</f>
        <v/>
      </c>
      <c r="E152" s="0" t="str">
        <f aca="false">IF(data!E152="","",data!E152)</f>
        <v/>
      </c>
      <c r="F152" s="0" t="str">
        <f aca="false">IF(data!F152="","",data!F152)</f>
        <v/>
      </c>
      <c r="G152" s="0" t="str">
        <f aca="false">IF(OR(A152="",A152="Nblock"),"",A152+1)</f>
        <v/>
      </c>
      <c r="H152" s="2" t="str">
        <f aca="false">IF(OR(A152="",A152="Nblock"),"",IF(G152&lt;&gt;G151,1,H151+1))</f>
        <v/>
      </c>
      <c r="I152" s="0" t="str">
        <f aca="false">IF(OR(A152="",A152="Nblock"),"",IF(D152=E152,1,0))</f>
        <v/>
      </c>
      <c r="J152" s="0" t="str">
        <f aca="false">IF(OR(A152="",A152="Nblock"),"",IF(D152="Right",1,0))</f>
        <v/>
      </c>
      <c r="K152" s="0" t="str">
        <f aca="false">IF(OR(A152="",A152="Nblock"),"",IF(C152="Blue",1,0))</f>
        <v/>
      </c>
      <c r="L152" s="0" t="str">
        <f aca="false">IF($H152="","",IF($H152=1,SUM(J152:J201),L151))</f>
        <v/>
      </c>
      <c r="M152" s="0" t="str">
        <f aca="false">IF($H152="","",IF($H152=1,SUM(K152:K201),M151))</f>
        <v/>
      </c>
      <c r="N152" s="0" t="str">
        <f aca="false">IF(OR(A152="",A152="Nblock"),"",IF(AND(G152=1,H152=1,OR(L202&gt;30,L202&lt;20)),2,IF(AND(G152=1,H152=1,OR(M202&gt;30,M202&lt;20)),1,N151)))</f>
        <v/>
      </c>
      <c r="O152" s="0" t="str">
        <f aca="false">IF(OR(A152="",A152="Nblock"),"",IF(I152=1,F152,""))</f>
        <v/>
      </c>
      <c r="P152" s="0" t="str">
        <f aca="false">IF(OR(A152="",A152="Nblock"),"",IF(AND(G152=1,H152=1,N152=1),IF(M202&gt;30,"Blue","Yellow"),""))</f>
        <v/>
      </c>
      <c r="Q152" s="0" t="str">
        <f aca="false">IF(OR(A152="",A152="Nblock"),"",IF(AND(G152=1,H152=1,N152=2),IF(L202&gt;30,"Right","Left"),""))</f>
        <v/>
      </c>
      <c r="R152" s="0" t="str">
        <f aca="false">IF(OR(A152="",A152="Nblock"),"",IF(N152=2,"",IF(OR(P152="Blue",P152="Yellow"),P152,R151)))</f>
        <v/>
      </c>
      <c r="S152" s="0" t="str">
        <f aca="false">IF(OR(A152="",A152="Nblock"),"",IF(N152=1,"",IF(OR(Q152="Right",Q152="Left"),Q152,S151)))</f>
        <v/>
      </c>
      <c r="T152" s="0" t="str">
        <f aca="false">IF(OR(A152="",A152="Nblock"),"",IF(AND(N152=1,C152=R152),0,IF(AND(N152=2,D152=S152),0,1)))</f>
        <v/>
      </c>
      <c r="U152" s="0" t="str">
        <f aca="false">IF($A152="","",IF(AND($G152=1,$T152=0),$I152,""))</f>
        <v/>
      </c>
      <c r="V152" s="0" t="str">
        <f aca="false">IF($A152="","",IF(AND($G152=1,$T152=0),$O152,""))</f>
        <v/>
      </c>
      <c r="W152" s="0" t="str">
        <f aca="false">IF($A152="","",IF(AND($G152=1,$T152=1),$I152,""))</f>
        <v/>
      </c>
      <c r="X152" s="0" t="str">
        <f aca="false">IF($A152="","",IF(AND($G152=1,$T152=1),$O152,""))</f>
        <v/>
      </c>
      <c r="Y152" s="0" t="str">
        <f aca="false">IF($A152="","",IF(AND($G152=2,$T152=0),$I152,""))</f>
        <v/>
      </c>
      <c r="Z152" s="0" t="str">
        <f aca="false">IF($A152="","",IF(AND($G152=2,$T152=0),$O152,""))</f>
        <v/>
      </c>
      <c r="AA152" s="0" t="str">
        <f aca="false">IF($A152="","",IF(AND($G152=2,$T152=1),$I152,""))</f>
        <v/>
      </c>
      <c r="AB152" s="0" t="str">
        <f aca="false">IF($A152="","",IF(AND($G152=2,$T152=1),$O152,""))</f>
        <v/>
      </c>
      <c r="AC152" s="0" t="str">
        <f aca="false">IF($A152="","",IF(AND($G152=3,$T152=0),$I152,""))</f>
        <v/>
      </c>
      <c r="AD152" s="0" t="str">
        <f aca="false">IF($A152="","",IF(AND($G152=3,$T152=0),$O152,""))</f>
        <v/>
      </c>
      <c r="AE152" s="0" t="str">
        <f aca="false">IF($A152="","",IF(AND($G152=3,$T152=1),$I152,""))</f>
        <v/>
      </c>
      <c r="AF152" s="0" t="str">
        <f aca="false">IF($A152="","",IF(AND($G152=3,$T152=1),$O152,""))</f>
        <v/>
      </c>
      <c r="AG152" s="0" t="str">
        <f aca="false">IF($A152="","",IF(AND($G152=4,$T152=0),$I152,""))</f>
        <v/>
      </c>
      <c r="AH152" s="0" t="str">
        <f aca="false">IF($A152="","",IF(AND($G152=4,$T152=0),$O152,""))</f>
        <v/>
      </c>
      <c r="AI152" s="0" t="str">
        <f aca="false">IF($A152="","",IF(AND($G152=4,$T152=1),$I152,""))</f>
        <v/>
      </c>
      <c r="AJ152" s="0" t="str">
        <f aca="false">IF($A152="","",IF(AND($G152=4,$T152=1),$O152,""))</f>
        <v/>
      </c>
      <c r="AK152" s="0" t="str">
        <f aca="false">IF($A152="","",IF(AND($G152=5,$T152=0),$I152,""))</f>
        <v/>
      </c>
      <c r="AL152" s="0" t="str">
        <f aca="false">IF($A152="","",IF(AND($G152=5,$T152=0),$O152,""))</f>
        <v/>
      </c>
      <c r="AM152" s="0" t="str">
        <f aca="false">IF($A152="","",IF(AND($G152=5,$T152=1),$I152,""))</f>
        <v/>
      </c>
      <c r="AN152" s="0" t="str">
        <f aca="false">IF($A152="","",IF(AND($G152=5,$T152=1),$O152,""))</f>
        <v/>
      </c>
      <c r="AO152" s="0" t="str">
        <f aca="false">IF($A152="","",IF(AND($G152=6,$T152=0),$I152,""))</f>
        <v/>
      </c>
      <c r="AP152" s="0" t="str">
        <f aca="false">IF($A152="","",IF(AND($G152=6,$T152=0),$O152,""))</f>
        <v/>
      </c>
      <c r="AQ152" s="0" t="str">
        <f aca="false">IF($A152="","",IF(AND($G152=6,$T152=1),$I152,""))</f>
        <v/>
      </c>
      <c r="AR152" s="0" t="str">
        <f aca="false">IF($A152="","",IF(AND($G152=6,$T152=1),$O152,""))</f>
        <v/>
      </c>
    </row>
    <row r="153" customFormat="false" ht="14.4" hidden="false" customHeight="false" outlineLevel="0" collapsed="false">
      <c r="A153" s="0" t="str">
        <f aca="false">IF(data!A153="","",data!A153)</f>
        <v/>
      </c>
      <c r="B153" s="0" t="str">
        <f aca="false">IF(data!B153="","",data!B153)</f>
        <v/>
      </c>
      <c r="C153" s="0" t="str">
        <f aca="false">IF(data!C153="","",data!C153)</f>
        <v/>
      </c>
      <c r="D153" s="0" t="str">
        <f aca="false">IF(data!D153="","",data!D153)</f>
        <v/>
      </c>
      <c r="E153" s="0" t="str">
        <f aca="false">IF(data!E153="","",data!E153)</f>
        <v/>
      </c>
      <c r="F153" s="0" t="str">
        <f aca="false">IF(data!F153="","",data!F153)</f>
        <v/>
      </c>
      <c r="G153" s="0" t="str">
        <f aca="false">IF(OR(A153="",A153="Nblock"),"",A153+1)</f>
        <v/>
      </c>
      <c r="H153" s="2" t="str">
        <f aca="false">IF(OR(A153="",A153="Nblock"),"",IF(G153&lt;&gt;G152,1,H152+1))</f>
        <v/>
      </c>
      <c r="I153" s="0" t="str">
        <f aca="false">IF(OR(A153="",A153="Nblock"),"",IF(D153=E153,1,0))</f>
        <v/>
      </c>
      <c r="J153" s="0" t="str">
        <f aca="false">IF(OR(A153="",A153="Nblock"),"",IF(D153="Right",1,0))</f>
        <v/>
      </c>
      <c r="K153" s="0" t="str">
        <f aca="false">IF(OR(A153="",A153="Nblock"),"",IF(C153="Blue",1,0))</f>
        <v/>
      </c>
      <c r="L153" s="0" t="str">
        <f aca="false">IF($H153="","",IF($H153=1,SUM(J153:J202),L152))</f>
        <v/>
      </c>
      <c r="M153" s="0" t="str">
        <f aca="false">IF($H153="","",IF($H153=1,SUM(K153:K202),M152))</f>
        <v/>
      </c>
      <c r="N153" s="0" t="str">
        <f aca="false">IF(OR(A153="",A153="Nblock"),"",IF(AND(G153=1,H153=1,OR(L203&gt;30,L203&lt;20)),2,IF(AND(G153=1,H153=1,OR(M203&gt;30,M203&lt;20)),1,N152)))</f>
        <v/>
      </c>
      <c r="O153" s="0" t="str">
        <f aca="false">IF(OR(A153="",A153="Nblock"),"",IF(I153=1,F153,""))</f>
        <v/>
      </c>
      <c r="P153" s="0" t="str">
        <f aca="false">IF(OR(A153="",A153="Nblock"),"",IF(AND(G153=1,H153=1,N153=1),IF(M203&gt;30,"Blue","Yellow"),""))</f>
        <v/>
      </c>
      <c r="Q153" s="0" t="str">
        <f aca="false">IF(OR(A153="",A153="Nblock"),"",IF(AND(G153=1,H153=1,N153=2),IF(L203&gt;30,"Right","Left"),""))</f>
        <v/>
      </c>
      <c r="R153" s="0" t="str">
        <f aca="false">IF(OR(A153="",A153="Nblock"),"",IF(N153=2,"",IF(OR(P153="Blue",P153="Yellow"),P153,R152)))</f>
        <v/>
      </c>
      <c r="S153" s="0" t="str">
        <f aca="false">IF(OR(A153="",A153="Nblock"),"",IF(N153=1,"",IF(OR(Q153="Right",Q153="Left"),Q153,S152)))</f>
        <v/>
      </c>
      <c r="T153" s="0" t="str">
        <f aca="false">IF(OR(A153="",A153="Nblock"),"",IF(AND(N153=1,C153=R153),0,IF(AND(N153=2,D153=S153),0,1)))</f>
        <v/>
      </c>
      <c r="U153" s="0" t="str">
        <f aca="false">IF($A153="","",IF(AND($G153=1,$T153=0),$I153,""))</f>
        <v/>
      </c>
      <c r="V153" s="0" t="str">
        <f aca="false">IF($A153="","",IF(AND($G153=1,$T153=0),$O153,""))</f>
        <v/>
      </c>
      <c r="W153" s="0" t="str">
        <f aca="false">IF($A153="","",IF(AND($G153=1,$T153=1),$I153,""))</f>
        <v/>
      </c>
      <c r="X153" s="0" t="str">
        <f aca="false">IF($A153="","",IF(AND($G153=1,$T153=1),$O153,""))</f>
        <v/>
      </c>
      <c r="Y153" s="0" t="str">
        <f aca="false">IF($A153="","",IF(AND($G153=2,$T153=0),$I153,""))</f>
        <v/>
      </c>
      <c r="Z153" s="0" t="str">
        <f aca="false">IF($A153="","",IF(AND($G153=2,$T153=0),$O153,""))</f>
        <v/>
      </c>
      <c r="AA153" s="0" t="str">
        <f aca="false">IF($A153="","",IF(AND($G153=2,$T153=1),$I153,""))</f>
        <v/>
      </c>
      <c r="AB153" s="0" t="str">
        <f aca="false">IF($A153="","",IF(AND($G153=2,$T153=1),$O153,""))</f>
        <v/>
      </c>
      <c r="AC153" s="0" t="str">
        <f aca="false">IF($A153="","",IF(AND($G153=3,$T153=0),$I153,""))</f>
        <v/>
      </c>
      <c r="AD153" s="0" t="str">
        <f aca="false">IF($A153="","",IF(AND($G153=3,$T153=0),$O153,""))</f>
        <v/>
      </c>
      <c r="AE153" s="0" t="str">
        <f aca="false">IF($A153="","",IF(AND($G153=3,$T153=1),$I153,""))</f>
        <v/>
      </c>
      <c r="AF153" s="0" t="str">
        <f aca="false">IF($A153="","",IF(AND($G153=3,$T153=1),$O153,""))</f>
        <v/>
      </c>
      <c r="AG153" s="0" t="str">
        <f aca="false">IF($A153="","",IF(AND($G153=4,$T153=0),$I153,""))</f>
        <v/>
      </c>
      <c r="AH153" s="0" t="str">
        <f aca="false">IF($A153="","",IF(AND($G153=4,$T153=0),$O153,""))</f>
        <v/>
      </c>
      <c r="AI153" s="0" t="str">
        <f aca="false">IF($A153="","",IF(AND($G153=4,$T153=1),$I153,""))</f>
        <v/>
      </c>
      <c r="AJ153" s="0" t="str">
        <f aca="false">IF($A153="","",IF(AND($G153=4,$T153=1),$O153,""))</f>
        <v/>
      </c>
      <c r="AK153" s="0" t="str">
        <f aca="false">IF($A153="","",IF(AND($G153=5,$T153=0),$I153,""))</f>
        <v/>
      </c>
      <c r="AL153" s="0" t="str">
        <f aca="false">IF($A153="","",IF(AND($G153=5,$T153=0),$O153,""))</f>
        <v/>
      </c>
      <c r="AM153" s="0" t="str">
        <f aca="false">IF($A153="","",IF(AND($G153=5,$T153=1),$I153,""))</f>
        <v/>
      </c>
      <c r="AN153" s="0" t="str">
        <f aca="false">IF($A153="","",IF(AND($G153=5,$T153=1),$O153,""))</f>
        <v/>
      </c>
      <c r="AO153" s="0" t="str">
        <f aca="false">IF($A153="","",IF(AND($G153=6,$T153=0),$I153,""))</f>
        <v/>
      </c>
      <c r="AP153" s="0" t="str">
        <f aca="false">IF($A153="","",IF(AND($G153=6,$T153=0),$O153,""))</f>
        <v/>
      </c>
      <c r="AQ153" s="0" t="str">
        <f aca="false">IF($A153="","",IF(AND($G153=6,$T153=1),$I153,""))</f>
        <v/>
      </c>
      <c r="AR153" s="0" t="str">
        <f aca="false">IF($A153="","",IF(AND($G153=6,$T153=1),$O153,""))</f>
        <v/>
      </c>
    </row>
    <row r="154" customFormat="false" ht="14.4" hidden="false" customHeight="false" outlineLevel="0" collapsed="false">
      <c r="A154" s="0" t="str">
        <f aca="false">IF(data!A154="","",data!A154)</f>
        <v/>
      </c>
      <c r="B154" s="0" t="str">
        <f aca="false">IF(data!B154="","",data!B154)</f>
        <v/>
      </c>
      <c r="C154" s="0" t="str">
        <f aca="false">IF(data!C154="","",data!C154)</f>
        <v/>
      </c>
      <c r="D154" s="0" t="str">
        <f aca="false">IF(data!D154="","",data!D154)</f>
        <v/>
      </c>
      <c r="E154" s="0" t="str">
        <f aca="false">IF(data!E154="","",data!E154)</f>
        <v/>
      </c>
      <c r="F154" s="0" t="str">
        <f aca="false">IF(data!F154="","",data!F154)</f>
        <v/>
      </c>
      <c r="G154" s="0" t="str">
        <f aca="false">IF(OR(A154="",A154="Nblock"),"",A154+1)</f>
        <v/>
      </c>
      <c r="H154" s="2" t="str">
        <f aca="false">IF(OR(A154="",A154="Nblock"),"",IF(G154&lt;&gt;G153,1,H153+1))</f>
        <v/>
      </c>
      <c r="I154" s="0" t="str">
        <f aca="false">IF(OR(A154="",A154="Nblock"),"",IF(D154=E154,1,0))</f>
        <v/>
      </c>
      <c r="J154" s="0" t="str">
        <f aca="false">IF(OR(A154="",A154="Nblock"),"",IF(D154="Right",1,0))</f>
        <v/>
      </c>
      <c r="K154" s="0" t="str">
        <f aca="false">IF(OR(A154="",A154="Nblock"),"",IF(C154="Blue",1,0))</f>
        <v/>
      </c>
      <c r="L154" s="0" t="str">
        <f aca="false">IF($H154="","",IF($H154=1,SUM(J154:J203),L153))</f>
        <v/>
      </c>
      <c r="M154" s="0" t="str">
        <f aca="false">IF($H154="","",IF($H154=1,SUM(K154:K203),M153))</f>
        <v/>
      </c>
      <c r="N154" s="0" t="str">
        <f aca="false">IF(OR(A154="",A154="Nblock"),"",IF(AND(G154=1,H154=1,OR(L204&gt;30,L204&lt;20)),2,IF(AND(G154=1,H154=1,OR(M204&gt;30,M204&lt;20)),1,N153)))</f>
        <v/>
      </c>
      <c r="O154" s="0" t="str">
        <f aca="false">IF(OR(A154="",A154="Nblock"),"",IF(I154=1,F154,""))</f>
        <v/>
      </c>
      <c r="P154" s="0" t="str">
        <f aca="false">IF(OR(A154="",A154="Nblock"),"",IF(AND(G154=1,H154=1,N154=1),IF(M204&gt;30,"Blue","Yellow"),""))</f>
        <v/>
      </c>
      <c r="Q154" s="0" t="str">
        <f aca="false">IF(OR(A154="",A154="Nblock"),"",IF(AND(G154=1,H154=1,N154=2),IF(L204&gt;30,"Right","Left"),""))</f>
        <v/>
      </c>
      <c r="R154" s="0" t="str">
        <f aca="false">IF(OR(A154="",A154="Nblock"),"",IF(N154=2,"",IF(OR(P154="Blue",P154="Yellow"),P154,R153)))</f>
        <v/>
      </c>
      <c r="S154" s="0" t="str">
        <f aca="false">IF(OR(A154="",A154="Nblock"),"",IF(N154=1,"",IF(OR(Q154="Right",Q154="Left"),Q154,S153)))</f>
        <v/>
      </c>
      <c r="T154" s="0" t="str">
        <f aca="false">IF(OR(A154="",A154="Nblock"),"",IF(AND(N154=1,C154=R154),0,IF(AND(N154=2,D154=S154),0,1)))</f>
        <v/>
      </c>
      <c r="U154" s="0" t="str">
        <f aca="false">IF($A154="","",IF(AND($G154=1,$T154=0),$I154,""))</f>
        <v/>
      </c>
      <c r="V154" s="0" t="str">
        <f aca="false">IF($A154="","",IF(AND($G154=1,$T154=0),$O154,""))</f>
        <v/>
      </c>
      <c r="W154" s="0" t="str">
        <f aca="false">IF($A154="","",IF(AND($G154=1,$T154=1),$I154,""))</f>
        <v/>
      </c>
      <c r="X154" s="0" t="str">
        <f aca="false">IF($A154="","",IF(AND($G154=1,$T154=1),$O154,""))</f>
        <v/>
      </c>
      <c r="Y154" s="0" t="str">
        <f aca="false">IF($A154="","",IF(AND($G154=2,$T154=0),$I154,""))</f>
        <v/>
      </c>
      <c r="Z154" s="0" t="str">
        <f aca="false">IF($A154="","",IF(AND($G154=2,$T154=0),$O154,""))</f>
        <v/>
      </c>
      <c r="AA154" s="0" t="str">
        <f aca="false">IF($A154="","",IF(AND($G154=2,$T154=1),$I154,""))</f>
        <v/>
      </c>
      <c r="AB154" s="0" t="str">
        <f aca="false">IF($A154="","",IF(AND($G154=2,$T154=1),$O154,""))</f>
        <v/>
      </c>
      <c r="AC154" s="0" t="str">
        <f aca="false">IF($A154="","",IF(AND($G154=3,$T154=0),$I154,""))</f>
        <v/>
      </c>
      <c r="AD154" s="0" t="str">
        <f aca="false">IF($A154="","",IF(AND($G154=3,$T154=0),$O154,""))</f>
        <v/>
      </c>
      <c r="AE154" s="0" t="str">
        <f aca="false">IF($A154="","",IF(AND($G154=3,$T154=1),$I154,""))</f>
        <v/>
      </c>
      <c r="AF154" s="0" t="str">
        <f aca="false">IF($A154="","",IF(AND($G154=3,$T154=1),$O154,""))</f>
        <v/>
      </c>
      <c r="AG154" s="0" t="str">
        <f aca="false">IF($A154="","",IF(AND($G154=4,$T154=0),$I154,""))</f>
        <v/>
      </c>
      <c r="AH154" s="0" t="str">
        <f aca="false">IF($A154="","",IF(AND($G154=4,$T154=0),$O154,""))</f>
        <v/>
      </c>
      <c r="AI154" s="0" t="str">
        <f aca="false">IF($A154="","",IF(AND($G154=4,$T154=1),$I154,""))</f>
        <v/>
      </c>
      <c r="AJ154" s="0" t="str">
        <f aca="false">IF($A154="","",IF(AND($G154=4,$T154=1),$O154,""))</f>
        <v/>
      </c>
      <c r="AK154" s="0" t="str">
        <f aca="false">IF($A154="","",IF(AND($G154=5,$T154=0),$I154,""))</f>
        <v/>
      </c>
      <c r="AL154" s="0" t="str">
        <f aca="false">IF($A154="","",IF(AND($G154=5,$T154=0),$O154,""))</f>
        <v/>
      </c>
      <c r="AM154" s="0" t="str">
        <f aca="false">IF($A154="","",IF(AND($G154=5,$T154=1),$I154,""))</f>
        <v/>
      </c>
      <c r="AN154" s="0" t="str">
        <f aca="false">IF($A154="","",IF(AND($G154=5,$T154=1),$O154,""))</f>
        <v/>
      </c>
      <c r="AO154" s="0" t="str">
        <f aca="false">IF($A154="","",IF(AND($G154=6,$T154=0),$I154,""))</f>
        <v/>
      </c>
      <c r="AP154" s="0" t="str">
        <f aca="false">IF($A154="","",IF(AND($G154=6,$T154=0),$O154,""))</f>
        <v/>
      </c>
      <c r="AQ154" s="0" t="str">
        <f aca="false">IF($A154="","",IF(AND($G154=6,$T154=1),$I154,""))</f>
        <v/>
      </c>
      <c r="AR154" s="0" t="str">
        <f aca="false">IF($A154="","",IF(AND($G154=6,$T154=1),$O154,""))</f>
        <v/>
      </c>
    </row>
    <row r="155" customFormat="false" ht="14.4" hidden="false" customHeight="false" outlineLevel="0" collapsed="false">
      <c r="A155" s="0" t="str">
        <f aca="false">IF(data!A155="","",data!A155)</f>
        <v/>
      </c>
      <c r="B155" s="0" t="str">
        <f aca="false">IF(data!B155="","",data!B155)</f>
        <v/>
      </c>
      <c r="C155" s="0" t="str">
        <f aca="false">IF(data!C155="","",data!C155)</f>
        <v/>
      </c>
      <c r="D155" s="0" t="str">
        <f aca="false">IF(data!D155="","",data!D155)</f>
        <v/>
      </c>
      <c r="E155" s="0" t="str">
        <f aca="false">IF(data!E155="","",data!E155)</f>
        <v/>
      </c>
      <c r="F155" s="0" t="str">
        <f aca="false">IF(data!F155="","",data!F155)</f>
        <v/>
      </c>
      <c r="G155" s="0" t="str">
        <f aca="false">IF(OR(A155="",A155="Nblock"),"",A155+1)</f>
        <v/>
      </c>
      <c r="H155" s="2" t="str">
        <f aca="false">IF(OR(A155="",A155="Nblock"),"",IF(G155&lt;&gt;G154,1,H154+1))</f>
        <v/>
      </c>
      <c r="I155" s="0" t="str">
        <f aca="false">IF(OR(A155="",A155="Nblock"),"",IF(D155=E155,1,0))</f>
        <v/>
      </c>
      <c r="J155" s="0" t="str">
        <f aca="false">IF(OR(A155="",A155="Nblock"),"",IF(D155="Right",1,0))</f>
        <v/>
      </c>
      <c r="K155" s="0" t="str">
        <f aca="false">IF(OR(A155="",A155="Nblock"),"",IF(C155="Blue",1,0))</f>
        <v/>
      </c>
      <c r="L155" s="0" t="str">
        <f aca="false">IF($H155="","",IF($H155=1,SUM(J155:J204),L154))</f>
        <v/>
      </c>
      <c r="M155" s="0" t="str">
        <f aca="false">IF($H155="","",IF($H155=1,SUM(K155:K204),M154))</f>
        <v/>
      </c>
      <c r="N155" s="0" t="str">
        <f aca="false">IF(OR(A155="",A155="Nblock"),"",IF(AND(G155=1,H155=1,OR(L205&gt;30,L205&lt;20)),2,IF(AND(G155=1,H155=1,OR(M205&gt;30,M205&lt;20)),1,N154)))</f>
        <v/>
      </c>
      <c r="O155" s="0" t="str">
        <f aca="false">IF(OR(A155="",A155="Nblock"),"",IF(I155=1,F155,""))</f>
        <v/>
      </c>
      <c r="P155" s="0" t="str">
        <f aca="false">IF(OR(A155="",A155="Nblock"),"",IF(AND(G155=1,H155=1,N155=1),IF(M205&gt;30,"Blue","Yellow"),""))</f>
        <v/>
      </c>
      <c r="Q155" s="0" t="str">
        <f aca="false">IF(OR(A155="",A155="Nblock"),"",IF(AND(G155=1,H155=1,N155=2),IF(L205&gt;30,"Right","Left"),""))</f>
        <v/>
      </c>
      <c r="R155" s="0" t="str">
        <f aca="false">IF(OR(A155="",A155="Nblock"),"",IF(N155=2,"",IF(OR(P155="Blue",P155="Yellow"),P155,R154)))</f>
        <v/>
      </c>
      <c r="S155" s="0" t="str">
        <f aca="false">IF(OR(A155="",A155="Nblock"),"",IF(N155=1,"",IF(OR(Q155="Right",Q155="Left"),Q155,S154)))</f>
        <v/>
      </c>
      <c r="T155" s="0" t="str">
        <f aca="false">IF(OR(A155="",A155="Nblock"),"",IF(AND(N155=1,C155=R155),0,IF(AND(N155=2,D155=S155),0,1)))</f>
        <v/>
      </c>
      <c r="U155" s="0" t="str">
        <f aca="false">IF($A155="","",IF(AND($G155=1,$T155=0),$I155,""))</f>
        <v/>
      </c>
      <c r="V155" s="0" t="str">
        <f aca="false">IF($A155="","",IF(AND($G155=1,$T155=0),$O155,""))</f>
        <v/>
      </c>
      <c r="W155" s="0" t="str">
        <f aca="false">IF($A155="","",IF(AND($G155=1,$T155=1),$I155,""))</f>
        <v/>
      </c>
      <c r="X155" s="0" t="str">
        <f aca="false">IF($A155="","",IF(AND($G155=1,$T155=1),$O155,""))</f>
        <v/>
      </c>
      <c r="Y155" s="0" t="str">
        <f aca="false">IF($A155="","",IF(AND($G155=2,$T155=0),$I155,""))</f>
        <v/>
      </c>
      <c r="Z155" s="0" t="str">
        <f aca="false">IF($A155="","",IF(AND($G155=2,$T155=0),$O155,""))</f>
        <v/>
      </c>
      <c r="AA155" s="0" t="str">
        <f aca="false">IF($A155="","",IF(AND($G155=2,$T155=1),$I155,""))</f>
        <v/>
      </c>
      <c r="AB155" s="0" t="str">
        <f aca="false">IF($A155="","",IF(AND($G155=2,$T155=1),$O155,""))</f>
        <v/>
      </c>
      <c r="AC155" s="0" t="str">
        <f aca="false">IF($A155="","",IF(AND($G155=3,$T155=0),$I155,""))</f>
        <v/>
      </c>
      <c r="AD155" s="0" t="str">
        <f aca="false">IF($A155="","",IF(AND($G155=3,$T155=0),$O155,""))</f>
        <v/>
      </c>
      <c r="AE155" s="0" t="str">
        <f aca="false">IF($A155="","",IF(AND($G155=3,$T155=1),$I155,""))</f>
        <v/>
      </c>
      <c r="AF155" s="0" t="str">
        <f aca="false">IF($A155="","",IF(AND($G155=3,$T155=1),$O155,""))</f>
        <v/>
      </c>
      <c r="AG155" s="0" t="str">
        <f aca="false">IF($A155="","",IF(AND($G155=4,$T155=0),$I155,""))</f>
        <v/>
      </c>
      <c r="AH155" s="0" t="str">
        <f aca="false">IF($A155="","",IF(AND($G155=4,$T155=0),$O155,""))</f>
        <v/>
      </c>
      <c r="AI155" s="0" t="str">
        <f aca="false">IF($A155="","",IF(AND($G155=4,$T155=1),$I155,""))</f>
        <v/>
      </c>
      <c r="AJ155" s="0" t="str">
        <f aca="false">IF($A155="","",IF(AND($G155=4,$T155=1),$O155,""))</f>
        <v/>
      </c>
      <c r="AK155" s="0" t="str">
        <f aca="false">IF($A155="","",IF(AND($G155=5,$T155=0),$I155,""))</f>
        <v/>
      </c>
      <c r="AL155" s="0" t="str">
        <f aca="false">IF($A155="","",IF(AND($G155=5,$T155=0),$O155,""))</f>
        <v/>
      </c>
      <c r="AM155" s="0" t="str">
        <f aca="false">IF($A155="","",IF(AND($G155=5,$T155=1),$I155,""))</f>
        <v/>
      </c>
      <c r="AN155" s="0" t="str">
        <f aca="false">IF($A155="","",IF(AND($G155=5,$T155=1),$O155,""))</f>
        <v/>
      </c>
      <c r="AO155" s="0" t="str">
        <f aca="false">IF($A155="","",IF(AND($G155=6,$T155=0),$I155,""))</f>
        <v/>
      </c>
      <c r="AP155" s="0" t="str">
        <f aca="false">IF($A155="","",IF(AND($G155=6,$T155=0),$O155,""))</f>
        <v/>
      </c>
      <c r="AQ155" s="0" t="str">
        <f aca="false">IF($A155="","",IF(AND($G155=6,$T155=1),$I155,""))</f>
        <v/>
      </c>
      <c r="AR155" s="0" t="str">
        <f aca="false">IF($A155="","",IF(AND($G155=6,$T155=1),$O155,""))</f>
        <v/>
      </c>
    </row>
    <row r="156" customFormat="false" ht="14.4" hidden="false" customHeight="false" outlineLevel="0" collapsed="false">
      <c r="A156" s="0" t="str">
        <f aca="false">IF(data!A156="","",data!A156)</f>
        <v/>
      </c>
      <c r="B156" s="0" t="str">
        <f aca="false">IF(data!B156="","",data!B156)</f>
        <v/>
      </c>
      <c r="C156" s="0" t="str">
        <f aca="false">IF(data!C156="","",data!C156)</f>
        <v/>
      </c>
      <c r="D156" s="0" t="str">
        <f aca="false">IF(data!D156="","",data!D156)</f>
        <v/>
      </c>
      <c r="E156" s="0" t="str">
        <f aca="false">IF(data!E156="","",data!E156)</f>
        <v/>
      </c>
      <c r="F156" s="0" t="str">
        <f aca="false">IF(data!F156="","",data!F156)</f>
        <v/>
      </c>
      <c r="G156" s="0" t="str">
        <f aca="false">IF(OR(A156="",A156="Nblock"),"",A156+1)</f>
        <v/>
      </c>
      <c r="H156" s="2" t="str">
        <f aca="false">IF(OR(A156="",A156="Nblock"),"",IF(G156&lt;&gt;G155,1,H155+1))</f>
        <v/>
      </c>
      <c r="I156" s="0" t="str">
        <f aca="false">IF(OR(A156="",A156="Nblock"),"",IF(D156=E156,1,0))</f>
        <v/>
      </c>
      <c r="J156" s="0" t="str">
        <f aca="false">IF(OR(A156="",A156="Nblock"),"",IF(D156="Right",1,0))</f>
        <v/>
      </c>
      <c r="K156" s="0" t="str">
        <f aca="false">IF(OR(A156="",A156="Nblock"),"",IF(C156="Blue",1,0))</f>
        <v/>
      </c>
      <c r="L156" s="0" t="str">
        <f aca="false">IF($H156="","",IF($H156=1,SUM(J156:J205),L155))</f>
        <v/>
      </c>
      <c r="M156" s="0" t="str">
        <f aca="false">IF($H156="","",IF($H156=1,SUM(K156:K205),M155))</f>
        <v/>
      </c>
      <c r="N156" s="0" t="str">
        <f aca="false">IF(OR(A156="",A156="Nblock"),"",IF(AND(G156=1,H156=1,OR(L206&gt;30,L206&lt;20)),2,IF(AND(G156=1,H156=1,OR(M206&gt;30,M206&lt;20)),1,N155)))</f>
        <v/>
      </c>
      <c r="O156" s="0" t="str">
        <f aca="false">IF(OR(A156="",A156="Nblock"),"",IF(I156=1,F156,""))</f>
        <v/>
      </c>
      <c r="P156" s="0" t="str">
        <f aca="false">IF(OR(A156="",A156="Nblock"),"",IF(AND(G156=1,H156=1,N156=1),IF(M206&gt;30,"Blue","Yellow"),""))</f>
        <v/>
      </c>
      <c r="Q156" s="0" t="str">
        <f aca="false">IF(OR(A156="",A156="Nblock"),"",IF(AND(G156=1,H156=1,N156=2),IF(L206&gt;30,"Right","Left"),""))</f>
        <v/>
      </c>
      <c r="R156" s="0" t="str">
        <f aca="false">IF(OR(A156="",A156="Nblock"),"",IF(N156=2,"",IF(OR(P156="Blue",P156="Yellow"),P156,R155)))</f>
        <v/>
      </c>
      <c r="S156" s="0" t="str">
        <f aca="false">IF(OR(A156="",A156="Nblock"),"",IF(N156=1,"",IF(OR(Q156="Right",Q156="Left"),Q156,S155)))</f>
        <v/>
      </c>
      <c r="T156" s="0" t="str">
        <f aca="false">IF(OR(A156="",A156="Nblock"),"",IF(AND(N156=1,C156=R156),0,IF(AND(N156=2,D156=S156),0,1)))</f>
        <v/>
      </c>
      <c r="U156" s="0" t="str">
        <f aca="false">IF($A156="","",IF(AND($G156=1,$T156=0),$I156,""))</f>
        <v/>
      </c>
      <c r="V156" s="0" t="str">
        <f aca="false">IF($A156="","",IF(AND($G156=1,$T156=0),$O156,""))</f>
        <v/>
      </c>
      <c r="W156" s="0" t="str">
        <f aca="false">IF($A156="","",IF(AND($G156=1,$T156=1),$I156,""))</f>
        <v/>
      </c>
      <c r="X156" s="0" t="str">
        <f aca="false">IF($A156="","",IF(AND($G156=1,$T156=1),$O156,""))</f>
        <v/>
      </c>
      <c r="Y156" s="0" t="str">
        <f aca="false">IF($A156="","",IF(AND($G156=2,$T156=0),$I156,""))</f>
        <v/>
      </c>
      <c r="Z156" s="0" t="str">
        <f aca="false">IF($A156="","",IF(AND($G156=2,$T156=0),$O156,""))</f>
        <v/>
      </c>
      <c r="AA156" s="0" t="str">
        <f aca="false">IF($A156="","",IF(AND($G156=2,$T156=1),$I156,""))</f>
        <v/>
      </c>
      <c r="AB156" s="0" t="str">
        <f aca="false">IF($A156="","",IF(AND($G156=2,$T156=1),$O156,""))</f>
        <v/>
      </c>
      <c r="AC156" s="0" t="str">
        <f aca="false">IF($A156="","",IF(AND($G156=3,$T156=0),$I156,""))</f>
        <v/>
      </c>
      <c r="AD156" s="0" t="str">
        <f aca="false">IF($A156="","",IF(AND($G156=3,$T156=0),$O156,""))</f>
        <v/>
      </c>
      <c r="AE156" s="0" t="str">
        <f aca="false">IF($A156="","",IF(AND($G156=3,$T156=1),$I156,""))</f>
        <v/>
      </c>
      <c r="AF156" s="0" t="str">
        <f aca="false">IF($A156="","",IF(AND($G156=3,$T156=1),$O156,""))</f>
        <v/>
      </c>
      <c r="AG156" s="0" t="str">
        <f aca="false">IF($A156="","",IF(AND($G156=4,$T156=0),$I156,""))</f>
        <v/>
      </c>
      <c r="AH156" s="0" t="str">
        <f aca="false">IF($A156="","",IF(AND($G156=4,$T156=0),$O156,""))</f>
        <v/>
      </c>
      <c r="AI156" s="0" t="str">
        <f aca="false">IF($A156="","",IF(AND($G156=4,$T156=1),$I156,""))</f>
        <v/>
      </c>
      <c r="AJ156" s="0" t="str">
        <f aca="false">IF($A156="","",IF(AND($G156=4,$T156=1),$O156,""))</f>
        <v/>
      </c>
      <c r="AK156" s="0" t="str">
        <f aca="false">IF($A156="","",IF(AND($G156=5,$T156=0),$I156,""))</f>
        <v/>
      </c>
      <c r="AL156" s="0" t="str">
        <f aca="false">IF($A156="","",IF(AND($G156=5,$T156=0),$O156,""))</f>
        <v/>
      </c>
      <c r="AM156" s="0" t="str">
        <f aca="false">IF($A156="","",IF(AND($G156=5,$T156=1),$I156,""))</f>
        <v/>
      </c>
      <c r="AN156" s="0" t="str">
        <f aca="false">IF($A156="","",IF(AND($G156=5,$T156=1),$O156,""))</f>
        <v/>
      </c>
      <c r="AO156" s="0" t="str">
        <f aca="false">IF($A156="","",IF(AND($G156=6,$T156=0),$I156,""))</f>
        <v/>
      </c>
      <c r="AP156" s="0" t="str">
        <f aca="false">IF($A156="","",IF(AND($G156=6,$T156=0),$O156,""))</f>
        <v/>
      </c>
      <c r="AQ156" s="0" t="str">
        <f aca="false">IF($A156="","",IF(AND($G156=6,$T156=1),$I156,""))</f>
        <v/>
      </c>
      <c r="AR156" s="0" t="str">
        <f aca="false">IF($A156="","",IF(AND($G156=6,$T156=1),$O156,""))</f>
        <v/>
      </c>
    </row>
    <row r="157" customFormat="false" ht="14.4" hidden="false" customHeight="false" outlineLevel="0" collapsed="false">
      <c r="A157" s="0" t="str">
        <f aca="false">IF(data!A157="","",data!A157)</f>
        <v/>
      </c>
      <c r="B157" s="0" t="str">
        <f aca="false">IF(data!B157="","",data!B157)</f>
        <v/>
      </c>
      <c r="C157" s="0" t="str">
        <f aca="false">IF(data!C157="","",data!C157)</f>
        <v/>
      </c>
      <c r="D157" s="0" t="str">
        <f aca="false">IF(data!D157="","",data!D157)</f>
        <v/>
      </c>
      <c r="E157" s="0" t="str">
        <f aca="false">IF(data!E157="","",data!E157)</f>
        <v/>
      </c>
      <c r="F157" s="0" t="str">
        <f aca="false">IF(data!F157="","",data!F157)</f>
        <v/>
      </c>
      <c r="G157" s="0" t="str">
        <f aca="false">IF(OR(A157="",A157="Nblock"),"",A157+1)</f>
        <v/>
      </c>
      <c r="H157" s="2" t="str">
        <f aca="false">IF(OR(A157="",A157="Nblock"),"",IF(G157&lt;&gt;G156,1,H156+1))</f>
        <v/>
      </c>
      <c r="I157" s="0" t="str">
        <f aca="false">IF(OR(A157="",A157="Nblock"),"",IF(D157=E157,1,0))</f>
        <v/>
      </c>
      <c r="J157" s="0" t="str">
        <f aca="false">IF(OR(A157="",A157="Nblock"),"",IF(D157="Right",1,0))</f>
        <v/>
      </c>
      <c r="K157" s="0" t="str">
        <f aca="false">IF(OR(A157="",A157="Nblock"),"",IF(C157="Blue",1,0))</f>
        <v/>
      </c>
      <c r="L157" s="0" t="str">
        <f aca="false">IF($H157="","",IF($H157=1,SUM(J157:J206),L156))</f>
        <v/>
      </c>
      <c r="M157" s="0" t="str">
        <f aca="false">IF($H157="","",IF($H157=1,SUM(K157:K206),M156))</f>
        <v/>
      </c>
      <c r="N157" s="0" t="str">
        <f aca="false">IF(OR(A157="",A157="Nblock"),"",IF(AND(G157=1,H157=1,OR(L207&gt;30,L207&lt;20)),2,IF(AND(G157=1,H157=1,OR(M207&gt;30,M207&lt;20)),1,N156)))</f>
        <v/>
      </c>
      <c r="O157" s="0" t="str">
        <f aca="false">IF(OR(A157="",A157="Nblock"),"",IF(I157=1,F157,""))</f>
        <v/>
      </c>
      <c r="P157" s="0" t="str">
        <f aca="false">IF(OR(A157="",A157="Nblock"),"",IF(AND(G157=1,H157=1,N157=1),IF(M207&gt;30,"Blue","Yellow"),""))</f>
        <v/>
      </c>
      <c r="Q157" s="0" t="str">
        <f aca="false">IF(OR(A157="",A157="Nblock"),"",IF(AND(G157=1,H157=1,N157=2),IF(L207&gt;30,"Right","Left"),""))</f>
        <v/>
      </c>
      <c r="R157" s="0" t="str">
        <f aca="false">IF(OR(A157="",A157="Nblock"),"",IF(N157=2,"",IF(OR(P157="Blue",P157="Yellow"),P157,R156)))</f>
        <v/>
      </c>
      <c r="S157" s="0" t="str">
        <f aca="false">IF(OR(A157="",A157="Nblock"),"",IF(N157=1,"",IF(OR(Q157="Right",Q157="Left"),Q157,S156)))</f>
        <v/>
      </c>
      <c r="T157" s="0" t="str">
        <f aca="false">IF(OR(A157="",A157="Nblock"),"",IF(AND(N157=1,C157=R157),0,IF(AND(N157=2,D157=S157),0,1)))</f>
        <v/>
      </c>
      <c r="U157" s="0" t="str">
        <f aca="false">IF($A157="","",IF(AND($G157=1,$T157=0),$I157,""))</f>
        <v/>
      </c>
      <c r="V157" s="0" t="str">
        <f aca="false">IF($A157="","",IF(AND($G157=1,$T157=0),$O157,""))</f>
        <v/>
      </c>
      <c r="W157" s="0" t="str">
        <f aca="false">IF($A157="","",IF(AND($G157=1,$T157=1),$I157,""))</f>
        <v/>
      </c>
      <c r="X157" s="0" t="str">
        <f aca="false">IF($A157="","",IF(AND($G157=1,$T157=1),$O157,""))</f>
        <v/>
      </c>
      <c r="Y157" s="0" t="str">
        <f aca="false">IF($A157="","",IF(AND($G157=2,$T157=0),$I157,""))</f>
        <v/>
      </c>
      <c r="Z157" s="0" t="str">
        <f aca="false">IF($A157="","",IF(AND($G157=2,$T157=0),$O157,""))</f>
        <v/>
      </c>
      <c r="AA157" s="0" t="str">
        <f aca="false">IF($A157="","",IF(AND($G157=2,$T157=1),$I157,""))</f>
        <v/>
      </c>
      <c r="AB157" s="0" t="str">
        <f aca="false">IF($A157="","",IF(AND($G157=2,$T157=1),$O157,""))</f>
        <v/>
      </c>
      <c r="AC157" s="0" t="str">
        <f aca="false">IF($A157="","",IF(AND($G157=3,$T157=0),$I157,""))</f>
        <v/>
      </c>
      <c r="AD157" s="0" t="str">
        <f aca="false">IF($A157="","",IF(AND($G157=3,$T157=0),$O157,""))</f>
        <v/>
      </c>
      <c r="AE157" s="0" t="str">
        <f aca="false">IF($A157="","",IF(AND($G157=3,$T157=1),$I157,""))</f>
        <v/>
      </c>
      <c r="AF157" s="0" t="str">
        <f aca="false">IF($A157="","",IF(AND($G157=3,$T157=1),$O157,""))</f>
        <v/>
      </c>
      <c r="AG157" s="0" t="str">
        <f aca="false">IF($A157="","",IF(AND($G157=4,$T157=0),$I157,""))</f>
        <v/>
      </c>
      <c r="AH157" s="0" t="str">
        <f aca="false">IF($A157="","",IF(AND($G157=4,$T157=0),$O157,""))</f>
        <v/>
      </c>
      <c r="AI157" s="0" t="str">
        <f aca="false">IF($A157="","",IF(AND($G157=4,$T157=1),$I157,""))</f>
        <v/>
      </c>
      <c r="AJ157" s="0" t="str">
        <f aca="false">IF($A157="","",IF(AND($G157=4,$T157=1),$O157,""))</f>
        <v/>
      </c>
      <c r="AK157" s="0" t="str">
        <f aca="false">IF($A157="","",IF(AND($G157=5,$T157=0),$I157,""))</f>
        <v/>
      </c>
      <c r="AL157" s="0" t="str">
        <f aca="false">IF($A157="","",IF(AND($G157=5,$T157=0),$O157,""))</f>
        <v/>
      </c>
      <c r="AM157" s="0" t="str">
        <f aca="false">IF($A157="","",IF(AND($G157=5,$T157=1),$I157,""))</f>
        <v/>
      </c>
      <c r="AN157" s="0" t="str">
        <f aca="false">IF($A157="","",IF(AND($G157=5,$T157=1),$O157,""))</f>
        <v/>
      </c>
      <c r="AO157" s="0" t="str">
        <f aca="false">IF($A157="","",IF(AND($G157=6,$T157=0),$I157,""))</f>
        <v/>
      </c>
      <c r="AP157" s="0" t="str">
        <f aca="false">IF($A157="","",IF(AND($G157=6,$T157=0),$O157,""))</f>
        <v/>
      </c>
      <c r="AQ157" s="0" t="str">
        <f aca="false">IF($A157="","",IF(AND($G157=6,$T157=1),$I157,""))</f>
        <v/>
      </c>
      <c r="AR157" s="0" t="str">
        <f aca="false">IF($A157="","",IF(AND($G157=6,$T157=1),$O157,""))</f>
        <v/>
      </c>
    </row>
    <row r="158" customFormat="false" ht="14.4" hidden="false" customHeight="false" outlineLevel="0" collapsed="false">
      <c r="A158" s="0" t="str">
        <f aca="false">IF(data!A158="","",data!A158)</f>
        <v/>
      </c>
      <c r="B158" s="0" t="str">
        <f aca="false">IF(data!B158="","",data!B158)</f>
        <v/>
      </c>
      <c r="C158" s="0" t="str">
        <f aca="false">IF(data!C158="","",data!C158)</f>
        <v/>
      </c>
      <c r="D158" s="0" t="str">
        <f aca="false">IF(data!D158="","",data!D158)</f>
        <v/>
      </c>
      <c r="E158" s="0" t="str">
        <f aca="false">IF(data!E158="","",data!E158)</f>
        <v/>
      </c>
      <c r="F158" s="0" t="str">
        <f aca="false">IF(data!F158="","",data!F158)</f>
        <v/>
      </c>
      <c r="G158" s="0" t="str">
        <f aca="false">IF(OR(A158="",A158="Nblock"),"",A158+1)</f>
        <v/>
      </c>
      <c r="H158" s="2" t="str">
        <f aca="false">IF(OR(A158="",A158="Nblock"),"",IF(G158&lt;&gt;G157,1,H157+1))</f>
        <v/>
      </c>
      <c r="I158" s="0" t="str">
        <f aca="false">IF(OR(A158="",A158="Nblock"),"",IF(D158=E158,1,0))</f>
        <v/>
      </c>
      <c r="J158" s="0" t="str">
        <f aca="false">IF(OR(A158="",A158="Nblock"),"",IF(D158="Right",1,0))</f>
        <v/>
      </c>
      <c r="K158" s="0" t="str">
        <f aca="false">IF(OR(A158="",A158="Nblock"),"",IF(C158="Blue",1,0))</f>
        <v/>
      </c>
      <c r="L158" s="0" t="str">
        <f aca="false">IF($H158="","",IF($H158=1,SUM(J158:J207),L157))</f>
        <v/>
      </c>
      <c r="M158" s="0" t="str">
        <f aca="false">IF($H158="","",IF($H158=1,SUM(K158:K207),M157))</f>
        <v/>
      </c>
      <c r="N158" s="0" t="str">
        <f aca="false">IF(OR(A158="",A158="Nblock"),"",IF(AND(G158=1,H158=1,OR(L208&gt;30,L208&lt;20)),2,IF(AND(G158=1,H158=1,OR(M208&gt;30,M208&lt;20)),1,N157)))</f>
        <v/>
      </c>
      <c r="O158" s="0" t="str">
        <f aca="false">IF(OR(A158="",A158="Nblock"),"",IF(I158=1,F158,""))</f>
        <v/>
      </c>
      <c r="P158" s="0" t="str">
        <f aca="false">IF(OR(A158="",A158="Nblock"),"",IF(AND(G158=1,H158=1,N158=1),IF(M208&gt;30,"Blue","Yellow"),""))</f>
        <v/>
      </c>
      <c r="Q158" s="0" t="str">
        <f aca="false">IF(OR(A158="",A158="Nblock"),"",IF(AND(G158=1,H158=1,N158=2),IF(L208&gt;30,"Right","Left"),""))</f>
        <v/>
      </c>
      <c r="R158" s="0" t="str">
        <f aca="false">IF(OR(A158="",A158="Nblock"),"",IF(N158=2,"",IF(OR(P158="Blue",P158="Yellow"),P158,R157)))</f>
        <v/>
      </c>
      <c r="S158" s="0" t="str">
        <f aca="false">IF(OR(A158="",A158="Nblock"),"",IF(N158=1,"",IF(OR(Q158="Right",Q158="Left"),Q158,S157)))</f>
        <v/>
      </c>
      <c r="T158" s="0" t="str">
        <f aca="false">IF(OR(A158="",A158="Nblock"),"",IF(AND(N158=1,C158=R158),0,IF(AND(N158=2,D158=S158),0,1)))</f>
        <v/>
      </c>
      <c r="U158" s="0" t="str">
        <f aca="false">IF($A158="","",IF(AND($G158=1,$T158=0),$I158,""))</f>
        <v/>
      </c>
      <c r="V158" s="0" t="str">
        <f aca="false">IF($A158="","",IF(AND($G158=1,$T158=0),$O158,""))</f>
        <v/>
      </c>
      <c r="W158" s="0" t="str">
        <f aca="false">IF($A158="","",IF(AND($G158=1,$T158=1),$I158,""))</f>
        <v/>
      </c>
      <c r="X158" s="0" t="str">
        <f aca="false">IF($A158="","",IF(AND($G158=1,$T158=1),$O158,""))</f>
        <v/>
      </c>
      <c r="Y158" s="0" t="str">
        <f aca="false">IF($A158="","",IF(AND($G158=2,$T158=0),$I158,""))</f>
        <v/>
      </c>
      <c r="Z158" s="0" t="str">
        <f aca="false">IF($A158="","",IF(AND($G158=2,$T158=0),$O158,""))</f>
        <v/>
      </c>
      <c r="AA158" s="0" t="str">
        <f aca="false">IF($A158="","",IF(AND($G158=2,$T158=1),$I158,""))</f>
        <v/>
      </c>
      <c r="AB158" s="0" t="str">
        <f aca="false">IF($A158="","",IF(AND($G158=2,$T158=1),$O158,""))</f>
        <v/>
      </c>
      <c r="AC158" s="0" t="str">
        <f aca="false">IF($A158="","",IF(AND($G158=3,$T158=0),$I158,""))</f>
        <v/>
      </c>
      <c r="AD158" s="0" t="str">
        <f aca="false">IF($A158="","",IF(AND($G158=3,$T158=0),$O158,""))</f>
        <v/>
      </c>
      <c r="AE158" s="0" t="str">
        <f aca="false">IF($A158="","",IF(AND($G158=3,$T158=1),$I158,""))</f>
        <v/>
      </c>
      <c r="AF158" s="0" t="str">
        <f aca="false">IF($A158="","",IF(AND($G158=3,$T158=1),$O158,""))</f>
        <v/>
      </c>
      <c r="AG158" s="0" t="str">
        <f aca="false">IF($A158="","",IF(AND($G158=4,$T158=0),$I158,""))</f>
        <v/>
      </c>
      <c r="AH158" s="0" t="str">
        <f aca="false">IF($A158="","",IF(AND($G158=4,$T158=0),$O158,""))</f>
        <v/>
      </c>
      <c r="AI158" s="0" t="str">
        <f aca="false">IF($A158="","",IF(AND($G158=4,$T158=1),$I158,""))</f>
        <v/>
      </c>
      <c r="AJ158" s="0" t="str">
        <f aca="false">IF($A158="","",IF(AND($G158=4,$T158=1),$O158,""))</f>
        <v/>
      </c>
      <c r="AK158" s="0" t="str">
        <f aca="false">IF($A158="","",IF(AND($G158=5,$T158=0),$I158,""))</f>
        <v/>
      </c>
      <c r="AL158" s="0" t="str">
        <f aca="false">IF($A158="","",IF(AND($G158=5,$T158=0),$O158,""))</f>
        <v/>
      </c>
      <c r="AM158" s="0" t="str">
        <f aca="false">IF($A158="","",IF(AND($G158=5,$T158=1),$I158,""))</f>
        <v/>
      </c>
      <c r="AN158" s="0" t="str">
        <f aca="false">IF($A158="","",IF(AND($G158=5,$T158=1),$O158,""))</f>
        <v/>
      </c>
      <c r="AO158" s="0" t="str">
        <f aca="false">IF($A158="","",IF(AND($G158=6,$T158=0),$I158,""))</f>
        <v/>
      </c>
      <c r="AP158" s="0" t="str">
        <f aca="false">IF($A158="","",IF(AND($G158=6,$T158=0),$O158,""))</f>
        <v/>
      </c>
      <c r="AQ158" s="0" t="str">
        <f aca="false">IF($A158="","",IF(AND($G158=6,$T158=1),$I158,""))</f>
        <v/>
      </c>
      <c r="AR158" s="0" t="str">
        <f aca="false">IF($A158="","",IF(AND($G158=6,$T158=1),$O158,""))</f>
        <v/>
      </c>
    </row>
    <row r="159" customFormat="false" ht="14.4" hidden="false" customHeight="false" outlineLevel="0" collapsed="false">
      <c r="A159" s="0" t="str">
        <f aca="false">IF(data!A159="","",data!A159)</f>
        <v/>
      </c>
      <c r="B159" s="0" t="str">
        <f aca="false">IF(data!B159="","",data!B159)</f>
        <v/>
      </c>
      <c r="C159" s="0" t="str">
        <f aca="false">IF(data!C159="","",data!C159)</f>
        <v/>
      </c>
      <c r="D159" s="0" t="str">
        <f aca="false">IF(data!D159="","",data!D159)</f>
        <v/>
      </c>
      <c r="E159" s="0" t="str">
        <f aca="false">IF(data!E159="","",data!E159)</f>
        <v/>
      </c>
      <c r="F159" s="0" t="str">
        <f aca="false">IF(data!F159="","",data!F159)</f>
        <v/>
      </c>
      <c r="G159" s="0" t="str">
        <f aca="false">IF(OR(A159="",A159="Nblock"),"",A159+1)</f>
        <v/>
      </c>
      <c r="H159" s="2" t="str">
        <f aca="false">IF(OR(A159="",A159="Nblock"),"",IF(G159&lt;&gt;G158,1,H158+1))</f>
        <v/>
      </c>
      <c r="I159" s="0" t="str">
        <f aca="false">IF(OR(A159="",A159="Nblock"),"",IF(D159=E159,1,0))</f>
        <v/>
      </c>
      <c r="J159" s="0" t="str">
        <f aca="false">IF(OR(A159="",A159="Nblock"),"",IF(D159="Right",1,0))</f>
        <v/>
      </c>
      <c r="K159" s="0" t="str">
        <f aca="false">IF(OR(A159="",A159="Nblock"),"",IF(C159="Blue",1,0))</f>
        <v/>
      </c>
      <c r="L159" s="0" t="str">
        <f aca="false">IF($H159="","",IF($H159=1,SUM(J159:J208),L158))</f>
        <v/>
      </c>
      <c r="M159" s="0" t="str">
        <f aca="false">IF($H159="","",IF($H159=1,SUM(K159:K208),M158))</f>
        <v/>
      </c>
      <c r="N159" s="0" t="str">
        <f aca="false">IF(OR(A159="",A159="Nblock"),"",IF(AND(G159=1,H159=1,OR(L209&gt;30,L209&lt;20)),2,IF(AND(G159=1,H159=1,OR(M209&gt;30,M209&lt;20)),1,N158)))</f>
        <v/>
      </c>
      <c r="O159" s="0" t="str">
        <f aca="false">IF(OR(A159="",A159="Nblock"),"",IF(I159=1,F159,""))</f>
        <v/>
      </c>
      <c r="P159" s="0" t="str">
        <f aca="false">IF(OR(A159="",A159="Nblock"),"",IF(AND(G159=1,H159=1,N159=1),IF(M209&gt;30,"Blue","Yellow"),""))</f>
        <v/>
      </c>
      <c r="Q159" s="0" t="str">
        <f aca="false">IF(OR(A159="",A159="Nblock"),"",IF(AND(G159=1,H159=1,N159=2),IF(L209&gt;30,"Right","Left"),""))</f>
        <v/>
      </c>
      <c r="R159" s="0" t="str">
        <f aca="false">IF(OR(A159="",A159="Nblock"),"",IF(N159=2,"",IF(OR(P159="Blue",P159="Yellow"),P159,R158)))</f>
        <v/>
      </c>
      <c r="S159" s="0" t="str">
        <f aca="false">IF(OR(A159="",A159="Nblock"),"",IF(N159=1,"",IF(OR(Q159="Right",Q159="Left"),Q159,S158)))</f>
        <v/>
      </c>
      <c r="T159" s="0" t="str">
        <f aca="false">IF(OR(A159="",A159="Nblock"),"",IF(AND(N159=1,C159=R159),0,IF(AND(N159=2,D159=S159),0,1)))</f>
        <v/>
      </c>
      <c r="U159" s="0" t="str">
        <f aca="false">IF($A159="","",IF(AND($G159=1,$T159=0),$I159,""))</f>
        <v/>
      </c>
      <c r="V159" s="0" t="str">
        <f aca="false">IF($A159="","",IF(AND($G159=1,$T159=0),$O159,""))</f>
        <v/>
      </c>
      <c r="W159" s="0" t="str">
        <f aca="false">IF($A159="","",IF(AND($G159=1,$T159=1),$I159,""))</f>
        <v/>
      </c>
      <c r="X159" s="0" t="str">
        <f aca="false">IF($A159="","",IF(AND($G159=1,$T159=1),$O159,""))</f>
        <v/>
      </c>
      <c r="Y159" s="0" t="str">
        <f aca="false">IF($A159="","",IF(AND($G159=2,$T159=0),$I159,""))</f>
        <v/>
      </c>
      <c r="Z159" s="0" t="str">
        <f aca="false">IF($A159="","",IF(AND($G159=2,$T159=0),$O159,""))</f>
        <v/>
      </c>
      <c r="AA159" s="0" t="str">
        <f aca="false">IF($A159="","",IF(AND($G159=2,$T159=1),$I159,""))</f>
        <v/>
      </c>
      <c r="AB159" s="0" t="str">
        <f aca="false">IF($A159="","",IF(AND($G159=2,$T159=1),$O159,""))</f>
        <v/>
      </c>
      <c r="AC159" s="0" t="str">
        <f aca="false">IF($A159="","",IF(AND($G159=3,$T159=0),$I159,""))</f>
        <v/>
      </c>
      <c r="AD159" s="0" t="str">
        <f aca="false">IF($A159="","",IF(AND($G159=3,$T159=0),$O159,""))</f>
        <v/>
      </c>
      <c r="AE159" s="0" t="str">
        <f aca="false">IF($A159="","",IF(AND($G159=3,$T159=1),$I159,""))</f>
        <v/>
      </c>
      <c r="AF159" s="0" t="str">
        <f aca="false">IF($A159="","",IF(AND($G159=3,$T159=1),$O159,""))</f>
        <v/>
      </c>
      <c r="AG159" s="0" t="str">
        <f aca="false">IF($A159="","",IF(AND($G159=4,$T159=0),$I159,""))</f>
        <v/>
      </c>
      <c r="AH159" s="0" t="str">
        <f aca="false">IF($A159="","",IF(AND($G159=4,$T159=0),$O159,""))</f>
        <v/>
      </c>
      <c r="AI159" s="0" t="str">
        <f aca="false">IF($A159="","",IF(AND($G159=4,$T159=1),$I159,""))</f>
        <v/>
      </c>
      <c r="AJ159" s="0" t="str">
        <f aca="false">IF($A159="","",IF(AND($G159=4,$T159=1),$O159,""))</f>
        <v/>
      </c>
      <c r="AK159" s="0" t="str">
        <f aca="false">IF($A159="","",IF(AND($G159=5,$T159=0),$I159,""))</f>
        <v/>
      </c>
      <c r="AL159" s="0" t="str">
        <f aca="false">IF($A159="","",IF(AND($G159=5,$T159=0),$O159,""))</f>
        <v/>
      </c>
      <c r="AM159" s="0" t="str">
        <f aca="false">IF($A159="","",IF(AND($G159=5,$T159=1),$I159,""))</f>
        <v/>
      </c>
      <c r="AN159" s="0" t="str">
        <f aca="false">IF($A159="","",IF(AND($G159=5,$T159=1),$O159,""))</f>
        <v/>
      </c>
      <c r="AO159" s="0" t="str">
        <f aca="false">IF($A159="","",IF(AND($G159=6,$T159=0),$I159,""))</f>
        <v/>
      </c>
      <c r="AP159" s="0" t="str">
        <f aca="false">IF($A159="","",IF(AND($G159=6,$T159=0),$O159,""))</f>
        <v/>
      </c>
      <c r="AQ159" s="0" t="str">
        <f aca="false">IF($A159="","",IF(AND($G159=6,$T159=1),$I159,""))</f>
        <v/>
      </c>
      <c r="AR159" s="0" t="str">
        <f aca="false">IF($A159="","",IF(AND($G159=6,$T159=1),$O159,""))</f>
        <v/>
      </c>
    </row>
    <row r="160" customFormat="false" ht="14.4" hidden="false" customHeight="false" outlineLevel="0" collapsed="false">
      <c r="A160" s="0" t="str">
        <f aca="false">IF(data!A160="","",data!A160)</f>
        <v/>
      </c>
      <c r="B160" s="0" t="str">
        <f aca="false">IF(data!B160="","",data!B160)</f>
        <v/>
      </c>
      <c r="C160" s="0" t="str">
        <f aca="false">IF(data!C160="","",data!C160)</f>
        <v/>
      </c>
      <c r="D160" s="0" t="str">
        <f aca="false">IF(data!D160="","",data!D160)</f>
        <v/>
      </c>
      <c r="E160" s="0" t="str">
        <f aca="false">IF(data!E160="","",data!E160)</f>
        <v/>
      </c>
      <c r="F160" s="0" t="str">
        <f aca="false">IF(data!F160="","",data!F160)</f>
        <v/>
      </c>
      <c r="G160" s="0" t="str">
        <f aca="false">IF(OR(A160="",A160="Nblock"),"",A160+1)</f>
        <v/>
      </c>
      <c r="H160" s="2" t="str">
        <f aca="false">IF(OR(A160="",A160="Nblock"),"",IF(G160&lt;&gt;G159,1,H159+1))</f>
        <v/>
      </c>
      <c r="I160" s="0" t="str">
        <f aca="false">IF(OR(A160="",A160="Nblock"),"",IF(D160=E160,1,0))</f>
        <v/>
      </c>
      <c r="J160" s="0" t="str">
        <f aca="false">IF(OR(A160="",A160="Nblock"),"",IF(D160="Right",1,0))</f>
        <v/>
      </c>
      <c r="K160" s="0" t="str">
        <f aca="false">IF(OR(A160="",A160="Nblock"),"",IF(C160="Blue",1,0))</f>
        <v/>
      </c>
      <c r="L160" s="0" t="str">
        <f aca="false">IF($H160="","",IF($H160=1,SUM(J160:J209),L159))</f>
        <v/>
      </c>
      <c r="M160" s="0" t="str">
        <f aca="false">IF($H160="","",IF($H160=1,SUM(K160:K209),M159))</f>
        <v/>
      </c>
      <c r="N160" s="0" t="str">
        <f aca="false">IF(OR(A160="",A160="Nblock"),"",IF(AND(G160=1,H160=1,OR(L210&gt;30,L210&lt;20)),2,IF(AND(G160=1,H160=1,OR(M210&gt;30,M210&lt;20)),1,N159)))</f>
        <v/>
      </c>
      <c r="O160" s="0" t="str">
        <f aca="false">IF(OR(A160="",A160="Nblock"),"",IF(I160=1,F160,""))</f>
        <v/>
      </c>
      <c r="P160" s="0" t="str">
        <f aca="false">IF(OR(A160="",A160="Nblock"),"",IF(AND(G160=1,H160=1,N160=1),IF(M210&gt;30,"Blue","Yellow"),""))</f>
        <v/>
      </c>
      <c r="Q160" s="0" t="str">
        <f aca="false">IF(OR(A160="",A160="Nblock"),"",IF(AND(G160=1,H160=1,N160=2),IF(L210&gt;30,"Right","Left"),""))</f>
        <v/>
      </c>
      <c r="R160" s="0" t="str">
        <f aca="false">IF(OR(A160="",A160="Nblock"),"",IF(N160=2,"",IF(OR(P160="Blue",P160="Yellow"),P160,R159)))</f>
        <v/>
      </c>
      <c r="S160" s="0" t="str">
        <f aca="false">IF(OR(A160="",A160="Nblock"),"",IF(N160=1,"",IF(OR(Q160="Right",Q160="Left"),Q160,S159)))</f>
        <v/>
      </c>
      <c r="T160" s="0" t="str">
        <f aca="false">IF(OR(A160="",A160="Nblock"),"",IF(AND(N160=1,C160=R160),0,IF(AND(N160=2,D160=S160),0,1)))</f>
        <v/>
      </c>
      <c r="U160" s="0" t="str">
        <f aca="false">IF($A160="","",IF(AND($G160=1,$T160=0),$I160,""))</f>
        <v/>
      </c>
      <c r="V160" s="0" t="str">
        <f aca="false">IF($A160="","",IF(AND($G160=1,$T160=0),$O160,""))</f>
        <v/>
      </c>
      <c r="W160" s="0" t="str">
        <f aca="false">IF($A160="","",IF(AND($G160=1,$T160=1),$I160,""))</f>
        <v/>
      </c>
      <c r="X160" s="0" t="str">
        <f aca="false">IF($A160="","",IF(AND($G160=1,$T160=1),$O160,""))</f>
        <v/>
      </c>
      <c r="Y160" s="0" t="str">
        <f aca="false">IF($A160="","",IF(AND($G160=2,$T160=0),$I160,""))</f>
        <v/>
      </c>
      <c r="Z160" s="0" t="str">
        <f aca="false">IF($A160="","",IF(AND($G160=2,$T160=0),$O160,""))</f>
        <v/>
      </c>
      <c r="AA160" s="0" t="str">
        <f aca="false">IF($A160="","",IF(AND($G160=2,$T160=1),$I160,""))</f>
        <v/>
      </c>
      <c r="AB160" s="0" t="str">
        <f aca="false">IF($A160="","",IF(AND($G160=2,$T160=1),$O160,""))</f>
        <v/>
      </c>
      <c r="AC160" s="0" t="str">
        <f aca="false">IF($A160="","",IF(AND($G160=3,$T160=0),$I160,""))</f>
        <v/>
      </c>
      <c r="AD160" s="0" t="str">
        <f aca="false">IF($A160="","",IF(AND($G160=3,$T160=0),$O160,""))</f>
        <v/>
      </c>
      <c r="AE160" s="0" t="str">
        <f aca="false">IF($A160="","",IF(AND($G160=3,$T160=1),$I160,""))</f>
        <v/>
      </c>
      <c r="AF160" s="0" t="str">
        <f aca="false">IF($A160="","",IF(AND($G160=3,$T160=1),$O160,""))</f>
        <v/>
      </c>
      <c r="AG160" s="0" t="str">
        <f aca="false">IF($A160="","",IF(AND($G160=4,$T160=0),$I160,""))</f>
        <v/>
      </c>
      <c r="AH160" s="0" t="str">
        <f aca="false">IF($A160="","",IF(AND($G160=4,$T160=0),$O160,""))</f>
        <v/>
      </c>
      <c r="AI160" s="0" t="str">
        <f aca="false">IF($A160="","",IF(AND($G160=4,$T160=1),$I160,""))</f>
        <v/>
      </c>
      <c r="AJ160" s="0" t="str">
        <f aca="false">IF($A160="","",IF(AND($G160=4,$T160=1),$O160,""))</f>
        <v/>
      </c>
      <c r="AK160" s="0" t="str">
        <f aca="false">IF($A160="","",IF(AND($G160=5,$T160=0),$I160,""))</f>
        <v/>
      </c>
      <c r="AL160" s="0" t="str">
        <f aca="false">IF($A160="","",IF(AND($G160=5,$T160=0),$O160,""))</f>
        <v/>
      </c>
      <c r="AM160" s="0" t="str">
        <f aca="false">IF($A160="","",IF(AND($G160=5,$T160=1),$I160,""))</f>
        <v/>
      </c>
      <c r="AN160" s="0" t="str">
        <f aca="false">IF($A160="","",IF(AND($G160=5,$T160=1),$O160,""))</f>
        <v/>
      </c>
      <c r="AO160" s="0" t="str">
        <f aca="false">IF($A160="","",IF(AND($G160=6,$T160=0),$I160,""))</f>
        <v/>
      </c>
      <c r="AP160" s="0" t="str">
        <f aca="false">IF($A160="","",IF(AND($G160=6,$T160=0),$O160,""))</f>
        <v/>
      </c>
      <c r="AQ160" s="0" t="str">
        <f aca="false">IF($A160="","",IF(AND($G160=6,$T160=1),$I160,""))</f>
        <v/>
      </c>
      <c r="AR160" s="0" t="str">
        <f aca="false">IF($A160="","",IF(AND($G160=6,$T160=1),$O160,""))</f>
        <v/>
      </c>
    </row>
    <row r="161" customFormat="false" ht="14.4" hidden="false" customHeight="false" outlineLevel="0" collapsed="false">
      <c r="A161" s="0" t="str">
        <f aca="false">IF(data!A161="","",data!A161)</f>
        <v/>
      </c>
      <c r="B161" s="0" t="str">
        <f aca="false">IF(data!B161="","",data!B161)</f>
        <v/>
      </c>
      <c r="C161" s="0" t="str">
        <f aca="false">IF(data!C161="","",data!C161)</f>
        <v/>
      </c>
      <c r="D161" s="0" t="str">
        <f aca="false">IF(data!D161="","",data!D161)</f>
        <v/>
      </c>
      <c r="E161" s="0" t="str">
        <f aca="false">IF(data!E161="","",data!E161)</f>
        <v/>
      </c>
      <c r="F161" s="0" t="str">
        <f aca="false">IF(data!F161="","",data!F161)</f>
        <v/>
      </c>
      <c r="G161" s="0" t="str">
        <f aca="false">IF(OR(A161="",A161="Nblock"),"",A161+1)</f>
        <v/>
      </c>
      <c r="H161" s="2" t="str">
        <f aca="false">IF(OR(A161="",A161="Nblock"),"",IF(G161&lt;&gt;G160,1,H160+1))</f>
        <v/>
      </c>
      <c r="I161" s="0" t="str">
        <f aca="false">IF(OR(A161="",A161="Nblock"),"",IF(D161=E161,1,0))</f>
        <v/>
      </c>
      <c r="J161" s="0" t="str">
        <f aca="false">IF(OR(A161="",A161="Nblock"),"",IF(D161="Right",1,0))</f>
        <v/>
      </c>
      <c r="K161" s="0" t="str">
        <f aca="false">IF(OR(A161="",A161="Nblock"),"",IF(C161="Blue",1,0))</f>
        <v/>
      </c>
      <c r="L161" s="0" t="str">
        <f aca="false">IF($H161="","",IF($H161=1,SUM(J161:J210),L160))</f>
        <v/>
      </c>
      <c r="M161" s="0" t="str">
        <f aca="false">IF($H161="","",IF($H161=1,SUM(K161:K210),M160))</f>
        <v/>
      </c>
      <c r="N161" s="0" t="str">
        <f aca="false">IF(OR(A161="",A161="Nblock"),"",IF(AND(G161=1,H161=1,OR(L211&gt;30,L211&lt;20)),2,IF(AND(G161=1,H161=1,OR(M211&gt;30,M211&lt;20)),1,N160)))</f>
        <v/>
      </c>
      <c r="O161" s="0" t="str">
        <f aca="false">IF(OR(A161="",A161="Nblock"),"",IF(I161=1,F161,""))</f>
        <v/>
      </c>
      <c r="P161" s="0" t="str">
        <f aca="false">IF(OR(A161="",A161="Nblock"),"",IF(AND(G161=1,H161=1,N161=1),IF(M211&gt;30,"Blue","Yellow"),""))</f>
        <v/>
      </c>
      <c r="Q161" s="0" t="str">
        <f aca="false">IF(OR(A161="",A161="Nblock"),"",IF(AND(G161=1,H161=1,N161=2),IF(L211&gt;30,"Right","Left"),""))</f>
        <v/>
      </c>
      <c r="R161" s="0" t="str">
        <f aca="false">IF(OR(A161="",A161="Nblock"),"",IF(N161=2,"",IF(OR(P161="Blue",P161="Yellow"),P161,R160)))</f>
        <v/>
      </c>
      <c r="S161" s="0" t="str">
        <f aca="false">IF(OR(A161="",A161="Nblock"),"",IF(N161=1,"",IF(OR(Q161="Right",Q161="Left"),Q161,S160)))</f>
        <v/>
      </c>
      <c r="T161" s="0" t="str">
        <f aca="false">IF(OR(A161="",A161="Nblock"),"",IF(AND(N161=1,C161=R161),0,IF(AND(N161=2,D161=S161),0,1)))</f>
        <v/>
      </c>
      <c r="U161" s="0" t="str">
        <f aca="false">IF($A161="","",IF(AND($G161=1,$T161=0),$I161,""))</f>
        <v/>
      </c>
      <c r="V161" s="0" t="str">
        <f aca="false">IF($A161="","",IF(AND($G161=1,$T161=0),$O161,""))</f>
        <v/>
      </c>
      <c r="W161" s="0" t="str">
        <f aca="false">IF($A161="","",IF(AND($G161=1,$T161=1),$I161,""))</f>
        <v/>
      </c>
      <c r="X161" s="0" t="str">
        <f aca="false">IF($A161="","",IF(AND($G161=1,$T161=1),$O161,""))</f>
        <v/>
      </c>
      <c r="Y161" s="0" t="str">
        <f aca="false">IF($A161="","",IF(AND($G161=2,$T161=0),$I161,""))</f>
        <v/>
      </c>
      <c r="Z161" s="0" t="str">
        <f aca="false">IF($A161="","",IF(AND($G161=2,$T161=0),$O161,""))</f>
        <v/>
      </c>
      <c r="AA161" s="0" t="str">
        <f aca="false">IF($A161="","",IF(AND($G161=2,$T161=1),$I161,""))</f>
        <v/>
      </c>
      <c r="AB161" s="0" t="str">
        <f aca="false">IF($A161="","",IF(AND($G161=2,$T161=1),$O161,""))</f>
        <v/>
      </c>
      <c r="AC161" s="0" t="str">
        <f aca="false">IF($A161="","",IF(AND($G161=3,$T161=0),$I161,""))</f>
        <v/>
      </c>
      <c r="AD161" s="0" t="str">
        <f aca="false">IF($A161="","",IF(AND($G161=3,$T161=0),$O161,""))</f>
        <v/>
      </c>
      <c r="AE161" s="0" t="str">
        <f aca="false">IF($A161="","",IF(AND($G161=3,$T161=1),$I161,""))</f>
        <v/>
      </c>
      <c r="AF161" s="0" t="str">
        <f aca="false">IF($A161="","",IF(AND($G161=3,$T161=1),$O161,""))</f>
        <v/>
      </c>
      <c r="AG161" s="0" t="str">
        <f aca="false">IF($A161="","",IF(AND($G161=4,$T161=0),$I161,""))</f>
        <v/>
      </c>
      <c r="AH161" s="0" t="str">
        <f aca="false">IF($A161="","",IF(AND($G161=4,$T161=0),$O161,""))</f>
        <v/>
      </c>
      <c r="AI161" s="0" t="str">
        <f aca="false">IF($A161="","",IF(AND($G161=4,$T161=1),$I161,""))</f>
        <v/>
      </c>
      <c r="AJ161" s="0" t="str">
        <f aca="false">IF($A161="","",IF(AND($G161=4,$T161=1),$O161,""))</f>
        <v/>
      </c>
      <c r="AK161" s="0" t="str">
        <f aca="false">IF($A161="","",IF(AND($G161=5,$T161=0),$I161,""))</f>
        <v/>
      </c>
      <c r="AL161" s="0" t="str">
        <f aca="false">IF($A161="","",IF(AND($G161=5,$T161=0),$O161,""))</f>
        <v/>
      </c>
      <c r="AM161" s="0" t="str">
        <f aca="false">IF($A161="","",IF(AND($G161=5,$T161=1),$I161,""))</f>
        <v/>
      </c>
      <c r="AN161" s="0" t="str">
        <f aca="false">IF($A161="","",IF(AND($G161=5,$T161=1),$O161,""))</f>
        <v/>
      </c>
      <c r="AO161" s="0" t="str">
        <f aca="false">IF($A161="","",IF(AND($G161=6,$T161=0),$I161,""))</f>
        <v/>
      </c>
      <c r="AP161" s="0" t="str">
        <f aca="false">IF($A161="","",IF(AND($G161=6,$T161=0),$O161,""))</f>
        <v/>
      </c>
      <c r="AQ161" s="0" t="str">
        <f aca="false">IF($A161="","",IF(AND($G161=6,$T161=1),$I161,""))</f>
        <v/>
      </c>
      <c r="AR161" s="0" t="str">
        <f aca="false">IF($A161="","",IF(AND($G161=6,$T161=1),$O161,""))</f>
        <v/>
      </c>
    </row>
    <row r="162" customFormat="false" ht="14.4" hidden="false" customHeight="false" outlineLevel="0" collapsed="false">
      <c r="A162" s="0" t="str">
        <f aca="false">IF(data!A162="","",data!A162)</f>
        <v/>
      </c>
      <c r="B162" s="0" t="str">
        <f aca="false">IF(data!B162="","",data!B162)</f>
        <v/>
      </c>
      <c r="C162" s="0" t="str">
        <f aca="false">IF(data!C162="","",data!C162)</f>
        <v/>
      </c>
      <c r="D162" s="0" t="str">
        <f aca="false">IF(data!D162="","",data!D162)</f>
        <v/>
      </c>
      <c r="E162" s="0" t="str">
        <f aca="false">IF(data!E162="","",data!E162)</f>
        <v/>
      </c>
      <c r="F162" s="0" t="str">
        <f aca="false">IF(data!F162="","",data!F162)</f>
        <v/>
      </c>
      <c r="G162" s="0" t="str">
        <f aca="false">IF(OR(A162="",A162="Nblock"),"",A162+1)</f>
        <v/>
      </c>
      <c r="H162" s="2" t="str">
        <f aca="false">IF(OR(A162="",A162="Nblock"),"",IF(G162&lt;&gt;G161,1,H161+1))</f>
        <v/>
      </c>
      <c r="I162" s="0" t="str">
        <f aca="false">IF(OR(A162="",A162="Nblock"),"",IF(D162=E162,1,0))</f>
        <v/>
      </c>
      <c r="J162" s="0" t="str">
        <f aca="false">IF(OR(A162="",A162="Nblock"),"",IF(D162="Right",1,0))</f>
        <v/>
      </c>
      <c r="K162" s="0" t="str">
        <f aca="false">IF(OR(A162="",A162="Nblock"),"",IF(C162="Blue",1,0))</f>
        <v/>
      </c>
      <c r="L162" s="0" t="str">
        <f aca="false">IF($H162="","",IF($H162=1,SUM(J162:J211),L161))</f>
        <v/>
      </c>
      <c r="M162" s="0" t="str">
        <f aca="false">IF($H162="","",IF($H162=1,SUM(K162:K211),M161))</f>
        <v/>
      </c>
      <c r="N162" s="0" t="str">
        <f aca="false">IF(OR(A162="",A162="Nblock"),"",IF(AND(G162=1,H162=1,OR(L212&gt;30,L212&lt;20)),2,IF(AND(G162=1,H162=1,OR(M212&gt;30,M212&lt;20)),1,N161)))</f>
        <v/>
      </c>
      <c r="O162" s="0" t="str">
        <f aca="false">IF(OR(A162="",A162="Nblock"),"",IF(I162=1,F162,""))</f>
        <v/>
      </c>
      <c r="P162" s="0" t="str">
        <f aca="false">IF(OR(A162="",A162="Nblock"),"",IF(AND(G162=1,H162=1,N162=1),IF(M212&gt;30,"Blue","Yellow"),""))</f>
        <v/>
      </c>
      <c r="Q162" s="0" t="str">
        <f aca="false">IF(OR(A162="",A162="Nblock"),"",IF(AND(G162=1,H162=1,N162=2),IF(L212&gt;30,"Right","Left"),""))</f>
        <v/>
      </c>
      <c r="R162" s="0" t="str">
        <f aca="false">IF(OR(A162="",A162="Nblock"),"",IF(N162=2,"",IF(OR(P162="Blue",P162="Yellow"),P162,R161)))</f>
        <v/>
      </c>
      <c r="S162" s="0" t="str">
        <f aca="false">IF(OR(A162="",A162="Nblock"),"",IF(N162=1,"",IF(OR(Q162="Right",Q162="Left"),Q162,S161)))</f>
        <v/>
      </c>
      <c r="T162" s="0" t="str">
        <f aca="false">IF(OR(A162="",A162="Nblock"),"",IF(AND(N162=1,C162=R162),0,IF(AND(N162=2,D162=S162),0,1)))</f>
        <v/>
      </c>
      <c r="U162" s="0" t="str">
        <f aca="false">IF($A162="","",IF(AND($G162=1,$T162=0),$I162,""))</f>
        <v/>
      </c>
      <c r="V162" s="0" t="str">
        <f aca="false">IF($A162="","",IF(AND($G162=1,$T162=0),$O162,""))</f>
        <v/>
      </c>
      <c r="W162" s="0" t="str">
        <f aca="false">IF($A162="","",IF(AND($G162=1,$T162=1),$I162,""))</f>
        <v/>
      </c>
      <c r="X162" s="0" t="str">
        <f aca="false">IF($A162="","",IF(AND($G162=1,$T162=1),$O162,""))</f>
        <v/>
      </c>
      <c r="Y162" s="0" t="str">
        <f aca="false">IF($A162="","",IF(AND($G162=2,$T162=0),$I162,""))</f>
        <v/>
      </c>
      <c r="Z162" s="0" t="str">
        <f aca="false">IF($A162="","",IF(AND($G162=2,$T162=0),$O162,""))</f>
        <v/>
      </c>
      <c r="AA162" s="0" t="str">
        <f aca="false">IF($A162="","",IF(AND($G162=2,$T162=1),$I162,""))</f>
        <v/>
      </c>
      <c r="AB162" s="0" t="str">
        <f aca="false">IF($A162="","",IF(AND($G162=2,$T162=1),$O162,""))</f>
        <v/>
      </c>
      <c r="AC162" s="0" t="str">
        <f aca="false">IF($A162="","",IF(AND($G162=3,$T162=0),$I162,""))</f>
        <v/>
      </c>
      <c r="AD162" s="0" t="str">
        <f aca="false">IF($A162="","",IF(AND($G162=3,$T162=0),$O162,""))</f>
        <v/>
      </c>
      <c r="AE162" s="0" t="str">
        <f aca="false">IF($A162="","",IF(AND($G162=3,$T162=1),$I162,""))</f>
        <v/>
      </c>
      <c r="AF162" s="0" t="str">
        <f aca="false">IF($A162="","",IF(AND($G162=3,$T162=1),$O162,""))</f>
        <v/>
      </c>
      <c r="AG162" s="0" t="str">
        <f aca="false">IF($A162="","",IF(AND($G162=4,$T162=0),$I162,""))</f>
        <v/>
      </c>
      <c r="AH162" s="0" t="str">
        <f aca="false">IF($A162="","",IF(AND($G162=4,$T162=0),$O162,""))</f>
        <v/>
      </c>
      <c r="AI162" s="0" t="str">
        <f aca="false">IF($A162="","",IF(AND($G162=4,$T162=1),$I162,""))</f>
        <v/>
      </c>
      <c r="AJ162" s="0" t="str">
        <f aca="false">IF($A162="","",IF(AND($G162=4,$T162=1),$O162,""))</f>
        <v/>
      </c>
      <c r="AK162" s="0" t="str">
        <f aca="false">IF($A162="","",IF(AND($G162=5,$T162=0),$I162,""))</f>
        <v/>
      </c>
      <c r="AL162" s="0" t="str">
        <f aca="false">IF($A162="","",IF(AND($G162=5,$T162=0),$O162,""))</f>
        <v/>
      </c>
      <c r="AM162" s="0" t="str">
        <f aca="false">IF($A162="","",IF(AND($G162=5,$T162=1),$I162,""))</f>
        <v/>
      </c>
      <c r="AN162" s="0" t="str">
        <f aca="false">IF($A162="","",IF(AND($G162=5,$T162=1),$O162,""))</f>
        <v/>
      </c>
      <c r="AO162" s="0" t="str">
        <f aca="false">IF($A162="","",IF(AND($G162=6,$T162=0),$I162,""))</f>
        <v/>
      </c>
      <c r="AP162" s="0" t="str">
        <f aca="false">IF($A162="","",IF(AND($G162=6,$T162=0),$O162,""))</f>
        <v/>
      </c>
      <c r="AQ162" s="0" t="str">
        <f aca="false">IF($A162="","",IF(AND($G162=6,$T162=1),$I162,""))</f>
        <v/>
      </c>
      <c r="AR162" s="0" t="str">
        <f aca="false">IF($A162="","",IF(AND($G162=6,$T162=1),$O162,""))</f>
        <v/>
      </c>
    </row>
    <row r="163" customFormat="false" ht="14.4" hidden="false" customHeight="false" outlineLevel="0" collapsed="false">
      <c r="A163" s="0" t="str">
        <f aca="false">IF(data!A163="","",data!A163)</f>
        <v/>
      </c>
      <c r="B163" s="0" t="str">
        <f aca="false">IF(data!B163="","",data!B163)</f>
        <v/>
      </c>
      <c r="C163" s="0" t="str">
        <f aca="false">IF(data!C163="","",data!C163)</f>
        <v/>
      </c>
      <c r="D163" s="0" t="str">
        <f aca="false">IF(data!D163="","",data!D163)</f>
        <v/>
      </c>
      <c r="E163" s="0" t="str">
        <f aca="false">IF(data!E163="","",data!E163)</f>
        <v/>
      </c>
      <c r="F163" s="0" t="str">
        <f aca="false">IF(data!F163="","",data!F163)</f>
        <v/>
      </c>
      <c r="G163" s="0" t="str">
        <f aca="false">IF(OR(A163="",A163="Nblock"),"",A163+1)</f>
        <v/>
      </c>
      <c r="H163" s="2" t="str">
        <f aca="false">IF(OR(A163="",A163="Nblock"),"",IF(G163&lt;&gt;G162,1,H162+1))</f>
        <v/>
      </c>
      <c r="I163" s="0" t="str">
        <f aca="false">IF(OR(A163="",A163="Nblock"),"",IF(D163=E163,1,0))</f>
        <v/>
      </c>
      <c r="J163" s="0" t="str">
        <f aca="false">IF(OR(A163="",A163="Nblock"),"",IF(D163="Right",1,0))</f>
        <v/>
      </c>
      <c r="K163" s="0" t="str">
        <f aca="false">IF(OR(A163="",A163="Nblock"),"",IF(C163="Blue",1,0))</f>
        <v/>
      </c>
      <c r="L163" s="0" t="str">
        <f aca="false">IF($H163="","",IF($H163=1,SUM(J163:J212),L162))</f>
        <v/>
      </c>
      <c r="M163" s="0" t="str">
        <f aca="false">IF($H163="","",IF($H163=1,SUM(K163:K212),M162))</f>
        <v/>
      </c>
      <c r="N163" s="0" t="str">
        <f aca="false">IF(OR(A163="",A163="Nblock"),"",IF(AND(G163=1,H163=1,OR(L213&gt;30,L213&lt;20)),2,IF(AND(G163=1,H163=1,OR(M213&gt;30,M213&lt;20)),1,N162)))</f>
        <v/>
      </c>
      <c r="O163" s="0" t="str">
        <f aca="false">IF(OR(A163="",A163="Nblock"),"",IF(I163=1,F163,""))</f>
        <v/>
      </c>
      <c r="P163" s="0" t="str">
        <f aca="false">IF(OR(A163="",A163="Nblock"),"",IF(AND(G163=1,H163=1,N163=1),IF(M213&gt;30,"Blue","Yellow"),""))</f>
        <v/>
      </c>
      <c r="Q163" s="0" t="str">
        <f aca="false">IF(OR(A163="",A163="Nblock"),"",IF(AND(G163=1,H163=1,N163=2),IF(L213&gt;30,"Right","Left"),""))</f>
        <v/>
      </c>
      <c r="R163" s="0" t="str">
        <f aca="false">IF(OR(A163="",A163="Nblock"),"",IF(N163=2,"",IF(OR(P163="Blue",P163="Yellow"),P163,R162)))</f>
        <v/>
      </c>
      <c r="S163" s="0" t="str">
        <f aca="false">IF(OR(A163="",A163="Nblock"),"",IF(N163=1,"",IF(OR(Q163="Right",Q163="Left"),Q163,S162)))</f>
        <v/>
      </c>
      <c r="T163" s="0" t="str">
        <f aca="false">IF(OR(A163="",A163="Nblock"),"",IF(AND(N163=1,C163=R163),0,IF(AND(N163=2,D163=S163),0,1)))</f>
        <v/>
      </c>
      <c r="U163" s="0" t="str">
        <f aca="false">IF($A163="","",IF(AND($G163=1,$T163=0),$I163,""))</f>
        <v/>
      </c>
      <c r="V163" s="0" t="str">
        <f aca="false">IF($A163="","",IF(AND($G163=1,$T163=0),$O163,""))</f>
        <v/>
      </c>
      <c r="W163" s="0" t="str">
        <f aca="false">IF($A163="","",IF(AND($G163=1,$T163=1),$I163,""))</f>
        <v/>
      </c>
      <c r="X163" s="0" t="str">
        <f aca="false">IF($A163="","",IF(AND($G163=1,$T163=1),$O163,""))</f>
        <v/>
      </c>
      <c r="Y163" s="0" t="str">
        <f aca="false">IF($A163="","",IF(AND($G163=2,$T163=0),$I163,""))</f>
        <v/>
      </c>
      <c r="Z163" s="0" t="str">
        <f aca="false">IF($A163="","",IF(AND($G163=2,$T163=0),$O163,""))</f>
        <v/>
      </c>
      <c r="AA163" s="0" t="str">
        <f aca="false">IF($A163="","",IF(AND($G163=2,$T163=1),$I163,""))</f>
        <v/>
      </c>
      <c r="AB163" s="0" t="str">
        <f aca="false">IF($A163="","",IF(AND($G163=2,$T163=1),$O163,""))</f>
        <v/>
      </c>
      <c r="AC163" s="0" t="str">
        <f aca="false">IF($A163="","",IF(AND($G163=3,$T163=0),$I163,""))</f>
        <v/>
      </c>
      <c r="AD163" s="0" t="str">
        <f aca="false">IF($A163="","",IF(AND($G163=3,$T163=0),$O163,""))</f>
        <v/>
      </c>
      <c r="AE163" s="0" t="str">
        <f aca="false">IF($A163="","",IF(AND($G163=3,$T163=1),$I163,""))</f>
        <v/>
      </c>
      <c r="AF163" s="0" t="str">
        <f aca="false">IF($A163="","",IF(AND($G163=3,$T163=1),$O163,""))</f>
        <v/>
      </c>
      <c r="AG163" s="0" t="str">
        <f aca="false">IF($A163="","",IF(AND($G163=4,$T163=0),$I163,""))</f>
        <v/>
      </c>
      <c r="AH163" s="0" t="str">
        <f aca="false">IF($A163="","",IF(AND($G163=4,$T163=0),$O163,""))</f>
        <v/>
      </c>
      <c r="AI163" s="0" t="str">
        <f aca="false">IF($A163="","",IF(AND($G163=4,$T163=1),$I163,""))</f>
        <v/>
      </c>
      <c r="AJ163" s="0" t="str">
        <f aca="false">IF($A163="","",IF(AND($G163=4,$T163=1),$O163,""))</f>
        <v/>
      </c>
      <c r="AK163" s="0" t="str">
        <f aca="false">IF($A163="","",IF(AND($G163=5,$T163=0),$I163,""))</f>
        <v/>
      </c>
      <c r="AL163" s="0" t="str">
        <f aca="false">IF($A163="","",IF(AND($G163=5,$T163=0),$O163,""))</f>
        <v/>
      </c>
      <c r="AM163" s="0" t="str">
        <f aca="false">IF($A163="","",IF(AND($G163=5,$T163=1),$I163,""))</f>
        <v/>
      </c>
      <c r="AN163" s="0" t="str">
        <f aca="false">IF($A163="","",IF(AND($G163=5,$T163=1),$O163,""))</f>
        <v/>
      </c>
      <c r="AO163" s="0" t="str">
        <f aca="false">IF($A163="","",IF(AND($G163=6,$T163=0),$I163,""))</f>
        <v/>
      </c>
      <c r="AP163" s="0" t="str">
        <f aca="false">IF($A163="","",IF(AND($G163=6,$T163=0),$O163,""))</f>
        <v/>
      </c>
      <c r="AQ163" s="0" t="str">
        <f aca="false">IF($A163="","",IF(AND($G163=6,$T163=1),$I163,""))</f>
        <v/>
      </c>
      <c r="AR163" s="0" t="str">
        <f aca="false">IF($A163="","",IF(AND($G163=6,$T163=1),$O163,""))</f>
        <v/>
      </c>
    </row>
    <row r="164" customFormat="false" ht="14.4" hidden="false" customHeight="false" outlineLevel="0" collapsed="false">
      <c r="A164" s="0" t="str">
        <f aca="false">IF(data!A164="","",data!A164)</f>
        <v/>
      </c>
      <c r="B164" s="0" t="str">
        <f aca="false">IF(data!B164="","",data!B164)</f>
        <v/>
      </c>
      <c r="C164" s="0" t="str">
        <f aca="false">IF(data!C164="","",data!C164)</f>
        <v/>
      </c>
      <c r="D164" s="0" t="str">
        <f aca="false">IF(data!D164="","",data!D164)</f>
        <v/>
      </c>
      <c r="E164" s="0" t="str">
        <f aca="false">IF(data!E164="","",data!E164)</f>
        <v/>
      </c>
      <c r="F164" s="0" t="str">
        <f aca="false">IF(data!F164="","",data!F164)</f>
        <v/>
      </c>
      <c r="G164" s="0" t="str">
        <f aca="false">IF(OR(A164="",A164="Nblock"),"",A164+1)</f>
        <v/>
      </c>
      <c r="H164" s="2" t="str">
        <f aca="false">IF(OR(A164="",A164="Nblock"),"",IF(G164&lt;&gt;G163,1,H163+1))</f>
        <v/>
      </c>
      <c r="I164" s="0" t="str">
        <f aca="false">IF(OR(A164="",A164="Nblock"),"",IF(D164=E164,1,0))</f>
        <v/>
      </c>
      <c r="J164" s="0" t="str">
        <f aca="false">IF(OR(A164="",A164="Nblock"),"",IF(D164="Right",1,0))</f>
        <v/>
      </c>
      <c r="K164" s="0" t="str">
        <f aca="false">IF(OR(A164="",A164="Nblock"),"",IF(C164="Blue",1,0))</f>
        <v/>
      </c>
      <c r="L164" s="0" t="str">
        <f aca="false">IF($H164="","",IF($H164=1,SUM(J164:J213),L163))</f>
        <v/>
      </c>
      <c r="M164" s="0" t="str">
        <f aca="false">IF($H164="","",IF($H164=1,SUM(K164:K213),M163))</f>
        <v/>
      </c>
      <c r="N164" s="0" t="str">
        <f aca="false">IF(OR(A164="",A164="Nblock"),"",IF(AND(G164=1,H164=1,OR(L214&gt;30,L214&lt;20)),2,IF(AND(G164=1,H164=1,OR(M214&gt;30,M214&lt;20)),1,N163)))</f>
        <v/>
      </c>
      <c r="O164" s="0" t="str">
        <f aca="false">IF(OR(A164="",A164="Nblock"),"",IF(I164=1,F164,""))</f>
        <v/>
      </c>
      <c r="P164" s="0" t="str">
        <f aca="false">IF(OR(A164="",A164="Nblock"),"",IF(AND(G164=1,H164=1,N164=1),IF(M214&gt;30,"Blue","Yellow"),""))</f>
        <v/>
      </c>
      <c r="Q164" s="0" t="str">
        <f aca="false">IF(OR(A164="",A164="Nblock"),"",IF(AND(G164=1,H164=1,N164=2),IF(L214&gt;30,"Right","Left"),""))</f>
        <v/>
      </c>
      <c r="R164" s="0" t="str">
        <f aca="false">IF(OR(A164="",A164="Nblock"),"",IF(N164=2,"",IF(OR(P164="Blue",P164="Yellow"),P164,R163)))</f>
        <v/>
      </c>
      <c r="S164" s="0" t="str">
        <f aca="false">IF(OR(A164="",A164="Nblock"),"",IF(N164=1,"",IF(OR(Q164="Right",Q164="Left"),Q164,S163)))</f>
        <v/>
      </c>
      <c r="T164" s="0" t="str">
        <f aca="false">IF(OR(A164="",A164="Nblock"),"",IF(AND(N164=1,C164=R164),0,IF(AND(N164=2,D164=S164),0,1)))</f>
        <v/>
      </c>
      <c r="U164" s="0" t="str">
        <f aca="false">IF($A164="","",IF(AND($G164=1,$T164=0),$I164,""))</f>
        <v/>
      </c>
      <c r="V164" s="0" t="str">
        <f aca="false">IF($A164="","",IF(AND($G164=1,$T164=0),$O164,""))</f>
        <v/>
      </c>
      <c r="W164" s="0" t="str">
        <f aca="false">IF($A164="","",IF(AND($G164=1,$T164=1),$I164,""))</f>
        <v/>
      </c>
      <c r="X164" s="0" t="str">
        <f aca="false">IF($A164="","",IF(AND($G164=1,$T164=1),$O164,""))</f>
        <v/>
      </c>
      <c r="Y164" s="0" t="str">
        <f aca="false">IF($A164="","",IF(AND($G164=2,$T164=0),$I164,""))</f>
        <v/>
      </c>
      <c r="Z164" s="0" t="str">
        <f aca="false">IF($A164="","",IF(AND($G164=2,$T164=0),$O164,""))</f>
        <v/>
      </c>
      <c r="AA164" s="0" t="str">
        <f aca="false">IF($A164="","",IF(AND($G164=2,$T164=1),$I164,""))</f>
        <v/>
      </c>
      <c r="AB164" s="0" t="str">
        <f aca="false">IF($A164="","",IF(AND($G164=2,$T164=1),$O164,""))</f>
        <v/>
      </c>
      <c r="AC164" s="0" t="str">
        <f aca="false">IF($A164="","",IF(AND($G164=3,$T164=0),$I164,""))</f>
        <v/>
      </c>
      <c r="AD164" s="0" t="str">
        <f aca="false">IF($A164="","",IF(AND($G164=3,$T164=0),$O164,""))</f>
        <v/>
      </c>
      <c r="AE164" s="0" t="str">
        <f aca="false">IF($A164="","",IF(AND($G164=3,$T164=1),$I164,""))</f>
        <v/>
      </c>
      <c r="AF164" s="0" t="str">
        <f aca="false">IF($A164="","",IF(AND($G164=3,$T164=1),$O164,""))</f>
        <v/>
      </c>
      <c r="AG164" s="0" t="str">
        <f aca="false">IF($A164="","",IF(AND($G164=4,$T164=0),$I164,""))</f>
        <v/>
      </c>
      <c r="AH164" s="0" t="str">
        <f aca="false">IF($A164="","",IF(AND($G164=4,$T164=0),$O164,""))</f>
        <v/>
      </c>
      <c r="AI164" s="0" t="str">
        <f aca="false">IF($A164="","",IF(AND($G164=4,$T164=1),$I164,""))</f>
        <v/>
      </c>
      <c r="AJ164" s="0" t="str">
        <f aca="false">IF($A164="","",IF(AND($G164=4,$T164=1),$O164,""))</f>
        <v/>
      </c>
      <c r="AK164" s="0" t="str">
        <f aca="false">IF($A164="","",IF(AND($G164=5,$T164=0),$I164,""))</f>
        <v/>
      </c>
      <c r="AL164" s="0" t="str">
        <f aca="false">IF($A164="","",IF(AND($G164=5,$T164=0),$O164,""))</f>
        <v/>
      </c>
      <c r="AM164" s="0" t="str">
        <f aca="false">IF($A164="","",IF(AND($G164=5,$T164=1),$I164,""))</f>
        <v/>
      </c>
      <c r="AN164" s="0" t="str">
        <f aca="false">IF($A164="","",IF(AND($G164=5,$T164=1),$O164,""))</f>
        <v/>
      </c>
      <c r="AO164" s="0" t="str">
        <f aca="false">IF($A164="","",IF(AND($G164=6,$T164=0),$I164,""))</f>
        <v/>
      </c>
      <c r="AP164" s="0" t="str">
        <f aca="false">IF($A164="","",IF(AND($G164=6,$T164=0),$O164,""))</f>
        <v/>
      </c>
      <c r="AQ164" s="0" t="str">
        <f aca="false">IF($A164="","",IF(AND($G164=6,$T164=1),$I164,""))</f>
        <v/>
      </c>
      <c r="AR164" s="0" t="str">
        <f aca="false">IF($A164="","",IF(AND($G164=6,$T164=1),$O164,""))</f>
        <v/>
      </c>
    </row>
    <row r="165" customFormat="false" ht="14.4" hidden="false" customHeight="false" outlineLevel="0" collapsed="false">
      <c r="A165" s="0" t="str">
        <f aca="false">IF(data!A165="","",data!A165)</f>
        <v/>
      </c>
      <c r="B165" s="0" t="str">
        <f aca="false">IF(data!B165="","",data!B165)</f>
        <v/>
      </c>
      <c r="C165" s="0" t="str">
        <f aca="false">IF(data!C165="","",data!C165)</f>
        <v/>
      </c>
      <c r="D165" s="0" t="str">
        <f aca="false">IF(data!D165="","",data!D165)</f>
        <v/>
      </c>
      <c r="E165" s="0" t="str">
        <f aca="false">IF(data!E165="","",data!E165)</f>
        <v/>
      </c>
      <c r="F165" s="0" t="str">
        <f aca="false">IF(data!F165="","",data!F165)</f>
        <v/>
      </c>
      <c r="G165" s="0" t="str">
        <f aca="false">IF(OR(A165="",A165="Nblock"),"",A165+1)</f>
        <v/>
      </c>
      <c r="H165" s="2" t="str">
        <f aca="false">IF(OR(A165="",A165="Nblock"),"",IF(G165&lt;&gt;G164,1,H164+1))</f>
        <v/>
      </c>
      <c r="I165" s="0" t="str">
        <f aca="false">IF(OR(A165="",A165="Nblock"),"",IF(D165=E165,1,0))</f>
        <v/>
      </c>
      <c r="J165" s="0" t="str">
        <f aca="false">IF(OR(A165="",A165="Nblock"),"",IF(D165="Right",1,0))</f>
        <v/>
      </c>
      <c r="K165" s="0" t="str">
        <f aca="false">IF(OR(A165="",A165="Nblock"),"",IF(C165="Blue",1,0))</f>
        <v/>
      </c>
      <c r="L165" s="0" t="str">
        <f aca="false">IF($H165="","",IF($H165=1,SUM(J165:J214),L164))</f>
        <v/>
      </c>
      <c r="M165" s="0" t="str">
        <f aca="false">IF($H165="","",IF($H165=1,SUM(K165:K214),M164))</f>
        <v/>
      </c>
      <c r="N165" s="0" t="str">
        <f aca="false">IF(OR(A165="",A165="Nblock"),"",IF(AND(G165=1,H165=1,OR(L215&gt;30,L215&lt;20)),2,IF(AND(G165=1,H165=1,OR(M215&gt;30,M215&lt;20)),1,N164)))</f>
        <v/>
      </c>
      <c r="O165" s="0" t="str">
        <f aca="false">IF(OR(A165="",A165="Nblock"),"",IF(I165=1,F165,""))</f>
        <v/>
      </c>
      <c r="P165" s="0" t="str">
        <f aca="false">IF(OR(A165="",A165="Nblock"),"",IF(AND(G165=1,H165=1,N165=1),IF(M215&gt;30,"Blue","Yellow"),""))</f>
        <v/>
      </c>
      <c r="Q165" s="0" t="str">
        <f aca="false">IF(OR(A165="",A165="Nblock"),"",IF(AND(G165=1,H165=1,N165=2),IF(L215&gt;30,"Right","Left"),""))</f>
        <v/>
      </c>
      <c r="R165" s="0" t="str">
        <f aca="false">IF(OR(A165="",A165="Nblock"),"",IF(N165=2,"",IF(OR(P165="Blue",P165="Yellow"),P165,R164)))</f>
        <v/>
      </c>
      <c r="S165" s="0" t="str">
        <f aca="false">IF(OR(A165="",A165="Nblock"),"",IF(N165=1,"",IF(OR(Q165="Right",Q165="Left"),Q165,S164)))</f>
        <v/>
      </c>
      <c r="T165" s="0" t="str">
        <f aca="false">IF(OR(A165="",A165="Nblock"),"",IF(AND(N165=1,C165=R165),0,IF(AND(N165=2,D165=S165),0,1)))</f>
        <v/>
      </c>
      <c r="U165" s="0" t="str">
        <f aca="false">IF($A165="","",IF(AND($G165=1,$T165=0),$I165,""))</f>
        <v/>
      </c>
      <c r="V165" s="0" t="str">
        <f aca="false">IF($A165="","",IF(AND($G165=1,$T165=0),$O165,""))</f>
        <v/>
      </c>
      <c r="W165" s="0" t="str">
        <f aca="false">IF($A165="","",IF(AND($G165=1,$T165=1),$I165,""))</f>
        <v/>
      </c>
      <c r="X165" s="0" t="str">
        <f aca="false">IF($A165="","",IF(AND($G165=1,$T165=1),$O165,""))</f>
        <v/>
      </c>
      <c r="Y165" s="0" t="str">
        <f aca="false">IF($A165="","",IF(AND($G165=2,$T165=0),$I165,""))</f>
        <v/>
      </c>
      <c r="Z165" s="0" t="str">
        <f aca="false">IF($A165="","",IF(AND($G165=2,$T165=0),$O165,""))</f>
        <v/>
      </c>
      <c r="AA165" s="0" t="str">
        <f aca="false">IF($A165="","",IF(AND($G165=2,$T165=1),$I165,""))</f>
        <v/>
      </c>
      <c r="AB165" s="0" t="str">
        <f aca="false">IF($A165="","",IF(AND($G165=2,$T165=1),$O165,""))</f>
        <v/>
      </c>
      <c r="AC165" s="0" t="str">
        <f aca="false">IF($A165="","",IF(AND($G165=3,$T165=0),$I165,""))</f>
        <v/>
      </c>
      <c r="AD165" s="0" t="str">
        <f aca="false">IF($A165="","",IF(AND($G165=3,$T165=0),$O165,""))</f>
        <v/>
      </c>
      <c r="AE165" s="0" t="str">
        <f aca="false">IF($A165="","",IF(AND($G165=3,$T165=1),$I165,""))</f>
        <v/>
      </c>
      <c r="AF165" s="0" t="str">
        <f aca="false">IF($A165="","",IF(AND($G165=3,$T165=1),$O165,""))</f>
        <v/>
      </c>
      <c r="AG165" s="0" t="str">
        <f aca="false">IF($A165="","",IF(AND($G165=4,$T165=0),$I165,""))</f>
        <v/>
      </c>
      <c r="AH165" s="0" t="str">
        <f aca="false">IF($A165="","",IF(AND($G165=4,$T165=0),$O165,""))</f>
        <v/>
      </c>
      <c r="AI165" s="0" t="str">
        <f aca="false">IF($A165="","",IF(AND($G165=4,$T165=1),$I165,""))</f>
        <v/>
      </c>
      <c r="AJ165" s="0" t="str">
        <f aca="false">IF($A165="","",IF(AND($G165=4,$T165=1),$O165,""))</f>
        <v/>
      </c>
      <c r="AK165" s="0" t="str">
        <f aca="false">IF($A165="","",IF(AND($G165=5,$T165=0),$I165,""))</f>
        <v/>
      </c>
      <c r="AL165" s="0" t="str">
        <f aca="false">IF($A165="","",IF(AND($G165=5,$T165=0),$O165,""))</f>
        <v/>
      </c>
      <c r="AM165" s="0" t="str">
        <f aca="false">IF($A165="","",IF(AND($G165=5,$T165=1),$I165,""))</f>
        <v/>
      </c>
      <c r="AN165" s="0" t="str">
        <f aca="false">IF($A165="","",IF(AND($G165=5,$T165=1),$O165,""))</f>
        <v/>
      </c>
      <c r="AO165" s="0" t="str">
        <f aca="false">IF($A165="","",IF(AND($G165=6,$T165=0),$I165,""))</f>
        <v/>
      </c>
      <c r="AP165" s="0" t="str">
        <f aca="false">IF($A165="","",IF(AND($G165=6,$T165=0),$O165,""))</f>
        <v/>
      </c>
      <c r="AQ165" s="0" t="str">
        <f aca="false">IF($A165="","",IF(AND($G165=6,$T165=1),$I165,""))</f>
        <v/>
      </c>
      <c r="AR165" s="0" t="str">
        <f aca="false">IF($A165="","",IF(AND($G165=6,$T165=1),$O165,""))</f>
        <v/>
      </c>
    </row>
    <row r="166" customFormat="false" ht="14.4" hidden="false" customHeight="false" outlineLevel="0" collapsed="false">
      <c r="A166" s="0" t="str">
        <f aca="false">IF(data!A166="","",data!A166)</f>
        <v/>
      </c>
      <c r="B166" s="0" t="str">
        <f aca="false">IF(data!B166="","",data!B166)</f>
        <v/>
      </c>
      <c r="C166" s="0" t="str">
        <f aca="false">IF(data!C166="","",data!C166)</f>
        <v/>
      </c>
      <c r="D166" s="0" t="str">
        <f aca="false">IF(data!D166="","",data!D166)</f>
        <v/>
      </c>
      <c r="E166" s="0" t="str">
        <f aca="false">IF(data!E166="","",data!E166)</f>
        <v/>
      </c>
      <c r="F166" s="0" t="str">
        <f aca="false">IF(data!F166="","",data!F166)</f>
        <v/>
      </c>
      <c r="G166" s="0" t="str">
        <f aca="false">IF(OR(A166="",A166="Nblock"),"",A166+1)</f>
        <v/>
      </c>
      <c r="H166" s="2" t="str">
        <f aca="false">IF(OR(A166="",A166="Nblock"),"",IF(G166&lt;&gt;G165,1,H165+1))</f>
        <v/>
      </c>
      <c r="I166" s="0" t="str">
        <f aca="false">IF(OR(A166="",A166="Nblock"),"",IF(D166=E166,1,0))</f>
        <v/>
      </c>
      <c r="J166" s="0" t="str">
        <f aca="false">IF(OR(A166="",A166="Nblock"),"",IF(D166="Right",1,0))</f>
        <v/>
      </c>
      <c r="K166" s="0" t="str">
        <f aca="false">IF(OR(A166="",A166="Nblock"),"",IF(C166="Blue",1,0))</f>
        <v/>
      </c>
      <c r="L166" s="0" t="str">
        <f aca="false">IF($H166="","",IF($H166=1,SUM(J166:J215),L165))</f>
        <v/>
      </c>
      <c r="M166" s="0" t="str">
        <f aca="false">IF($H166="","",IF($H166=1,SUM(K166:K215),M165))</f>
        <v/>
      </c>
      <c r="N166" s="0" t="str">
        <f aca="false">IF(OR(A166="",A166="Nblock"),"",IF(AND(G166=1,H166=1,OR(L216&gt;30,L216&lt;20)),2,IF(AND(G166=1,H166=1,OR(M216&gt;30,M216&lt;20)),1,N165)))</f>
        <v/>
      </c>
      <c r="O166" s="0" t="str">
        <f aca="false">IF(OR(A166="",A166="Nblock"),"",IF(I166=1,F166,""))</f>
        <v/>
      </c>
      <c r="P166" s="0" t="str">
        <f aca="false">IF(OR(A166="",A166="Nblock"),"",IF(AND(G166=1,H166=1,N166=1),IF(M216&gt;30,"Blue","Yellow"),""))</f>
        <v/>
      </c>
      <c r="Q166" s="0" t="str">
        <f aca="false">IF(OR(A166="",A166="Nblock"),"",IF(AND(G166=1,H166=1,N166=2),IF(L216&gt;30,"Right","Left"),""))</f>
        <v/>
      </c>
      <c r="R166" s="0" t="str">
        <f aca="false">IF(OR(A166="",A166="Nblock"),"",IF(N166=2,"",IF(OR(P166="Blue",P166="Yellow"),P166,R165)))</f>
        <v/>
      </c>
      <c r="S166" s="0" t="str">
        <f aca="false">IF(OR(A166="",A166="Nblock"),"",IF(N166=1,"",IF(OR(Q166="Right",Q166="Left"),Q166,S165)))</f>
        <v/>
      </c>
      <c r="T166" s="0" t="str">
        <f aca="false">IF(OR(A166="",A166="Nblock"),"",IF(AND(N166=1,C166=R166),0,IF(AND(N166=2,D166=S166),0,1)))</f>
        <v/>
      </c>
      <c r="U166" s="0" t="str">
        <f aca="false">IF($A166="","",IF(AND($G166=1,$T166=0),$I166,""))</f>
        <v/>
      </c>
      <c r="V166" s="0" t="str">
        <f aca="false">IF($A166="","",IF(AND($G166=1,$T166=0),$O166,""))</f>
        <v/>
      </c>
      <c r="W166" s="0" t="str">
        <f aca="false">IF($A166="","",IF(AND($G166=1,$T166=1),$I166,""))</f>
        <v/>
      </c>
      <c r="X166" s="0" t="str">
        <f aca="false">IF($A166="","",IF(AND($G166=1,$T166=1),$O166,""))</f>
        <v/>
      </c>
      <c r="Y166" s="0" t="str">
        <f aca="false">IF($A166="","",IF(AND($G166=2,$T166=0),$I166,""))</f>
        <v/>
      </c>
      <c r="Z166" s="0" t="str">
        <f aca="false">IF($A166="","",IF(AND($G166=2,$T166=0),$O166,""))</f>
        <v/>
      </c>
      <c r="AA166" s="0" t="str">
        <f aca="false">IF($A166="","",IF(AND($G166=2,$T166=1),$I166,""))</f>
        <v/>
      </c>
      <c r="AB166" s="0" t="str">
        <f aca="false">IF($A166="","",IF(AND($G166=2,$T166=1),$O166,""))</f>
        <v/>
      </c>
      <c r="AC166" s="0" t="str">
        <f aca="false">IF($A166="","",IF(AND($G166=3,$T166=0),$I166,""))</f>
        <v/>
      </c>
      <c r="AD166" s="0" t="str">
        <f aca="false">IF($A166="","",IF(AND($G166=3,$T166=0),$O166,""))</f>
        <v/>
      </c>
      <c r="AE166" s="0" t="str">
        <f aca="false">IF($A166="","",IF(AND($G166=3,$T166=1),$I166,""))</f>
        <v/>
      </c>
      <c r="AF166" s="0" t="str">
        <f aca="false">IF($A166="","",IF(AND($G166=3,$T166=1),$O166,""))</f>
        <v/>
      </c>
      <c r="AG166" s="0" t="str">
        <f aca="false">IF($A166="","",IF(AND($G166=4,$T166=0),$I166,""))</f>
        <v/>
      </c>
      <c r="AH166" s="0" t="str">
        <f aca="false">IF($A166="","",IF(AND($G166=4,$T166=0),$O166,""))</f>
        <v/>
      </c>
      <c r="AI166" s="0" t="str">
        <f aca="false">IF($A166="","",IF(AND($G166=4,$T166=1),$I166,""))</f>
        <v/>
      </c>
      <c r="AJ166" s="0" t="str">
        <f aca="false">IF($A166="","",IF(AND($G166=4,$T166=1),$O166,""))</f>
        <v/>
      </c>
      <c r="AK166" s="0" t="str">
        <f aca="false">IF($A166="","",IF(AND($G166=5,$T166=0),$I166,""))</f>
        <v/>
      </c>
      <c r="AL166" s="0" t="str">
        <f aca="false">IF($A166="","",IF(AND($G166=5,$T166=0),$O166,""))</f>
        <v/>
      </c>
      <c r="AM166" s="0" t="str">
        <f aca="false">IF($A166="","",IF(AND($G166=5,$T166=1),$I166,""))</f>
        <v/>
      </c>
      <c r="AN166" s="0" t="str">
        <f aca="false">IF($A166="","",IF(AND($G166=5,$T166=1),$O166,""))</f>
        <v/>
      </c>
      <c r="AO166" s="0" t="str">
        <f aca="false">IF($A166="","",IF(AND($G166=6,$T166=0),$I166,""))</f>
        <v/>
      </c>
      <c r="AP166" s="0" t="str">
        <f aca="false">IF($A166="","",IF(AND($G166=6,$T166=0),$O166,""))</f>
        <v/>
      </c>
      <c r="AQ166" s="0" t="str">
        <f aca="false">IF($A166="","",IF(AND($G166=6,$T166=1),$I166,""))</f>
        <v/>
      </c>
      <c r="AR166" s="0" t="str">
        <f aca="false">IF($A166="","",IF(AND($G166=6,$T166=1),$O166,""))</f>
        <v/>
      </c>
    </row>
    <row r="167" customFormat="false" ht="14.4" hidden="false" customHeight="false" outlineLevel="0" collapsed="false">
      <c r="A167" s="0" t="str">
        <f aca="false">IF(data!A167="","",data!A167)</f>
        <v/>
      </c>
      <c r="B167" s="0" t="str">
        <f aca="false">IF(data!B167="","",data!B167)</f>
        <v/>
      </c>
      <c r="C167" s="0" t="str">
        <f aca="false">IF(data!C167="","",data!C167)</f>
        <v/>
      </c>
      <c r="D167" s="0" t="str">
        <f aca="false">IF(data!D167="","",data!D167)</f>
        <v/>
      </c>
      <c r="E167" s="0" t="str">
        <f aca="false">IF(data!E167="","",data!E167)</f>
        <v/>
      </c>
      <c r="F167" s="0" t="str">
        <f aca="false">IF(data!F167="","",data!F167)</f>
        <v/>
      </c>
      <c r="G167" s="0" t="str">
        <f aca="false">IF(OR(A167="",A167="Nblock"),"",A167+1)</f>
        <v/>
      </c>
      <c r="H167" s="2" t="str">
        <f aca="false">IF(OR(A167="",A167="Nblock"),"",IF(G167&lt;&gt;G166,1,H166+1))</f>
        <v/>
      </c>
      <c r="I167" s="0" t="str">
        <f aca="false">IF(OR(A167="",A167="Nblock"),"",IF(D167=E167,1,0))</f>
        <v/>
      </c>
      <c r="J167" s="0" t="str">
        <f aca="false">IF(OR(A167="",A167="Nblock"),"",IF(D167="Right",1,0))</f>
        <v/>
      </c>
      <c r="K167" s="0" t="str">
        <f aca="false">IF(OR(A167="",A167="Nblock"),"",IF(C167="Blue",1,0))</f>
        <v/>
      </c>
      <c r="L167" s="0" t="str">
        <f aca="false">IF($H167="","",IF($H167=1,SUM(J167:J216),L166))</f>
        <v/>
      </c>
      <c r="M167" s="0" t="str">
        <f aca="false">IF($H167="","",IF($H167=1,SUM(K167:K216),M166))</f>
        <v/>
      </c>
      <c r="N167" s="0" t="str">
        <f aca="false">IF(OR(A167="",A167="Nblock"),"",IF(AND(G167=1,H167=1,OR(L217&gt;30,L217&lt;20)),2,IF(AND(G167=1,H167=1,OR(M217&gt;30,M217&lt;20)),1,N166)))</f>
        <v/>
      </c>
      <c r="O167" s="0" t="str">
        <f aca="false">IF(OR(A167="",A167="Nblock"),"",IF(I167=1,F167,""))</f>
        <v/>
      </c>
      <c r="P167" s="0" t="str">
        <f aca="false">IF(OR(A167="",A167="Nblock"),"",IF(AND(G167=1,H167=1,N167=1),IF(M217&gt;30,"Blue","Yellow"),""))</f>
        <v/>
      </c>
      <c r="Q167" s="0" t="str">
        <f aca="false">IF(OR(A167="",A167="Nblock"),"",IF(AND(G167=1,H167=1,N167=2),IF(L217&gt;30,"Right","Left"),""))</f>
        <v/>
      </c>
      <c r="R167" s="0" t="str">
        <f aca="false">IF(OR(A167="",A167="Nblock"),"",IF(N167=2,"",IF(OR(P167="Blue",P167="Yellow"),P167,R166)))</f>
        <v/>
      </c>
      <c r="S167" s="0" t="str">
        <f aca="false">IF(OR(A167="",A167="Nblock"),"",IF(N167=1,"",IF(OR(Q167="Right",Q167="Left"),Q167,S166)))</f>
        <v/>
      </c>
      <c r="T167" s="0" t="str">
        <f aca="false">IF(OR(A167="",A167="Nblock"),"",IF(AND(N167=1,C167=R167),0,IF(AND(N167=2,D167=S167),0,1)))</f>
        <v/>
      </c>
      <c r="U167" s="0" t="str">
        <f aca="false">IF($A167="","",IF(AND($G167=1,$T167=0),$I167,""))</f>
        <v/>
      </c>
      <c r="V167" s="0" t="str">
        <f aca="false">IF($A167="","",IF(AND($G167=1,$T167=0),$O167,""))</f>
        <v/>
      </c>
      <c r="W167" s="0" t="str">
        <f aca="false">IF($A167="","",IF(AND($G167=1,$T167=1),$I167,""))</f>
        <v/>
      </c>
      <c r="X167" s="0" t="str">
        <f aca="false">IF($A167="","",IF(AND($G167=1,$T167=1),$O167,""))</f>
        <v/>
      </c>
      <c r="Y167" s="0" t="str">
        <f aca="false">IF($A167="","",IF(AND($G167=2,$T167=0),$I167,""))</f>
        <v/>
      </c>
      <c r="Z167" s="0" t="str">
        <f aca="false">IF($A167="","",IF(AND($G167=2,$T167=0),$O167,""))</f>
        <v/>
      </c>
      <c r="AA167" s="0" t="str">
        <f aca="false">IF($A167="","",IF(AND($G167=2,$T167=1),$I167,""))</f>
        <v/>
      </c>
      <c r="AB167" s="0" t="str">
        <f aca="false">IF($A167="","",IF(AND($G167=2,$T167=1),$O167,""))</f>
        <v/>
      </c>
      <c r="AC167" s="0" t="str">
        <f aca="false">IF($A167="","",IF(AND($G167=3,$T167=0),$I167,""))</f>
        <v/>
      </c>
      <c r="AD167" s="0" t="str">
        <f aca="false">IF($A167="","",IF(AND($G167=3,$T167=0),$O167,""))</f>
        <v/>
      </c>
      <c r="AE167" s="0" t="str">
        <f aca="false">IF($A167="","",IF(AND($G167=3,$T167=1),$I167,""))</f>
        <v/>
      </c>
      <c r="AF167" s="0" t="str">
        <f aca="false">IF($A167="","",IF(AND($G167=3,$T167=1),$O167,""))</f>
        <v/>
      </c>
      <c r="AG167" s="0" t="str">
        <f aca="false">IF($A167="","",IF(AND($G167=4,$T167=0),$I167,""))</f>
        <v/>
      </c>
      <c r="AH167" s="0" t="str">
        <f aca="false">IF($A167="","",IF(AND($G167=4,$T167=0),$O167,""))</f>
        <v/>
      </c>
      <c r="AI167" s="0" t="str">
        <f aca="false">IF($A167="","",IF(AND($G167=4,$T167=1),$I167,""))</f>
        <v/>
      </c>
      <c r="AJ167" s="0" t="str">
        <f aca="false">IF($A167="","",IF(AND($G167=4,$T167=1),$O167,""))</f>
        <v/>
      </c>
      <c r="AK167" s="0" t="str">
        <f aca="false">IF($A167="","",IF(AND($G167=5,$T167=0),$I167,""))</f>
        <v/>
      </c>
      <c r="AL167" s="0" t="str">
        <f aca="false">IF($A167="","",IF(AND($G167=5,$T167=0),$O167,""))</f>
        <v/>
      </c>
      <c r="AM167" s="0" t="str">
        <f aca="false">IF($A167="","",IF(AND($G167=5,$T167=1),$I167,""))</f>
        <v/>
      </c>
      <c r="AN167" s="0" t="str">
        <f aca="false">IF($A167="","",IF(AND($G167=5,$T167=1),$O167,""))</f>
        <v/>
      </c>
      <c r="AO167" s="0" t="str">
        <f aca="false">IF($A167="","",IF(AND($G167=6,$T167=0),$I167,""))</f>
        <v/>
      </c>
      <c r="AP167" s="0" t="str">
        <f aca="false">IF($A167="","",IF(AND($G167=6,$T167=0),$O167,""))</f>
        <v/>
      </c>
      <c r="AQ167" s="0" t="str">
        <f aca="false">IF($A167="","",IF(AND($G167=6,$T167=1),$I167,""))</f>
        <v/>
      </c>
      <c r="AR167" s="0" t="str">
        <f aca="false">IF($A167="","",IF(AND($G167=6,$T167=1),$O167,""))</f>
        <v/>
      </c>
    </row>
    <row r="168" customFormat="false" ht="14.4" hidden="false" customHeight="false" outlineLevel="0" collapsed="false">
      <c r="A168" s="0" t="str">
        <f aca="false">IF(data!A168="","",data!A168)</f>
        <v/>
      </c>
      <c r="B168" s="0" t="str">
        <f aca="false">IF(data!B168="","",data!B168)</f>
        <v/>
      </c>
      <c r="C168" s="0" t="str">
        <f aca="false">IF(data!C168="","",data!C168)</f>
        <v/>
      </c>
      <c r="D168" s="0" t="str">
        <f aca="false">IF(data!D168="","",data!D168)</f>
        <v/>
      </c>
      <c r="E168" s="0" t="str">
        <f aca="false">IF(data!E168="","",data!E168)</f>
        <v/>
      </c>
      <c r="F168" s="0" t="str">
        <f aca="false">IF(data!F168="","",data!F168)</f>
        <v/>
      </c>
      <c r="G168" s="0" t="str">
        <f aca="false">IF(OR(A168="",A168="Nblock"),"",A168+1)</f>
        <v/>
      </c>
      <c r="H168" s="2" t="str">
        <f aca="false">IF(OR(A168="",A168="Nblock"),"",IF(G168&lt;&gt;G167,1,H167+1))</f>
        <v/>
      </c>
      <c r="I168" s="0" t="str">
        <f aca="false">IF(OR(A168="",A168="Nblock"),"",IF(D168=E168,1,0))</f>
        <v/>
      </c>
      <c r="J168" s="0" t="str">
        <f aca="false">IF(OR(A168="",A168="Nblock"),"",IF(D168="Right",1,0))</f>
        <v/>
      </c>
      <c r="K168" s="0" t="str">
        <f aca="false">IF(OR(A168="",A168="Nblock"),"",IF(C168="Blue",1,0))</f>
        <v/>
      </c>
      <c r="L168" s="0" t="str">
        <f aca="false">IF($H168="","",IF($H168=1,SUM(J168:J217),L167))</f>
        <v/>
      </c>
      <c r="M168" s="0" t="str">
        <f aca="false">IF($H168="","",IF($H168=1,SUM(K168:K217),M167))</f>
        <v/>
      </c>
      <c r="N168" s="0" t="str">
        <f aca="false">IF(OR(A168="",A168="Nblock"),"",IF(AND(G168=1,H168=1,OR(L218&gt;30,L218&lt;20)),2,IF(AND(G168=1,H168=1,OR(M218&gt;30,M218&lt;20)),1,N167)))</f>
        <v/>
      </c>
      <c r="O168" s="0" t="str">
        <f aca="false">IF(OR(A168="",A168="Nblock"),"",IF(I168=1,F168,""))</f>
        <v/>
      </c>
      <c r="P168" s="0" t="str">
        <f aca="false">IF(OR(A168="",A168="Nblock"),"",IF(AND(G168=1,H168=1,N168=1),IF(M218&gt;30,"Blue","Yellow"),""))</f>
        <v/>
      </c>
      <c r="Q168" s="0" t="str">
        <f aca="false">IF(OR(A168="",A168="Nblock"),"",IF(AND(G168=1,H168=1,N168=2),IF(L218&gt;30,"Right","Left"),""))</f>
        <v/>
      </c>
      <c r="R168" s="0" t="str">
        <f aca="false">IF(OR(A168="",A168="Nblock"),"",IF(N168=2,"",IF(OR(P168="Blue",P168="Yellow"),P168,R167)))</f>
        <v/>
      </c>
      <c r="S168" s="0" t="str">
        <f aca="false">IF(OR(A168="",A168="Nblock"),"",IF(N168=1,"",IF(OR(Q168="Right",Q168="Left"),Q168,S167)))</f>
        <v/>
      </c>
      <c r="T168" s="0" t="str">
        <f aca="false">IF(OR(A168="",A168="Nblock"),"",IF(AND(N168=1,C168=R168),0,IF(AND(N168=2,D168=S168),0,1)))</f>
        <v/>
      </c>
      <c r="U168" s="0" t="str">
        <f aca="false">IF($A168="","",IF(AND($G168=1,$T168=0),$I168,""))</f>
        <v/>
      </c>
      <c r="V168" s="0" t="str">
        <f aca="false">IF($A168="","",IF(AND($G168=1,$T168=0),$O168,""))</f>
        <v/>
      </c>
      <c r="W168" s="0" t="str">
        <f aca="false">IF($A168="","",IF(AND($G168=1,$T168=1),$I168,""))</f>
        <v/>
      </c>
      <c r="X168" s="0" t="str">
        <f aca="false">IF($A168="","",IF(AND($G168=1,$T168=1),$O168,""))</f>
        <v/>
      </c>
      <c r="Y168" s="0" t="str">
        <f aca="false">IF($A168="","",IF(AND($G168=2,$T168=0),$I168,""))</f>
        <v/>
      </c>
      <c r="Z168" s="0" t="str">
        <f aca="false">IF($A168="","",IF(AND($G168=2,$T168=0),$O168,""))</f>
        <v/>
      </c>
      <c r="AA168" s="0" t="str">
        <f aca="false">IF($A168="","",IF(AND($G168=2,$T168=1),$I168,""))</f>
        <v/>
      </c>
      <c r="AB168" s="0" t="str">
        <f aca="false">IF($A168="","",IF(AND($G168=2,$T168=1),$O168,""))</f>
        <v/>
      </c>
      <c r="AC168" s="0" t="str">
        <f aca="false">IF($A168="","",IF(AND($G168=3,$T168=0),$I168,""))</f>
        <v/>
      </c>
      <c r="AD168" s="0" t="str">
        <f aca="false">IF($A168="","",IF(AND($G168=3,$T168=0),$O168,""))</f>
        <v/>
      </c>
      <c r="AE168" s="0" t="str">
        <f aca="false">IF($A168="","",IF(AND($G168=3,$T168=1),$I168,""))</f>
        <v/>
      </c>
      <c r="AF168" s="0" t="str">
        <f aca="false">IF($A168="","",IF(AND($G168=3,$T168=1),$O168,""))</f>
        <v/>
      </c>
      <c r="AG168" s="0" t="str">
        <f aca="false">IF($A168="","",IF(AND($G168=4,$T168=0),$I168,""))</f>
        <v/>
      </c>
      <c r="AH168" s="0" t="str">
        <f aca="false">IF($A168="","",IF(AND($G168=4,$T168=0),$O168,""))</f>
        <v/>
      </c>
      <c r="AI168" s="0" t="str">
        <f aca="false">IF($A168="","",IF(AND($G168=4,$T168=1),$I168,""))</f>
        <v/>
      </c>
      <c r="AJ168" s="0" t="str">
        <f aca="false">IF($A168="","",IF(AND($G168=4,$T168=1),$O168,""))</f>
        <v/>
      </c>
      <c r="AK168" s="0" t="str">
        <f aca="false">IF($A168="","",IF(AND($G168=5,$T168=0),$I168,""))</f>
        <v/>
      </c>
      <c r="AL168" s="0" t="str">
        <f aca="false">IF($A168="","",IF(AND($G168=5,$T168=0),$O168,""))</f>
        <v/>
      </c>
      <c r="AM168" s="0" t="str">
        <f aca="false">IF($A168="","",IF(AND($G168=5,$T168=1),$I168,""))</f>
        <v/>
      </c>
      <c r="AN168" s="0" t="str">
        <f aca="false">IF($A168="","",IF(AND($G168=5,$T168=1),$O168,""))</f>
        <v/>
      </c>
      <c r="AO168" s="0" t="str">
        <f aca="false">IF($A168="","",IF(AND($G168=6,$T168=0),$I168,""))</f>
        <v/>
      </c>
      <c r="AP168" s="0" t="str">
        <f aca="false">IF($A168="","",IF(AND($G168=6,$T168=0),$O168,""))</f>
        <v/>
      </c>
      <c r="AQ168" s="0" t="str">
        <f aca="false">IF($A168="","",IF(AND($G168=6,$T168=1),$I168,""))</f>
        <v/>
      </c>
      <c r="AR168" s="0" t="str">
        <f aca="false">IF($A168="","",IF(AND($G168=6,$T168=1),$O168,""))</f>
        <v/>
      </c>
    </row>
    <row r="169" customFormat="false" ht="14.4" hidden="false" customHeight="false" outlineLevel="0" collapsed="false">
      <c r="A169" s="0" t="str">
        <f aca="false">IF(data!A169="","",data!A169)</f>
        <v/>
      </c>
      <c r="B169" s="0" t="str">
        <f aca="false">IF(data!B169="","",data!B169)</f>
        <v/>
      </c>
      <c r="C169" s="0" t="str">
        <f aca="false">IF(data!C169="","",data!C169)</f>
        <v/>
      </c>
      <c r="D169" s="0" t="str">
        <f aca="false">IF(data!D169="","",data!D169)</f>
        <v/>
      </c>
      <c r="E169" s="0" t="str">
        <f aca="false">IF(data!E169="","",data!E169)</f>
        <v/>
      </c>
      <c r="F169" s="0" t="str">
        <f aca="false">IF(data!F169="","",data!F169)</f>
        <v/>
      </c>
      <c r="G169" s="0" t="str">
        <f aca="false">IF(OR(A169="",A169="Nblock"),"",A169+1)</f>
        <v/>
      </c>
      <c r="H169" s="2" t="str">
        <f aca="false">IF(OR(A169="",A169="Nblock"),"",IF(G169&lt;&gt;G168,1,H168+1))</f>
        <v/>
      </c>
      <c r="I169" s="0" t="str">
        <f aca="false">IF(OR(A169="",A169="Nblock"),"",IF(D169=E169,1,0))</f>
        <v/>
      </c>
      <c r="J169" s="0" t="str">
        <f aca="false">IF(OR(A169="",A169="Nblock"),"",IF(D169="Right",1,0))</f>
        <v/>
      </c>
      <c r="K169" s="0" t="str">
        <f aca="false">IF(OR(A169="",A169="Nblock"),"",IF(C169="Blue",1,0))</f>
        <v/>
      </c>
      <c r="L169" s="0" t="str">
        <f aca="false">IF($H169="","",IF($H169=1,SUM(J169:J218),L168))</f>
        <v/>
      </c>
      <c r="M169" s="0" t="str">
        <f aca="false">IF($H169="","",IF($H169=1,SUM(K169:K218),M168))</f>
        <v/>
      </c>
      <c r="N169" s="0" t="str">
        <f aca="false">IF(OR(A169="",A169="Nblock"),"",IF(AND(G169=1,H169=1,OR(L219&gt;30,L219&lt;20)),2,IF(AND(G169=1,H169=1,OR(M219&gt;30,M219&lt;20)),1,N168)))</f>
        <v/>
      </c>
      <c r="O169" s="0" t="str">
        <f aca="false">IF(OR(A169="",A169="Nblock"),"",IF(I169=1,F169,""))</f>
        <v/>
      </c>
      <c r="P169" s="0" t="str">
        <f aca="false">IF(OR(A169="",A169="Nblock"),"",IF(AND(G169=1,H169=1,N169=1),IF(M219&gt;30,"Blue","Yellow"),""))</f>
        <v/>
      </c>
      <c r="Q169" s="0" t="str">
        <f aca="false">IF(OR(A169="",A169="Nblock"),"",IF(AND(G169=1,H169=1,N169=2),IF(L219&gt;30,"Right","Left"),""))</f>
        <v/>
      </c>
      <c r="R169" s="0" t="str">
        <f aca="false">IF(OR(A169="",A169="Nblock"),"",IF(N169=2,"",IF(OR(P169="Blue",P169="Yellow"),P169,R168)))</f>
        <v/>
      </c>
      <c r="S169" s="0" t="str">
        <f aca="false">IF(OR(A169="",A169="Nblock"),"",IF(N169=1,"",IF(OR(Q169="Right",Q169="Left"),Q169,S168)))</f>
        <v/>
      </c>
      <c r="T169" s="0" t="str">
        <f aca="false">IF(OR(A169="",A169="Nblock"),"",IF(AND(N169=1,C169=R169),0,IF(AND(N169=2,D169=S169),0,1)))</f>
        <v/>
      </c>
      <c r="U169" s="0" t="str">
        <f aca="false">IF($A169="","",IF(AND($G169=1,$T169=0),$I169,""))</f>
        <v/>
      </c>
      <c r="V169" s="0" t="str">
        <f aca="false">IF($A169="","",IF(AND($G169=1,$T169=0),$O169,""))</f>
        <v/>
      </c>
      <c r="W169" s="0" t="str">
        <f aca="false">IF($A169="","",IF(AND($G169=1,$T169=1),$I169,""))</f>
        <v/>
      </c>
      <c r="X169" s="0" t="str">
        <f aca="false">IF($A169="","",IF(AND($G169=1,$T169=1),$O169,""))</f>
        <v/>
      </c>
      <c r="Y169" s="0" t="str">
        <f aca="false">IF($A169="","",IF(AND($G169=2,$T169=0),$I169,""))</f>
        <v/>
      </c>
      <c r="Z169" s="0" t="str">
        <f aca="false">IF($A169="","",IF(AND($G169=2,$T169=0),$O169,""))</f>
        <v/>
      </c>
      <c r="AA169" s="0" t="str">
        <f aca="false">IF($A169="","",IF(AND($G169=2,$T169=1),$I169,""))</f>
        <v/>
      </c>
      <c r="AB169" s="0" t="str">
        <f aca="false">IF($A169="","",IF(AND($G169=2,$T169=1),$O169,""))</f>
        <v/>
      </c>
      <c r="AC169" s="0" t="str">
        <f aca="false">IF($A169="","",IF(AND($G169=3,$T169=0),$I169,""))</f>
        <v/>
      </c>
      <c r="AD169" s="0" t="str">
        <f aca="false">IF($A169="","",IF(AND($G169=3,$T169=0),$O169,""))</f>
        <v/>
      </c>
      <c r="AE169" s="0" t="str">
        <f aca="false">IF($A169="","",IF(AND($G169=3,$T169=1),$I169,""))</f>
        <v/>
      </c>
      <c r="AF169" s="0" t="str">
        <f aca="false">IF($A169="","",IF(AND($G169=3,$T169=1),$O169,""))</f>
        <v/>
      </c>
      <c r="AG169" s="0" t="str">
        <f aca="false">IF($A169="","",IF(AND($G169=4,$T169=0),$I169,""))</f>
        <v/>
      </c>
      <c r="AH169" s="0" t="str">
        <f aca="false">IF($A169="","",IF(AND($G169=4,$T169=0),$O169,""))</f>
        <v/>
      </c>
      <c r="AI169" s="0" t="str">
        <f aca="false">IF($A169="","",IF(AND($G169=4,$T169=1),$I169,""))</f>
        <v/>
      </c>
      <c r="AJ169" s="0" t="str">
        <f aca="false">IF($A169="","",IF(AND($G169=4,$T169=1),$O169,""))</f>
        <v/>
      </c>
      <c r="AK169" s="0" t="str">
        <f aca="false">IF($A169="","",IF(AND($G169=5,$T169=0),$I169,""))</f>
        <v/>
      </c>
      <c r="AL169" s="0" t="str">
        <f aca="false">IF($A169="","",IF(AND($G169=5,$T169=0),$O169,""))</f>
        <v/>
      </c>
      <c r="AM169" s="0" t="str">
        <f aca="false">IF($A169="","",IF(AND($G169=5,$T169=1),$I169,""))</f>
        <v/>
      </c>
      <c r="AN169" s="0" t="str">
        <f aca="false">IF($A169="","",IF(AND($G169=5,$T169=1),$O169,""))</f>
        <v/>
      </c>
      <c r="AO169" s="0" t="str">
        <f aca="false">IF($A169="","",IF(AND($G169=6,$T169=0),$I169,""))</f>
        <v/>
      </c>
      <c r="AP169" s="0" t="str">
        <f aca="false">IF($A169="","",IF(AND($G169=6,$T169=0),$O169,""))</f>
        <v/>
      </c>
      <c r="AQ169" s="0" t="str">
        <f aca="false">IF($A169="","",IF(AND($G169=6,$T169=1),$I169,""))</f>
        <v/>
      </c>
      <c r="AR169" s="0" t="str">
        <f aca="false">IF($A169="","",IF(AND($G169=6,$T169=1),$O169,""))</f>
        <v/>
      </c>
    </row>
    <row r="170" customFormat="false" ht="14.4" hidden="false" customHeight="false" outlineLevel="0" collapsed="false">
      <c r="A170" s="0" t="str">
        <f aca="false">IF(data!A170="","",data!A170)</f>
        <v/>
      </c>
      <c r="B170" s="0" t="str">
        <f aca="false">IF(data!B170="","",data!B170)</f>
        <v/>
      </c>
      <c r="C170" s="0" t="str">
        <f aca="false">IF(data!C170="","",data!C170)</f>
        <v/>
      </c>
      <c r="D170" s="0" t="str">
        <f aca="false">IF(data!D170="","",data!D170)</f>
        <v/>
      </c>
      <c r="E170" s="0" t="str">
        <f aca="false">IF(data!E170="","",data!E170)</f>
        <v/>
      </c>
      <c r="F170" s="0" t="str">
        <f aca="false">IF(data!F170="","",data!F170)</f>
        <v/>
      </c>
      <c r="G170" s="0" t="str">
        <f aca="false">IF(OR(A170="",A170="Nblock"),"",A170+1)</f>
        <v/>
      </c>
      <c r="H170" s="2" t="str">
        <f aca="false">IF(OR(A170="",A170="Nblock"),"",IF(G170&lt;&gt;G169,1,H169+1))</f>
        <v/>
      </c>
      <c r="I170" s="0" t="str">
        <f aca="false">IF(OR(A170="",A170="Nblock"),"",IF(D170=E170,1,0))</f>
        <v/>
      </c>
      <c r="J170" s="0" t="str">
        <f aca="false">IF(OR(A170="",A170="Nblock"),"",IF(D170="Right",1,0))</f>
        <v/>
      </c>
      <c r="K170" s="0" t="str">
        <f aca="false">IF(OR(A170="",A170="Nblock"),"",IF(C170="Blue",1,0))</f>
        <v/>
      </c>
      <c r="L170" s="0" t="str">
        <f aca="false">IF($H170="","",IF($H170=1,SUM(J170:J219),L169))</f>
        <v/>
      </c>
      <c r="M170" s="0" t="str">
        <f aca="false">IF($H170="","",IF($H170=1,SUM(K170:K219),M169))</f>
        <v/>
      </c>
      <c r="N170" s="0" t="str">
        <f aca="false">IF(OR(A170="",A170="Nblock"),"",IF(AND(G170=1,H170=1,OR(L220&gt;30,L220&lt;20)),2,IF(AND(G170=1,H170=1,OR(M220&gt;30,M220&lt;20)),1,N169)))</f>
        <v/>
      </c>
      <c r="O170" s="0" t="str">
        <f aca="false">IF(OR(A170="",A170="Nblock"),"",IF(I170=1,F170,""))</f>
        <v/>
      </c>
      <c r="P170" s="0" t="str">
        <f aca="false">IF(OR(A170="",A170="Nblock"),"",IF(AND(G170=1,H170=1,N170=1),IF(M220&gt;30,"Blue","Yellow"),""))</f>
        <v/>
      </c>
      <c r="Q170" s="0" t="str">
        <f aca="false">IF(OR(A170="",A170="Nblock"),"",IF(AND(G170=1,H170=1,N170=2),IF(L220&gt;30,"Right","Left"),""))</f>
        <v/>
      </c>
      <c r="R170" s="0" t="str">
        <f aca="false">IF(OR(A170="",A170="Nblock"),"",IF(N170=2,"",IF(OR(P170="Blue",P170="Yellow"),P170,R169)))</f>
        <v/>
      </c>
      <c r="S170" s="0" t="str">
        <f aca="false">IF(OR(A170="",A170="Nblock"),"",IF(N170=1,"",IF(OR(Q170="Right",Q170="Left"),Q170,S169)))</f>
        <v/>
      </c>
      <c r="T170" s="0" t="str">
        <f aca="false">IF(OR(A170="",A170="Nblock"),"",IF(AND(N170=1,C170=R170),0,IF(AND(N170=2,D170=S170),0,1)))</f>
        <v/>
      </c>
      <c r="U170" s="0" t="str">
        <f aca="false">IF($A170="","",IF(AND($G170=1,$T170=0),$I170,""))</f>
        <v/>
      </c>
      <c r="V170" s="0" t="str">
        <f aca="false">IF($A170="","",IF(AND($G170=1,$T170=0),$O170,""))</f>
        <v/>
      </c>
      <c r="W170" s="0" t="str">
        <f aca="false">IF($A170="","",IF(AND($G170=1,$T170=1),$I170,""))</f>
        <v/>
      </c>
      <c r="X170" s="0" t="str">
        <f aca="false">IF($A170="","",IF(AND($G170=1,$T170=1),$O170,""))</f>
        <v/>
      </c>
      <c r="Y170" s="0" t="str">
        <f aca="false">IF($A170="","",IF(AND($G170=2,$T170=0),$I170,""))</f>
        <v/>
      </c>
      <c r="Z170" s="0" t="str">
        <f aca="false">IF($A170="","",IF(AND($G170=2,$T170=0),$O170,""))</f>
        <v/>
      </c>
      <c r="AA170" s="0" t="str">
        <f aca="false">IF($A170="","",IF(AND($G170=2,$T170=1),$I170,""))</f>
        <v/>
      </c>
      <c r="AB170" s="0" t="str">
        <f aca="false">IF($A170="","",IF(AND($G170=2,$T170=1),$O170,""))</f>
        <v/>
      </c>
      <c r="AC170" s="0" t="str">
        <f aca="false">IF($A170="","",IF(AND($G170=3,$T170=0),$I170,""))</f>
        <v/>
      </c>
      <c r="AD170" s="0" t="str">
        <f aca="false">IF($A170="","",IF(AND($G170=3,$T170=0),$O170,""))</f>
        <v/>
      </c>
      <c r="AE170" s="0" t="str">
        <f aca="false">IF($A170="","",IF(AND($G170=3,$T170=1),$I170,""))</f>
        <v/>
      </c>
      <c r="AF170" s="0" t="str">
        <f aca="false">IF($A170="","",IF(AND($G170=3,$T170=1),$O170,""))</f>
        <v/>
      </c>
      <c r="AG170" s="0" t="str">
        <f aca="false">IF($A170="","",IF(AND($G170=4,$T170=0),$I170,""))</f>
        <v/>
      </c>
      <c r="AH170" s="0" t="str">
        <f aca="false">IF($A170="","",IF(AND($G170=4,$T170=0),$O170,""))</f>
        <v/>
      </c>
      <c r="AI170" s="0" t="str">
        <f aca="false">IF($A170="","",IF(AND($G170=4,$T170=1),$I170,""))</f>
        <v/>
      </c>
      <c r="AJ170" s="0" t="str">
        <f aca="false">IF($A170="","",IF(AND($G170=4,$T170=1),$O170,""))</f>
        <v/>
      </c>
      <c r="AK170" s="0" t="str">
        <f aca="false">IF($A170="","",IF(AND($G170=5,$T170=0),$I170,""))</f>
        <v/>
      </c>
      <c r="AL170" s="0" t="str">
        <f aca="false">IF($A170="","",IF(AND($G170=5,$T170=0),$O170,""))</f>
        <v/>
      </c>
      <c r="AM170" s="0" t="str">
        <f aca="false">IF($A170="","",IF(AND($G170=5,$T170=1),$I170,""))</f>
        <v/>
      </c>
      <c r="AN170" s="0" t="str">
        <f aca="false">IF($A170="","",IF(AND($G170=5,$T170=1),$O170,""))</f>
        <v/>
      </c>
      <c r="AO170" s="0" t="str">
        <f aca="false">IF($A170="","",IF(AND($G170=6,$T170=0),$I170,""))</f>
        <v/>
      </c>
      <c r="AP170" s="0" t="str">
        <f aca="false">IF($A170="","",IF(AND($G170=6,$T170=0),$O170,""))</f>
        <v/>
      </c>
      <c r="AQ170" s="0" t="str">
        <f aca="false">IF($A170="","",IF(AND($G170=6,$T170=1),$I170,""))</f>
        <v/>
      </c>
      <c r="AR170" s="0" t="str">
        <f aca="false">IF($A170="","",IF(AND($G170=6,$T170=1),$O170,""))</f>
        <v/>
      </c>
    </row>
    <row r="171" customFormat="false" ht="14.4" hidden="false" customHeight="false" outlineLevel="0" collapsed="false">
      <c r="A171" s="0" t="str">
        <f aca="false">IF(data!A171="","",data!A171)</f>
        <v/>
      </c>
      <c r="B171" s="0" t="str">
        <f aca="false">IF(data!B171="","",data!B171)</f>
        <v/>
      </c>
      <c r="C171" s="0" t="str">
        <f aca="false">IF(data!C171="","",data!C171)</f>
        <v/>
      </c>
      <c r="D171" s="0" t="str">
        <f aca="false">IF(data!D171="","",data!D171)</f>
        <v/>
      </c>
      <c r="E171" s="0" t="str">
        <f aca="false">IF(data!E171="","",data!E171)</f>
        <v/>
      </c>
      <c r="F171" s="0" t="str">
        <f aca="false">IF(data!F171="","",data!F171)</f>
        <v/>
      </c>
      <c r="G171" s="0" t="str">
        <f aca="false">IF(OR(A171="",A171="Nblock"),"",A171+1)</f>
        <v/>
      </c>
      <c r="H171" s="2" t="str">
        <f aca="false">IF(OR(A171="",A171="Nblock"),"",IF(G171&lt;&gt;G170,1,H170+1))</f>
        <v/>
      </c>
      <c r="I171" s="0" t="str">
        <f aca="false">IF(OR(A171="",A171="Nblock"),"",IF(D171=E171,1,0))</f>
        <v/>
      </c>
      <c r="J171" s="0" t="str">
        <f aca="false">IF(OR(A171="",A171="Nblock"),"",IF(D171="Right",1,0))</f>
        <v/>
      </c>
      <c r="K171" s="0" t="str">
        <f aca="false">IF(OR(A171="",A171="Nblock"),"",IF(C171="Blue",1,0))</f>
        <v/>
      </c>
      <c r="L171" s="0" t="str">
        <f aca="false">IF($H171="","",IF($H171=1,SUM(J171:J220),L170))</f>
        <v/>
      </c>
      <c r="M171" s="0" t="str">
        <f aca="false">IF($H171="","",IF($H171=1,SUM(K171:K220),M170))</f>
        <v/>
      </c>
      <c r="N171" s="0" t="str">
        <f aca="false">IF(OR(A171="",A171="Nblock"),"",IF(AND(G171=1,H171=1,OR(L221&gt;30,L221&lt;20)),2,IF(AND(G171=1,H171=1,OR(M221&gt;30,M221&lt;20)),1,N170)))</f>
        <v/>
      </c>
      <c r="O171" s="0" t="str">
        <f aca="false">IF(OR(A171="",A171="Nblock"),"",IF(I171=1,F171,""))</f>
        <v/>
      </c>
      <c r="P171" s="0" t="str">
        <f aca="false">IF(OR(A171="",A171="Nblock"),"",IF(AND(G171=1,H171=1,N171=1),IF(M221&gt;30,"Blue","Yellow"),""))</f>
        <v/>
      </c>
      <c r="Q171" s="0" t="str">
        <f aca="false">IF(OR(A171="",A171="Nblock"),"",IF(AND(G171=1,H171=1,N171=2),IF(L221&gt;30,"Right","Left"),""))</f>
        <v/>
      </c>
      <c r="R171" s="0" t="str">
        <f aca="false">IF(OR(A171="",A171="Nblock"),"",IF(N171=2,"",IF(OR(P171="Blue",P171="Yellow"),P171,R170)))</f>
        <v/>
      </c>
      <c r="S171" s="0" t="str">
        <f aca="false">IF(OR(A171="",A171="Nblock"),"",IF(N171=1,"",IF(OR(Q171="Right",Q171="Left"),Q171,S170)))</f>
        <v/>
      </c>
      <c r="T171" s="0" t="str">
        <f aca="false">IF(OR(A171="",A171="Nblock"),"",IF(AND(N171=1,C171=R171),0,IF(AND(N171=2,D171=S171),0,1)))</f>
        <v/>
      </c>
      <c r="U171" s="0" t="str">
        <f aca="false">IF($A171="","",IF(AND($G171=1,$T171=0),$I171,""))</f>
        <v/>
      </c>
      <c r="V171" s="0" t="str">
        <f aca="false">IF($A171="","",IF(AND($G171=1,$T171=0),$O171,""))</f>
        <v/>
      </c>
      <c r="W171" s="0" t="str">
        <f aca="false">IF($A171="","",IF(AND($G171=1,$T171=1),$I171,""))</f>
        <v/>
      </c>
      <c r="X171" s="0" t="str">
        <f aca="false">IF($A171="","",IF(AND($G171=1,$T171=1),$O171,""))</f>
        <v/>
      </c>
      <c r="Y171" s="0" t="str">
        <f aca="false">IF($A171="","",IF(AND($G171=2,$T171=0),$I171,""))</f>
        <v/>
      </c>
      <c r="Z171" s="0" t="str">
        <f aca="false">IF($A171="","",IF(AND($G171=2,$T171=0),$O171,""))</f>
        <v/>
      </c>
      <c r="AA171" s="0" t="str">
        <f aca="false">IF($A171="","",IF(AND($G171=2,$T171=1),$I171,""))</f>
        <v/>
      </c>
      <c r="AB171" s="0" t="str">
        <f aca="false">IF($A171="","",IF(AND($G171=2,$T171=1),$O171,""))</f>
        <v/>
      </c>
      <c r="AC171" s="0" t="str">
        <f aca="false">IF($A171="","",IF(AND($G171=3,$T171=0),$I171,""))</f>
        <v/>
      </c>
      <c r="AD171" s="0" t="str">
        <f aca="false">IF($A171="","",IF(AND($G171=3,$T171=0),$O171,""))</f>
        <v/>
      </c>
      <c r="AE171" s="0" t="str">
        <f aca="false">IF($A171="","",IF(AND($G171=3,$T171=1),$I171,""))</f>
        <v/>
      </c>
      <c r="AF171" s="0" t="str">
        <f aca="false">IF($A171="","",IF(AND($G171=3,$T171=1),$O171,""))</f>
        <v/>
      </c>
      <c r="AG171" s="0" t="str">
        <f aca="false">IF($A171="","",IF(AND($G171=4,$T171=0),$I171,""))</f>
        <v/>
      </c>
      <c r="AH171" s="0" t="str">
        <f aca="false">IF($A171="","",IF(AND($G171=4,$T171=0),$O171,""))</f>
        <v/>
      </c>
      <c r="AI171" s="0" t="str">
        <f aca="false">IF($A171="","",IF(AND($G171=4,$T171=1),$I171,""))</f>
        <v/>
      </c>
      <c r="AJ171" s="0" t="str">
        <f aca="false">IF($A171="","",IF(AND($G171=4,$T171=1),$O171,""))</f>
        <v/>
      </c>
      <c r="AK171" s="0" t="str">
        <f aca="false">IF($A171="","",IF(AND($G171=5,$T171=0),$I171,""))</f>
        <v/>
      </c>
      <c r="AL171" s="0" t="str">
        <f aca="false">IF($A171="","",IF(AND($G171=5,$T171=0),$O171,""))</f>
        <v/>
      </c>
      <c r="AM171" s="0" t="str">
        <f aca="false">IF($A171="","",IF(AND($G171=5,$T171=1),$I171,""))</f>
        <v/>
      </c>
      <c r="AN171" s="0" t="str">
        <f aca="false">IF($A171="","",IF(AND($G171=5,$T171=1),$O171,""))</f>
        <v/>
      </c>
      <c r="AO171" s="0" t="str">
        <f aca="false">IF($A171="","",IF(AND($G171=6,$T171=0),$I171,""))</f>
        <v/>
      </c>
      <c r="AP171" s="0" t="str">
        <f aca="false">IF($A171="","",IF(AND($G171=6,$T171=0),$O171,""))</f>
        <v/>
      </c>
      <c r="AQ171" s="0" t="str">
        <f aca="false">IF($A171="","",IF(AND($G171=6,$T171=1),$I171,""))</f>
        <v/>
      </c>
      <c r="AR171" s="0" t="str">
        <f aca="false">IF($A171="","",IF(AND($G171=6,$T171=1),$O171,""))</f>
        <v/>
      </c>
    </row>
    <row r="172" customFormat="false" ht="14.4" hidden="false" customHeight="false" outlineLevel="0" collapsed="false">
      <c r="A172" s="0" t="str">
        <f aca="false">IF(data!A172="","",data!A172)</f>
        <v/>
      </c>
      <c r="B172" s="0" t="str">
        <f aca="false">IF(data!B172="","",data!B172)</f>
        <v/>
      </c>
      <c r="C172" s="0" t="str">
        <f aca="false">IF(data!C172="","",data!C172)</f>
        <v/>
      </c>
      <c r="D172" s="0" t="str">
        <f aca="false">IF(data!D172="","",data!D172)</f>
        <v/>
      </c>
      <c r="E172" s="0" t="str">
        <f aca="false">IF(data!E172="","",data!E172)</f>
        <v/>
      </c>
      <c r="F172" s="0" t="str">
        <f aca="false">IF(data!F172="","",data!F172)</f>
        <v/>
      </c>
      <c r="G172" s="0" t="str">
        <f aca="false">IF(OR(A172="",A172="Nblock"),"",A172+1)</f>
        <v/>
      </c>
      <c r="H172" s="2" t="str">
        <f aca="false">IF(OR(A172="",A172="Nblock"),"",IF(G172&lt;&gt;G171,1,H171+1))</f>
        <v/>
      </c>
      <c r="I172" s="0" t="str">
        <f aca="false">IF(OR(A172="",A172="Nblock"),"",IF(D172=E172,1,0))</f>
        <v/>
      </c>
      <c r="J172" s="0" t="str">
        <f aca="false">IF(OR(A172="",A172="Nblock"),"",IF(D172="Right",1,0))</f>
        <v/>
      </c>
      <c r="K172" s="0" t="str">
        <f aca="false">IF(OR(A172="",A172="Nblock"),"",IF(C172="Blue",1,0))</f>
        <v/>
      </c>
      <c r="L172" s="0" t="str">
        <f aca="false">IF($H172="","",IF($H172=1,SUM(J172:J221),L171))</f>
        <v/>
      </c>
      <c r="M172" s="0" t="str">
        <f aca="false">IF($H172="","",IF($H172=1,SUM(K172:K221),M171))</f>
        <v/>
      </c>
      <c r="N172" s="0" t="str">
        <f aca="false">IF(OR(A172="",A172="Nblock"),"",IF(AND(G172=1,H172=1,OR(L222&gt;30,L222&lt;20)),2,IF(AND(G172=1,H172=1,OR(M222&gt;30,M222&lt;20)),1,N171)))</f>
        <v/>
      </c>
      <c r="O172" s="0" t="str">
        <f aca="false">IF(OR(A172="",A172="Nblock"),"",IF(I172=1,F172,""))</f>
        <v/>
      </c>
      <c r="P172" s="0" t="str">
        <f aca="false">IF(OR(A172="",A172="Nblock"),"",IF(AND(G172=1,H172=1,N172=1),IF(M222&gt;30,"Blue","Yellow"),""))</f>
        <v/>
      </c>
      <c r="Q172" s="0" t="str">
        <f aca="false">IF(OR(A172="",A172="Nblock"),"",IF(AND(G172=1,H172=1,N172=2),IF(L222&gt;30,"Right","Left"),""))</f>
        <v/>
      </c>
      <c r="R172" s="0" t="str">
        <f aca="false">IF(OR(A172="",A172="Nblock"),"",IF(N172=2,"",IF(OR(P172="Blue",P172="Yellow"),P172,R171)))</f>
        <v/>
      </c>
      <c r="S172" s="0" t="str">
        <f aca="false">IF(OR(A172="",A172="Nblock"),"",IF(N172=1,"",IF(OR(Q172="Right",Q172="Left"),Q172,S171)))</f>
        <v/>
      </c>
      <c r="T172" s="0" t="str">
        <f aca="false">IF(OR(A172="",A172="Nblock"),"",IF(AND(N172=1,C172=R172),0,IF(AND(N172=2,D172=S172),0,1)))</f>
        <v/>
      </c>
      <c r="U172" s="0" t="str">
        <f aca="false">IF($A172="","",IF(AND($G172=1,$T172=0),$I172,""))</f>
        <v/>
      </c>
      <c r="V172" s="0" t="str">
        <f aca="false">IF($A172="","",IF(AND($G172=1,$T172=0),$O172,""))</f>
        <v/>
      </c>
      <c r="W172" s="0" t="str">
        <f aca="false">IF($A172="","",IF(AND($G172=1,$T172=1),$I172,""))</f>
        <v/>
      </c>
      <c r="X172" s="0" t="str">
        <f aca="false">IF($A172="","",IF(AND($G172=1,$T172=1),$O172,""))</f>
        <v/>
      </c>
      <c r="Y172" s="0" t="str">
        <f aca="false">IF($A172="","",IF(AND($G172=2,$T172=0),$I172,""))</f>
        <v/>
      </c>
      <c r="Z172" s="0" t="str">
        <f aca="false">IF($A172="","",IF(AND($G172=2,$T172=0),$O172,""))</f>
        <v/>
      </c>
      <c r="AA172" s="0" t="str">
        <f aca="false">IF($A172="","",IF(AND($G172=2,$T172=1),$I172,""))</f>
        <v/>
      </c>
      <c r="AB172" s="0" t="str">
        <f aca="false">IF($A172="","",IF(AND($G172=2,$T172=1),$O172,""))</f>
        <v/>
      </c>
      <c r="AC172" s="0" t="str">
        <f aca="false">IF($A172="","",IF(AND($G172=3,$T172=0),$I172,""))</f>
        <v/>
      </c>
      <c r="AD172" s="0" t="str">
        <f aca="false">IF($A172="","",IF(AND($G172=3,$T172=0),$O172,""))</f>
        <v/>
      </c>
      <c r="AE172" s="0" t="str">
        <f aca="false">IF($A172="","",IF(AND($G172=3,$T172=1),$I172,""))</f>
        <v/>
      </c>
      <c r="AF172" s="0" t="str">
        <f aca="false">IF($A172="","",IF(AND($G172=3,$T172=1),$O172,""))</f>
        <v/>
      </c>
      <c r="AG172" s="0" t="str">
        <f aca="false">IF($A172="","",IF(AND($G172=4,$T172=0),$I172,""))</f>
        <v/>
      </c>
      <c r="AH172" s="0" t="str">
        <f aca="false">IF($A172="","",IF(AND($G172=4,$T172=0),$O172,""))</f>
        <v/>
      </c>
      <c r="AI172" s="0" t="str">
        <f aca="false">IF($A172="","",IF(AND($G172=4,$T172=1),$I172,""))</f>
        <v/>
      </c>
      <c r="AJ172" s="0" t="str">
        <f aca="false">IF($A172="","",IF(AND($G172=4,$T172=1),$O172,""))</f>
        <v/>
      </c>
      <c r="AK172" s="0" t="str">
        <f aca="false">IF($A172="","",IF(AND($G172=5,$T172=0),$I172,""))</f>
        <v/>
      </c>
      <c r="AL172" s="0" t="str">
        <f aca="false">IF($A172="","",IF(AND($G172=5,$T172=0),$O172,""))</f>
        <v/>
      </c>
      <c r="AM172" s="0" t="str">
        <f aca="false">IF($A172="","",IF(AND($G172=5,$T172=1),$I172,""))</f>
        <v/>
      </c>
      <c r="AN172" s="0" t="str">
        <f aca="false">IF($A172="","",IF(AND($G172=5,$T172=1),$O172,""))</f>
        <v/>
      </c>
      <c r="AO172" s="0" t="str">
        <f aca="false">IF($A172="","",IF(AND($G172=6,$T172=0),$I172,""))</f>
        <v/>
      </c>
      <c r="AP172" s="0" t="str">
        <f aca="false">IF($A172="","",IF(AND($G172=6,$T172=0),$O172,""))</f>
        <v/>
      </c>
      <c r="AQ172" s="0" t="str">
        <f aca="false">IF($A172="","",IF(AND($G172=6,$T172=1),$I172,""))</f>
        <v/>
      </c>
      <c r="AR172" s="0" t="str">
        <f aca="false">IF($A172="","",IF(AND($G172=6,$T172=1),$O172,""))</f>
        <v/>
      </c>
    </row>
    <row r="173" customFormat="false" ht="14.4" hidden="false" customHeight="false" outlineLevel="0" collapsed="false">
      <c r="A173" s="0" t="str">
        <f aca="false">IF(data!A173="","",data!A173)</f>
        <v/>
      </c>
      <c r="B173" s="0" t="str">
        <f aca="false">IF(data!B173="","",data!B173)</f>
        <v/>
      </c>
      <c r="C173" s="0" t="str">
        <f aca="false">IF(data!C173="","",data!C173)</f>
        <v/>
      </c>
      <c r="D173" s="0" t="str">
        <f aca="false">IF(data!D173="","",data!D173)</f>
        <v/>
      </c>
      <c r="E173" s="0" t="str">
        <f aca="false">IF(data!E173="","",data!E173)</f>
        <v/>
      </c>
      <c r="F173" s="0" t="str">
        <f aca="false">IF(data!F173="","",data!F173)</f>
        <v/>
      </c>
      <c r="G173" s="0" t="str">
        <f aca="false">IF(OR(A173="",A173="Nblock"),"",A173+1)</f>
        <v/>
      </c>
      <c r="H173" s="2" t="str">
        <f aca="false">IF(OR(A173="",A173="Nblock"),"",IF(G173&lt;&gt;G172,1,H172+1))</f>
        <v/>
      </c>
      <c r="I173" s="0" t="str">
        <f aca="false">IF(OR(A173="",A173="Nblock"),"",IF(D173=E173,1,0))</f>
        <v/>
      </c>
      <c r="J173" s="0" t="str">
        <f aca="false">IF(OR(A173="",A173="Nblock"),"",IF(D173="Right",1,0))</f>
        <v/>
      </c>
      <c r="K173" s="0" t="str">
        <f aca="false">IF(OR(A173="",A173="Nblock"),"",IF(C173="Blue",1,0))</f>
        <v/>
      </c>
      <c r="L173" s="0" t="str">
        <f aca="false">IF($H173="","",IF($H173=1,SUM(J173:J222),L172))</f>
        <v/>
      </c>
      <c r="M173" s="0" t="str">
        <f aca="false">IF($H173="","",IF($H173=1,SUM(K173:K222),M172))</f>
        <v/>
      </c>
      <c r="N173" s="0" t="str">
        <f aca="false">IF(OR(A173="",A173="Nblock"),"",IF(AND(G173=1,H173=1,OR(L223&gt;30,L223&lt;20)),2,IF(AND(G173=1,H173=1,OR(M223&gt;30,M223&lt;20)),1,N172)))</f>
        <v/>
      </c>
      <c r="O173" s="0" t="str">
        <f aca="false">IF(OR(A173="",A173="Nblock"),"",IF(I173=1,F173,""))</f>
        <v/>
      </c>
      <c r="P173" s="0" t="str">
        <f aca="false">IF(OR(A173="",A173="Nblock"),"",IF(AND(G173=1,H173=1,N173=1),IF(M223&gt;30,"Blue","Yellow"),""))</f>
        <v/>
      </c>
      <c r="Q173" s="0" t="str">
        <f aca="false">IF(OR(A173="",A173="Nblock"),"",IF(AND(G173=1,H173=1,N173=2),IF(L223&gt;30,"Right","Left"),""))</f>
        <v/>
      </c>
      <c r="R173" s="0" t="str">
        <f aca="false">IF(OR(A173="",A173="Nblock"),"",IF(N173=2,"",IF(OR(P173="Blue",P173="Yellow"),P173,R172)))</f>
        <v/>
      </c>
      <c r="S173" s="0" t="str">
        <f aca="false">IF(OR(A173="",A173="Nblock"),"",IF(N173=1,"",IF(OR(Q173="Right",Q173="Left"),Q173,S172)))</f>
        <v/>
      </c>
      <c r="T173" s="0" t="str">
        <f aca="false">IF(OR(A173="",A173="Nblock"),"",IF(AND(N173=1,C173=R173),0,IF(AND(N173=2,D173=S173),0,1)))</f>
        <v/>
      </c>
      <c r="U173" s="0" t="str">
        <f aca="false">IF($A173="","",IF(AND($G173=1,$T173=0),$I173,""))</f>
        <v/>
      </c>
      <c r="V173" s="0" t="str">
        <f aca="false">IF($A173="","",IF(AND($G173=1,$T173=0),$O173,""))</f>
        <v/>
      </c>
      <c r="W173" s="0" t="str">
        <f aca="false">IF($A173="","",IF(AND($G173=1,$T173=1),$I173,""))</f>
        <v/>
      </c>
      <c r="X173" s="0" t="str">
        <f aca="false">IF($A173="","",IF(AND($G173=1,$T173=1),$O173,""))</f>
        <v/>
      </c>
      <c r="Y173" s="0" t="str">
        <f aca="false">IF($A173="","",IF(AND($G173=2,$T173=0),$I173,""))</f>
        <v/>
      </c>
      <c r="Z173" s="0" t="str">
        <f aca="false">IF($A173="","",IF(AND($G173=2,$T173=0),$O173,""))</f>
        <v/>
      </c>
      <c r="AA173" s="0" t="str">
        <f aca="false">IF($A173="","",IF(AND($G173=2,$T173=1),$I173,""))</f>
        <v/>
      </c>
      <c r="AB173" s="0" t="str">
        <f aca="false">IF($A173="","",IF(AND($G173=2,$T173=1),$O173,""))</f>
        <v/>
      </c>
      <c r="AC173" s="0" t="str">
        <f aca="false">IF($A173="","",IF(AND($G173=3,$T173=0),$I173,""))</f>
        <v/>
      </c>
      <c r="AD173" s="0" t="str">
        <f aca="false">IF($A173="","",IF(AND($G173=3,$T173=0),$O173,""))</f>
        <v/>
      </c>
      <c r="AE173" s="0" t="str">
        <f aca="false">IF($A173="","",IF(AND($G173=3,$T173=1),$I173,""))</f>
        <v/>
      </c>
      <c r="AF173" s="0" t="str">
        <f aca="false">IF($A173="","",IF(AND($G173=3,$T173=1),$O173,""))</f>
        <v/>
      </c>
      <c r="AG173" s="0" t="str">
        <f aca="false">IF($A173="","",IF(AND($G173=4,$T173=0),$I173,""))</f>
        <v/>
      </c>
      <c r="AH173" s="0" t="str">
        <f aca="false">IF($A173="","",IF(AND($G173=4,$T173=0),$O173,""))</f>
        <v/>
      </c>
      <c r="AI173" s="0" t="str">
        <f aca="false">IF($A173="","",IF(AND($G173=4,$T173=1),$I173,""))</f>
        <v/>
      </c>
      <c r="AJ173" s="0" t="str">
        <f aca="false">IF($A173="","",IF(AND($G173=4,$T173=1),$O173,""))</f>
        <v/>
      </c>
      <c r="AK173" s="0" t="str">
        <f aca="false">IF($A173="","",IF(AND($G173=5,$T173=0),$I173,""))</f>
        <v/>
      </c>
      <c r="AL173" s="0" t="str">
        <f aca="false">IF($A173="","",IF(AND($G173=5,$T173=0),$O173,""))</f>
        <v/>
      </c>
      <c r="AM173" s="0" t="str">
        <f aca="false">IF($A173="","",IF(AND($G173=5,$T173=1),$I173,""))</f>
        <v/>
      </c>
      <c r="AN173" s="0" t="str">
        <f aca="false">IF($A173="","",IF(AND($G173=5,$T173=1),$O173,""))</f>
        <v/>
      </c>
      <c r="AO173" s="0" t="str">
        <f aca="false">IF($A173="","",IF(AND($G173=6,$T173=0),$I173,""))</f>
        <v/>
      </c>
      <c r="AP173" s="0" t="str">
        <f aca="false">IF($A173="","",IF(AND($G173=6,$T173=0),$O173,""))</f>
        <v/>
      </c>
      <c r="AQ173" s="0" t="str">
        <f aca="false">IF($A173="","",IF(AND($G173=6,$T173=1),$I173,""))</f>
        <v/>
      </c>
      <c r="AR173" s="0" t="str">
        <f aca="false">IF($A173="","",IF(AND($G173=6,$T173=1),$O173,""))</f>
        <v/>
      </c>
    </row>
    <row r="174" customFormat="false" ht="14.4" hidden="false" customHeight="false" outlineLevel="0" collapsed="false">
      <c r="A174" s="0" t="str">
        <f aca="false">IF(data!A174="","",data!A174)</f>
        <v/>
      </c>
      <c r="B174" s="0" t="str">
        <f aca="false">IF(data!B174="","",data!B174)</f>
        <v/>
      </c>
      <c r="C174" s="0" t="str">
        <f aca="false">IF(data!C174="","",data!C174)</f>
        <v/>
      </c>
      <c r="D174" s="0" t="str">
        <f aca="false">IF(data!D174="","",data!D174)</f>
        <v/>
      </c>
      <c r="E174" s="0" t="str">
        <f aca="false">IF(data!E174="","",data!E174)</f>
        <v/>
      </c>
      <c r="F174" s="0" t="str">
        <f aca="false">IF(data!F174="","",data!F174)</f>
        <v/>
      </c>
      <c r="G174" s="0" t="str">
        <f aca="false">IF(OR(A174="",A174="Nblock"),"",A174+1)</f>
        <v/>
      </c>
      <c r="H174" s="2" t="str">
        <f aca="false">IF(OR(A174="",A174="Nblock"),"",IF(G174&lt;&gt;G173,1,H173+1))</f>
        <v/>
      </c>
      <c r="I174" s="0" t="str">
        <f aca="false">IF(OR(A174="",A174="Nblock"),"",IF(D174=E174,1,0))</f>
        <v/>
      </c>
      <c r="J174" s="0" t="str">
        <f aca="false">IF(OR(A174="",A174="Nblock"),"",IF(D174="Right",1,0))</f>
        <v/>
      </c>
      <c r="K174" s="0" t="str">
        <f aca="false">IF(OR(A174="",A174="Nblock"),"",IF(C174="Blue",1,0))</f>
        <v/>
      </c>
      <c r="L174" s="0" t="str">
        <f aca="false">IF($H174="","",IF($H174=1,SUM(J174:J223),L173))</f>
        <v/>
      </c>
      <c r="M174" s="0" t="str">
        <f aca="false">IF($H174="","",IF($H174=1,SUM(K174:K223),M173))</f>
        <v/>
      </c>
      <c r="N174" s="0" t="str">
        <f aca="false">IF(OR(A174="",A174="Nblock"),"",IF(AND(G174=1,H174=1,OR(L224&gt;30,L224&lt;20)),2,IF(AND(G174=1,H174=1,OR(M224&gt;30,M224&lt;20)),1,N173)))</f>
        <v/>
      </c>
      <c r="O174" s="0" t="str">
        <f aca="false">IF(OR(A174="",A174="Nblock"),"",IF(I174=1,F174,""))</f>
        <v/>
      </c>
      <c r="P174" s="0" t="str">
        <f aca="false">IF(OR(A174="",A174="Nblock"),"",IF(AND(G174=1,H174=1,N174=1),IF(M224&gt;30,"Blue","Yellow"),""))</f>
        <v/>
      </c>
      <c r="Q174" s="0" t="str">
        <f aca="false">IF(OR(A174="",A174="Nblock"),"",IF(AND(G174=1,H174=1,N174=2),IF(L224&gt;30,"Right","Left"),""))</f>
        <v/>
      </c>
      <c r="R174" s="0" t="str">
        <f aca="false">IF(OR(A174="",A174="Nblock"),"",IF(N174=2,"",IF(OR(P174="Blue",P174="Yellow"),P174,R173)))</f>
        <v/>
      </c>
      <c r="S174" s="0" t="str">
        <f aca="false">IF(OR(A174="",A174="Nblock"),"",IF(N174=1,"",IF(OR(Q174="Right",Q174="Left"),Q174,S173)))</f>
        <v/>
      </c>
      <c r="T174" s="0" t="str">
        <f aca="false">IF(OR(A174="",A174="Nblock"),"",IF(AND(N174=1,C174=R174),0,IF(AND(N174=2,D174=S174),0,1)))</f>
        <v/>
      </c>
      <c r="U174" s="0" t="str">
        <f aca="false">IF($A174="","",IF(AND($G174=1,$T174=0),$I174,""))</f>
        <v/>
      </c>
      <c r="V174" s="0" t="str">
        <f aca="false">IF($A174="","",IF(AND($G174=1,$T174=0),$O174,""))</f>
        <v/>
      </c>
      <c r="W174" s="0" t="str">
        <f aca="false">IF($A174="","",IF(AND($G174=1,$T174=1),$I174,""))</f>
        <v/>
      </c>
      <c r="X174" s="0" t="str">
        <f aca="false">IF($A174="","",IF(AND($G174=1,$T174=1),$O174,""))</f>
        <v/>
      </c>
      <c r="Y174" s="0" t="str">
        <f aca="false">IF($A174="","",IF(AND($G174=2,$T174=0),$I174,""))</f>
        <v/>
      </c>
      <c r="Z174" s="0" t="str">
        <f aca="false">IF($A174="","",IF(AND($G174=2,$T174=0),$O174,""))</f>
        <v/>
      </c>
      <c r="AA174" s="0" t="str">
        <f aca="false">IF($A174="","",IF(AND($G174=2,$T174=1),$I174,""))</f>
        <v/>
      </c>
      <c r="AB174" s="0" t="str">
        <f aca="false">IF($A174="","",IF(AND($G174=2,$T174=1),$O174,""))</f>
        <v/>
      </c>
      <c r="AC174" s="0" t="str">
        <f aca="false">IF($A174="","",IF(AND($G174=3,$T174=0),$I174,""))</f>
        <v/>
      </c>
      <c r="AD174" s="0" t="str">
        <f aca="false">IF($A174="","",IF(AND($G174=3,$T174=0),$O174,""))</f>
        <v/>
      </c>
      <c r="AE174" s="0" t="str">
        <f aca="false">IF($A174="","",IF(AND($G174=3,$T174=1),$I174,""))</f>
        <v/>
      </c>
      <c r="AF174" s="0" t="str">
        <f aca="false">IF($A174="","",IF(AND($G174=3,$T174=1),$O174,""))</f>
        <v/>
      </c>
      <c r="AG174" s="0" t="str">
        <f aca="false">IF($A174="","",IF(AND($G174=4,$T174=0),$I174,""))</f>
        <v/>
      </c>
      <c r="AH174" s="0" t="str">
        <f aca="false">IF($A174="","",IF(AND($G174=4,$T174=0),$O174,""))</f>
        <v/>
      </c>
      <c r="AI174" s="0" t="str">
        <f aca="false">IF($A174="","",IF(AND($G174=4,$T174=1),$I174,""))</f>
        <v/>
      </c>
      <c r="AJ174" s="0" t="str">
        <f aca="false">IF($A174="","",IF(AND($G174=4,$T174=1),$O174,""))</f>
        <v/>
      </c>
      <c r="AK174" s="0" t="str">
        <f aca="false">IF($A174="","",IF(AND($G174=5,$T174=0),$I174,""))</f>
        <v/>
      </c>
      <c r="AL174" s="0" t="str">
        <f aca="false">IF($A174="","",IF(AND($G174=5,$T174=0),$O174,""))</f>
        <v/>
      </c>
      <c r="AM174" s="0" t="str">
        <f aca="false">IF($A174="","",IF(AND($G174=5,$T174=1),$I174,""))</f>
        <v/>
      </c>
      <c r="AN174" s="0" t="str">
        <f aca="false">IF($A174="","",IF(AND($G174=5,$T174=1),$O174,""))</f>
        <v/>
      </c>
      <c r="AO174" s="0" t="str">
        <f aca="false">IF($A174="","",IF(AND($G174=6,$T174=0),$I174,""))</f>
        <v/>
      </c>
      <c r="AP174" s="0" t="str">
        <f aca="false">IF($A174="","",IF(AND($G174=6,$T174=0),$O174,""))</f>
        <v/>
      </c>
      <c r="AQ174" s="0" t="str">
        <f aca="false">IF($A174="","",IF(AND($G174=6,$T174=1),$I174,""))</f>
        <v/>
      </c>
      <c r="AR174" s="0" t="str">
        <f aca="false">IF($A174="","",IF(AND($G174=6,$T174=1),$O174,""))</f>
        <v/>
      </c>
    </row>
    <row r="175" customFormat="false" ht="14.4" hidden="false" customHeight="false" outlineLevel="0" collapsed="false">
      <c r="A175" s="0" t="str">
        <f aca="false">IF(data!A175="","",data!A175)</f>
        <v/>
      </c>
      <c r="B175" s="0" t="str">
        <f aca="false">IF(data!B175="","",data!B175)</f>
        <v/>
      </c>
      <c r="C175" s="0" t="str">
        <f aca="false">IF(data!C175="","",data!C175)</f>
        <v/>
      </c>
      <c r="D175" s="0" t="str">
        <f aca="false">IF(data!D175="","",data!D175)</f>
        <v/>
      </c>
      <c r="E175" s="0" t="str">
        <f aca="false">IF(data!E175="","",data!E175)</f>
        <v/>
      </c>
      <c r="F175" s="0" t="str">
        <f aca="false">IF(data!F175="","",data!F175)</f>
        <v/>
      </c>
      <c r="G175" s="0" t="str">
        <f aca="false">IF(OR(A175="",A175="Nblock"),"",A175+1)</f>
        <v/>
      </c>
      <c r="H175" s="2" t="str">
        <f aca="false">IF(OR(A175="",A175="Nblock"),"",IF(G175&lt;&gt;G174,1,H174+1))</f>
        <v/>
      </c>
      <c r="I175" s="0" t="str">
        <f aca="false">IF(OR(A175="",A175="Nblock"),"",IF(D175=E175,1,0))</f>
        <v/>
      </c>
      <c r="J175" s="0" t="str">
        <f aca="false">IF(OR(A175="",A175="Nblock"),"",IF(D175="Right",1,0))</f>
        <v/>
      </c>
      <c r="K175" s="0" t="str">
        <f aca="false">IF(OR(A175="",A175="Nblock"),"",IF(C175="Blue",1,0))</f>
        <v/>
      </c>
      <c r="L175" s="0" t="str">
        <f aca="false">IF($H175="","",IF($H175=1,SUM(J175:J224),L174))</f>
        <v/>
      </c>
      <c r="M175" s="0" t="str">
        <f aca="false">IF($H175="","",IF($H175=1,SUM(K175:K224),M174))</f>
        <v/>
      </c>
      <c r="N175" s="0" t="str">
        <f aca="false">IF(OR(A175="",A175="Nblock"),"",IF(AND(G175=1,H175=1,OR(L225&gt;30,L225&lt;20)),2,IF(AND(G175=1,H175=1,OR(M225&gt;30,M225&lt;20)),1,N174)))</f>
        <v/>
      </c>
      <c r="O175" s="0" t="str">
        <f aca="false">IF(OR(A175="",A175="Nblock"),"",IF(I175=1,F175,""))</f>
        <v/>
      </c>
      <c r="P175" s="0" t="str">
        <f aca="false">IF(OR(A175="",A175="Nblock"),"",IF(AND(G175=1,H175=1,N175=1),IF(M225&gt;30,"Blue","Yellow"),""))</f>
        <v/>
      </c>
      <c r="Q175" s="0" t="str">
        <f aca="false">IF(OR(A175="",A175="Nblock"),"",IF(AND(G175=1,H175=1,N175=2),IF(L225&gt;30,"Right","Left"),""))</f>
        <v/>
      </c>
      <c r="R175" s="0" t="str">
        <f aca="false">IF(OR(A175="",A175="Nblock"),"",IF(N175=2,"",IF(OR(P175="Blue",P175="Yellow"),P175,R174)))</f>
        <v/>
      </c>
      <c r="S175" s="0" t="str">
        <f aca="false">IF(OR(A175="",A175="Nblock"),"",IF(N175=1,"",IF(OR(Q175="Right",Q175="Left"),Q175,S174)))</f>
        <v/>
      </c>
      <c r="T175" s="0" t="str">
        <f aca="false">IF(OR(A175="",A175="Nblock"),"",IF(AND(N175=1,C175=R175),0,IF(AND(N175=2,D175=S175),0,1)))</f>
        <v/>
      </c>
      <c r="U175" s="0" t="str">
        <f aca="false">IF($A175="","",IF(AND($G175=1,$T175=0),$I175,""))</f>
        <v/>
      </c>
      <c r="V175" s="0" t="str">
        <f aca="false">IF($A175="","",IF(AND($G175=1,$T175=0),$O175,""))</f>
        <v/>
      </c>
      <c r="W175" s="0" t="str">
        <f aca="false">IF($A175="","",IF(AND($G175=1,$T175=1),$I175,""))</f>
        <v/>
      </c>
      <c r="X175" s="0" t="str">
        <f aca="false">IF($A175="","",IF(AND($G175=1,$T175=1),$O175,""))</f>
        <v/>
      </c>
      <c r="Y175" s="0" t="str">
        <f aca="false">IF($A175="","",IF(AND($G175=2,$T175=0),$I175,""))</f>
        <v/>
      </c>
      <c r="Z175" s="0" t="str">
        <f aca="false">IF($A175="","",IF(AND($G175=2,$T175=0),$O175,""))</f>
        <v/>
      </c>
      <c r="AA175" s="0" t="str">
        <f aca="false">IF($A175="","",IF(AND($G175=2,$T175=1),$I175,""))</f>
        <v/>
      </c>
      <c r="AB175" s="0" t="str">
        <f aca="false">IF($A175="","",IF(AND($G175=2,$T175=1),$O175,""))</f>
        <v/>
      </c>
      <c r="AC175" s="0" t="str">
        <f aca="false">IF($A175="","",IF(AND($G175=3,$T175=0),$I175,""))</f>
        <v/>
      </c>
      <c r="AD175" s="0" t="str">
        <f aca="false">IF($A175="","",IF(AND($G175=3,$T175=0),$O175,""))</f>
        <v/>
      </c>
      <c r="AE175" s="0" t="str">
        <f aca="false">IF($A175="","",IF(AND($G175=3,$T175=1),$I175,""))</f>
        <v/>
      </c>
      <c r="AF175" s="0" t="str">
        <f aca="false">IF($A175="","",IF(AND($G175=3,$T175=1),$O175,""))</f>
        <v/>
      </c>
      <c r="AG175" s="0" t="str">
        <f aca="false">IF($A175="","",IF(AND($G175=4,$T175=0),$I175,""))</f>
        <v/>
      </c>
      <c r="AH175" s="0" t="str">
        <f aca="false">IF($A175="","",IF(AND($G175=4,$T175=0),$O175,""))</f>
        <v/>
      </c>
      <c r="AI175" s="0" t="str">
        <f aca="false">IF($A175="","",IF(AND($G175=4,$T175=1),$I175,""))</f>
        <v/>
      </c>
      <c r="AJ175" s="0" t="str">
        <f aca="false">IF($A175="","",IF(AND($G175=4,$T175=1),$O175,""))</f>
        <v/>
      </c>
      <c r="AK175" s="0" t="str">
        <f aca="false">IF($A175="","",IF(AND($G175=5,$T175=0),$I175,""))</f>
        <v/>
      </c>
      <c r="AL175" s="0" t="str">
        <f aca="false">IF($A175="","",IF(AND($G175=5,$T175=0),$O175,""))</f>
        <v/>
      </c>
      <c r="AM175" s="0" t="str">
        <f aca="false">IF($A175="","",IF(AND($G175=5,$T175=1),$I175,""))</f>
        <v/>
      </c>
      <c r="AN175" s="0" t="str">
        <f aca="false">IF($A175="","",IF(AND($G175=5,$T175=1),$O175,""))</f>
        <v/>
      </c>
      <c r="AO175" s="0" t="str">
        <f aca="false">IF($A175="","",IF(AND($G175=6,$T175=0),$I175,""))</f>
        <v/>
      </c>
      <c r="AP175" s="0" t="str">
        <f aca="false">IF($A175="","",IF(AND($G175=6,$T175=0),$O175,""))</f>
        <v/>
      </c>
      <c r="AQ175" s="0" t="str">
        <f aca="false">IF($A175="","",IF(AND($G175=6,$T175=1),$I175,""))</f>
        <v/>
      </c>
      <c r="AR175" s="0" t="str">
        <f aca="false">IF($A175="","",IF(AND($G175=6,$T175=1),$O175,""))</f>
        <v/>
      </c>
    </row>
    <row r="176" customFormat="false" ht="14.4" hidden="false" customHeight="false" outlineLevel="0" collapsed="false">
      <c r="A176" s="0" t="str">
        <f aca="false">IF(data!A176="","",data!A176)</f>
        <v/>
      </c>
      <c r="B176" s="0" t="str">
        <f aca="false">IF(data!B176="","",data!B176)</f>
        <v/>
      </c>
      <c r="C176" s="0" t="str">
        <f aca="false">IF(data!C176="","",data!C176)</f>
        <v/>
      </c>
      <c r="D176" s="0" t="str">
        <f aca="false">IF(data!D176="","",data!D176)</f>
        <v/>
      </c>
      <c r="E176" s="0" t="str">
        <f aca="false">IF(data!E176="","",data!E176)</f>
        <v/>
      </c>
      <c r="F176" s="0" t="str">
        <f aca="false">IF(data!F176="","",data!F176)</f>
        <v/>
      </c>
      <c r="G176" s="0" t="str">
        <f aca="false">IF(OR(A176="",A176="Nblock"),"",A176+1)</f>
        <v/>
      </c>
      <c r="H176" s="2" t="str">
        <f aca="false">IF(OR(A176="",A176="Nblock"),"",IF(G176&lt;&gt;G175,1,H175+1))</f>
        <v/>
      </c>
      <c r="I176" s="0" t="str">
        <f aca="false">IF(OR(A176="",A176="Nblock"),"",IF(D176=E176,1,0))</f>
        <v/>
      </c>
      <c r="J176" s="0" t="str">
        <f aca="false">IF(OR(A176="",A176="Nblock"),"",IF(D176="Right",1,0))</f>
        <v/>
      </c>
      <c r="K176" s="0" t="str">
        <f aca="false">IF(OR(A176="",A176="Nblock"),"",IF(C176="Blue",1,0))</f>
        <v/>
      </c>
      <c r="L176" s="0" t="str">
        <f aca="false">IF($H176="","",IF($H176=1,SUM(J176:J225),L175))</f>
        <v/>
      </c>
      <c r="M176" s="0" t="str">
        <f aca="false">IF($H176="","",IF($H176=1,SUM(K176:K225),M175))</f>
        <v/>
      </c>
      <c r="N176" s="0" t="str">
        <f aca="false">IF(OR(A176="",A176="Nblock"),"",IF(AND(G176=1,H176=1,OR(L226&gt;30,L226&lt;20)),2,IF(AND(G176=1,H176=1,OR(M226&gt;30,M226&lt;20)),1,N175)))</f>
        <v/>
      </c>
      <c r="O176" s="0" t="str">
        <f aca="false">IF(OR(A176="",A176="Nblock"),"",IF(I176=1,F176,""))</f>
        <v/>
      </c>
      <c r="P176" s="0" t="str">
        <f aca="false">IF(OR(A176="",A176="Nblock"),"",IF(AND(G176=1,H176=1,N176=1),IF(M226&gt;30,"Blue","Yellow"),""))</f>
        <v/>
      </c>
      <c r="Q176" s="0" t="str">
        <f aca="false">IF(OR(A176="",A176="Nblock"),"",IF(AND(G176=1,H176=1,N176=2),IF(L226&gt;30,"Right","Left"),""))</f>
        <v/>
      </c>
      <c r="R176" s="0" t="str">
        <f aca="false">IF(OR(A176="",A176="Nblock"),"",IF(N176=2,"",IF(OR(P176="Blue",P176="Yellow"),P176,R175)))</f>
        <v/>
      </c>
      <c r="S176" s="0" t="str">
        <f aca="false">IF(OR(A176="",A176="Nblock"),"",IF(N176=1,"",IF(OR(Q176="Right",Q176="Left"),Q176,S175)))</f>
        <v/>
      </c>
      <c r="T176" s="0" t="str">
        <f aca="false">IF(OR(A176="",A176="Nblock"),"",IF(AND(N176=1,C176=R176),0,IF(AND(N176=2,D176=S176),0,1)))</f>
        <v/>
      </c>
      <c r="U176" s="0" t="str">
        <f aca="false">IF($A176="","",IF(AND($G176=1,$T176=0),$I176,""))</f>
        <v/>
      </c>
      <c r="V176" s="0" t="str">
        <f aca="false">IF($A176="","",IF(AND($G176=1,$T176=0),$O176,""))</f>
        <v/>
      </c>
      <c r="W176" s="0" t="str">
        <f aca="false">IF($A176="","",IF(AND($G176=1,$T176=1),$I176,""))</f>
        <v/>
      </c>
      <c r="X176" s="0" t="str">
        <f aca="false">IF($A176="","",IF(AND($G176=1,$T176=1),$O176,""))</f>
        <v/>
      </c>
      <c r="Y176" s="0" t="str">
        <f aca="false">IF($A176="","",IF(AND($G176=2,$T176=0),$I176,""))</f>
        <v/>
      </c>
      <c r="Z176" s="0" t="str">
        <f aca="false">IF($A176="","",IF(AND($G176=2,$T176=0),$O176,""))</f>
        <v/>
      </c>
      <c r="AA176" s="0" t="str">
        <f aca="false">IF($A176="","",IF(AND($G176=2,$T176=1),$I176,""))</f>
        <v/>
      </c>
      <c r="AB176" s="0" t="str">
        <f aca="false">IF($A176="","",IF(AND($G176=2,$T176=1),$O176,""))</f>
        <v/>
      </c>
      <c r="AC176" s="0" t="str">
        <f aca="false">IF($A176="","",IF(AND($G176=3,$T176=0),$I176,""))</f>
        <v/>
      </c>
      <c r="AD176" s="0" t="str">
        <f aca="false">IF($A176="","",IF(AND($G176=3,$T176=0),$O176,""))</f>
        <v/>
      </c>
      <c r="AE176" s="0" t="str">
        <f aca="false">IF($A176="","",IF(AND($G176=3,$T176=1),$I176,""))</f>
        <v/>
      </c>
      <c r="AF176" s="0" t="str">
        <f aca="false">IF($A176="","",IF(AND($G176=3,$T176=1),$O176,""))</f>
        <v/>
      </c>
      <c r="AG176" s="0" t="str">
        <f aca="false">IF($A176="","",IF(AND($G176=4,$T176=0),$I176,""))</f>
        <v/>
      </c>
      <c r="AH176" s="0" t="str">
        <f aca="false">IF($A176="","",IF(AND($G176=4,$T176=0),$O176,""))</f>
        <v/>
      </c>
      <c r="AI176" s="0" t="str">
        <f aca="false">IF($A176="","",IF(AND($G176=4,$T176=1),$I176,""))</f>
        <v/>
      </c>
      <c r="AJ176" s="0" t="str">
        <f aca="false">IF($A176="","",IF(AND($G176=4,$T176=1),$O176,""))</f>
        <v/>
      </c>
      <c r="AK176" s="0" t="str">
        <f aca="false">IF($A176="","",IF(AND($G176=5,$T176=0),$I176,""))</f>
        <v/>
      </c>
      <c r="AL176" s="0" t="str">
        <f aca="false">IF($A176="","",IF(AND($G176=5,$T176=0),$O176,""))</f>
        <v/>
      </c>
      <c r="AM176" s="0" t="str">
        <f aca="false">IF($A176="","",IF(AND($G176=5,$T176=1),$I176,""))</f>
        <v/>
      </c>
      <c r="AN176" s="0" t="str">
        <f aca="false">IF($A176="","",IF(AND($G176=5,$T176=1),$O176,""))</f>
        <v/>
      </c>
      <c r="AO176" s="0" t="str">
        <f aca="false">IF($A176="","",IF(AND($G176=6,$T176=0),$I176,""))</f>
        <v/>
      </c>
      <c r="AP176" s="0" t="str">
        <f aca="false">IF($A176="","",IF(AND($G176=6,$T176=0),$O176,""))</f>
        <v/>
      </c>
      <c r="AQ176" s="0" t="str">
        <f aca="false">IF($A176="","",IF(AND($G176=6,$T176=1),$I176,""))</f>
        <v/>
      </c>
      <c r="AR176" s="0" t="str">
        <f aca="false">IF($A176="","",IF(AND($G176=6,$T176=1),$O176,""))</f>
        <v/>
      </c>
    </row>
    <row r="177" customFormat="false" ht="14.4" hidden="false" customHeight="false" outlineLevel="0" collapsed="false">
      <c r="A177" s="0" t="str">
        <f aca="false">IF(data!A177="","",data!A177)</f>
        <v/>
      </c>
      <c r="B177" s="0" t="str">
        <f aca="false">IF(data!B177="","",data!B177)</f>
        <v/>
      </c>
      <c r="C177" s="0" t="str">
        <f aca="false">IF(data!C177="","",data!C177)</f>
        <v/>
      </c>
      <c r="D177" s="0" t="str">
        <f aca="false">IF(data!D177="","",data!D177)</f>
        <v/>
      </c>
      <c r="E177" s="0" t="str">
        <f aca="false">IF(data!E177="","",data!E177)</f>
        <v/>
      </c>
      <c r="F177" s="0" t="str">
        <f aca="false">IF(data!F177="","",data!F177)</f>
        <v/>
      </c>
      <c r="G177" s="0" t="str">
        <f aca="false">IF(OR(A177="",A177="Nblock"),"",A177+1)</f>
        <v/>
      </c>
      <c r="H177" s="2" t="str">
        <f aca="false">IF(OR(A177="",A177="Nblock"),"",IF(G177&lt;&gt;G176,1,H176+1))</f>
        <v/>
      </c>
      <c r="I177" s="0" t="str">
        <f aca="false">IF(OR(A177="",A177="Nblock"),"",IF(D177=E177,1,0))</f>
        <v/>
      </c>
      <c r="J177" s="0" t="str">
        <f aca="false">IF(OR(A177="",A177="Nblock"),"",IF(D177="Right",1,0))</f>
        <v/>
      </c>
      <c r="K177" s="0" t="str">
        <f aca="false">IF(OR(A177="",A177="Nblock"),"",IF(C177="Blue",1,0))</f>
        <v/>
      </c>
      <c r="L177" s="0" t="str">
        <f aca="false">IF($H177="","",IF($H177=1,SUM(J177:J226),L176))</f>
        <v/>
      </c>
      <c r="M177" s="0" t="str">
        <f aca="false">IF($H177="","",IF($H177=1,SUM(K177:K226),M176))</f>
        <v/>
      </c>
      <c r="N177" s="0" t="str">
        <f aca="false">IF(OR(A177="",A177="Nblock"),"",IF(AND(G177=1,H177=1,OR(L227&gt;30,L227&lt;20)),2,IF(AND(G177=1,H177=1,OR(M227&gt;30,M227&lt;20)),1,N176)))</f>
        <v/>
      </c>
      <c r="O177" s="0" t="str">
        <f aca="false">IF(OR(A177="",A177="Nblock"),"",IF(I177=1,F177,""))</f>
        <v/>
      </c>
      <c r="P177" s="0" t="str">
        <f aca="false">IF(OR(A177="",A177="Nblock"),"",IF(AND(G177=1,H177=1,N177=1),IF(M227&gt;30,"Blue","Yellow"),""))</f>
        <v/>
      </c>
      <c r="Q177" s="0" t="str">
        <f aca="false">IF(OR(A177="",A177="Nblock"),"",IF(AND(G177=1,H177=1,N177=2),IF(L227&gt;30,"Right","Left"),""))</f>
        <v/>
      </c>
      <c r="R177" s="0" t="str">
        <f aca="false">IF(OR(A177="",A177="Nblock"),"",IF(N177=2,"",IF(OR(P177="Blue",P177="Yellow"),P177,R176)))</f>
        <v/>
      </c>
      <c r="S177" s="0" t="str">
        <f aca="false">IF(OR(A177="",A177="Nblock"),"",IF(N177=1,"",IF(OR(Q177="Right",Q177="Left"),Q177,S176)))</f>
        <v/>
      </c>
      <c r="T177" s="0" t="str">
        <f aca="false">IF(OR(A177="",A177="Nblock"),"",IF(AND(N177=1,C177=R177),0,IF(AND(N177=2,D177=S177),0,1)))</f>
        <v/>
      </c>
      <c r="U177" s="0" t="str">
        <f aca="false">IF($A177="","",IF(AND($G177=1,$T177=0),$I177,""))</f>
        <v/>
      </c>
      <c r="V177" s="0" t="str">
        <f aca="false">IF($A177="","",IF(AND($G177=1,$T177=0),$O177,""))</f>
        <v/>
      </c>
      <c r="W177" s="0" t="str">
        <f aca="false">IF($A177="","",IF(AND($G177=1,$T177=1),$I177,""))</f>
        <v/>
      </c>
      <c r="X177" s="0" t="str">
        <f aca="false">IF($A177="","",IF(AND($G177=1,$T177=1),$O177,""))</f>
        <v/>
      </c>
      <c r="Y177" s="0" t="str">
        <f aca="false">IF($A177="","",IF(AND($G177=2,$T177=0),$I177,""))</f>
        <v/>
      </c>
      <c r="Z177" s="0" t="str">
        <f aca="false">IF($A177="","",IF(AND($G177=2,$T177=0),$O177,""))</f>
        <v/>
      </c>
      <c r="AA177" s="0" t="str">
        <f aca="false">IF($A177="","",IF(AND($G177=2,$T177=1),$I177,""))</f>
        <v/>
      </c>
      <c r="AB177" s="0" t="str">
        <f aca="false">IF($A177="","",IF(AND($G177=2,$T177=1),$O177,""))</f>
        <v/>
      </c>
      <c r="AC177" s="0" t="str">
        <f aca="false">IF($A177="","",IF(AND($G177=3,$T177=0),$I177,""))</f>
        <v/>
      </c>
      <c r="AD177" s="0" t="str">
        <f aca="false">IF($A177="","",IF(AND($G177=3,$T177=0),$O177,""))</f>
        <v/>
      </c>
      <c r="AE177" s="0" t="str">
        <f aca="false">IF($A177="","",IF(AND($G177=3,$T177=1),$I177,""))</f>
        <v/>
      </c>
      <c r="AF177" s="0" t="str">
        <f aca="false">IF($A177="","",IF(AND($G177=3,$T177=1),$O177,""))</f>
        <v/>
      </c>
      <c r="AG177" s="0" t="str">
        <f aca="false">IF($A177="","",IF(AND($G177=4,$T177=0),$I177,""))</f>
        <v/>
      </c>
      <c r="AH177" s="0" t="str">
        <f aca="false">IF($A177="","",IF(AND($G177=4,$T177=0),$O177,""))</f>
        <v/>
      </c>
      <c r="AI177" s="0" t="str">
        <f aca="false">IF($A177="","",IF(AND($G177=4,$T177=1),$I177,""))</f>
        <v/>
      </c>
      <c r="AJ177" s="0" t="str">
        <f aca="false">IF($A177="","",IF(AND($G177=4,$T177=1),$O177,""))</f>
        <v/>
      </c>
      <c r="AK177" s="0" t="str">
        <f aca="false">IF($A177="","",IF(AND($G177=5,$T177=0),$I177,""))</f>
        <v/>
      </c>
      <c r="AL177" s="0" t="str">
        <f aca="false">IF($A177="","",IF(AND($G177=5,$T177=0),$O177,""))</f>
        <v/>
      </c>
      <c r="AM177" s="0" t="str">
        <f aca="false">IF($A177="","",IF(AND($G177=5,$T177=1),$I177,""))</f>
        <v/>
      </c>
      <c r="AN177" s="0" t="str">
        <f aca="false">IF($A177="","",IF(AND($G177=5,$T177=1),$O177,""))</f>
        <v/>
      </c>
      <c r="AO177" s="0" t="str">
        <f aca="false">IF($A177="","",IF(AND($G177=6,$T177=0),$I177,""))</f>
        <v/>
      </c>
      <c r="AP177" s="0" t="str">
        <f aca="false">IF($A177="","",IF(AND($G177=6,$T177=0),$O177,""))</f>
        <v/>
      </c>
      <c r="AQ177" s="0" t="str">
        <f aca="false">IF($A177="","",IF(AND($G177=6,$T177=1),$I177,""))</f>
        <v/>
      </c>
      <c r="AR177" s="0" t="str">
        <f aca="false">IF($A177="","",IF(AND($G177=6,$T177=1),$O177,""))</f>
        <v/>
      </c>
    </row>
    <row r="178" customFormat="false" ht="14.4" hidden="false" customHeight="false" outlineLevel="0" collapsed="false">
      <c r="A178" s="0" t="str">
        <f aca="false">IF(data!A178="","",data!A178)</f>
        <v/>
      </c>
      <c r="B178" s="0" t="str">
        <f aca="false">IF(data!B178="","",data!B178)</f>
        <v/>
      </c>
      <c r="C178" s="0" t="str">
        <f aca="false">IF(data!C178="","",data!C178)</f>
        <v/>
      </c>
      <c r="D178" s="0" t="str">
        <f aca="false">IF(data!D178="","",data!D178)</f>
        <v/>
      </c>
      <c r="E178" s="0" t="str">
        <f aca="false">IF(data!E178="","",data!E178)</f>
        <v/>
      </c>
      <c r="F178" s="0" t="str">
        <f aca="false">IF(data!F178="","",data!F178)</f>
        <v/>
      </c>
      <c r="G178" s="0" t="str">
        <f aca="false">IF(OR(A178="",A178="Nblock"),"",A178+1)</f>
        <v/>
      </c>
      <c r="H178" s="2" t="str">
        <f aca="false">IF(OR(A178="",A178="Nblock"),"",IF(G178&lt;&gt;G177,1,H177+1))</f>
        <v/>
      </c>
      <c r="I178" s="0" t="str">
        <f aca="false">IF(OR(A178="",A178="Nblock"),"",IF(D178=E178,1,0))</f>
        <v/>
      </c>
      <c r="J178" s="0" t="str">
        <f aca="false">IF(OR(A178="",A178="Nblock"),"",IF(D178="Right",1,0))</f>
        <v/>
      </c>
      <c r="K178" s="0" t="str">
        <f aca="false">IF(OR(A178="",A178="Nblock"),"",IF(C178="Blue",1,0))</f>
        <v/>
      </c>
      <c r="L178" s="0" t="str">
        <f aca="false">IF($H178="","",IF($H178=1,SUM(J178:J227),L177))</f>
        <v/>
      </c>
      <c r="M178" s="0" t="str">
        <f aca="false">IF($H178="","",IF($H178=1,SUM(K178:K227),M177))</f>
        <v/>
      </c>
      <c r="N178" s="0" t="str">
        <f aca="false">IF(OR(A178="",A178="Nblock"),"",IF(AND(G178=1,H178=1,OR(L228&gt;30,L228&lt;20)),2,IF(AND(G178=1,H178=1,OR(M228&gt;30,M228&lt;20)),1,N177)))</f>
        <v/>
      </c>
      <c r="O178" s="0" t="str">
        <f aca="false">IF(OR(A178="",A178="Nblock"),"",IF(I178=1,F178,""))</f>
        <v/>
      </c>
      <c r="P178" s="0" t="str">
        <f aca="false">IF(OR(A178="",A178="Nblock"),"",IF(AND(G178=1,H178=1,N178=1),IF(M228&gt;30,"Blue","Yellow"),""))</f>
        <v/>
      </c>
      <c r="Q178" s="0" t="str">
        <f aca="false">IF(OR(A178="",A178="Nblock"),"",IF(AND(G178=1,H178=1,N178=2),IF(L228&gt;30,"Right","Left"),""))</f>
        <v/>
      </c>
      <c r="R178" s="0" t="str">
        <f aca="false">IF(OR(A178="",A178="Nblock"),"",IF(N178=2,"",IF(OR(P178="Blue",P178="Yellow"),P178,R177)))</f>
        <v/>
      </c>
      <c r="S178" s="0" t="str">
        <f aca="false">IF(OR(A178="",A178="Nblock"),"",IF(N178=1,"",IF(OR(Q178="Right",Q178="Left"),Q178,S177)))</f>
        <v/>
      </c>
      <c r="T178" s="0" t="str">
        <f aca="false">IF(OR(A178="",A178="Nblock"),"",IF(AND(N178=1,C178=R178),0,IF(AND(N178=2,D178=S178),0,1)))</f>
        <v/>
      </c>
      <c r="U178" s="0" t="str">
        <f aca="false">IF($A178="","",IF(AND($G178=1,$T178=0),$I178,""))</f>
        <v/>
      </c>
      <c r="V178" s="0" t="str">
        <f aca="false">IF($A178="","",IF(AND($G178=1,$T178=0),$O178,""))</f>
        <v/>
      </c>
      <c r="W178" s="0" t="str">
        <f aca="false">IF($A178="","",IF(AND($G178=1,$T178=1),$I178,""))</f>
        <v/>
      </c>
      <c r="X178" s="0" t="str">
        <f aca="false">IF($A178="","",IF(AND($G178=1,$T178=1),$O178,""))</f>
        <v/>
      </c>
      <c r="Y178" s="0" t="str">
        <f aca="false">IF($A178="","",IF(AND($G178=2,$T178=0),$I178,""))</f>
        <v/>
      </c>
      <c r="Z178" s="0" t="str">
        <f aca="false">IF($A178="","",IF(AND($G178=2,$T178=0),$O178,""))</f>
        <v/>
      </c>
      <c r="AA178" s="0" t="str">
        <f aca="false">IF($A178="","",IF(AND($G178=2,$T178=1),$I178,""))</f>
        <v/>
      </c>
      <c r="AB178" s="0" t="str">
        <f aca="false">IF($A178="","",IF(AND($G178=2,$T178=1),$O178,""))</f>
        <v/>
      </c>
      <c r="AC178" s="0" t="str">
        <f aca="false">IF($A178="","",IF(AND($G178=3,$T178=0),$I178,""))</f>
        <v/>
      </c>
      <c r="AD178" s="0" t="str">
        <f aca="false">IF($A178="","",IF(AND($G178=3,$T178=0),$O178,""))</f>
        <v/>
      </c>
      <c r="AE178" s="0" t="str">
        <f aca="false">IF($A178="","",IF(AND($G178=3,$T178=1),$I178,""))</f>
        <v/>
      </c>
      <c r="AF178" s="0" t="str">
        <f aca="false">IF($A178="","",IF(AND($G178=3,$T178=1),$O178,""))</f>
        <v/>
      </c>
      <c r="AG178" s="0" t="str">
        <f aca="false">IF($A178="","",IF(AND($G178=4,$T178=0),$I178,""))</f>
        <v/>
      </c>
      <c r="AH178" s="0" t="str">
        <f aca="false">IF($A178="","",IF(AND($G178=4,$T178=0),$O178,""))</f>
        <v/>
      </c>
      <c r="AI178" s="0" t="str">
        <f aca="false">IF($A178="","",IF(AND($G178=4,$T178=1),$I178,""))</f>
        <v/>
      </c>
      <c r="AJ178" s="0" t="str">
        <f aca="false">IF($A178="","",IF(AND($G178=4,$T178=1),$O178,""))</f>
        <v/>
      </c>
      <c r="AK178" s="0" t="str">
        <f aca="false">IF($A178="","",IF(AND($G178=5,$T178=0),$I178,""))</f>
        <v/>
      </c>
      <c r="AL178" s="0" t="str">
        <f aca="false">IF($A178="","",IF(AND($G178=5,$T178=0),$O178,""))</f>
        <v/>
      </c>
      <c r="AM178" s="0" t="str">
        <f aca="false">IF($A178="","",IF(AND($G178=5,$T178=1),$I178,""))</f>
        <v/>
      </c>
      <c r="AN178" s="0" t="str">
        <f aca="false">IF($A178="","",IF(AND($G178=5,$T178=1),$O178,""))</f>
        <v/>
      </c>
      <c r="AO178" s="0" t="str">
        <f aca="false">IF($A178="","",IF(AND($G178=6,$T178=0),$I178,""))</f>
        <v/>
      </c>
      <c r="AP178" s="0" t="str">
        <f aca="false">IF($A178="","",IF(AND($G178=6,$T178=0),$O178,""))</f>
        <v/>
      </c>
      <c r="AQ178" s="0" t="str">
        <f aca="false">IF($A178="","",IF(AND($G178=6,$T178=1),$I178,""))</f>
        <v/>
      </c>
      <c r="AR178" s="0" t="str">
        <f aca="false">IF($A178="","",IF(AND($G178=6,$T178=1),$O178,""))</f>
        <v/>
      </c>
    </row>
    <row r="179" customFormat="false" ht="14.4" hidden="false" customHeight="false" outlineLevel="0" collapsed="false">
      <c r="A179" s="0" t="str">
        <f aca="false">IF(data!A179="","",data!A179)</f>
        <v/>
      </c>
      <c r="B179" s="0" t="str">
        <f aca="false">IF(data!B179="","",data!B179)</f>
        <v/>
      </c>
      <c r="C179" s="0" t="str">
        <f aca="false">IF(data!C179="","",data!C179)</f>
        <v/>
      </c>
      <c r="D179" s="0" t="str">
        <f aca="false">IF(data!D179="","",data!D179)</f>
        <v/>
      </c>
      <c r="E179" s="0" t="str">
        <f aca="false">IF(data!E179="","",data!E179)</f>
        <v/>
      </c>
      <c r="F179" s="0" t="str">
        <f aca="false">IF(data!F179="","",data!F179)</f>
        <v/>
      </c>
      <c r="G179" s="0" t="str">
        <f aca="false">IF(OR(A179="",A179="Nblock"),"",A179+1)</f>
        <v/>
      </c>
      <c r="H179" s="2" t="str">
        <f aca="false">IF(OR(A179="",A179="Nblock"),"",IF(G179&lt;&gt;G178,1,H178+1))</f>
        <v/>
      </c>
      <c r="I179" s="0" t="str">
        <f aca="false">IF(OR(A179="",A179="Nblock"),"",IF(D179=E179,1,0))</f>
        <v/>
      </c>
      <c r="J179" s="0" t="str">
        <f aca="false">IF(OR(A179="",A179="Nblock"),"",IF(D179="Right",1,0))</f>
        <v/>
      </c>
      <c r="K179" s="0" t="str">
        <f aca="false">IF(OR(A179="",A179="Nblock"),"",IF(C179="Blue",1,0))</f>
        <v/>
      </c>
      <c r="L179" s="0" t="str">
        <f aca="false">IF($H179="","",IF($H179=1,SUM(J179:J228),L178))</f>
        <v/>
      </c>
      <c r="M179" s="0" t="str">
        <f aca="false">IF($H179="","",IF($H179=1,SUM(K179:K228),M178))</f>
        <v/>
      </c>
      <c r="N179" s="0" t="str">
        <f aca="false">IF(OR(A179="",A179="Nblock"),"",IF(AND(G179=1,H179=1,OR(L229&gt;30,L229&lt;20)),2,IF(AND(G179=1,H179=1,OR(M229&gt;30,M229&lt;20)),1,N178)))</f>
        <v/>
      </c>
      <c r="O179" s="0" t="str">
        <f aca="false">IF(OR(A179="",A179="Nblock"),"",IF(I179=1,F179,""))</f>
        <v/>
      </c>
      <c r="P179" s="0" t="str">
        <f aca="false">IF(OR(A179="",A179="Nblock"),"",IF(AND(G179=1,H179=1,N179=1),IF(M229&gt;30,"Blue","Yellow"),""))</f>
        <v/>
      </c>
      <c r="Q179" s="0" t="str">
        <f aca="false">IF(OR(A179="",A179="Nblock"),"",IF(AND(G179=1,H179=1,N179=2),IF(L229&gt;30,"Right","Left"),""))</f>
        <v/>
      </c>
      <c r="R179" s="0" t="str">
        <f aca="false">IF(OR(A179="",A179="Nblock"),"",IF(N179=2,"",IF(OR(P179="Blue",P179="Yellow"),P179,R178)))</f>
        <v/>
      </c>
      <c r="S179" s="0" t="str">
        <f aca="false">IF(OR(A179="",A179="Nblock"),"",IF(N179=1,"",IF(OR(Q179="Right",Q179="Left"),Q179,S178)))</f>
        <v/>
      </c>
      <c r="T179" s="0" t="str">
        <f aca="false">IF(OR(A179="",A179="Nblock"),"",IF(AND(N179=1,C179=R179),0,IF(AND(N179=2,D179=S179),0,1)))</f>
        <v/>
      </c>
      <c r="U179" s="0" t="str">
        <f aca="false">IF($A179="","",IF(AND($G179=1,$T179=0),$I179,""))</f>
        <v/>
      </c>
      <c r="V179" s="0" t="str">
        <f aca="false">IF($A179="","",IF(AND($G179=1,$T179=0),$O179,""))</f>
        <v/>
      </c>
      <c r="W179" s="0" t="str">
        <f aca="false">IF($A179="","",IF(AND($G179=1,$T179=1),$I179,""))</f>
        <v/>
      </c>
      <c r="X179" s="0" t="str">
        <f aca="false">IF($A179="","",IF(AND($G179=1,$T179=1),$O179,""))</f>
        <v/>
      </c>
      <c r="Y179" s="0" t="str">
        <f aca="false">IF($A179="","",IF(AND($G179=2,$T179=0),$I179,""))</f>
        <v/>
      </c>
      <c r="Z179" s="0" t="str">
        <f aca="false">IF($A179="","",IF(AND($G179=2,$T179=0),$O179,""))</f>
        <v/>
      </c>
      <c r="AA179" s="0" t="str">
        <f aca="false">IF($A179="","",IF(AND($G179=2,$T179=1),$I179,""))</f>
        <v/>
      </c>
      <c r="AB179" s="0" t="str">
        <f aca="false">IF($A179="","",IF(AND($G179=2,$T179=1),$O179,""))</f>
        <v/>
      </c>
      <c r="AC179" s="0" t="str">
        <f aca="false">IF($A179="","",IF(AND($G179=3,$T179=0),$I179,""))</f>
        <v/>
      </c>
      <c r="AD179" s="0" t="str">
        <f aca="false">IF($A179="","",IF(AND($G179=3,$T179=0),$O179,""))</f>
        <v/>
      </c>
      <c r="AE179" s="0" t="str">
        <f aca="false">IF($A179="","",IF(AND($G179=3,$T179=1),$I179,""))</f>
        <v/>
      </c>
      <c r="AF179" s="0" t="str">
        <f aca="false">IF($A179="","",IF(AND($G179=3,$T179=1),$O179,""))</f>
        <v/>
      </c>
      <c r="AG179" s="0" t="str">
        <f aca="false">IF($A179="","",IF(AND($G179=4,$T179=0),$I179,""))</f>
        <v/>
      </c>
      <c r="AH179" s="0" t="str">
        <f aca="false">IF($A179="","",IF(AND($G179=4,$T179=0),$O179,""))</f>
        <v/>
      </c>
      <c r="AI179" s="0" t="str">
        <f aca="false">IF($A179="","",IF(AND($G179=4,$T179=1),$I179,""))</f>
        <v/>
      </c>
      <c r="AJ179" s="0" t="str">
        <f aca="false">IF($A179="","",IF(AND($G179=4,$T179=1),$O179,""))</f>
        <v/>
      </c>
      <c r="AK179" s="0" t="str">
        <f aca="false">IF($A179="","",IF(AND($G179=5,$T179=0),$I179,""))</f>
        <v/>
      </c>
      <c r="AL179" s="0" t="str">
        <f aca="false">IF($A179="","",IF(AND($G179=5,$T179=0),$O179,""))</f>
        <v/>
      </c>
      <c r="AM179" s="0" t="str">
        <f aca="false">IF($A179="","",IF(AND($G179=5,$T179=1),$I179,""))</f>
        <v/>
      </c>
      <c r="AN179" s="0" t="str">
        <f aca="false">IF($A179="","",IF(AND($G179=5,$T179=1),$O179,""))</f>
        <v/>
      </c>
      <c r="AO179" s="0" t="str">
        <f aca="false">IF($A179="","",IF(AND($G179=6,$T179=0),$I179,""))</f>
        <v/>
      </c>
      <c r="AP179" s="0" t="str">
        <f aca="false">IF($A179="","",IF(AND($G179=6,$T179=0),$O179,""))</f>
        <v/>
      </c>
      <c r="AQ179" s="0" t="str">
        <f aca="false">IF($A179="","",IF(AND($G179=6,$T179=1),$I179,""))</f>
        <v/>
      </c>
      <c r="AR179" s="0" t="str">
        <f aca="false">IF($A179="","",IF(AND($G179=6,$T179=1),$O179,""))</f>
        <v/>
      </c>
    </row>
    <row r="180" customFormat="false" ht="14.4" hidden="false" customHeight="false" outlineLevel="0" collapsed="false">
      <c r="A180" s="0" t="str">
        <f aca="false">IF(data!A180="","",data!A180)</f>
        <v/>
      </c>
      <c r="B180" s="0" t="str">
        <f aca="false">IF(data!B180="","",data!B180)</f>
        <v/>
      </c>
      <c r="C180" s="0" t="str">
        <f aca="false">IF(data!C180="","",data!C180)</f>
        <v/>
      </c>
      <c r="D180" s="0" t="str">
        <f aca="false">IF(data!D180="","",data!D180)</f>
        <v/>
      </c>
      <c r="E180" s="0" t="str">
        <f aca="false">IF(data!E180="","",data!E180)</f>
        <v/>
      </c>
      <c r="F180" s="0" t="str">
        <f aca="false">IF(data!F180="","",data!F180)</f>
        <v/>
      </c>
      <c r="G180" s="0" t="str">
        <f aca="false">IF(OR(A180="",A180="Nblock"),"",A180+1)</f>
        <v/>
      </c>
      <c r="H180" s="2" t="str">
        <f aca="false">IF(OR(A180="",A180="Nblock"),"",IF(G180&lt;&gt;G179,1,H179+1))</f>
        <v/>
      </c>
      <c r="I180" s="0" t="str">
        <f aca="false">IF(OR(A180="",A180="Nblock"),"",IF(D180=E180,1,0))</f>
        <v/>
      </c>
      <c r="J180" s="0" t="str">
        <f aca="false">IF(OR(A180="",A180="Nblock"),"",IF(D180="Right",1,0))</f>
        <v/>
      </c>
      <c r="K180" s="0" t="str">
        <f aca="false">IF(OR(A180="",A180="Nblock"),"",IF(C180="Blue",1,0))</f>
        <v/>
      </c>
      <c r="L180" s="0" t="str">
        <f aca="false">IF($H180="","",IF($H180=1,SUM(J180:J229),L179))</f>
        <v/>
      </c>
      <c r="M180" s="0" t="str">
        <f aca="false">IF($H180="","",IF($H180=1,SUM(K180:K229),M179))</f>
        <v/>
      </c>
      <c r="N180" s="0" t="str">
        <f aca="false">IF(OR(A180="",A180="Nblock"),"",IF(AND(G180=1,H180=1,OR(L230&gt;30,L230&lt;20)),2,IF(AND(G180=1,H180=1,OR(M230&gt;30,M230&lt;20)),1,N179)))</f>
        <v/>
      </c>
      <c r="O180" s="0" t="str">
        <f aca="false">IF(OR(A180="",A180="Nblock"),"",IF(I180=1,F180,""))</f>
        <v/>
      </c>
      <c r="P180" s="0" t="str">
        <f aca="false">IF(OR(A180="",A180="Nblock"),"",IF(AND(G180=1,H180=1,N180=1),IF(M230&gt;30,"Blue","Yellow"),""))</f>
        <v/>
      </c>
      <c r="Q180" s="0" t="str">
        <f aca="false">IF(OR(A180="",A180="Nblock"),"",IF(AND(G180=1,H180=1,N180=2),IF(L230&gt;30,"Right","Left"),""))</f>
        <v/>
      </c>
      <c r="R180" s="0" t="str">
        <f aca="false">IF(OR(A180="",A180="Nblock"),"",IF(N180=2,"",IF(OR(P180="Blue",P180="Yellow"),P180,R179)))</f>
        <v/>
      </c>
      <c r="S180" s="0" t="str">
        <f aca="false">IF(OR(A180="",A180="Nblock"),"",IF(N180=1,"",IF(OR(Q180="Right",Q180="Left"),Q180,S179)))</f>
        <v/>
      </c>
      <c r="T180" s="0" t="str">
        <f aca="false">IF(OR(A180="",A180="Nblock"),"",IF(AND(N180=1,C180=R180),0,IF(AND(N180=2,D180=S180),0,1)))</f>
        <v/>
      </c>
      <c r="U180" s="0" t="str">
        <f aca="false">IF($A180="","",IF(AND($G180=1,$T180=0),$I180,""))</f>
        <v/>
      </c>
      <c r="V180" s="0" t="str">
        <f aca="false">IF($A180="","",IF(AND($G180=1,$T180=0),$O180,""))</f>
        <v/>
      </c>
      <c r="W180" s="0" t="str">
        <f aca="false">IF($A180="","",IF(AND($G180=1,$T180=1),$I180,""))</f>
        <v/>
      </c>
      <c r="X180" s="0" t="str">
        <f aca="false">IF($A180="","",IF(AND($G180=1,$T180=1),$O180,""))</f>
        <v/>
      </c>
      <c r="Y180" s="0" t="str">
        <f aca="false">IF($A180="","",IF(AND($G180=2,$T180=0),$I180,""))</f>
        <v/>
      </c>
      <c r="Z180" s="0" t="str">
        <f aca="false">IF($A180="","",IF(AND($G180=2,$T180=0),$O180,""))</f>
        <v/>
      </c>
      <c r="AA180" s="0" t="str">
        <f aca="false">IF($A180="","",IF(AND($G180=2,$T180=1),$I180,""))</f>
        <v/>
      </c>
      <c r="AB180" s="0" t="str">
        <f aca="false">IF($A180="","",IF(AND($G180=2,$T180=1),$O180,""))</f>
        <v/>
      </c>
      <c r="AC180" s="0" t="str">
        <f aca="false">IF($A180="","",IF(AND($G180=3,$T180=0),$I180,""))</f>
        <v/>
      </c>
      <c r="AD180" s="0" t="str">
        <f aca="false">IF($A180="","",IF(AND($G180=3,$T180=0),$O180,""))</f>
        <v/>
      </c>
      <c r="AE180" s="0" t="str">
        <f aca="false">IF($A180="","",IF(AND($G180=3,$T180=1),$I180,""))</f>
        <v/>
      </c>
      <c r="AF180" s="0" t="str">
        <f aca="false">IF($A180="","",IF(AND($G180=3,$T180=1),$O180,""))</f>
        <v/>
      </c>
      <c r="AG180" s="0" t="str">
        <f aca="false">IF($A180="","",IF(AND($G180=4,$T180=0),$I180,""))</f>
        <v/>
      </c>
      <c r="AH180" s="0" t="str">
        <f aca="false">IF($A180="","",IF(AND($G180=4,$T180=0),$O180,""))</f>
        <v/>
      </c>
      <c r="AI180" s="0" t="str">
        <f aca="false">IF($A180="","",IF(AND($G180=4,$T180=1),$I180,""))</f>
        <v/>
      </c>
      <c r="AJ180" s="0" t="str">
        <f aca="false">IF($A180="","",IF(AND($G180=4,$T180=1),$O180,""))</f>
        <v/>
      </c>
      <c r="AK180" s="0" t="str">
        <f aca="false">IF($A180="","",IF(AND($G180=5,$T180=0),$I180,""))</f>
        <v/>
      </c>
      <c r="AL180" s="0" t="str">
        <f aca="false">IF($A180="","",IF(AND($G180=5,$T180=0),$O180,""))</f>
        <v/>
      </c>
      <c r="AM180" s="0" t="str">
        <f aca="false">IF($A180="","",IF(AND($G180=5,$T180=1),$I180,""))</f>
        <v/>
      </c>
      <c r="AN180" s="0" t="str">
        <f aca="false">IF($A180="","",IF(AND($G180=5,$T180=1),$O180,""))</f>
        <v/>
      </c>
      <c r="AO180" s="0" t="str">
        <f aca="false">IF($A180="","",IF(AND($G180=6,$T180=0),$I180,""))</f>
        <v/>
      </c>
      <c r="AP180" s="0" t="str">
        <f aca="false">IF($A180="","",IF(AND($G180=6,$T180=0),$O180,""))</f>
        <v/>
      </c>
      <c r="AQ180" s="0" t="str">
        <f aca="false">IF($A180="","",IF(AND($G180=6,$T180=1),$I180,""))</f>
        <v/>
      </c>
      <c r="AR180" s="0" t="str">
        <f aca="false">IF($A180="","",IF(AND($G180=6,$T180=1),$O180,""))</f>
        <v/>
      </c>
    </row>
    <row r="181" customFormat="false" ht="14.4" hidden="false" customHeight="false" outlineLevel="0" collapsed="false">
      <c r="A181" s="0" t="str">
        <f aca="false">IF(data!A181="","",data!A181)</f>
        <v/>
      </c>
      <c r="B181" s="0" t="str">
        <f aca="false">IF(data!B181="","",data!B181)</f>
        <v/>
      </c>
      <c r="C181" s="0" t="str">
        <f aca="false">IF(data!C181="","",data!C181)</f>
        <v/>
      </c>
      <c r="D181" s="0" t="str">
        <f aca="false">IF(data!D181="","",data!D181)</f>
        <v/>
      </c>
      <c r="E181" s="0" t="str">
        <f aca="false">IF(data!E181="","",data!E181)</f>
        <v/>
      </c>
      <c r="F181" s="0" t="str">
        <f aca="false">IF(data!F181="","",data!F181)</f>
        <v/>
      </c>
      <c r="G181" s="0" t="str">
        <f aca="false">IF(OR(A181="",A181="Nblock"),"",A181+1)</f>
        <v/>
      </c>
      <c r="H181" s="2" t="str">
        <f aca="false">IF(OR(A181="",A181="Nblock"),"",IF(G181&lt;&gt;G180,1,H180+1))</f>
        <v/>
      </c>
      <c r="I181" s="0" t="str">
        <f aca="false">IF(OR(A181="",A181="Nblock"),"",IF(D181=E181,1,0))</f>
        <v/>
      </c>
      <c r="J181" s="0" t="str">
        <f aca="false">IF(OR(A181="",A181="Nblock"),"",IF(D181="Right",1,0))</f>
        <v/>
      </c>
      <c r="K181" s="0" t="str">
        <f aca="false">IF(OR(A181="",A181="Nblock"),"",IF(C181="Blue",1,0))</f>
        <v/>
      </c>
      <c r="L181" s="0" t="str">
        <f aca="false">IF($H181="","",IF($H181=1,SUM(J181:J230),L180))</f>
        <v/>
      </c>
      <c r="M181" s="0" t="str">
        <f aca="false">IF($H181="","",IF($H181=1,SUM(K181:K230),M180))</f>
        <v/>
      </c>
      <c r="N181" s="0" t="str">
        <f aca="false">IF(OR(A181="",A181="Nblock"),"",IF(AND(G181=1,H181=1,OR(L231&gt;30,L231&lt;20)),2,IF(AND(G181=1,H181=1,OR(M231&gt;30,M231&lt;20)),1,N180)))</f>
        <v/>
      </c>
      <c r="O181" s="0" t="str">
        <f aca="false">IF(OR(A181="",A181="Nblock"),"",IF(I181=1,F181,""))</f>
        <v/>
      </c>
      <c r="P181" s="0" t="str">
        <f aca="false">IF(OR(A181="",A181="Nblock"),"",IF(AND(G181=1,H181=1,N181=1),IF(M231&gt;30,"Blue","Yellow"),""))</f>
        <v/>
      </c>
      <c r="Q181" s="0" t="str">
        <f aca="false">IF(OR(A181="",A181="Nblock"),"",IF(AND(G181=1,H181=1,N181=2),IF(L231&gt;30,"Right","Left"),""))</f>
        <v/>
      </c>
      <c r="R181" s="0" t="str">
        <f aca="false">IF(OR(A181="",A181="Nblock"),"",IF(N181=2,"",IF(OR(P181="Blue",P181="Yellow"),P181,R180)))</f>
        <v/>
      </c>
      <c r="S181" s="0" t="str">
        <f aca="false">IF(OR(A181="",A181="Nblock"),"",IF(N181=1,"",IF(OR(Q181="Right",Q181="Left"),Q181,S180)))</f>
        <v/>
      </c>
      <c r="T181" s="0" t="str">
        <f aca="false">IF(OR(A181="",A181="Nblock"),"",IF(AND(N181=1,C181=R181),0,IF(AND(N181=2,D181=S181),0,1)))</f>
        <v/>
      </c>
      <c r="U181" s="0" t="str">
        <f aca="false">IF($A181="","",IF(AND($G181=1,$T181=0),$I181,""))</f>
        <v/>
      </c>
      <c r="V181" s="0" t="str">
        <f aca="false">IF($A181="","",IF(AND($G181=1,$T181=0),$O181,""))</f>
        <v/>
      </c>
      <c r="W181" s="0" t="str">
        <f aca="false">IF($A181="","",IF(AND($G181=1,$T181=1),$I181,""))</f>
        <v/>
      </c>
      <c r="X181" s="0" t="str">
        <f aca="false">IF($A181="","",IF(AND($G181=1,$T181=1),$O181,""))</f>
        <v/>
      </c>
      <c r="Y181" s="0" t="str">
        <f aca="false">IF($A181="","",IF(AND($G181=2,$T181=0),$I181,""))</f>
        <v/>
      </c>
      <c r="Z181" s="0" t="str">
        <f aca="false">IF($A181="","",IF(AND($G181=2,$T181=0),$O181,""))</f>
        <v/>
      </c>
      <c r="AA181" s="0" t="str">
        <f aca="false">IF($A181="","",IF(AND($G181=2,$T181=1),$I181,""))</f>
        <v/>
      </c>
      <c r="AB181" s="0" t="str">
        <f aca="false">IF($A181="","",IF(AND($G181=2,$T181=1),$O181,""))</f>
        <v/>
      </c>
      <c r="AC181" s="0" t="str">
        <f aca="false">IF($A181="","",IF(AND($G181=3,$T181=0),$I181,""))</f>
        <v/>
      </c>
      <c r="AD181" s="0" t="str">
        <f aca="false">IF($A181="","",IF(AND($G181=3,$T181=0),$O181,""))</f>
        <v/>
      </c>
      <c r="AE181" s="0" t="str">
        <f aca="false">IF($A181="","",IF(AND($G181=3,$T181=1),$I181,""))</f>
        <v/>
      </c>
      <c r="AF181" s="0" t="str">
        <f aca="false">IF($A181="","",IF(AND($G181=3,$T181=1),$O181,""))</f>
        <v/>
      </c>
      <c r="AG181" s="0" t="str">
        <f aca="false">IF($A181="","",IF(AND($G181=4,$T181=0),$I181,""))</f>
        <v/>
      </c>
      <c r="AH181" s="0" t="str">
        <f aca="false">IF($A181="","",IF(AND($G181=4,$T181=0),$O181,""))</f>
        <v/>
      </c>
      <c r="AI181" s="0" t="str">
        <f aca="false">IF($A181="","",IF(AND($G181=4,$T181=1),$I181,""))</f>
        <v/>
      </c>
      <c r="AJ181" s="0" t="str">
        <f aca="false">IF($A181="","",IF(AND($G181=4,$T181=1),$O181,""))</f>
        <v/>
      </c>
      <c r="AK181" s="0" t="str">
        <f aca="false">IF($A181="","",IF(AND($G181=5,$T181=0),$I181,""))</f>
        <v/>
      </c>
      <c r="AL181" s="0" t="str">
        <f aca="false">IF($A181="","",IF(AND($G181=5,$T181=0),$O181,""))</f>
        <v/>
      </c>
      <c r="AM181" s="0" t="str">
        <f aca="false">IF($A181="","",IF(AND($G181=5,$T181=1),$I181,""))</f>
        <v/>
      </c>
      <c r="AN181" s="0" t="str">
        <f aca="false">IF($A181="","",IF(AND($G181=5,$T181=1),$O181,""))</f>
        <v/>
      </c>
      <c r="AO181" s="0" t="str">
        <f aca="false">IF($A181="","",IF(AND($G181=6,$T181=0),$I181,""))</f>
        <v/>
      </c>
      <c r="AP181" s="0" t="str">
        <f aca="false">IF($A181="","",IF(AND($G181=6,$T181=0),$O181,""))</f>
        <v/>
      </c>
      <c r="AQ181" s="0" t="str">
        <f aca="false">IF($A181="","",IF(AND($G181=6,$T181=1),$I181,""))</f>
        <v/>
      </c>
      <c r="AR181" s="0" t="str">
        <f aca="false">IF($A181="","",IF(AND($G181=6,$T181=1),$O181,""))</f>
        <v/>
      </c>
    </row>
    <row r="182" customFormat="false" ht="14.4" hidden="false" customHeight="false" outlineLevel="0" collapsed="false">
      <c r="A182" s="0" t="str">
        <f aca="false">IF(data!A182="","",data!A182)</f>
        <v/>
      </c>
      <c r="B182" s="0" t="str">
        <f aca="false">IF(data!B182="","",data!B182)</f>
        <v/>
      </c>
      <c r="C182" s="0" t="str">
        <f aca="false">IF(data!C182="","",data!C182)</f>
        <v/>
      </c>
      <c r="D182" s="0" t="str">
        <f aca="false">IF(data!D182="","",data!D182)</f>
        <v/>
      </c>
      <c r="E182" s="0" t="str">
        <f aca="false">IF(data!E182="","",data!E182)</f>
        <v/>
      </c>
      <c r="F182" s="0" t="str">
        <f aca="false">IF(data!F182="","",data!F182)</f>
        <v/>
      </c>
      <c r="G182" s="0" t="str">
        <f aca="false">IF(OR(A182="",A182="Nblock"),"",A182+1)</f>
        <v/>
      </c>
      <c r="H182" s="2" t="str">
        <f aca="false">IF(OR(A182="",A182="Nblock"),"",IF(G182&lt;&gt;G181,1,H181+1))</f>
        <v/>
      </c>
      <c r="I182" s="0" t="str">
        <f aca="false">IF(OR(A182="",A182="Nblock"),"",IF(D182=E182,1,0))</f>
        <v/>
      </c>
      <c r="J182" s="0" t="str">
        <f aca="false">IF(OR(A182="",A182="Nblock"),"",IF(D182="Right",1,0))</f>
        <v/>
      </c>
      <c r="K182" s="0" t="str">
        <f aca="false">IF(OR(A182="",A182="Nblock"),"",IF(C182="Blue",1,0))</f>
        <v/>
      </c>
      <c r="L182" s="0" t="str">
        <f aca="false">IF($H182="","",IF($H182=1,SUM(J182:J231),L181))</f>
        <v/>
      </c>
      <c r="M182" s="0" t="str">
        <f aca="false">IF($H182="","",IF($H182=1,SUM(K182:K231),M181))</f>
        <v/>
      </c>
      <c r="N182" s="0" t="str">
        <f aca="false">IF(OR(A182="",A182="Nblock"),"",IF(AND(G182=1,H182=1,OR(L232&gt;30,L232&lt;20)),2,IF(AND(G182=1,H182=1,OR(M232&gt;30,M232&lt;20)),1,N181)))</f>
        <v/>
      </c>
      <c r="O182" s="0" t="str">
        <f aca="false">IF(OR(A182="",A182="Nblock"),"",IF(I182=1,F182,""))</f>
        <v/>
      </c>
      <c r="P182" s="0" t="str">
        <f aca="false">IF(OR(A182="",A182="Nblock"),"",IF(AND(G182=1,H182=1,N182=1),IF(M232&gt;30,"Blue","Yellow"),""))</f>
        <v/>
      </c>
      <c r="Q182" s="0" t="str">
        <f aca="false">IF(OR(A182="",A182="Nblock"),"",IF(AND(G182=1,H182=1,N182=2),IF(L232&gt;30,"Right","Left"),""))</f>
        <v/>
      </c>
      <c r="R182" s="0" t="str">
        <f aca="false">IF(OR(A182="",A182="Nblock"),"",IF(N182=2,"",IF(OR(P182="Blue",P182="Yellow"),P182,R181)))</f>
        <v/>
      </c>
      <c r="S182" s="0" t="str">
        <f aca="false">IF(OR(A182="",A182="Nblock"),"",IF(N182=1,"",IF(OR(Q182="Right",Q182="Left"),Q182,S181)))</f>
        <v/>
      </c>
      <c r="T182" s="0" t="str">
        <f aca="false">IF(OR(A182="",A182="Nblock"),"",IF(AND(N182=1,C182=R182),0,IF(AND(N182=2,D182=S182),0,1)))</f>
        <v/>
      </c>
      <c r="U182" s="0" t="str">
        <f aca="false">IF($A182="","",IF(AND($G182=1,$T182=0),$I182,""))</f>
        <v/>
      </c>
      <c r="V182" s="0" t="str">
        <f aca="false">IF($A182="","",IF(AND($G182=1,$T182=0),$O182,""))</f>
        <v/>
      </c>
      <c r="W182" s="0" t="str">
        <f aca="false">IF($A182="","",IF(AND($G182=1,$T182=1),$I182,""))</f>
        <v/>
      </c>
      <c r="X182" s="0" t="str">
        <f aca="false">IF($A182="","",IF(AND($G182=1,$T182=1),$O182,""))</f>
        <v/>
      </c>
      <c r="Y182" s="0" t="str">
        <f aca="false">IF($A182="","",IF(AND($G182=2,$T182=0),$I182,""))</f>
        <v/>
      </c>
      <c r="Z182" s="0" t="str">
        <f aca="false">IF($A182="","",IF(AND($G182=2,$T182=0),$O182,""))</f>
        <v/>
      </c>
      <c r="AA182" s="0" t="str">
        <f aca="false">IF($A182="","",IF(AND($G182=2,$T182=1),$I182,""))</f>
        <v/>
      </c>
      <c r="AB182" s="0" t="str">
        <f aca="false">IF($A182="","",IF(AND($G182=2,$T182=1),$O182,""))</f>
        <v/>
      </c>
      <c r="AC182" s="0" t="str">
        <f aca="false">IF($A182="","",IF(AND($G182=3,$T182=0),$I182,""))</f>
        <v/>
      </c>
      <c r="AD182" s="0" t="str">
        <f aca="false">IF($A182="","",IF(AND($G182=3,$T182=0),$O182,""))</f>
        <v/>
      </c>
      <c r="AE182" s="0" t="str">
        <f aca="false">IF($A182="","",IF(AND($G182=3,$T182=1),$I182,""))</f>
        <v/>
      </c>
      <c r="AF182" s="0" t="str">
        <f aca="false">IF($A182="","",IF(AND($G182=3,$T182=1),$O182,""))</f>
        <v/>
      </c>
      <c r="AG182" s="0" t="str">
        <f aca="false">IF($A182="","",IF(AND($G182=4,$T182=0),$I182,""))</f>
        <v/>
      </c>
      <c r="AH182" s="0" t="str">
        <f aca="false">IF($A182="","",IF(AND($G182=4,$T182=0),$O182,""))</f>
        <v/>
      </c>
      <c r="AI182" s="0" t="str">
        <f aca="false">IF($A182="","",IF(AND($G182=4,$T182=1),$I182,""))</f>
        <v/>
      </c>
      <c r="AJ182" s="0" t="str">
        <f aca="false">IF($A182="","",IF(AND($G182=4,$T182=1),$O182,""))</f>
        <v/>
      </c>
      <c r="AK182" s="0" t="str">
        <f aca="false">IF($A182="","",IF(AND($G182=5,$T182=0),$I182,""))</f>
        <v/>
      </c>
      <c r="AL182" s="0" t="str">
        <f aca="false">IF($A182="","",IF(AND($G182=5,$T182=0),$O182,""))</f>
        <v/>
      </c>
      <c r="AM182" s="0" t="str">
        <f aca="false">IF($A182="","",IF(AND($G182=5,$T182=1),$I182,""))</f>
        <v/>
      </c>
      <c r="AN182" s="0" t="str">
        <f aca="false">IF($A182="","",IF(AND($G182=5,$T182=1),$O182,""))</f>
        <v/>
      </c>
      <c r="AO182" s="0" t="str">
        <f aca="false">IF($A182="","",IF(AND($G182=6,$T182=0),$I182,""))</f>
        <v/>
      </c>
      <c r="AP182" s="0" t="str">
        <f aca="false">IF($A182="","",IF(AND($G182=6,$T182=0),$O182,""))</f>
        <v/>
      </c>
      <c r="AQ182" s="0" t="str">
        <f aca="false">IF($A182="","",IF(AND($G182=6,$T182=1),$I182,""))</f>
        <v/>
      </c>
      <c r="AR182" s="0" t="str">
        <f aca="false">IF($A182="","",IF(AND($G182=6,$T182=1),$O182,""))</f>
        <v/>
      </c>
    </row>
    <row r="183" customFormat="false" ht="14.4" hidden="false" customHeight="false" outlineLevel="0" collapsed="false">
      <c r="A183" s="0" t="str">
        <f aca="false">IF(data!A183="","",data!A183)</f>
        <v/>
      </c>
      <c r="B183" s="0" t="str">
        <f aca="false">IF(data!B183="","",data!B183)</f>
        <v/>
      </c>
      <c r="C183" s="0" t="str">
        <f aca="false">IF(data!C183="","",data!C183)</f>
        <v/>
      </c>
      <c r="D183" s="0" t="str">
        <f aca="false">IF(data!D183="","",data!D183)</f>
        <v/>
      </c>
      <c r="E183" s="0" t="str">
        <f aca="false">IF(data!E183="","",data!E183)</f>
        <v/>
      </c>
      <c r="F183" s="0" t="str">
        <f aca="false">IF(data!F183="","",data!F183)</f>
        <v/>
      </c>
      <c r="G183" s="0" t="str">
        <f aca="false">IF(OR(A183="",A183="Nblock"),"",A183+1)</f>
        <v/>
      </c>
      <c r="H183" s="2" t="str">
        <f aca="false">IF(OR(A183="",A183="Nblock"),"",IF(G183&lt;&gt;G182,1,H182+1))</f>
        <v/>
      </c>
      <c r="I183" s="0" t="str">
        <f aca="false">IF(OR(A183="",A183="Nblock"),"",IF(D183=E183,1,0))</f>
        <v/>
      </c>
      <c r="J183" s="0" t="str">
        <f aca="false">IF(OR(A183="",A183="Nblock"),"",IF(D183="Right",1,0))</f>
        <v/>
      </c>
      <c r="K183" s="0" t="str">
        <f aca="false">IF(OR(A183="",A183="Nblock"),"",IF(C183="Blue",1,0))</f>
        <v/>
      </c>
      <c r="L183" s="0" t="str">
        <f aca="false">IF($H183="","",IF($H183=1,SUM(J183:J232),L182))</f>
        <v/>
      </c>
      <c r="M183" s="0" t="str">
        <f aca="false">IF($H183="","",IF($H183=1,SUM(K183:K232),M182))</f>
        <v/>
      </c>
      <c r="N183" s="0" t="str">
        <f aca="false">IF(OR(A183="",A183="Nblock"),"",IF(AND(G183=1,H183=1,OR(L233&gt;30,L233&lt;20)),2,IF(AND(G183=1,H183=1,OR(M233&gt;30,M233&lt;20)),1,N182)))</f>
        <v/>
      </c>
      <c r="O183" s="0" t="str">
        <f aca="false">IF(OR(A183="",A183="Nblock"),"",IF(I183=1,F183,""))</f>
        <v/>
      </c>
      <c r="P183" s="0" t="str">
        <f aca="false">IF(OR(A183="",A183="Nblock"),"",IF(AND(G183=1,H183=1,N183=1),IF(M233&gt;30,"Blue","Yellow"),""))</f>
        <v/>
      </c>
      <c r="Q183" s="0" t="str">
        <f aca="false">IF(OR(A183="",A183="Nblock"),"",IF(AND(G183=1,H183=1,N183=2),IF(L233&gt;30,"Right","Left"),""))</f>
        <v/>
      </c>
      <c r="R183" s="0" t="str">
        <f aca="false">IF(OR(A183="",A183="Nblock"),"",IF(N183=2,"",IF(OR(P183="Blue",P183="Yellow"),P183,R182)))</f>
        <v/>
      </c>
      <c r="S183" s="0" t="str">
        <f aca="false">IF(OR(A183="",A183="Nblock"),"",IF(N183=1,"",IF(OR(Q183="Right",Q183="Left"),Q183,S182)))</f>
        <v/>
      </c>
      <c r="T183" s="0" t="str">
        <f aca="false">IF(OR(A183="",A183="Nblock"),"",IF(AND(N183=1,C183=R183),0,IF(AND(N183=2,D183=S183),0,1)))</f>
        <v/>
      </c>
      <c r="U183" s="0" t="str">
        <f aca="false">IF($A183="","",IF(AND($G183=1,$T183=0),$I183,""))</f>
        <v/>
      </c>
      <c r="V183" s="0" t="str">
        <f aca="false">IF($A183="","",IF(AND($G183=1,$T183=0),$O183,""))</f>
        <v/>
      </c>
      <c r="W183" s="0" t="str">
        <f aca="false">IF($A183="","",IF(AND($G183=1,$T183=1),$I183,""))</f>
        <v/>
      </c>
      <c r="X183" s="0" t="str">
        <f aca="false">IF($A183="","",IF(AND($G183=1,$T183=1),$O183,""))</f>
        <v/>
      </c>
      <c r="Y183" s="0" t="str">
        <f aca="false">IF($A183="","",IF(AND($G183=2,$T183=0),$I183,""))</f>
        <v/>
      </c>
      <c r="Z183" s="0" t="str">
        <f aca="false">IF($A183="","",IF(AND($G183=2,$T183=0),$O183,""))</f>
        <v/>
      </c>
      <c r="AA183" s="0" t="str">
        <f aca="false">IF($A183="","",IF(AND($G183=2,$T183=1),$I183,""))</f>
        <v/>
      </c>
      <c r="AB183" s="0" t="str">
        <f aca="false">IF($A183="","",IF(AND($G183=2,$T183=1),$O183,""))</f>
        <v/>
      </c>
      <c r="AC183" s="0" t="str">
        <f aca="false">IF($A183="","",IF(AND($G183=3,$T183=0),$I183,""))</f>
        <v/>
      </c>
      <c r="AD183" s="0" t="str">
        <f aca="false">IF($A183="","",IF(AND($G183=3,$T183=0),$O183,""))</f>
        <v/>
      </c>
      <c r="AE183" s="0" t="str">
        <f aca="false">IF($A183="","",IF(AND($G183=3,$T183=1),$I183,""))</f>
        <v/>
      </c>
      <c r="AF183" s="0" t="str">
        <f aca="false">IF($A183="","",IF(AND($G183=3,$T183=1),$O183,""))</f>
        <v/>
      </c>
      <c r="AG183" s="0" t="str">
        <f aca="false">IF($A183="","",IF(AND($G183=4,$T183=0),$I183,""))</f>
        <v/>
      </c>
      <c r="AH183" s="0" t="str">
        <f aca="false">IF($A183="","",IF(AND($G183=4,$T183=0),$O183,""))</f>
        <v/>
      </c>
      <c r="AI183" s="0" t="str">
        <f aca="false">IF($A183="","",IF(AND($G183=4,$T183=1),$I183,""))</f>
        <v/>
      </c>
      <c r="AJ183" s="0" t="str">
        <f aca="false">IF($A183="","",IF(AND($G183=4,$T183=1),$O183,""))</f>
        <v/>
      </c>
      <c r="AK183" s="0" t="str">
        <f aca="false">IF($A183="","",IF(AND($G183=5,$T183=0),$I183,""))</f>
        <v/>
      </c>
      <c r="AL183" s="0" t="str">
        <f aca="false">IF($A183="","",IF(AND($G183=5,$T183=0),$O183,""))</f>
        <v/>
      </c>
      <c r="AM183" s="0" t="str">
        <f aca="false">IF($A183="","",IF(AND($G183=5,$T183=1),$I183,""))</f>
        <v/>
      </c>
      <c r="AN183" s="0" t="str">
        <f aca="false">IF($A183="","",IF(AND($G183=5,$T183=1),$O183,""))</f>
        <v/>
      </c>
      <c r="AO183" s="0" t="str">
        <f aca="false">IF($A183="","",IF(AND($G183=6,$T183=0),$I183,""))</f>
        <v/>
      </c>
      <c r="AP183" s="0" t="str">
        <f aca="false">IF($A183="","",IF(AND($G183=6,$T183=0),$O183,""))</f>
        <v/>
      </c>
      <c r="AQ183" s="0" t="str">
        <f aca="false">IF($A183="","",IF(AND($G183=6,$T183=1),$I183,""))</f>
        <v/>
      </c>
      <c r="AR183" s="0" t="str">
        <f aca="false">IF($A183="","",IF(AND($G183=6,$T183=1),$O183,""))</f>
        <v/>
      </c>
    </row>
    <row r="184" customFormat="false" ht="14.4" hidden="false" customHeight="false" outlineLevel="0" collapsed="false">
      <c r="A184" s="0" t="str">
        <f aca="false">IF(data!A184="","",data!A184)</f>
        <v/>
      </c>
      <c r="B184" s="0" t="str">
        <f aca="false">IF(data!B184="","",data!B184)</f>
        <v/>
      </c>
      <c r="C184" s="0" t="str">
        <f aca="false">IF(data!C184="","",data!C184)</f>
        <v/>
      </c>
      <c r="D184" s="0" t="str">
        <f aca="false">IF(data!D184="","",data!D184)</f>
        <v/>
      </c>
      <c r="E184" s="0" t="str">
        <f aca="false">IF(data!E184="","",data!E184)</f>
        <v/>
      </c>
      <c r="F184" s="0" t="str">
        <f aca="false">IF(data!F184="","",data!F184)</f>
        <v/>
      </c>
      <c r="G184" s="0" t="str">
        <f aca="false">IF(OR(A184="",A184="Nblock"),"",A184+1)</f>
        <v/>
      </c>
      <c r="H184" s="2" t="str">
        <f aca="false">IF(OR(A184="",A184="Nblock"),"",IF(G184&lt;&gt;G183,1,H183+1))</f>
        <v/>
      </c>
      <c r="I184" s="0" t="str">
        <f aca="false">IF(OR(A184="",A184="Nblock"),"",IF(D184=E184,1,0))</f>
        <v/>
      </c>
      <c r="J184" s="0" t="str">
        <f aca="false">IF(OR(A184="",A184="Nblock"),"",IF(D184="Right",1,0))</f>
        <v/>
      </c>
      <c r="K184" s="0" t="str">
        <f aca="false">IF(OR(A184="",A184="Nblock"),"",IF(C184="Blue",1,0))</f>
        <v/>
      </c>
      <c r="L184" s="0" t="str">
        <f aca="false">IF($H184="","",IF($H184=1,SUM(J184:J233),L183))</f>
        <v/>
      </c>
      <c r="M184" s="0" t="str">
        <f aca="false">IF($H184="","",IF($H184=1,SUM(K184:K233),M183))</f>
        <v/>
      </c>
      <c r="N184" s="0" t="str">
        <f aca="false">IF(OR(A184="",A184="Nblock"),"",IF(AND(G184=1,H184=1,OR(L234&gt;30,L234&lt;20)),2,IF(AND(G184=1,H184=1,OR(M234&gt;30,M234&lt;20)),1,N183)))</f>
        <v/>
      </c>
      <c r="O184" s="0" t="str">
        <f aca="false">IF(OR(A184="",A184="Nblock"),"",IF(I184=1,F184,""))</f>
        <v/>
      </c>
      <c r="P184" s="0" t="str">
        <f aca="false">IF(OR(A184="",A184="Nblock"),"",IF(AND(G184=1,H184=1,N184=1),IF(M234&gt;30,"Blue","Yellow"),""))</f>
        <v/>
      </c>
      <c r="Q184" s="0" t="str">
        <f aca="false">IF(OR(A184="",A184="Nblock"),"",IF(AND(G184=1,H184=1,N184=2),IF(L234&gt;30,"Right","Left"),""))</f>
        <v/>
      </c>
      <c r="R184" s="0" t="str">
        <f aca="false">IF(OR(A184="",A184="Nblock"),"",IF(N184=2,"",IF(OR(P184="Blue",P184="Yellow"),P184,R183)))</f>
        <v/>
      </c>
      <c r="S184" s="0" t="str">
        <f aca="false">IF(OR(A184="",A184="Nblock"),"",IF(N184=1,"",IF(OR(Q184="Right",Q184="Left"),Q184,S183)))</f>
        <v/>
      </c>
      <c r="T184" s="0" t="str">
        <f aca="false">IF(OR(A184="",A184="Nblock"),"",IF(AND(N184=1,C184=R184),0,IF(AND(N184=2,D184=S184),0,1)))</f>
        <v/>
      </c>
      <c r="U184" s="0" t="str">
        <f aca="false">IF($A184="","",IF(AND($G184=1,$T184=0),$I184,""))</f>
        <v/>
      </c>
      <c r="V184" s="0" t="str">
        <f aca="false">IF($A184="","",IF(AND($G184=1,$T184=0),$O184,""))</f>
        <v/>
      </c>
      <c r="W184" s="0" t="str">
        <f aca="false">IF($A184="","",IF(AND($G184=1,$T184=1),$I184,""))</f>
        <v/>
      </c>
      <c r="X184" s="0" t="str">
        <f aca="false">IF($A184="","",IF(AND($G184=1,$T184=1),$O184,""))</f>
        <v/>
      </c>
      <c r="Y184" s="0" t="str">
        <f aca="false">IF($A184="","",IF(AND($G184=2,$T184=0),$I184,""))</f>
        <v/>
      </c>
      <c r="Z184" s="0" t="str">
        <f aca="false">IF($A184="","",IF(AND($G184=2,$T184=0),$O184,""))</f>
        <v/>
      </c>
      <c r="AA184" s="0" t="str">
        <f aca="false">IF($A184="","",IF(AND($G184=2,$T184=1),$I184,""))</f>
        <v/>
      </c>
      <c r="AB184" s="0" t="str">
        <f aca="false">IF($A184="","",IF(AND($G184=2,$T184=1),$O184,""))</f>
        <v/>
      </c>
      <c r="AC184" s="0" t="str">
        <f aca="false">IF($A184="","",IF(AND($G184=3,$T184=0),$I184,""))</f>
        <v/>
      </c>
      <c r="AD184" s="0" t="str">
        <f aca="false">IF($A184="","",IF(AND($G184=3,$T184=0),$O184,""))</f>
        <v/>
      </c>
      <c r="AE184" s="0" t="str">
        <f aca="false">IF($A184="","",IF(AND($G184=3,$T184=1),$I184,""))</f>
        <v/>
      </c>
      <c r="AF184" s="0" t="str">
        <f aca="false">IF($A184="","",IF(AND($G184=3,$T184=1),$O184,""))</f>
        <v/>
      </c>
      <c r="AG184" s="0" t="str">
        <f aca="false">IF($A184="","",IF(AND($G184=4,$T184=0),$I184,""))</f>
        <v/>
      </c>
      <c r="AH184" s="0" t="str">
        <f aca="false">IF($A184="","",IF(AND($G184=4,$T184=0),$O184,""))</f>
        <v/>
      </c>
      <c r="AI184" s="0" t="str">
        <f aca="false">IF($A184="","",IF(AND($G184=4,$T184=1),$I184,""))</f>
        <v/>
      </c>
      <c r="AJ184" s="0" t="str">
        <f aca="false">IF($A184="","",IF(AND($G184=4,$T184=1),$O184,""))</f>
        <v/>
      </c>
      <c r="AK184" s="0" t="str">
        <f aca="false">IF($A184="","",IF(AND($G184=5,$T184=0),$I184,""))</f>
        <v/>
      </c>
      <c r="AL184" s="0" t="str">
        <f aca="false">IF($A184="","",IF(AND($G184=5,$T184=0),$O184,""))</f>
        <v/>
      </c>
      <c r="AM184" s="0" t="str">
        <f aca="false">IF($A184="","",IF(AND($G184=5,$T184=1),$I184,""))</f>
        <v/>
      </c>
      <c r="AN184" s="0" t="str">
        <f aca="false">IF($A184="","",IF(AND($G184=5,$T184=1),$O184,""))</f>
        <v/>
      </c>
      <c r="AO184" s="0" t="str">
        <f aca="false">IF($A184="","",IF(AND($G184=6,$T184=0),$I184,""))</f>
        <v/>
      </c>
      <c r="AP184" s="0" t="str">
        <f aca="false">IF($A184="","",IF(AND($G184=6,$T184=0),$O184,""))</f>
        <v/>
      </c>
      <c r="AQ184" s="0" t="str">
        <f aca="false">IF($A184="","",IF(AND($G184=6,$T184=1),$I184,""))</f>
        <v/>
      </c>
      <c r="AR184" s="0" t="str">
        <f aca="false">IF($A184="","",IF(AND($G184=6,$T184=1),$O184,""))</f>
        <v/>
      </c>
    </row>
    <row r="185" customFormat="false" ht="14.4" hidden="false" customHeight="false" outlineLevel="0" collapsed="false">
      <c r="A185" s="0" t="str">
        <f aca="false">IF(data!A185="","",data!A185)</f>
        <v/>
      </c>
      <c r="B185" s="0" t="str">
        <f aca="false">IF(data!B185="","",data!B185)</f>
        <v/>
      </c>
      <c r="C185" s="0" t="str">
        <f aca="false">IF(data!C185="","",data!C185)</f>
        <v/>
      </c>
      <c r="D185" s="0" t="str">
        <f aca="false">IF(data!D185="","",data!D185)</f>
        <v/>
      </c>
      <c r="E185" s="0" t="str">
        <f aca="false">IF(data!E185="","",data!E185)</f>
        <v/>
      </c>
      <c r="F185" s="0" t="str">
        <f aca="false">IF(data!F185="","",data!F185)</f>
        <v/>
      </c>
      <c r="G185" s="0" t="str">
        <f aca="false">IF(OR(A185="",A185="Nblock"),"",A185+1)</f>
        <v/>
      </c>
      <c r="H185" s="2" t="str">
        <f aca="false">IF(OR(A185="",A185="Nblock"),"",IF(G185&lt;&gt;G184,1,H184+1))</f>
        <v/>
      </c>
      <c r="I185" s="0" t="str">
        <f aca="false">IF(OR(A185="",A185="Nblock"),"",IF(D185=E185,1,0))</f>
        <v/>
      </c>
      <c r="J185" s="0" t="str">
        <f aca="false">IF(OR(A185="",A185="Nblock"),"",IF(D185="Right",1,0))</f>
        <v/>
      </c>
      <c r="K185" s="0" t="str">
        <f aca="false">IF(OR(A185="",A185="Nblock"),"",IF(C185="Blue",1,0))</f>
        <v/>
      </c>
      <c r="L185" s="0" t="str">
        <f aca="false">IF($H185="","",IF($H185=1,SUM(J185:J234),L184))</f>
        <v/>
      </c>
      <c r="M185" s="0" t="str">
        <f aca="false">IF($H185="","",IF($H185=1,SUM(K185:K234),M184))</f>
        <v/>
      </c>
      <c r="N185" s="0" t="str">
        <f aca="false">IF(OR(A185="",A185="Nblock"),"",IF(AND(G185=1,H185=1,OR(L235&gt;30,L235&lt;20)),2,IF(AND(G185=1,H185=1,OR(M235&gt;30,M235&lt;20)),1,N184)))</f>
        <v/>
      </c>
      <c r="O185" s="0" t="str">
        <f aca="false">IF(OR(A185="",A185="Nblock"),"",IF(I185=1,F185,""))</f>
        <v/>
      </c>
      <c r="P185" s="0" t="str">
        <f aca="false">IF(OR(A185="",A185="Nblock"),"",IF(AND(G185=1,H185=1,N185=1),IF(M235&gt;30,"Blue","Yellow"),""))</f>
        <v/>
      </c>
      <c r="Q185" s="0" t="str">
        <f aca="false">IF(OR(A185="",A185="Nblock"),"",IF(AND(G185=1,H185=1,N185=2),IF(L235&gt;30,"Right","Left"),""))</f>
        <v/>
      </c>
      <c r="R185" s="0" t="str">
        <f aca="false">IF(OR(A185="",A185="Nblock"),"",IF(N185=2,"",IF(OR(P185="Blue",P185="Yellow"),P185,R184)))</f>
        <v/>
      </c>
      <c r="S185" s="0" t="str">
        <f aca="false">IF(OR(A185="",A185="Nblock"),"",IF(N185=1,"",IF(OR(Q185="Right",Q185="Left"),Q185,S184)))</f>
        <v/>
      </c>
      <c r="T185" s="0" t="str">
        <f aca="false">IF(OR(A185="",A185="Nblock"),"",IF(AND(N185=1,C185=R185),0,IF(AND(N185=2,D185=S185),0,1)))</f>
        <v/>
      </c>
      <c r="U185" s="0" t="str">
        <f aca="false">IF($A185="","",IF(AND($G185=1,$T185=0),$I185,""))</f>
        <v/>
      </c>
      <c r="V185" s="0" t="str">
        <f aca="false">IF($A185="","",IF(AND($G185=1,$T185=0),$O185,""))</f>
        <v/>
      </c>
      <c r="W185" s="0" t="str">
        <f aca="false">IF($A185="","",IF(AND($G185=1,$T185=1),$I185,""))</f>
        <v/>
      </c>
      <c r="X185" s="0" t="str">
        <f aca="false">IF($A185="","",IF(AND($G185=1,$T185=1),$O185,""))</f>
        <v/>
      </c>
      <c r="Y185" s="0" t="str">
        <f aca="false">IF($A185="","",IF(AND($G185=2,$T185=0),$I185,""))</f>
        <v/>
      </c>
      <c r="Z185" s="0" t="str">
        <f aca="false">IF($A185="","",IF(AND($G185=2,$T185=0),$O185,""))</f>
        <v/>
      </c>
      <c r="AA185" s="0" t="str">
        <f aca="false">IF($A185="","",IF(AND($G185=2,$T185=1),$I185,""))</f>
        <v/>
      </c>
      <c r="AB185" s="0" t="str">
        <f aca="false">IF($A185="","",IF(AND($G185=2,$T185=1),$O185,""))</f>
        <v/>
      </c>
      <c r="AC185" s="0" t="str">
        <f aca="false">IF($A185="","",IF(AND($G185=3,$T185=0),$I185,""))</f>
        <v/>
      </c>
      <c r="AD185" s="0" t="str">
        <f aca="false">IF($A185="","",IF(AND($G185=3,$T185=0),$O185,""))</f>
        <v/>
      </c>
      <c r="AE185" s="0" t="str">
        <f aca="false">IF($A185="","",IF(AND($G185=3,$T185=1),$I185,""))</f>
        <v/>
      </c>
      <c r="AF185" s="0" t="str">
        <f aca="false">IF($A185="","",IF(AND($G185=3,$T185=1),$O185,""))</f>
        <v/>
      </c>
      <c r="AG185" s="0" t="str">
        <f aca="false">IF($A185="","",IF(AND($G185=4,$T185=0),$I185,""))</f>
        <v/>
      </c>
      <c r="AH185" s="0" t="str">
        <f aca="false">IF($A185="","",IF(AND($G185=4,$T185=0),$O185,""))</f>
        <v/>
      </c>
      <c r="AI185" s="0" t="str">
        <f aca="false">IF($A185="","",IF(AND($G185=4,$T185=1),$I185,""))</f>
        <v/>
      </c>
      <c r="AJ185" s="0" t="str">
        <f aca="false">IF($A185="","",IF(AND($G185=4,$T185=1),$O185,""))</f>
        <v/>
      </c>
      <c r="AK185" s="0" t="str">
        <f aca="false">IF($A185="","",IF(AND($G185=5,$T185=0),$I185,""))</f>
        <v/>
      </c>
      <c r="AL185" s="0" t="str">
        <f aca="false">IF($A185="","",IF(AND($G185=5,$T185=0),$O185,""))</f>
        <v/>
      </c>
      <c r="AM185" s="0" t="str">
        <f aca="false">IF($A185="","",IF(AND($G185=5,$T185=1),$I185,""))</f>
        <v/>
      </c>
      <c r="AN185" s="0" t="str">
        <f aca="false">IF($A185="","",IF(AND($G185=5,$T185=1),$O185,""))</f>
        <v/>
      </c>
      <c r="AO185" s="0" t="str">
        <f aca="false">IF($A185="","",IF(AND($G185=6,$T185=0),$I185,""))</f>
        <v/>
      </c>
      <c r="AP185" s="0" t="str">
        <f aca="false">IF($A185="","",IF(AND($G185=6,$T185=0),$O185,""))</f>
        <v/>
      </c>
      <c r="AQ185" s="0" t="str">
        <f aca="false">IF($A185="","",IF(AND($G185=6,$T185=1),$I185,""))</f>
        <v/>
      </c>
      <c r="AR185" s="0" t="str">
        <f aca="false">IF($A185="","",IF(AND($G185=6,$T185=1),$O185,""))</f>
        <v/>
      </c>
    </row>
    <row r="186" customFormat="false" ht="14.4" hidden="false" customHeight="false" outlineLevel="0" collapsed="false">
      <c r="A186" s="0" t="str">
        <f aca="false">IF(data!A186="","",data!A186)</f>
        <v/>
      </c>
      <c r="B186" s="0" t="str">
        <f aca="false">IF(data!B186="","",data!B186)</f>
        <v/>
      </c>
      <c r="C186" s="0" t="str">
        <f aca="false">IF(data!C186="","",data!C186)</f>
        <v/>
      </c>
      <c r="D186" s="0" t="str">
        <f aca="false">IF(data!D186="","",data!D186)</f>
        <v/>
      </c>
      <c r="E186" s="0" t="str">
        <f aca="false">IF(data!E186="","",data!E186)</f>
        <v/>
      </c>
      <c r="F186" s="0" t="str">
        <f aca="false">IF(data!F186="","",data!F186)</f>
        <v/>
      </c>
      <c r="G186" s="0" t="str">
        <f aca="false">IF(OR(A186="",A186="Nblock"),"",A186+1)</f>
        <v/>
      </c>
      <c r="H186" s="2" t="str">
        <f aca="false">IF(OR(A186="",A186="Nblock"),"",IF(G186&lt;&gt;G185,1,H185+1))</f>
        <v/>
      </c>
      <c r="I186" s="0" t="str">
        <f aca="false">IF(OR(A186="",A186="Nblock"),"",IF(D186=E186,1,0))</f>
        <v/>
      </c>
      <c r="J186" s="0" t="str">
        <f aca="false">IF(OR(A186="",A186="Nblock"),"",IF(D186="Right",1,0))</f>
        <v/>
      </c>
      <c r="K186" s="0" t="str">
        <f aca="false">IF(OR(A186="",A186="Nblock"),"",IF(C186="Blue",1,0))</f>
        <v/>
      </c>
      <c r="L186" s="0" t="str">
        <f aca="false">IF($H186="","",IF($H186=1,SUM(J186:J235),L185))</f>
        <v/>
      </c>
      <c r="M186" s="0" t="str">
        <f aca="false">IF($H186="","",IF($H186=1,SUM(K186:K235),M185))</f>
        <v/>
      </c>
      <c r="N186" s="0" t="str">
        <f aca="false">IF(OR(A186="",A186="Nblock"),"",IF(AND(G186=1,H186=1,OR(L236&gt;30,L236&lt;20)),2,IF(AND(G186=1,H186=1,OR(M236&gt;30,M236&lt;20)),1,N185)))</f>
        <v/>
      </c>
      <c r="O186" s="0" t="str">
        <f aca="false">IF(OR(A186="",A186="Nblock"),"",IF(I186=1,F186,""))</f>
        <v/>
      </c>
      <c r="P186" s="0" t="str">
        <f aca="false">IF(OR(A186="",A186="Nblock"),"",IF(AND(G186=1,H186=1,N186=1),IF(M236&gt;30,"Blue","Yellow"),""))</f>
        <v/>
      </c>
      <c r="Q186" s="0" t="str">
        <f aca="false">IF(OR(A186="",A186="Nblock"),"",IF(AND(G186=1,H186=1,N186=2),IF(L236&gt;30,"Right","Left"),""))</f>
        <v/>
      </c>
      <c r="R186" s="0" t="str">
        <f aca="false">IF(OR(A186="",A186="Nblock"),"",IF(N186=2,"",IF(OR(P186="Blue",P186="Yellow"),P186,R185)))</f>
        <v/>
      </c>
      <c r="S186" s="0" t="str">
        <f aca="false">IF(OR(A186="",A186="Nblock"),"",IF(N186=1,"",IF(OR(Q186="Right",Q186="Left"),Q186,S185)))</f>
        <v/>
      </c>
      <c r="T186" s="0" t="str">
        <f aca="false">IF(OR(A186="",A186="Nblock"),"",IF(AND(N186=1,C186=R186),0,IF(AND(N186=2,D186=S186),0,1)))</f>
        <v/>
      </c>
      <c r="U186" s="0" t="str">
        <f aca="false">IF($A186="","",IF(AND($G186=1,$T186=0),$I186,""))</f>
        <v/>
      </c>
      <c r="V186" s="0" t="str">
        <f aca="false">IF($A186="","",IF(AND($G186=1,$T186=0),$O186,""))</f>
        <v/>
      </c>
      <c r="W186" s="0" t="str">
        <f aca="false">IF($A186="","",IF(AND($G186=1,$T186=1),$I186,""))</f>
        <v/>
      </c>
      <c r="X186" s="0" t="str">
        <f aca="false">IF($A186="","",IF(AND($G186=1,$T186=1),$O186,""))</f>
        <v/>
      </c>
      <c r="Y186" s="0" t="str">
        <f aca="false">IF($A186="","",IF(AND($G186=2,$T186=0),$I186,""))</f>
        <v/>
      </c>
      <c r="Z186" s="0" t="str">
        <f aca="false">IF($A186="","",IF(AND($G186=2,$T186=0),$O186,""))</f>
        <v/>
      </c>
      <c r="AA186" s="0" t="str">
        <f aca="false">IF($A186="","",IF(AND($G186=2,$T186=1),$I186,""))</f>
        <v/>
      </c>
      <c r="AB186" s="0" t="str">
        <f aca="false">IF($A186="","",IF(AND($G186=2,$T186=1),$O186,""))</f>
        <v/>
      </c>
      <c r="AC186" s="0" t="str">
        <f aca="false">IF($A186="","",IF(AND($G186=3,$T186=0),$I186,""))</f>
        <v/>
      </c>
      <c r="AD186" s="0" t="str">
        <f aca="false">IF($A186="","",IF(AND($G186=3,$T186=0),$O186,""))</f>
        <v/>
      </c>
      <c r="AE186" s="0" t="str">
        <f aca="false">IF($A186="","",IF(AND($G186=3,$T186=1),$I186,""))</f>
        <v/>
      </c>
      <c r="AF186" s="0" t="str">
        <f aca="false">IF($A186="","",IF(AND($G186=3,$T186=1),$O186,""))</f>
        <v/>
      </c>
      <c r="AG186" s="0" t="str">
        <f aca="false">IF($A186="","",IF(AND($G186=4,$T186=0),$I186,""))</f>
        <v/>
      </c>
      <c r="AH186" s="0" t="str">
        <f aca="false">IF($A186="","",IF(AND($G186=4,$T186=0),$O186,""))</f>
        <v/>
      </c>
      <c r="AI186" s="0" t="str">
        <f aca="false">IF($A186="","",IF(AND($G186=4,$T186=1),$I186,""))</f>
        <v/>
      </c>
      <c r="AJ186" s="0" t="str">
        <f aca="false">IF($A186="","",IF(AND($G186=4,$T186=1),$O186,""))</f>
        <v/>
      </c>
      <c r="AK186" s="0" t="str">
        <f aca="false">IF($A186="","",IF(AND($G186=5,$T186=0),$I186,""))</f>
        <v/>
      </c>
      <c r="AL186" s="0" t="str">
        <f aca="false">IF($A186="","",IF(AND($G186=5,$T186=0),$O186,""))</f>
        <v/>
      </c>
      <c r="AM186" s="0" t="str">
        <f aca="false">IF($A186="","",IF(AND($G186=5,$T186=1),$I186,""))</f>
        <v/>
      </c>
      <c r="AN186" s="0" t="str">
        <f aca="false">IF($A186="","",IF(AND($G186=5,$T186=1),$O186,""))</f>
        <v/>
      </c>
      <c r="AO186" s="0" t="str">
        <f aca="false">IF($A186="","",IF(AND($G186=6,$T186=0),$I186,""))</f>
        <v/>
      </c>
      <c r="AP186" s="0" t="str">
        <f aca="false">IF($A186="","",IF(AND($G186=6,$T186=0),$O186,""))</f>
        <v/>
      </c>
      <c r="AQ186" s="0" t="str">
        <f aca="false">IF($A186="","",IF(AND($G186=6,$T186=1),$I186,""))</f>
        <v/>
      </c>
      <c r="AR186" s="0" t="str">
        <f aca="false">IF($A186="","",IF(AND($G186=6,$T186=1),$O186,""))</f>
        <v/>
      </c>
    </row>
    <row r="187" customFormat="false" ht="14.4" hidden="false" customHeight="false" outlineLevel="0" collapsed="false">
      <c r="A187" s="0" t="str">
        <f aca="false">IF(data!A187="","",data!A187)</f>
        <v/>
      </c>
      <c r="B187" s="0" t="str">
        <f aca="false">IF(data!B187="","",data!B187)</f>
        <v/>
      </c>
      <c r="C187" s="0" t="str">
        <f aca="false">IF(data!C187="","",data!C187)</f>
        <v/>
      </c>
      <c r="D187" s="0" t="str">
        <f aca="false">IF(data!D187="","",data!D187)</f>
        <v/>
      </c>
      <c r="E187" s="0" t="str">
        <f aca="false">IF(data!E187="","",data!E187)</f>
        <v/>
      </c>
      <c r="F187" s="0" t="str">
        <f aca="false">IF(data!F187="","",data!F187)</f>
        <v/>
      </c>
      <c r="G187" s="0" t="str">
        <f aca="false">IF(OR(A187="",A187="Nblock"),"",A187+1)</f>
        <v/>
      </c>
      <c r="H187" s="2" t="str">
        <f aca="false">IF(OR(A187="",A187="Nblock"),"",IF(G187&lt;&gt;G186,1,H186+1))</f>
        <v/>
      </c>
      <c r="I187" s="0" t="str">
        <f aca="false">IF(OR(A187="",A187="Nblock"),"",IF(D187=E187,1,0))</f>
        <v/>
      </c>
      <c r="J187" s="0" t="str">
        <f aca="false">IF(OR(A187="",A187="Nblock"),"",IF(D187="Right",1,0))</f>
        <v/>
      </c>
      <c r="K187" s="0" t="str">
        <f aca="false">IF(OR(A187="",A187="Nblock"),"",IF(C187="Blue",1,0))</f>
        <v/>
      </c>
      <c r="L187" s="0" t="str">
        <f aca="false">IF($H187="","",IF($H187=1,SUM(J187:J236),L186))</f>
        <v/>
      </c>
      <c r="M187" s="0" t="str">
        <f aca="false">IF($H187="","",IF($H187=1,SUM(K187:K236),M186))</f>
        <v/>
      </c>
      <c r="N187" s="0" t="str">
        <f aca="false">IF(OR(A187="",A187="Nblock"),"",IF(AND(G187=1,H187=1,OR(L237&gt;30,L237&lt;20)),2,IF(AND(G187=1,H187=1,OR(M237&gt;30,M237&lt;20)),1,N186)))</f>
        <v/>
      </c>
      <c r="O187" s="0" t="str">
        <f aca="false">IF(OR(A187="",A187="Nblock"),"",IF(I187=1,F187,""))</f>
        <v/>
      </c>
      <c r="P187" s="0" t="str">
        <f aca="false">IF(OR(A187="",A187="Nblock"),"",IF(AND(G187=1,H187=1,N187=1),IF(M237&gt;30,"Blue","Yellow"),""))</f>
        <v/>
      </c>
      <c r="Q187" s="0" t="str">
        <f aca="false">IF(OR(A187="",A187="Nblock"),"",IF(AND(G187=1,H187=1,N187=2),IF(L237&gt;30,"Right","Left"),""))</f>
        <v/>
      </c>
      <c r="R187" s="0" t="str">
        <f aca="false">IF(OR(A187="",A187="Nblock"),"",IF(N187=2,"",IF(OR(P187="Blue",P187="Yellow"),P187,R186)))</f>
        <v/>
      </c>
      <c r="S187" s="0" t="str">
        <f aca="false">IF(OR(A187="",A187="Nblock"),"",IF(N187=1,"",IF(OR(Q187="Right",Q187="Left"),Q187,S186)))</f>
        <v/>
      </c>
      <c r="T187" s="0" t="str">
        <f aca="false">IF(OR(A187="",A187="Nblock"),"",IF(AND(N187=1,C187=R187),0,IF(AND(N187=2,D187=S187),0,1)))</f>
        <v/>
      </c>
      <c r="U187" s="0" t="str">
        <f aca="false">IF($A187="","",IF(AND($G187=1,$T187=0),$I187,""))</f>
        <v/>
      </c>
      <c r="V187" s="0" t="str">
        <f aca="false">IF($A187="","",IF(AND($G187=1,$T187=0),$O187,""))</f>
        <v/>
      </c>
      <c r="W187" s="0" t="str">
        <f aca="false">IF($A187="","",IF(AND($G187=1,$T187=1),$I187,""))</f>
        <v/>
      </c>
      <c r="X187" s="0" t="str">
        <f aca="false">IF($A187="","",IF(AND($G187=1,$T187=1),$O187,""))</f>
        <v/>
      </c>
      <c r="Y187" s="0" t="str">
        <f aca="false">IF($A187="","",IF(AND($G187=2,$T187=0),$I187,""))</f>
        <v/>
      </c>
      <c r="Z187" s="0" t="str">
        <f aca="false">IF($A187="","",IF(AND($G187=2,$T187=0),$O187,""))</f>
        <v/>
      </c>
      <c r="AA187" s="0" t="str">
        <f aca="false">IF($A187="","",IF(AND($G187=2,$T187=1),$I187,""))</f>
        <v/>
      </c>
      <c r="AB187" s="0" t="str">
        <f aca="false">IF($A187="","",IF(AND($G187=2,$T187=1),$O187,""))</f>
        <v/>
      </c>
      <c r="AC187" s="0" t="str">
        <f aca="false">IF($A187="","",IF(AND($G187=3,$T187=0),$I187,""))</f>
        <v/>
      </c>
      <c r="AD187" s="0" t="str">
        <f aca="false">IF($A187="","",IF(AND($G187=3,$T187=0),$O187,""))</f>
        <v/>
      </c>
      <c r="AE187" s="0" t="str">
        <f aca="false">IF($A187="","",IF(AND($G187=3,$T187=1),$I187,""))</f>
        <v/>
      </c>
      <c r="AF187" s="0" t="str">
        <f aca="false">IF($A187="","",IF(AND($G187=3,$T187=1),$O187,""))</f>
        <v/>
      </c>
      <c r="AG187" s="0" t="str">
        <f aca="false">IF($A187="","",IF(AND($G187=4,$T187=0),$I187,""))</f>
        <v/>
      </c>
      <c r="AH187" s="0" t="str">
        <f aca="false">IF($A187="","",IF(AND($G187=4,$T187=0),$O187,""))</f>
        <v/>
      </c>
      <c r="AI187" s="0" t="str">
        <f aca="false">IF($A187="","",IF(AND($G187=4,$T187=1),$I187,""))</f>
        <v/>
      </c>
      <c r="AJ187" s="0" t="str">
        <f aca="false">IF($A187="","",IF(AND($G187=4,$T187=1),$O187,""))</f>
        <v/>
      </c>
      <c r="AK187" s="0" t="str">
        <f aca="false">IF($A187="","",IF(AND($G187=5,$T187=0),$I187,""))</f>
        <v/>
      </c>
      <c r="AL187" s="0" t="str">
        <f aca="false">IF($A187="","",IF(AND($G187=5,$T187=0),$O187,""))</f>
        <v/>
      </c>
      <c r="AM187" s="0" t="str">
        <f aca="false">IF($A187="","",IF(AND($G187=5,$T187=1),$I187,""))</f>
        <v/>
      </c>
      <c r="AN187" s="0" t="str">
        <f aca="false">IF($A187="","",IF(AND($G187=5,$T187=1),$O187,""))</f>
        <v/>
      </c>
      <c r="AO187" s="0" t="str">
        <f aca="false">IF($A187="","",IF(AND($G187=6,$T187=0),$I187,""))</f>
        <v/>
      </c>
      <c r="AP187" s="0" t="str">
        <f aca="false">IF($A187="","",IF(AND($G187=6,$T187=0),$O187,""))</f>
        <v/>
      </c>
      <c r="AQ187" s="0" t="str">
        <f aca="false">IF($A187="","",IF(AND($G187=6,$T187=1),$I187,""))</f>
        <v/>
      </c>
      <c r="AR187" s="0" t="str">
        <f aca="false">IF($A187="","",IF(AND($G187=6,$T187=1),$O187,""))</f>
        <v/>
      </c>
    </row>
    <row r="188" customFormat="false" ht="14.4" hidden="false" customHeight="false" outlineLevel="0" collapsed="false">
      <c r="A188" s="0" t="str">
        <f aca="false">IF(data!A188="","",data!A188)</f>
        <v/>
      </c>
      <c r="B188" s="0" t="str">
        <f aca="false">IF(data!B188="","",data!B188)</f>
        <v/>
      </c>
      <c r="C188" s="0" t="str">
        <f aca="false">IF(data!C188="","",data!C188)</f>
        <v/>
      </c>
      <c r="D188" s="0" t="str">
        <f aca="false">IF(data!D188="","",data!D188)</f>
        <v/>
      </c>
      <c r="E188" s="0" t="str">
        <f aca="false">IF(data!E188="","",data!E188)</f>
        <v/>
      </c>
      <c r="F188" s="0" t="str">
        <f aca="false">IF(data!F188="","",data!F188)</f>
        <v/>
      </c>
      <c r="G188" s="0" t="str">
        <f aca="false">IF(OR(A188="",A188="Nblock"),"",A188+1)</f>
        <v/>
      </c>
      <c r="H188" s="2" t="str">
        <f aca="false">IF(OR(A188="",A188="Nblock"),"",IF(G188&lt;&gt;G187,1,H187+1))</f>
        <v/>
      </c>
      <c r="I188" s="0" t="str">
        <f aca="false">IF(OR(A188="",A188="Nblock"),"",IF(D188=E188,1,0))</f>
        <v/>
      </c>
      <c r="J188" s="0" t="str">
        <f aca="false">IF(OR(A188="",A188="Nblock"),"",IF(D188="Right",1,0))</f>
        <v/>
      </c>
      <c r="K188" s="0" t="str">
        <f aca="false">IF(OR(A188="",A188="Nblock"),"",IF(C188="Blue",1,0))</f>
        <v/>
      </c>
      <c r="L188" s="0" t="str">
        <f aca="false">IF($H188="","",IF($H188=1,SUM(J188:J237),L187))</f>
        <v/>
      </c>
      <c r="M188" s="0" t="str">
        <f aca="false">IF($H188="","",IF($H188=1,SUM(K188:K237),M187))</f>
        <v/>
      </c>
      <c r="N188" s="0" t="str">
        <f aca="false">IF(OR(A188="",A188="Nblock"),"",IF(AND(G188=1,H188=1,OR(L238&gt;30,L238&lt;20)),2,IF(AND(G188=1,H188=1,OR(M238&gt;30,M238&lt;20)),1,N187)))</f>
        <v/>
      </c>
      <c r="O188" s="0" t="str">
        <f aca="false">IF(OR(A188="",A188="Nblock"),"",IF(I188=1,F188,""))</f>
        <v/>
      </c>
      <c r="P188" s="0" t="str">
        <f aca="false">IF(OR(A188="",A188="Nblock"),"",IF(AND(G188=1,H188=1,N188=1),IF(M238&gt;30,"Blue","Yellow"),""))</f>
        <v/>
      </c>
      <c r="Q188" s="0" t="str">
        <f aca="false">IF(OR(A188="",A188="Nblock"),"",IF(AND(G188=1,H188=1,N188=2),IF(L238&gt;30,"Right","Left"),""))</f>
        <v/>
      </c>
      <c r="R188" s="0" t="str">
        <f aca="false">IF(OR(A188="",A188="Nblock"),"",IF(N188=2,"",IF(OR(P188="Blue",P188="Yellow"),P188,R187)))</f>
        <v/>
      </c>
      <c r="S188" s="0" t="str">
        <f aca="false">IF(OR(A188="",A188="Nblock"),"",IF(N188=1,"",IF(OR(Q188="Right",Q188="Left"),Q188,S187)))</f>
        <v/>
      </c>
      <c r="T188" s="0" t="str">
        <f aca="false">IF(OR(A188="",A188="Nblock"),"",IF(AND(N188=1,C188=R188),0,IF(AND(N188=2,D188=S188),0,1)))</f>
        <v/>
      </c>
      <c r="U188" s="0" t="str">
        <f aca="false">IF($A188="","",IF(AND($G188=1,$T188=0),$I188,""))</f>
        <v/>
      </c>
      <c r="V188" s="0" t="str">
        <f aca="false">IF($A188="","",IF(AND($G188=1,$T188=0),$O188,""))</f>
        <v/>
      </c>
      <c r="W188" s="0" t="str">
        <f aca="false">IF($A188="","",IF(AND($G188=1,$T188=1),$I188,""))</f>
        <v/>
      </c>
      <c r="X188" s="0" t="str">
        <f aca="false">IF($A188="","",IF(AND($G188=1,$T188=1),$O188,""))</f>
        <v/>
      </c>
      <c r="Y188" s="0" t="str">
        <f aca="false">IF($A188="","",IF(AND($G188=2,$T188=0),$I188,""))</f>
        <v/>
      </c>
      <c r="Z188" s="0" t="str">
        <f aca="false">IF($A188="","",IF(AND($G188=2,$T188=0),$O188,""))</f>
        <v/>
      </c>
      <c r="AA188" s="0" t="str">
        <f aca="false">IF($A188="","",IF(AND($G188=2,$T188=1),$I188,""))</f>
        <v/>
      </c>
      <c r="AB188" s="0" t="str">
        <f aca="false">IF($A188="","",IF(AND($G188=2,$T188=1),$O188,""))</f>
        <v/>
      </c>
      <c r="AC188" s="0" t="str">
        <f aca="false">IF($A188="","",IF(AND($G188=3,$T188=0),$I188,""))</f>
        <v/>
      </c>
      <c r="AD188" s="0" t="str">
        <f aca="false">IF($A188="","",IF(AND($G188=3,$T188=0),$O188,""))</f>
        <v/>
      </c>
      <c r="AE188" s="0" t="str">
        <f aca="false">IF($A188="","",IF(AND($G188=3,$T188=1),$I188,""))</f>
        <v/>
      </c>
      <c r="AF188" s="0" t="str">
        <f aca="false">IF($A188="","",IF(AND($G188=3,$T188=1),$O188,""))</f>
        <v/>
      </c>
      <c r="AG188" s="0" t="str">
        <f aca="false">IF($A188="","",IF(AND($G188=4,$T188=0),$I188,""))</f>
        <v/>
      </c>
      <c r="AH188" s="0" t="str">
        <f aca="false">IF($A188="","",IF(AND($G188=4,$T188=0),$O188,""))</f>
        <v/>
      </c>
      <c r="AI188" s="0" t="str">
        <f aca="false">IF($A188="","",IF(AND($G188=4,$T188=1),$I188,""))</f>
        <v/>
      </c>
      <c r="AJ188" s="0" t="str">
        <f aca="false">IF($A188="","",IF(AND($G188=4,$T188=1),$O188,""))</f>
        <v/>
      </c>
      <c r="AK188" s="0" t="str">
        <f aca="false">IF($A188="","",IF(AND($G188=5,$T188=0),$I188,""))</f>
        <v/>
      </c>
      <c r="AL188" s="0" t="str">
        <f aca="false">IF($A188="","",IF(AND($G188=5,$T188=0),$O188,""))</f>
        <v/>
      </c>
      <c r="AM188" s="0" t="str">
        <f aca="false">IF($A188="","",IF(AND($G188=5,$T188=1),$I188,""))</f>
        <v/>
      </c>
      <c r="AN188" s="0" t="str">
        <f aca="false">IF($A188="","",IF(AND($G188=5,$T188=1),$O188,""))</f>
        <v/>
      </c>
      <c r="AO188" s="0" t="str">
        <f aca="false">IF($A188="","",IF(AND($G188=6,$T188=0),$I188,""))</f>
        <v/>
      </c>
      <c r="AP188" s="0" t="str">
        <f aca="false">IF($A188="","",IF(AND($G188=6,$T188=0),$O188,""))</f>
        <v/>
      </c>
      <c r="AQ188" s="0" t="str">
        <f aca="false">IF($A188="","",IF(AND($G188=6,$T188=1),$I188,""))</f>
        <v/>
      </c>
      <c r="AR188" s="0" t="str">
        <f aca="false">IF($A188="","",IF(AND($G188=6,$T188=1),$O188,""))</f>
        <v/>
      </c>
    </row>
    <row r="189" customFormat="false" ht="14.4" hidden="false" customHeight="false" outlineLevel="0" collapsed="false">
      <c r="A189" s="0" t="str">
        <f aca="false">IF(data!A189="","",data!A189)</f>
        <v/>
      </c>
      <c r="B189" s="0" t="str">
        <f aca="false">IF(data!B189="","",data!B189)</f>
        <v/>
      </c>
      <c r="C189" s="0" t="str">
        <f aca="false">IF(data!C189="","",data!C189)</f>
        <v/>
      </c>
      <c r="D189" s="0" t="str">
        <f aca="false">IF(data!D189="","",data!D189)</f>
        <v/>
      </c>
      <c r="E189" s="0" t="str">
        <f aca="false">IF(data!E189="","",data!E189)</f>
        <v/>
      </c>
      <c r="F189" s="0" t="str">
        <f aca="false">IF(data!F189="","",data!F189)</f>
        <v/>
      </c>
      <c r="G189" s="0" t="str">
        <f aca="false">IF(OR(A189="",A189="Nblock"),"",A189+1)</f>
        <v/>
      </c>
      <c r="H189" s="2" t="str">
        <f aca="false">IF(OR(A189="",A189="Nblock"),"",IF(G189&lt;&gt;G188,1,H188+1))</f>
        <v/>
      </c>
      <c r="I189" s="0" t="str">
        <f aca="false">IF(OR(A189="",A189="Nblock"),"",IF(D189=E189,1,0))</f>
        <v/>
      </c>
      <c r="J189" s="0" t="str">
        <f aca="false">IF(OR(A189="",A189="Nblock"),"",IF(D189="Right",1,0))</f>
        <v/>
      </c>
      <c r="K189" s="0" t="str">
        <f aca="false">IF(OR(A189="",A189="Nblock"),"",IF(C189="Blue",1,0))</f>
        <v/>
      </c>
      <c r="L189" s="0" t="str">
        <f aca="false">IF($H189="","",IF($H189=1,SUM(J189:J238),L188))</f>
        <v/>
      </c>
      <c r="M189" s="0" t="str">
        <f aca="false">IF($H189="","",IF($H189=1,SUM(K189:K238),M188))</f>
        <v/>
      </c>
      <c r="N189" s="0" t="str">
        <f aca="false">IF(OR(A189="",A189="Nblock"),"",IF(AND(G189=1,H189=1,OR(L239&gt;30,L239&lt;20)),2,IF(AND(G189=1,H189=1,OR(M239&gt;30,M239&lt;20)),1,N188)))</f>
        <v/>
      </c>
      <c r="O189" s="0" t="str">
        <f aca="false">IF(OR(A189="",A189="Nblock"),"",IF(I189=1,F189,""))</f>
        <v/>
      </c>
      <c r="P189" s="0" t="str">
        <f aca="false">IF(OR(A189="",A189="Nblock"),"",IF(AND(G189=1,H189=1,N189=1),IF(M239&gt;30,"Blue","Yellow"),""))</f>
        <v/>
      </c>
      <c r="Q189" s="0" t="str">
        <f aca="false">IF(OR(A189="",A189="Nblock"),"",IF(AND(G189=1,H189=1,N189=2),IF(L239&gt;30,"Right","Left"),""))</f>
        <v/>
      </c>
      <c r="R189" s="0" t="str">
        <f aca="false">IF(OR(A189="",A189="Nblock"),"",IF(N189=2,"",IF(OR(P189="Blue",P189="Yellow"),P189,R188)))</f>
        <v/>
      </c>
      <c r="S189" s="0" t="str">
        <f aca="false">IF(OR(A189="",A189="Nblock"),"",IF(N189=1,"",IF(OR(Q189="Right",Q189="Left"),Q189,S188)))</f>
        <v/>
      </c>
      <c r="T189" s="0" t="str">
        <f aca="false">IF(OR(A189="",A189="Nblock"),"",IF(AND(N189=1,C189=R189),0,IF(AND(N189=2,D189=S189),0,1)))</f>
        <v/>
      </c>
      <c r="U189" s="0" t="str">
        <f aca="false">IF($A189="","",IF(AND($G189=1,$T189=0),$I189,""))</f>
        <v/>
      </c>
      <c r="V189" s="0" t="str">
        <f aca="false">IF($A189="","",IF(AND($G189=1,$T189=0),$O189,""))</f>
        <v/>
      </c>
      <c r="W189" s="0" t="str">
        <f aca="false">IF($A189="","",IF(AND($G189=1,$T189=1),$I189,""))</f>
        <v/>
      </c>
      <c r="X189" s="0" t="str">
        <f aca="false">IF($A189="","",IF(AND($G189=1,$T189=1),$O189,""))</f>
        <v/>
      </c>
      <c r="Y189" s="0" t="str">
        <f aca="false">IF($A189="","",IF(AND($G189=2,$T189=0),$I189,""))</f>
        <v/>
      </c>
      <c r="Z189" s="0" t="str">
        <f aca="false">IF($A189="","",IF(AND($G189=2,$T189=0),$O189,""))</f>
        <v/>
      </c>
      <c r="AA189" s="0" t="str">
        <f aca="false">IF($A189="","",IF(AND($G189=2,$T189=1),$I189,""))</f>
        <v/>
      </c>
      <c r="AB189" s="0" t="str">
        <f aca="false">IF($A189="","",IF(AND($G189=2,$T189=1),$O189,""))</f>
        <v/>
      </c>
      <c r="AC189" s="0" t="str">
        <f aca="false">IF($A189="","",IF(AND($G189=3,$T189=0),$I189,""))</f>
        <v/>
      </c>
      <c r="AD189" s="0" t="str">
        <f aca="false">IF($A189="","",IF(AND($G189=3,$T189=0),$O189,""))</f>
        <v/>
      </c>
      <c r="AE189" s="0" t="str">
        <f aca="false">IF($A189="","",IF(AND($G189=3,$T189=1),$I189,""))</f>
        <v/>
      </c>
      <c r="AF189" s="0" t="str">
        <f aca="false">IF($A189="","",IF(AND($G189=3,$T189=1),$O189,""))</f>
        <v/>
      </c>
      <c r="AG189" s="0" t="str">
        <f aca="false">IF($A189="","",IF(AND($G189=4,$T189=0),$I189,""))</f>
        <v/>
      </c>
      <c r="AH189" s="0" t="str">
        <f aca="false">IF($A189="","",IF(AND($G189=4,$T189=0),$O189,""))</f>
        <v/>
      </c>
      <c r="AI189" s="0" t="str">
        <f aca="false">IF($A189="","",IF(AND($G189=4,$T189=1),$I189,""))</f>
        <v/>
      </c>
      <c r="AJ189" s="0" t="str">
        <f aca="false">IF($A189="","",IF(AND($G189=4,$T189=1),$O189,""))</f>
        <v/>
      </c>
      <c r="AK189" s="0" t="str">
        <f aca="false">IF($A189="","",IF(AND($G189=5,$T189=0),$I189,""))</f>
        <v/>
      </c>
      <c r="AL189" s="0" t="str">
        <f aca="false">IF($A189="","",IF(AND($G189=5,$T189=0),$O189,""))</f>
        <v/>
      </c>
      <c r="AM189" s="0" t="str">
        <f aca="false">IF($A189="","",IF(AND($G189=5,$T189=1),$I189,""))</f>
        <v/>
      </c>
      <c r="AN189" s="0" t="str">
        <f aca="false">IF($A189="","",IF(AND($G189=5,$T189=1),$O189,""))</f>
        <v/>
      </c>
      <c r="AO189" s="0" t="str">
        <f aca="false">IF($A189="","",IF(AND($G189=6,$T189=0),$I189,""))</f>
        <v/>
      </c>
      <c r="AP189" s="0" t="str">
        <f aca="false">IF($A189="","",IF(AND($G189=6,$T189=0),$O189,""))</f>
        <v/>
      </c>
      <c r="AQ189" s="0" t="str">
        <f aca="false">IF($A189="","",IF(AND($G189=6,$T189=1),$I189,""))</f>
        <v/>
      </c>
      <c r="AR189" s="0" t="str">
        <f aca="false">IF($A189="","",IF(AND($G189=6,$T189=1),$O189,""))</f>
        <v/>
      </c>
    </row>
    <row r="190" customFormat="false" ht="14.4" hidden="false" customHeight="false" outlineLevel="0" collapsed="false">
      <c r="A190" s="0" t="str">
        <f aca="false">IF(data!A190="","",data!A190)</f>
        <v/>
      </c>
      <c r="B190" s="0" t="str">
        <f aca="false">IF(data!B190="","",data!B190)</f>
        <v/>
      </c>
      <c r="C190" s="0" t="str">
        <f aca="false">IF(data!C190="","",data!C190)</f>
        <v/>
      </c>
      <c r="D190" s="0" t="str">
        <f aca="false">IF(data!D190="","",data!D190)</f>
        <v/>
      </c>
      <c r="E190" s="0" t="str">
        <f aca="false">IF(data!E190="","",data!E190)</f>
        <v/>
      </c>
      <c r="F190" s="0" t="str">
        <f aca="false">IF(data!F190="","",data!F190)</f>
        <v/>
      </c>
      <c r="G190" s="0" t="str">
        <f aca="false">IF(OR(A190="",A190="Nblock"),"",A190+1)</f>
        <v/>
      </c>
      <c r="H190" s="2" t="str">
        <f aca="false">IF(OR(A190="",A190="Nblock"),"",IF(G190&lt;&gt;G189,1,H189+1))</f>
        <v/>
      </c>
      <c r="I190" s="0" t="str">
        <f aca="false">IF(OR(A190="",A190="Nblock"),"",IF(D190=E190,1,0))</f>
        <v/>
      </c>
      <c r="J190" s="0" t="str">
        <f aca="false">IF(OR(A190="",A190="Nblock"),"",IF(D190="Right",1,0))</f>
        <v/>
      </c>
      <c r="K190" s="0" t="str">
        <f aca="false">IF(OR(A190="",A190="Nblock"),"",IF(C190="Blue",1,0))</f>
        <v/>
      </c>
      <c r="L190" s="0" t="str">
        <f aca="false">IF($H190="","",IF($H190=1,SUM(J190:J239),L189))</f>
        <v/>
      </c>
      <c r="M190" s="0" t="str">
        <f aca="false">IF($H190="","",IF($H190=1,SUM(K190:K239),M189))</f>
        <v/>
      </c>
      <c r="N190" s="0" t="str">
        <f aca="false">IF(OR(A190="",A190="Nblock"),"",IF(AND(G190=1,H190=1,OR(L240&gt;30,L240&lt;20)),2,IF(AND(G190=1,H190=1,OR(M240&gt;30,M240&lt;20)),1,N189)))</f>
        <v/>
      </c>
      <c r="O190" s="0" t="str">
        <f aca="false">IF(OR(A190="",A190="Nblock"),"",IF(I190=1,F190,""))</f>
        <v/>
      </c>
      <c r="P190" s="0" t="str">
        <f aca="false">IF(OR(A190="",A190="Nblock"),"",IF(AND(G190=1,H190=1,N190=1),IF(M240&gt;30,"Blue","Yellow"),""))</f>
        <v/>
      </c>
      <c r="Q190" s="0" t="str">
        <f aca="false">IF(OR(A190="",A190="Nblock"),"",IF(AND(G190=1,H190=1,N190=2),IF(L240&gt;30,"Right","Left"),""))</f>
        <v/>
      </c>
      <c r="R190" s="0" t="str">
        <f aca="false">IF(OR(A190="",A190="Nblock"),"",IF(N190=2,"",IF(OR(P190="Blue",P190="Yellow"),P190,R189)))</f>
        <v/>
      </c>
      <c r="S190" s="0" t="str">
        <f aca="false">IF(OR(A190="",A190="Nblock"),"",IF(N190=1,"",IF(OR(Q190="Right",Q190="Left"),Q190,S189)))</f>
        <v/>
      </c>
      <c r="T190" s="0" t="str">
        <f aca="false">IF(OR(A190="",A190="Nblock"),"",IF(AND(N190=1,C190=R190),0,IF(AND(N190=2,D190=S190),0,1)))</f>
        <v/>
      </c>
      <c r="U190" s="0" t="str">
        <f aca="false">IF($A190="","",IF(AND($G190=1,$T190=0),$I190,""))</f>
        <v/>
      </c>
      <c r="V190" s="0" t="str">
        <f aca="false">IF($A190="","",IF(AND($G190=1,$T190=0),$O190,""))</f>
        <v/>
      </c>
      <c r="W190" s="0" t="str">
        <f aca="false">IF($A190="","",IF(AND($G190=1,$T190=1),$I190,""))</f>
        <v/>
      </c>
      <c r="X190" s="0" t="str">
        <f aca="false">IF($A190="","",IF(AND($G190=1,$T190=1),$O190,""))</f>
        <v/>
      </c>
      <c r="Y190" s="0" t="str">
        <f aca="false">IF($A190="","",IF(AND($G190=2,$T190=0),$I190,""))</f>
        <v/>
      </c>
      <c r="Z190" s="0" t="str">
        <f aca="false">IF($A190="","",IF(AND($G190=2,$T190=0),$O190,""))</f>
        <v/>
      </c>
      <c r="AA190" s="0" t="str">
        <f aca="false">IF($A190="","",IF(AND($G190=2,$T190=1),$I190,""))</f>
        <v/>
      </c>
      <c r="AB190" s="0" t="str">
        <f aca="false">IF($A190="","",IF(AND($G190=2,$T190=1),$O190,""))</f>
        <v/>
      </c>
      <c r="AC190" s="0" t="str">
        <f aca="false">IF($A190="","",IF(AND($G190=3,$T190=0),$I190,""))</f>
        <v/>
      </c>
      <c r="AD190" s="0" t="str">
        <f aca="false">IF($A190="","",IF(AND($G190=3,$T190=0),$O190,""))</f>
        <v/>
      </c>
      <c r="AE190" s="0" t="str">
        <f aca="false">IF($A190="","",IF(AND($G190=3,$T190=1),$I190,""))</f>
        <v/>
      </c>
      <c r="AF190" s="0" t="str">
        <f aca="false">IF($A190="","",IF(AND($G190=3,$T190=1),$O190,""))</f>
        <v/>
      </c>
      <c r="AG190" s="0" t="str">
        <f aca="false">IF($A190="","",IF(AND($G190=4,$T190=0),$I190,""))</f>
        <v/>
      </c>
      <c r="AH190" s="0" t="str">
        <f aca="false">IF($A190="","",IF(AND($G190=4,$T190=0),$O190,""))</f>
        <v/>
      </c>
      <c r="AI190" s="0" t="str">
        <f aca="false">IF($A190="","",IF(AND($G190=4,$T190=1),$I190,""))</f>
        <v/>
      </c>
      <c r="AJ190" s="0" t="str">
        <f aca="false">IF($A190="","",IF(AND($G190=4,$T190=1),$O190,""))</f>
        <v/>
      </c>
      <c r="AK190" s="0" t="str">
        <f aca="false">IF($A190="","",IF(AND($G190=5,$T190=0),$I190,""))</f>
        <v/>
      </c>
      <c r="AL190" s="0" t="str">
        <f aca="false">IF($A190="","",IF(AND($G190=5,$T190=0),$O190,""))</f>
        <v/>
      </c>
      <c r="AM190" s="0" t="str">
        <f aca="false">IF($A190="","",IF(AND($G190=5,$T190=1),$I190,""))</f>
        <v/>
      </c>
      <c r="AN190" s="0" t="str">
        <f aca="false">IF($A190="","",IF(AND($G190=5,$T190=1),$O190,""))</f>
        <v/>
      </c>
      <c r="AO190" s="0" t="str">
        <f aca="false">IF($A190="","",IF(AND($G190=6,$T190=0),$I190,""))</f>
        <v/>
      </c>
      <c r="AP190" s="0" t="str">
        <f aca="false">IF($A190="","",IF(AND($G190=6,$T190=0),$O190,""))</f>
        <v/>
      </c>
      <c r="AQ190" s="0" t="str">
        <f aca="false">IF($A190="","",IF(AND($G190=6,$T190=1),$I190,""))</f>
        <v/>
      </c>
      <c r="AR190" s="0" t="str">
        <f aca="false">IF($A190="","",IF(AND($G190=6,$T190=1),$O190,""))</f>
        <v/>
      </c>
    </row>
    <row r="191" customFormat="false" ht="14.4" hidden="false" customHeight="false" outlineLevel="0" collapsed="false">
      <c r="A191" s="0" t="str">
        <f aca="false">IF(data!A191="","",data!A191)</f>
        <v/>
      </c>
      <c r="B191" s="0" t="str">
        <f aca="false">IF(data!B191="","",data!B191)</f>
        <v/>
      </c>
      <c r="C191" s="0" t="str">
        <f aca="false">IF(data!C191="","",data!C191)</f>
        <v/>
      </c>
      <c r="D191" s="0" t="str">
        <f aca="false">IF(data!D191="","",data!D191)</f>
        <v/>
      </c>
      <c r="E191" s="0" t="str">
        <f aca="false">IF(data!E191="","",data!E191)</f>
        <v/>
      </c>
      <c r="F191" s="0" t="str">
        <f aca="false">IF(data!F191="","",data!F191)</f>
        <v/>
      </c>
      <c r="G191" s="0" t="str">
        <f aca="false">IF(OR(A191="",A191="Nblock"),"",A191+1)</f>
        <v/>
      </c>
      <c r="H191" s="2" t="str">
        <f aca="false">IF(OR(A191="",A191="Nblock"),"",IF(G191&lt;&gt;G190,1,H190+1))</f>
        <v/>
      </c>
      <c r="I191" s="0" t="str">
        <f aca="false">IF(OR(A191="",A191="Nblock"),"",IF(D191=E191,1,0))</f>
        <v/>
      </c>
      <c r="J191" s="0" t="str">
        <f aca="false">IF(OR(A191="",A191="Nblock"),"",IF(D191="Right",1,0))</f>
        <v/>
      </c>
      <c r="K191" s="0" t="str">
        <f aca="false">IF(OR(A191="",A191="Nblock"),"",IF(C191="Blue",1,0))</f>
        <v/>
      </c>
      <c r="L191" s="0" t="str">
        <f aca="false">IF($H191="","",IF($H191=1,SUM(J191:J240),L190))</f>
        <v/>
      </c>
      <c r="M191" s="0" t="str">
        <f aca="false">IF($H191="","",IF($H191=1,SUM(K191:K240),M190))</f>
        <v/>
      </c>
      <c r="N191" s="0" t="str">
        <f aca="false">IF(OR(A191="",A191="Nblock"),"",IF(AND(G191=1,H191=1,OR(L241&gt;30,L241&lt;20)),2,IF(AND(G191=1,H191=1,OR(M241&gt;30,M241&lt;20)),1,N190)))</f>
        <v/>
      </c>
      <c r="O191" s="0" t="str">
        <f aca="false">IF(OR(A191="",A191="Nblock"),"",IF(I191=1,F191,""))</f>
        <v/>
      </c>
      <c r="P191" s="0" t="str">
        <f aca="false">IF(OR(A191="",A191="Nblock"),"",IF(AND(G191=1,H191=1,N191=1),IF(M241&gt;30,"Blue","Yellow"),""))</f>
        <v/>
      </c>
      <c r="Q191" s="0" t="str">
        <f aca="false">IF(OR(A191="",A191="Nblock"),"",IF(AND(G191=1,H191=1,N191=2),IF(L241&gt;30,"Right","Left"),""))</f>
        <v/>
      </c>
      <c r="R191" s="0" t="str">
        <f aca="false">IF(OR(A191="",A191="Nblock"),"",IF(N191=2,"",IF(OR(P191="Blue",P191="Yellow"),P191,R190)))</f>
        <v/>
      </c>
      <c r="S191" s="0" t="str">
        <f aca="false">IF(OR(A191="",A191="Nblock"),"",IF(N191=1,"",IF(OR(Q191="Right",Q191="Left"),Q191,S190)))</f>
        <v/>
      </c>
      <c r="T191" s="0" t="str">
        <f aca="false">IF(OR(A191="",A191="Nblock"),"",IF(AND(N191=1,C191=R191),0,IF(AND(N191=2,D191=S191),0,1)))</f>
        <v/>
      </c>
      <c r="U191" s="0" t="str">
        <f aca="false">IF($A191="","",IF(AND($G191=1,$T191=0),$I191,""))</f>
        <v/>
      </c>
      <c r="V191" s="0" t="str">
        <f aca="false">IF($A191="","",IF(AND($G191=1,$T191=0),$O191,""))</f>
        <v/>
      </c>
      <c r="W191" s="0" t="str">
        <f aca="false">IF($A191="","",IF(AND($G191=1,$T191=1),$I191,""))</f>
        <v/>
      </c>
      <c r="X191" s="0" t="str">
        <f aca="false">IF($A191="","",IF(AND($G191=1,$T191=1),$O191,""))</f>
        <v/>
      </c>
      <c r="Y191" s="0" t="str">
        <f aca="false">IF($A191="","",IF(AND($G191=2,$T191=0),$I191,""))</f>
        <v/>
      </c>
      <c r="Z191" s="0" t="str">
        <f aca="false">IF($A191="","",IF(AND($G191=2,$T191=0),$O191,""))</f>
        <v/>
      </c>
      <c r="AA191" s="0" t="str">
        <f aca="false">IF($A191="","",IF(AND($G191=2,$T191=1),$I191,""))</f>
        <v/>
      </c>
      <c r="AB191" s="0" t="str">
        <f aca="false">IF($A191="","",IF(AND($G191=2,$T191=1),$O191,""))</f>
        <v/>
      </c>
      <c r="AC191" s="0" t="str">
        <f aca="false">IF($A191="","",IF(AND($G191=3,$T191=0),$I191,""))</f>
        <v/>
      </c>
      <c r="AD191" s="0" t="str">
        <f aca="false">IF($A191="","",IF(AND($G191=3,$T191=0),$O191,""))</f>
        <v/>
      </c>
      <c r="AE191" s="0" t="str">
        <f aca="false">IF($A191="","",IF(AND($G191=3,$T191=1),$I191,""))</f>
        <v/>
      </c>
      <c r="AF191" s="0" t="str">
        <f aca="false">IF($A191="","",IF(AND($G191=3,$T191=1),$O191,""))</f>
        <v/>
      </c>
      <c r="AG191" s="0" t="str">
        <f aca="false">IF($A191="","",IF(AND($G191=4,$T191=0),$I191,""))</f>
        <v/>
      </c>
      <c r="AH191" s="0" t="str">
        <f aca="false">IF($A191="","",IF(AND($G191=4,$T191=0),$O191,""))</f>
        <v/>
      </c>
      <c r="AI191" s="0" t="str">
        <f aca="false">IF($A191="","",IF(AND($G191=4,$T191=1),$I191,""))</f>
        <v/>
      </c>
      <c r="AJ191" s="0" t="str">
        <f aca="false">IF($A191="","",IF(AND($G191=4,$T191=1),$O191,""))</f>
        <v/>
      </c>
      <c r="AK191" s="0" t="str">
        <f aca="false">IF($A191="","",IF(AND($G191=5,$T191=0),$I191,""))</f>
        <v/>
      </c>
      <c r="AL191" s="0" t="str">
        <f aca="false">IF($A191="","",IF(AND($G191=5,$T191=0),$O191,""))</f>
        <v/>
      </c>
      <c r="AM191" s="0" t="str">
        <f aca="false">IF($A191="","",IF(AND($G191=5,$T191=1),$I191,""))</f>
        <v/>
      </c>
      <c r="AN191" s="0" t="str">
        <f aca="false">IF($A191="","",IF(AND($G191=5,$T191=1),$O191,""))</f>
        <v/>
      </c>
      <c r="AO191" s="0" t="str">
        <f aca="false">IF($A191="","",IF(AND($G191=6,$T191=0),$I191,""))</f>
        <v/>
      </c>
      <c r="AP191" s="0" t="str">
        <f aca="false">IF($A191="","",IF(AND($G191=6,$T191=0),$O191,""))</f>
        <v/>
      </c>
      <c r="AQ191" s="0" t="str">
        <f aca="false">IF($A191="","",IF(AND($G191=6,$T191=1),$I191,""))</f>
        <v/>
      </c>
      <c r="AR191" s="0" t="str">
        <f aca="false">IF($A191="","",IF(AND($G191=6,$T191=1),$O191,""))</f>
        <v/>
      </c>
    </row>
    <row r="192" customFormat="false" ht="14.4" hidden="false" customHeight="false" outlineLevel="0" collapsed="false">
      <c r="A192" s="0" t="str">
        <f aca="false">IF(data!A192="","",data!A192)</f>
        <v/>
      </c>
      <c r="B192" s="0" t="str">
        <f aca="false">IF(data!B192="","",data!B192)</f>
        <v/>
      </c>
      <c r="C192" s="0" t="str">
        <f aca="false">IF(data!C192="","",data!C192)</f>
        <v/>
      </c>
      <c r="D192" s="0" t="str">
        <f aca="false">IF(data!D192="","",data!D192)</f>
        <v/>
      </c>
      <c r="E192" s="0" t="str">
        <f aca="false">IF(data!E192="","",data!E192)</f>
        <v/>
      </c>
      <c r="F192" s="0" t="str">
        <f aca="false">IF(data!F192="","",data!F192)</f>
        <v/>
      </c>
      <c r="G192" s="0" t="str">
        <f aca="false">IF(OR(A192="",A192="Nblock"),"",A192+1)</f>
        <v/>
      </c>
      <c r="H192" s="2" t="str">
        <f aca="false">IF(OR(A192="",A192="Nblock"),"",IF(G192&lt;&gt;G191,1,H191+1))</f>
        <v/>
      </c>
      <c r="I192" s="0" t="str">
        <f aca="false">IF(OR(A192="",A192="Nblock"),"",IF(D192=E192,1,0))</f>
        <v/>
      </c>
      <c r="J192" s="0" t="str">
        <f aca="false">IF(OR(A192="",A192="Nblock"),"",IF(D192="Right",1,0))</f>
        <v/>
      </c>
      <c r="K192" s="0" t="str">
        <f aca="false">IF(OR(A192="",A192="Nblock"),"",IF(C192="Blue",1,0))</f>
        <v/>
      </c>
      <c r="L192" s="0" t="str">
        <f aca="false">IF($H192="","",IF($H192=1,SUM(J192:J241),L191))</f>
        <v/>
      </c>
      <c r="M192" s="0" t="str">
        <f aca="false">IF($H192="","",IF($H192=1,SUM(K192:K241),M191))</f>
        <v/>
      </c>
      <c r="N192" s="0" t="str">
        <f aca="false">IF(OR(A192="",A192="Nblock"),"",IF(AND(G192=1,H192=1,OR(L242&gt;30,L242&lt;20)),2,IF(AND(G192=1,H192=1,OR(M242&gt;30,M242&lt;20)),1,N191)))</f>
        <v/>
      </c>
      <c r="O192" s="0" t="str">
        <f aca="false">IF(OR(A192="",A192="Nblock"),"",IF(I192=1,F192,""))</f>
        <v/>
      </c>
      <c r="P192" s="0" t="str">
        <f aca="false">IF(OR(A192="",A192="Nblock"),"",IF(AND(G192=1,H192=1,N192=1),IF(M242&gt;30,"Blue","Yellow"),""))</f>
        <v/>
      </c>
      <c r="Q192" s="0" t="str">
        <f aca="false">IF(OR(A192="",A192="Nblock"),"",IF(AND(G192=1,H192=1,N192=2),IF(L242&gt;30,"Right","Left"),""))</f>
        <v/>
      </c>
      <c r="R192" s="0" t="str">
        <f aca="false">IF(OR(A192="",A192="Nblock"),"",IF(N192=2,"",IF(OR(P192="Blue",P192="Yellow"),P192,R191)))</f>
        <v/>
      </c>
      <c r="S192" s="0" t="str">
        <f aca="false">IF(OR(A192="",A192="Nblock"),"",IF(N192=1,"",IF(OR(Q192="Right",Q192="Left"),Q192,S191)))</f>
        <v/>
      </c>
      <c r="T192" s="0" t="str">
        <f aca="false">IF(OR(A192="",A192="Nblock"),"",IF(AND(N192=1,C192=R192),0,IF(AND(N192=2,D192=S192),0,1)))</f>
        <v/>
      </c>
      <c r="U192" s="0" t="str">
        <f aca="false">IF($A192="","",IF(AND($G192=1,$T192=0),$I192,""))</f>
        <v/>
      </c>
      <c r="V192" s="0" t="str">
        <f aca="false">IF($A192="","",IF(AND($G192=1,$T192=0),$O192,""))</f>
        <v/>
      </c>
      <c r="W192" s="0" t="str">
        <f aca="false">IF($A192="","",IF(AND($G192=1,$T192=1),$I192,""))</f>
        <v/>
      </c>
      <c r="X192" s="0" t="str">
        <f aca="false">IF($A192="","",IF(AND($G192=1,$T192=1),$O192,""))</f>
        <v/>
      </c>
      <c r="Y192" s="0" t="str">
        <f aca="false">IF($A192="","",IF(AND($G192=2,$T192=0),$I192,""))</f>
        <v/>
      </c>
      <c r="Z192" s="0" t="str">
        <f aca="false">IF($A192="","",IF(AND($G192=2,$T192=0),$O192,""))</f>
        <v/>
      </c>
      <c r="AA192" s="0" t="str">
        <f aca="false">IF($A192="","",IF(AND($G192=2,$T192=1),$I192,""))</f>
        <v/>
      </c>
      <c r="AB192" s="0" t="str">
        <f aca="false">IF($A192="","",IF(AND($G192=2,$T192=1),$O192,""))</f>
        <v/>
      </c>
      <c r="AC192" s="0" t="str">
        <f aca="false">IF($A192="","",IF(AND($G192=3,$T192=0),$I192,""))</f>
        <v/>
      </c>
      <c r="AD192" s="0" t="str">
        <f aca="false">IF($A192="","",IF(AND($G192=3,$T192=0),$O192,""))</f>
        <v/>
      </c>
      <c r="AE192" s="0" t="str">
        <f aca="false">IF($A192="","",IF(AND($G192=3,$T192=1),$I192,""))</f>
        <v/>
      </c>
      <c r="AF192" s="0" t="str">
        <f aca="false">IF($A192="","",IF(AND($G192=3,$T192=1),$O192,""))</f>
        <v/>
      </c>
      <c r="AG192" s="0" t="str">
        <f aca="false">IF($A192="","",IF(AND($G192=4,$T192=0),$I192,""))</f>
        <v/>
      </c>
      <c r="AH192" s="0" t="str">
        <f aca="false">IF($A192="","",IF(AND($G192=4,$T192=0),$O192,""))</f>
        <v/>
      </c>
      <c r="AI192" s="0" t="str">
        <f aca="false">IF($A192="","",IF(AND($G192=4,$T192=1),$I192,""))</f>
        <v/>
      </c>
      <c r="AJ192" s="0" t="str">
        <f aca="false">IF($A192="","",IF(AND($G192=4,$T192=1),$O192,""))</f>
        <v/>
      </c>
      <c r="AK192" s="0" t="str">
        <f aca="false">IF($A192="","",IF(AND($G192=5,$T192=0),$I192,""))</f>
        <v/>
      </c>
      <c r="AL192" s="0" t="str">
        <f aca="false">IF($A192="","",IF(AND($G192=5,$T192=0),$O192,""))</f>
        <v/>
      </c>
      <c r="AM192" s="0" t="str">
        <f aca="false">IF($A192="","",IF(AND($G192=5,$T192=1),$I192,""))</f>
        <v/>
      </c>
      <c r="AN192" s="0" t="str">
        <f aca="false">IF($A192="","",IF(AND($G192=5,$T192=1),$O192,""))</f>
        <v/>
      </c>
      <c r="AO192" s="0" t="str">
        <f aca="false">IF($A192="","",IF(AND($G192=6,$T192=0),$I192,""))</f>
        <v/>
      </c>
      <c r="AP192" s="0" t="str">
        <f aca="false">IF($A192="","",IF(AND($G192=6,$T192=0),$O192,""))</f>
        <v/>
      </c>
      <c r="AQ192" s="0" t="str">
        <f aca="false">IF($A192="","",IF(AND($G192=6,$T192=1),$I192,""))</f>
        <v/>
      </c>
      <c r="AR192" s="0" t="str">
        <f aca="false">IF($A192="","",IF(AND($G192=6,$T192=1),$O192,""))</f>
        <v/>
      </c>
    </row>
    <row r="193" customFormat="false" ht="14.4" hidden="false" customHeight="false" outlineLevel="0" collapsed="false">
      <c r="A193" s="0" t="str">
        <f aca="false">IF(data!A193="","",data!A193)</f>
        <v/>
      </c>
      <c r="B193" s="0" t="str">
        <f aca="false">IF(data!B193="","",data!B193)</f>
        <v/>
      </c>
      <c r="C193" s="0" t="str">
        <f aca="false">IF(data!C193="","",data!C193)</f>
        <v/>
      </c>
      <c r="D193" s="0" t="str">
        <f aca="false">IF(data!D193="","",data!D193)</f>
        <v/>
      </c>
      <c r="E193" s="0" t="str">
        <f aca="false">IF(data!E193="","",data!E193)</f>
        <v/>
      </c>
      <c r="F193" s="0" t="str">
        <f aca="false">IF(data!F193="","",data!F193)</f>
        <v/>
      </c>
      <c r="G193" s="0" t="str">
        <f aca="false">IF(OR(A193="",A193="Nblock"),"",A193+1)</f>
        <v/>
      </c>
      <c r="H193" s="2" t="str">
        <f aca="false">IF(OR(A193="",A193="Nblock"),"",IF(G193&lt;&gt;G192,1,H192+1))</f>
        <v/>
      </c>
      <c r="I193" s="0" t="str">
        <f aca="false">IF(OR(A193="",A193="Nblock"),"",IF(D193=E193,1,0))</f>
        <v/>
      </c>
      <c r="J193" s="0" t="str">
        <f aca="false">IF(OR(A193="",A193="Nblock"),"",IF(D193="Right",1,0))</f>
        <v/>
      </c>
      <c r="K193" s="0" t="str">
        <f aca="false">IF(OR(A193="",A193="Nblock"),"",IF(C193="Blue",1,0))</f>
        <v/>
      </c>
      <c r="L193" s="0" t="str">
        <f aca="false">IF($H193="","",IF($H193=1,SUM(J193:J242),L192))</f>
        <v/>
      </c>
      <c r="M193" s="0" t="str">
        <f aca="false">IF($H193="","",IF($H193=1,SUM(K193:K242),M192))</f>
        <v/>
      </c>
      <c r="N193" s="0" t="str">
        <f aca="false">IF(OR(A193="",A193="Nblock"),"",IF(AND(G193=1,H193=1,OR(L243&gt;30,L243&lt;20)),2,IF(AND(G193=1,H193=1,OR(M243&gt;30,M243&lt;20)),1,N192)))</f>
        <v/>
      </c>
      <c r="O193" s="0" t="str">
        <f aca="false">IF(OR(A193="",A193="Nblock"),"",IF(I193=1,F193,""))</f>
        <v/>
      </c>
      <c r="P193" s="0" t="str">
        <f aca="false">IF(OR(A193="",A193="Nblock"),"",IF(AND(G193=1,H193=1,N193=1),IF(M243&gt;30,"Blue","Yellow"),""))</f>
        <v/>
      </c>
      <c r="Q193" s="0" t="str">
        <f aca="false">IF(OR(A193="",A193="Nblock"),"",IF(AND(G193=1,H193=1,N193=2),IF(L243&gt;30,"Right","Left"),""))</f>
        <v/>
      </c>
      <c r="R193" s="0" t="str">
        <f aca="false">IF(OR(A193="",A193="Nblock"),"",IF(N193=2,"",IF(OR(P193="Blue",P193="Yellow"),P193,R192)))</f>
        <v/>
      </c>
      <c r="S193" s="0" t="str">
        <f aca="false">IF(OR(A193="",A193="Nblock"),"",IF(N193=1,"",IF(OR(Q193="Right",Q193="Left"),Q193,S192)))</f>
        <v/>
      </c>
      <c r="T193" s="0" t="str">
        <f aca="false">IF(OR(A193="",A193="Nblock"),"",IF(AND(N193=1,C193=R193),0,IF(AND(N193=2,D193=S193),0,1)))</f>
        <v/>
      </c>
      <c r="U193" s="0" t="str">
        <f aca="false">IF($A193="","",IF(AND($G193=1,$T193=0),$I193,""))</f>
        <v/>
      </c>
      <c r="V193" s="0" t="str">
        <f aca="false">IF($A193="","",IF(AND($G193=1,$T193=0),$O193,""))</f>
        <v/>
      </c>
      <c r="W193" s="0" t="str">
        <f aca="false">IF($A193="","",IF(AND($G193=1,$T193=1),$I193,""))</f>
        <v/>
      </c>
      <c r="X193" s="0" t="str">
        <f aca="false">IF($A193="","",IF(AND($G193=1,$T193=1),$O193,""))</f>
        <v/>
      </c>
      <c r="Y193" s="0" t="str">
        <f aca="false">IF($A193="","",IF(AND($G193=2,$T193=0),$I193,""))</f>
        <v/>
      </c>
      <c r="Z193" s="0" t="str">
        <f aca="false">IF($A193="","",IF(AND($G193=2,$T193=0),$O193,""))</f>
        <v/>
      </c>
      <c r="AA193" s="0" t="str">
        <f aca="false">IF($A193="","",IF(AND($G193=2,$T193=1),$I193,""))</f>
        <v/>
      </c>
      <c r="AB193" s="0" t="str">
        <f aca="false">IF($A193="","",IF(AND($G193=2,$T193=1),$O193,""))</f>
        <v/>
      </c>
      <c r="AC193" s="0" t="str">
        <f aca="false">IF($A193="","",IF(AND($G193=3,$T193=0),$I193,""))</f>
        <v/>
      </c>
      <c r="AD193" s="0" t="str">
        <f aca="false">IF($A193="","",IF(AND($G193=3,$T193=0),$O193,""))</f>
        <v/>
      </c>
      <c r="AE193" s="0" t="str">
        <f aca="false">IF($A193="","",IF(AND($G193=3,$T193=1),$I193,""))</f>
        <v/>
      </c>
      <c r="AF193" s="0" t="str">
        <f aca="false">IF($A193="","",IF(AND($G193=3,$T193=1),$O193,""))</f>
        <v/>
      </c>
      <c r="AG193" s="0" t="str">
        <f aca="false">IF($A193="","",IF(AND($G193=4,$T193=0),$I193,""))</f>
        <v/>
      </c>
      <c r="AH193" s="0" t="str">
        <f aca="false">IF($A193="","",IF(AND($G193=4,$T193=0),$O193,""))</f>
        <v/>
      </c>
      <c r="AI193" s="0" t="str">
        <f aca="false">IF($A193="","",IF(AND($G193=4,$T193=1),$I193,""))</f>
        <v/>
      </c>
      <c r="AJ193" s="0" t="str">
        <f aca="false">IF($A193="","",IF(AND($G193=4,$T193=1),$O193,""))</f>
        <v/>
      </c>
      <c r="AK193" s="0" t="str">
        <f aca="false">IF($A193="","",IF(AND($G193=5,$T193=0),$I193,""))</f>
        <v/>
      </c>
      <c r="AL193" s="0" t="str">
        <f aca="false">IF($A193="","",IF(AND($G193=5,$T193=0),$O193,""))</f>
        <v/>
      </c>
      <c r="AM193" s="0" t="str">
        <f aca="false">IF($A193="","",IF(AND($G193=5,$T193=1),$I193,""))</f>
        <v/>
      </c>
      <c r="AN193" s="0" t="str">
        <f aca="false">IF($A193="","",IF(AND($G193=5,$T193=1),$O193,""))</f>
        <v/>
      </c>
      <c r="AO193" s="0" t="str">
        <f aca="false">IF($A193="","",IF(AND($G193=6,$T193=0),$I193,""))</f>
        <v/>
      </c>
      <c r="AP193" s="0" t="str">
        <f aca="false">IF($A193="","",IF(AND($G193=6,$T193=0),$O193,""))</f>
        <v/>
      </c>
      <c r="AQ193" s="0" t="str">
        <f aca="false">IF($A193="","",IF(AND($G193=6,$T193=1),$I193,""))</f>
        <v/>
      </c>
      <c r="AR193" s="0" t="str">
        <f aca="false">IF($A193="","",IF(AND($G193=6,$T193=1),$O193,""))</f>
        <v/>
      </c>
    </row>
    <row r="194" customFormat="false" ht="14.4" hidden="false" customHeight="false" outlineLevel="0" collapsed="false">
      <c r="A194" s="0" t="str">
        <f aca="false">IF(data!A194="","",data!A194)</f>
        <v/>
      </c>
      <c r="B194" s="0" t="str">
        <f aca="false">IF(data!B194="","",data!B194)</f>
        <v/>
      </c>
      <c r="C194" s="0" t="str">
        <f aca="false">IF(data!C194="","",data!C194)</f>
        <v/>
      </c>
      <c r="D194" s="0" t="str">
        <f aca="false">IF(data!D194="","",data!D194)</f>
        <v/>
      </c>
      <c r="E194" s="0" t="str">
        <f aca="false">IF(data!E194="","",data!E194)</f>
        <v/>
      </c>
      <c r="F194" s="0" t="str">
        <f aca="false">IF(data!F194="","",data!F194)</f>
        <v/>
      </c>
      <c r="G194" s="0" t="str">
        <f aca="false">IF(OR(A194="",A194="Nblock"),"",A194+1)</f>
        <v/>
      </c>
      <c r="H194" s="2" t="str">
        <f aca="false">IF(OR(A194="",A194="Nblock"),"",IF(G194&lt;&gt;G193,1,H193+1))</f>
        <v/>
      </c>
      <c r="I194" s="0" t="str">
        <f aca="false">IF(OR(A194="",A194="Nblock"),"",IF(D194=E194,1,0))</f>
        <v/>
      </c>
      <c r="J194" s="0" t="str">
        <f aca="false">IF(OR(A194="",A194="Nblock"),"",IF(D194="Right",1,0))</f>
        <v/>
      </c>
      <c r="K194" s="0" t="str">
        <f aca="false">IF(OR(A194="",A194="Nblock"),"",IF(C194="Blue",1,0))</f>
        <v/>
      </c>
      <c r="L194" s="0" t="str">
        <f aca="false">IF($H194="","",IF($H194=1,SUM(J194:J243),L193))</f>
        <v/>
      </c>
      <c r="M194" s="0" t="str">
        <f aca="false">IF($H194="","",IF($H194=1,SUM(K194:K243),M193))</f>
        <v/>
      </c>
      <c r="N194" s="0" t="str">
        <f aca="false">IF(OR(A194="",A194="Nblock"),"",IF(AND(G194=1,H194=1,OR(L244&gt;30,L244&lt;20)),2,IF(AND(G194=1,H194=1,OR(M244&gt;30,M244&lt;20)),1,N193)))</f>
        <v/>
      </c>
      <c r="O194" s="0" t="str">
        <f aca="false">IF(OR(A194="",A194="Nblock"),"",IF(I194=1,F194,""))</f>
        <v/>
      </c>
      <c r="P194" s="0" t="str">
        <f aca="false">IF(OR(A194="",A194="Nblock"),"",IF(AND(G194=1,H194=1,N194=1),IF(M244&gt;30,"Blue","Yellow"),""))</f>
        <v/>
      </c>
      <c r="Q194" s="0" t="str">
        <f aca="false">IF(OR(A194="",A194="Nblock"),"",IF(AND(G194=1,H194=1,N194=2),IF(L244&gt;30,"Right","Left"),""))</f>
        <v/>
      </c>
      <c r="R194" s="0" t="str">
        <f aca="false">IF(OR(A194="",A194="Nblock"),"",IF(N194=2,"",IF(OR(P194="Blue",P194="Yellow"),P194,R193)))</f>
        <v/>
      </c>
      <c r="S194" s="0" t="str">
        <f aca="false">IF(OR(A194="",A194="Nblock"),"",IF(N194=1,"",IF(OR(Q194="Right",Q194="Left"),Q194,S193)))</f>
        <v/>
      </c>
      <c r="T194" s="0" t="str">
        <f aca="false">IF(OR(A194="",A194="Nblock"),"",IF(AND(N194=1,C194=R194),0,IF(AND(N194=2,D194=S194),0,1)))</f>
        <v/>
      </c>
      <c r="U194" s="0" t="str">
        <f aca="false">IF($A194="","",IF(AND($G194=1,$T194=0),$I194,""))</f>
        <v/>
      </c>
      <c r="V194" s="0" t="str">
        <f aca="false">IF($A194="","",IF(AND($G194=1,$T194=0),$O194,""))</f>
        <v/>
      </c>
      <c r="W194" s="0" t="str">
        <f aca="false">IF($A194="","",IF(AND($G194=1,$T194=1),$I194,""))</f>
        <v/>
      </c>
      <c r="X194" s="0" t="str">
        <f aca="false">IF($A194="","",IF(AND($G194=1,$T194=1),$O194,""))</f>
        <v/>
      </c>
      <c r="Y194" s="0" t="str">
        <f aca="false">IF($A194="","",IF(AND($G194=2,$T194=0),$I194,""))</f>
        <v/>
      </c>
      <c r="Z194" s="0" t="str">
        <f aca="false">IF($A194="","",IF(AND($G194=2,$T194=0),$O194,""))</f>
        <v/>
      </c>
      <c r="AA194" s="0" t="str">
        <f aca="false">IF($A194="","",IF(AND($G194=2,$T194=1),$I194,""))</f>
        <v/>
      </c>
      <c r="AB194" s="0" t="str">
        <f aca="false">IF($A194="","",IF(AND($G194=2,$T194=1),$O194,""))</f>
        <v/>
      </c>
      <c r="AC194" s="0" t="str">
        <f aca="false">IF($A194="","",IF(AND($G194=3,$T194=0),$I194,""))</f>
        <v/>
      </c>
      <c r="AD194" s="0" t="str">
        <f aca="false">IF($A194="","",IF(AND($G194=3,$T194=0),$O194,""))</f>
        <v/>
      </c>
      <c r="AE194" s="0" t="str">
        <f aca="false">IF($A194="","",IF(AND($G194=3,$T194=1),$I194,""))</f>
        <v/>
      </c>
      <c r="AF194" s="0" t="str">
        <f aca="false">IF($A194="","",IF(AND($G194=3,$T194=1),$O194,""))</f>
        <v/>
      </c>
      <c r="AG194" s="0" t="str">
        <f aca="false">IF($A194="","",IF(AND($G194=4,$T194=0),$I194,""))</f>
        <v/>
      </c>
      <c r="AH194" s="0" t="str">
        <f aca="false">IF($A194="","",IF(AND($G194=4,$T194=0),$O194,""))</f>
        <v/>
      </c>
      <c r="AI194" s="0" t="str">
        <f aca="false">IF($A194="","",IF(AND($G194=4,$T194=1),$I194,""))</f>
        <v/>
      </c>
      <c r="AJ194" s="0" t="str">
        <f aca="false">IF($A194="","",IF(AND($G194=4,$T194=1),$O194,""))</f>
        <v/>
      </c>
      <c r="AK194" s="0" t="str">
        <f aca="false">IF($A194="","",IF(AND($G194=5,$T194=0),$I194,""))</f>
        <v/>
      </c>
      <c r="AL194" s="0" t="str">
        <f aca="false">IF($A194="","",IF(AND($G194=5,$T194=0),$O194,""))</f>
        <v/>
      </c>
      <c r="AM194" s="0" t="str">
        <f aca="false">IF($A194="","",IF(AND($G194=5,$T194=1),$I194,""))</f>
        <v/>
      </c>
      <c r="AN194" s="0" t="str">
        <f aca="false">IF($A194="","",IF(AND($G194=5,$T194=1),$O194,""))</f>
        <v/>
      </c>
      <c r="AO194" s="0" t="str">
        <f aca="false">IF($A194="","",IF(AND($G194=6,$T194=0),$I194,""))</f>
        <v/>
      </c>
      <c r="AP194" s="0" t="str">
        <f aca="false">IF($A194="","",IF(AND($G194=6,$T194=0),$O194,""))</f>
        <v/>
      </c>
      <c r="AQ194" s="0" t="str">
        <f aca="false">IF($A194="","",IF(AND($G194=6,$T194=1),$I194,""))</f>
        <v/>
      </c>
      <c r="AR194" s="0" t="str">
        <f aca="false">IF($A194="","",IF(AND($G194=6,$T194=1),$O194,""))</f>
        <v/>
      </c>
    </row>
    <row r="195" customFormat="false" ht="14.4" hidden="false" customHeight="false" outlineLevel="0" collapsed="false">
      <c r="A195" s="0" t="str">
        <f aca="false">IF(data!A195="","",data!A195)</f>
        <v/>
      </c>
      <c r="B195" s="0" t="str">
        <f aca="false">IF(data!B195="","",data!B195)</f>
        <v/>
      </c>
      <c r="C195" s="0" t="str">
        <f aca="false">IF(data!C195="","",data!C195)</f>
        <v/>
      </c>
      <c r="D195" s="0" t="str">
        <f aca="false">IF(data!D195="","",data!D195)</f>
        <v/>
      </c>
      <c r="E195" s="0" t="str">
        <f aca="false">IF(data!E195="","",data!E195)</f>
        <v/>
      </c>
      <c r="F195" s="0" t="str">
        <f aca="false">IF(data!F195="","",data!F195)</f>
        <v/>
      </c>
      <c r="G195" s="0" t="str">
        <f aca="false">IF(OR(A195="",A195="Nblock"),"",A195+1)</f>
        <v/>
      </c>
      <c r="H195" s="2" t="str">
        <f aca="false">IF(OR(A195="",A195="Nblock"),"",IF(G195&lt;&gt;G194,1,H194+1))</f>
        <v/>
      </c>
      <c r="I195" s="0" t="str">
        <f aca="false">IF(OR(A195="",A195="Nblock"),"",IF(D195=E195,1,0))</f>
        <v/>
      </c>
      <c r="J195" s="0" t="str">
        <f aca="false">IF(OR(A195="",A195="Nblock"),"",IF(D195="Right",1,0))</f>
        <v/>
      </c>
      <c r="K195" s="0" t="str">
        <f aca="false">IF(OR(A195="",A195="Nblock"),"",IF(C195="Blue",1,0))</f>
        <v/>
      </c>
      <c r="L195" s="0" t="str">
        <f aca="false">IF($H195="","",IF($H195=1,SUM(J195:J244),L194))</f>
        <v/>
      </c>
      <c r="M195" s="0" t="str">
        <f aca="false">IF($H195="","",IF($H195=1,SUM(K195:K244),M194))</f>
        <v/>
      </c>
      <c r="N195" s="0" t="str">
        <f aca="false">IF(OR(A195="",A195="Nblock"),"",IF(AND(G195=1,H195=1,OR(L245&gt;30,L245&lt;20)),2,IF(AND(G195=1,H195=1,OR(M245&gt;30,M245&lt;20)),1,N194)))</f>
        <v/>
      </c>
      <c r="O195" s="0" t="str">
        <f aca="false">IF(OR(A195="",A195="Nblock"),"",IF(I195=1,F195,""))</f>
        <v/>
      </c>
      <c r="P195" s="0" t="str">
        <f aca="false">IF(OR(A195="",A195="Nblock"),"",IF(AND(G195=1,H195=1,N195=1),IF(M245&gt;30,"Blue","Yellow"),""))</f>
        <v/>
      </c>
      <c r="Q195" s="0" t="str">
        <f aca="false">IF(OR(A195="",A195="Nblock"),"",IF(AND(G195=1,H195=1,N195=2),IF(L245&gt;30,"Right","Left"),""))</f>
        <v/>
      </c>
      <c r="R195" s="0" t="str">
        <f aca="false">IF(OR(A195="",A195="Nblock"),"",IF(N195=2,"",IF(OR(P195="Blue",P195="Yellow"),P195,R194)))</f>
        <v/>
      </c>
      <c r="S195" s="0" t="str">
        <f aca="false">IF(OR(A195="",A195="Nblock"),"",IF(N195=1,"",IF(OR(Q195="Right",Q195="Left"),Q195,S194)))</f>
        <v/>
      </c>
      <c r="T195" s="0" t="str">
        <f aca="false">IF(OR(A195="",A195="Nblock"),"",IF(AND(N195=1,C195=R195),0,IF(AND(N195=2,D195=S195),0,1)))</f>
        <v/>
      </c>
      <c r="U195" s="0" t="str">
        <f aca="false">IF($A195="","",IF(AND($G195=1,$T195=0),$I195,""))</f>
        <v/>
      </c>
      <c r="V195" s="0" t="str">
        <f aca="false">IF($A195="","",IF(AND($G195=1,$T195=0),$O195,""))</f>
        <v/>
      </c>
      <c r="W195" s="0" t="str">
        <f aca="false">IF($A195="","",IF(AND($G195=1,$T195=1),$I195,""))</f>
        <v/>
      </c>
      <c r="X195" s="0" t="str">
        <f aca="false">IF($A195="","",IF(AND($G195=1,$T195=1),$O195,""))</f>
        <v/>
      </c>
      <c r="Y195" s="0" t="str">
        <f aca="false">IF($A195="","",IF(AND($G195=2,$T195=0),$I195,""))</f>
        <v/>
      </c>
      <c r="Z195" s="0" t="str">
        <f aca="false">IF($A195="","",IF(AND($G195=2,$T195=0),$O195,""))</f>
        <v/>
      </c>
      <c r="AA195" s="0" t="str">
        <f aca="false">IF($A195="","",IF(AND($G195=2,$T195=1),$I195,""))</f>
        <v/>
      </c>
      <c r="AB195" s="0" t="str">
        <f aca="false">IF($A195="","",IF(AND($G195=2,$T195=1),$O195,""))</f>
        <v/>
      </c>
      <c r="AC195" s="0" t="str">
        <f aca="false">IF($A195="","",IF(AND($G195=3,$T195=0),$I195,""))</f>
        <v/>
      </c>
      <c r="AD195" s="0" t="str">
        <f aca="false">IF($A195="","",IF(AND($G195=3,$T195=0),$O195,""))</f>
        <v/>
      </c>
      <c r="AE195" s="0" t="str">
        <f aca="false">IF($A195="","",IF(AND($G195=3,$T195=1),$I195,""))</f>
        <v/>
      </c>
      <c r="AF195" s="0" t="str">
        <f aca="false">IF($A195="","",IF(AND($G195=3,$T195=1),$O195,""))</f>
        <v/>
      </c>
      <c r="AG195" s="0" t="str">
        <f aca="false">IF($A195="","",IF(AND($G195=4,$T195=0),$I195,""))</f>
        <v/>
      </c>
      <c r="AH195" s="0" t="str">
        <f aca="false">IF($A195="","",IF(AND($G195=4,$T195=0),$O195,""))</f>
        <v/>
      </c>
      <c r="AI195" s="0" t="str">
        <f aca="false">IF($A195="","",IF(AND($G195=4,$T195=1),$I195,""))</f>
        <v/>
      </c>
      <c r="AJ195" s="0" t="str">
        <f aca="false">IF($A195="","",IF(AND($G195=4,$T195=1),$O195,""))</f>
        <v/>
      </c>
      <c r="AK195" s="0" t="str">
        <f aca="false">IF($A195="","",IF(AND($G195=5,$T195=0),$I195,""))</f>
        <v/>
      </c>
      <c r="AL195" s="0" t="str">
        <f aca="false">IF($A195="","",IF(AND($G195=5,$T195=0),$O195,""))</f>
        <v/>
      </c>
      <c r="AM195" s="0" t="str">
        <f aca="false">IF($A195="","",IF(AND($G195=5,$T195=1),$I195,""))</f>
        <v/>
      </c>
      <c r="AN195" s="0" t="str">
        <f aca="false">IF($A195="","",IF(AND($G195=5,$T195=1),$O195,""))</f>
        <v/>
      </c>
      <c r="AO195" s="0" t="str">
        <f aca="false">IF($A195="","",IF(AND($G195=6,$T195=0),$I195,""))</f>
        <v/>
      </c>
      <c r="AP195" s="0" t="str">
        <f aca="false">IF($A195="","",IF(AND($G195=6,$T195=0),$O195,""))</f>
        <v/>
      </c>
      <c r="AQ195" s="0" t="str">
        <f aca="false">IF($A195="","",IF(AND($G195=6,$T195=1),$I195,""))</f>
        <v/>
      </c>
      <c r="AR195" s="0" t="str">
        <f aca="false">IF($A195="","",IF(AND($G195=6,$T195=1),$O195,""))</f>
        <v/>
      </c>
    </row>
    <row r="196" customFormat="false" ht="14.4" hidden="false" customHeight="false" outlineLevel="0" collapsed="false">
      <c r="A196" s="0" t="str">
        <f aca="false">IF(data!A196="","",data!A196)</f>
        <v/>
      </c>
      <c r="B196" s="0" t="str">
        <f aca="false">IF(data!B196="","",data!B196)</f>
        <v/>
      </c>
      <c r="C196" s="0" t="str">
        <f aca="false">IF(data!C196="","",data!C196)</f>
        <v/>
      </c>
      <c r="D196" s="0" t="str">
        <f aca="false">IF(data!D196="","",data!D196)</f>
        <v/>
      </c>
      <c r="E196" s="0" t="str">
        <f aca="false">IF(data!E196="","",data!E196)</f>
        <v/>
      </c>
      <c r="F196" s="0" t="str">
        <f aca="false">IF(data!F196="","",data!F196)</f>
        <v/>
      </c>
      <c r="G196" s="0" t="str">
        <f aca="false">IF(OR(A196="",A196="Nblock"),"",A196+1)</f>
        <v/>
      </c>
      <c r="H196" s="2" t="str">
        <f aca="false">IF(OR(A196="",A196="Nblock"),"",IF(G196&lt;&gt;G195,1,H195+1))</f>
        <v/>
      </c>
      <c r="I196" s="0" t="str">
        <f aca="false">IF(OR(A196="",A196="Nblock"),"",IF(D196=E196,1,0))</f>
        <v/>
      </c>
      <c r="J196" s="0" t="str">
        <f aca="false">IF(OR(A196="",A196="Nblock"),"",IF(D196="Right",1,0))</f>
        <v/>
      </c>
      <c r="K196" s="0" t="str">
        <f aca="false">IF(OR(A196="",A196="Nblock"),"",IF(C196="Blue",1,0))</f>
        <v/>
      </c>
      <c r="L196" s="0" t="str">
        <f aca="false">IF($H196="","",IF($H196=1,SUM(J196:J245),L195))</f>
        <v/>
      </c>
      <c r="M196" s="0" t="str">
        <f aca="false">IF($H196="","",IF($H196=1,SUM(K196:K245),M195))</f>
        <v/>
      </c>
      <c r="N196" s="0" t="str">
        <f aca="false">IF(OR(A196="",A196="Nblock"),"",IF(AND(G196=1,H196=1,OR(L246&gt;30,L246&lt;20)),2,IF(AND(G196=1,H196=1,OR(M246&gt;30,M246&lt;20)),1,N195)))</f>
        <v/>
      </c>
      <c r="O196" s="0" t="str">
        <f aca="false">IF(OR(A196="",A196="Nblock"),"",IF(I196=1,F196,""))</f>
        <v/>
      </c>
      <c r="P196" s="0" t="str">
        <f aca="false">IF(OR(A196="",A196="Nblock"),"",IF(AND(G196=1,H196=1,N196=1),IF(M246&gt;30,"Blue","Yellow"),""))</f>
        <v/>
      </c>
      <c r="Q196" s="0" t="str">
        <f aca="false">IF(OR(A196="",A196="Nblock"),"",IF(AND(G196=1,H196=1,N196=2),IF(L246&gt;30,"Right","Left"),""))</f>
        <v/>
      </c>
      <c r="R196" s="0" t="str">
        <f aca="false">IF(OR(A196="",A196="Nblock"),"",IF(N196=2,"",IF(OR(P196="Blue",P196="Yellow"),P196,R195)))</f>
        <v/>
      </c>
      <c r="S196" s="0" t="str">
        <f aca="false">IF(OR(A196="",A196="Nblock"),"",IF(N196=1,"",IF(OR(Q196="Right",Q196="Left"),Q196,S195)))</f>
        <v/>
      </c>
      <c r="T196" s="0" t="str">
        <f aca="false">IF(OR(A196="",A196="Nblock"),"",IF(AND(N196=1,C196=R196),0,IF(AND(N196=2,D196=S196),0,1)))</f>
        <v/>
      </c>
      <c r="U196" s="0" t="str">
        <f aca="false">IF($A196="","",IF(AND($G196=1,$T196=0),$I196,""))</f>
        <v/>
      </c>
      <c r="V196" s="0" t="str">
        <f aca="false">IF($A196="","",IF(AND($G196=1,$T196=0),$O196,""))</f>
        <v/>
      </c>
      <c r="W196" s="0" t="str">
        <f aca="false">IF($A196="","",IF(AND($G196=1,$T196=1),$I196,""))</f>
        <v/>
      </c>
      <c r="X196" s="0" t="str">
        <f aca="false">IF($A196="","",IF(AND($G196=1,$T196=1),$O196,""))</f>
        <v/>
      </c>
      <c r="Y196" s="0" t="str">
        <f aca="false">IF($A196="","",IF(AND($G196=2,$T196=0),$I196,""))</f>
        <v/>
      </c>
      <c r="Z196" s="0" t="str">
        <f aca="false">IF($A196="","",IF(AND($G196=2,$T196=0),$O196,""))</f>
        <v/>
      </c>
      <c r="AA196" s="0" t="str">
        <f aca="false">IF($A196="","",IF(AND($G196=2,$T196=1),$I196,""))</f>
        <v/>
      </c>
      <c r="AB196" s="0" t="str">
        <f aca="false">IF($A196="","",IF(AND($G196=2,$T196=1),$O196,""))</f>
        <v/>
      </c>
      <c r="AC196" s="0" t="str">
        <f aca="false">IF($A196="","",IF(AND($G196=3,$T196=0),$I196,""))</f>
        <v/>
      </c>
      <c r="AD196" s="0" t="str">
        <f aca="false">IF($A196="","",IF(AND($G196=3,$T196=0),$O196,""))</f>
        <v/>
      </c>
      <c r="AE196" s="0" t="str">
        <f aca="false">IF($A196="","",IF(AND($G196=3,$T196=1),$I196,""))</f>
        <v/>
      </c>
      <c r="AF196" s="0" t="str">
        <f aca="false">IF($A196="","",IF(AND($G196=3,$T196=1),$O196,""))</f>
        <v/>
      </c>
      <c r="AG196" s="0" t="str">
        <f aca="false">IF($A196="","",IF(AND($G196=4,$T196=0),$I196,""))</f>
        <v/>
      </c>
      <c r="AH196" s="0" t="str">
        <f aca="false">IF($A196="","",IF(AND($G196=4,$T196=0),$O196,""))</f>
        <v/>
      </c>
      <c r="AI196" s="0" t="str">
        <f aca="false">IF($A196="","",IF(AND($G196=4,$T196=1),$I196,""))</f>
        <v/>
      </c>
      <c r="AJ196" s="0" t="str">
        <f aca="false">IF($A196="","",IF(AND($G196=4,$T196=1),$O196,""))</f>
        <v/>
      </c>
      <c r="AK196" s="0" t="str">
        <f aca="false">IF($A196="","",IF(AND($G196=5,$T196=0),$I196,""))</f>
        <v/>
      </c>
      <c r="AL196" s="0" t="str">
        <f aca="false">IF($A196="","",IF(AND($G196=5,$T196=0),$O196,""))</f>
        <v/>
      </c>
      <c r="AM196" s="0" t="str">
        <f aca="false">IF($A196="","",IF(AND($G196=5,$T196=1),$I196,""))</f>
        <v/>
      </c>
      <c r="AN196" s="0" t="str">
        <f aca="false">IF($A196="","",IF(AND($G196=5,$T196=1),$O196,""))</f>
        <v/>
      </c>
      <c r="AO196" s="0" t="str">
        <f aca="false">IF($A196="","",IF(AND($G196=6,$T196=0),$I196,""))</f>
        <v/>
      </c>
      <c r="AP196" s="0" t="str">
        <f aca="false">IF($A196="","",IF(AND($G196=6,$T196=0),$O196,""))</f>
        <v/>
      </c>
      <c r="AQ196" s="0" t="str">
        <f aca="false">IF($A196="","",IF(AND($G196=6,$T196=1),$I196,""))</f>
        <v/>
      </c>
      <c r="AR196" s="0" t="str">
        <f aca="false">IF($A196="","",IF(AND($G196=6,$T196=1),$O196,""))</f>
        <v/>
      </c>
    </row>
    <row r="197" customFormat="false" ht="14.4" hidden="false" customHeight="false" outlineLevel="0" collapsed="false">
      <c r="A197" s="0" t="str">
        <f aca="false">IF(data!A197="","",data!A197)</f>
        <v/>
      </c>
      <c r="B197" s="0" t="str">
        <f aca="false">IF(data!B197="","",data!B197)</f>
        <v/>
      </c>
      <c r="C197" s="0" t="str">
        <f aca="false">IF(data!C197="","",data!C197)</f>
        <v/>
      </c>
      <c r="D197" s="0" t="str">
        <f aca="false">IF(data!D197="","",data!D197)</f>
        <v/>
      </c>
      <c r="E197" s="0" t="str">
        <f aca="false">IF(data!E197="","",data!E197)</f>
        <v/>
      </c>
      <c r="F197" s="0" t="str">
        <f aca="false">IF(data!F197="","",data!F197)</f>
        <v/>
      </c>
      <c r="G197" s="0" t="str">
        <f aca="false">IF(OR(A197="",A197="Nblock"),"",A197+1)</f>
        <v/>
      </c>
      <c r="H197" s="2" t="str">
        <f aca="false">IF(OR(A197="",A197="Nblock"),"",IF(G197&lt;&gt;G196,1,H196+1))</f>
        <v/>
      </c>
      <c r="I197" s="0" t="str">
        <f aca="false">IF(OR(A197="",A197="Nblock"),"",IF(D197=E197,1,0))</f>
        <v/>
      </c>
      <c r="J197" s="0" t="str">
        <f aca="false">IF(OR(A197="",A197="Nblock"),"",IF(D197="Right",1,0))</f>
        <v/>
      </c>
      <c r="K197" s="0" t="str">
        <f aca="false">IF(OR(A197="",A197="Nblock"),"",IF(C197="Blue",1,0))</f>
        <v/>
      </c>
      <c r="L197" s="0" t="str">
        <f aca="false">IF($H197="","",IF($H197=1,SUM(J197:J246),L196))</f>
        <v/>
      </c>
      <c r="M197" s="0" t="str">
        <f aca="false">IF($H197="","",IF($H197=1,SUM(K197:K246),M196))</f>
        <v/>
      </c>
      <c r="N197" s="0" t="str">
        <f aca="false">IF(OR(A197="",A197="Nblock"),"",IF(AND(G197=1,H197=1,OR(L247&gt;30,L247&lt;20)),2,IF(AND(G197=1,H197=1,OR(M247&gt;30,M247&lt;20)),1,N196)))</f>
        <v/>
      </c>
      <c r="O197" s="0" t="str">
        <f aca="false">IF(OR(A197="",A197="Nblock"),"",IF(I197=1,F197,""))</f>
        <v/>
      </c>
      <c r="P197" s="0" t="str">
        <f aca="false">IF(OR(A197="",A197="Nblock"),"",IF(AND(G197=1,H197=1,N197=1),IF(M247&gt;30,"Blue","Yellow"),""))</f>
        <v/>
      </c>
      <c r="Q197" s="0" t="str">
        <f aca="false">IF(OR(A197="",A197="Nblock"),"",IF(AND(G197=1,H197=1,N197=2),IF(L247&gt;30,"Right","Left"),""))</f>
        <v/>
      </c>
      <c r="R197" s="0" t="str">
        <f aca="false">IF(OR(A197="",A197="Nblock"),"",IF(N197=2,"",IF(OR(P197="Blue",P197="Yellow"),P197,R196)))</f>
        <v/>
      </c>
      <c r="S197" s="0" t="str">
        <f aca="false">IF(OR(A197="",A197="Nblock"),"",IF(N197=1,"",IF(OR(Q197="Right",Q197="Left"),Q197,S196)))</f>
        <v/>
      </c>
      <c r="T197" s="0" t="str">
        <f aca="false">IF(OR(A197="",A197="Nblock"),"",IF(AND(N197=1,C197=R197),0,IF(AND(N197=2,D197=S197),0,1)))</f>
        <v/>
      </c>
      <c r="U197" s="0" t="str">
        <f aca="false">IF($A197="","",IF(AND($G197=1,$T197=0),$I197,""))</f>
        <v/>
      </c>
      <c r="V197" s="0" t="str">
        <f aca="false">IF($A197="","",IF(AND($G197=1,$T197=0),$O197,""))</f>
        <v/>
      </c>
      <c r="W197" s="0" t="str">
        <f aca="false">IF($A197="","",IF(AND($G197=1,$T197=1),$I197,""))</f>
        <v/>
      </c>
      <c r="X197" s="0" t="str">
        <f aca="false">IF($A197="","",IF(AND($G197=1,$T197=1),$O197,""))</f>
        <v/>
      </c>
      <c r="Y197" s="0" t="str">
        <f aca="false">IF($A197="","",IF(AND($G197=2,$T197=0),$I197,""))</f>
        <v/>
      </c>
      <c r="Z197" s="0" t="str">
        <f aca="false">IF($A197="","",IF(AND($G197=2,$T197=0),$O197,""))</f>
        <v/>
      </c>
      <c r="AA197" s="0" t="str">
        <f aca="false">IF($A197="","",IF(AND($G197=2,$T197=1),$I197,""))</f>
        <v/>
      </c>
      <c r="AB197" s="0" t="str">
        <f aca="false">IF($A197="","",IF(AND($G197=2,$T197=1),$O197,""))</f>
        <v/>
      </c>
      <c r="AC197" s="0" t="str">
        <f aca="false">IF($A197="","",IF(AND($G197=3,$T197=0),$I197,""))</f>
        <v/>
      </c>
      <c r="AD197" s="0" t="str">
        <f aca="false">IF($A197="","",IF(AND($G197=3,$T197=0),$O197,""))</f>
        <v/>
      </c>
      <c r="AE197" s="0" t="str">
        <f aca="false">IF($A197="","",IF(AND($G197=3,$T197=1),$I197,""))</f>
        <v/>
      </c>
      <c r="AF197" s="0" t="str">
        <f aca="false">IF($A197="","",IF(AND($G197=3,$T197=1),$O197,""))</f>
        <v/>
      </c>
      <c r="AG197" s="0" t="str">
        <f aca="false">IF($A197="","",IF(AND($G197=4,$T197=0),$I197,""))</f>
        <v/>
      </c>
      <c r="AH197" s="0" t="str">
        <f aca="false">IF($A197="","",IF(AND($G197=4,$T197=0),$O197,""))</f>
        <v/>
      </c>
      <c r="AI197" s="0" t="str">
        <f aca="false">IF($A197="","",IF(AND($G197=4,$T197=1),$I197,""))</f>
        <v/>
      </c>
      <c r="AJ197" s="0" t="str">
        <f aca="false">IF($A197="","",IF(AND($G197=4,$T197=1),$O197,""))</f>
        <v/>
      </c>
      <c r="AK197" s="0" t="str">
        <f aca="false">IF($A197="","",IF(AND($G197=5,$T197=0),$I197,""))</f>
        <v/>
      </c>
      <c r="AL197" s="0" t="str">
        <f aca="false">IF($A197="","",IF(AND($G197=5,$T197=0),$O197,""))</f>
        <v/>
      </c>
      <c r="AM197" s="0" t="str">
        <f aca="false">IF($A197="","",IF(AND($G197=5,$T197=1),$I197,""))</f>
        <v/>
      </c>
      <c r="AN197" s="0" t="str">
        <f aca="false">IF($A197="","",IF(AND($G197=5,$T197=1),$O197,""))</f>
        <v/>
      </c>
      <c r="AO197" s="0" t="str">
        <f aca="false">IF($A197="","",IF(AND($G197=6,$T197=0),$I197,""))</f>
        <v/>
      </c>
      <c r="AP197" s="0" t="str">
        <f aca="false">IF($A197="","",IF(AND($G197=6,$T197=0),$O197,""))</f>
        <v/>
      </c>
      <c r="AQ197" s="0" t="str">
        <f aca="false">IF($A197="","",IF(AND($G197=6,$T197=1),$I197,""))</f>
        <v/>
      </c>
      <c r="AR197" s="0" t="str">
        <f aca="false">IF($A197="","",IF(AND($G197=6,$T197=1),$O197,""))</f>
        <v/>
      </c>
    </row>
    <row r="198" customFormat="false" ht="14.4" hidden="false" customHeight="false" outlineLevel="0" collapsed="false">
      <c r="A198" s="0" t="str">
        <f aca="false">IF(data!A198="","",data!A198)</f>
        <v/>
      </c>
      <c r="B198" s="0" t="str">
        <f aca="false">IF(data!B198="","",data!B198)</f>
        <v/>
      </c>
      <c r="C198" s="0" t="str">
        <f aca="false">IF(data!C198="","",data!C198)</f>
        <v/>
      </c>
      <c r="D198" s="0" t="str">
        <f aca="false">IF(data!D198="","",data!D198)</f>
        <v/>
      </c>
      <c r="E198" s="0" t="str">
        <f aca="false">IF(data!E198="","",data!E198)</f>
        <v/>
      </c>
      <c r="F198" s="0" t="str">
        <f aca="false">IF(data!F198="","",data!F198)</f>
        <v/>
      </c>
      <c r="G198" s="0" t="str">
        <f aca="false">IF(OR(A198="",A198="Nblock"),"",A198+1)</f>
        <v/>
      </c>
      <c r="H198" s="2" t="str">
        <f aca="false">IF(OR(A198="",A198="Nblock"),"",IF(G198&lt;&gt;G197,1,H197+1))</f>
        <v/>
      </c>
      <c r="I198" s="0" t="str">
        <f aca="false">IF(OR(A198="",A198="Nblock"),"",IF(D198=E198,1,0))</f>
        <v/>
      </c>
      <c r="J198" s="0" t="str">
        <f aca="false">IF(OR(A198="",A198="Nblock"),"",IF(D198="Right",1,0))</f>
        <v/>
      </c>
      <c r="K198" s="0" t="str">
        <f aca="false">IF(OR(A198="",A198="Nblock"),"",IF(C198="Blue",1,0))</f>
        <v/>
      </c>
      <c r="L198" s="0" t="str">
        <f aca="false">IF($H198="","",IF($H198=1,SUM(J198:J247),L197))</f>
        <v/>
      </c>
      <c r="M198" s="0" t="str">
        <f aca="false">IF($H198="","",IF($H198=1,SUM(K198:K247),M197))</f>
        <v/>
      </c>
      <c r="N198" s="0" t="str">
        <f aca="false">IF(OR(A198="",A198="Nblock"),"",IF(AND(G198=1,H198=1,OR(L248&gt;30,L248&lt;20)),2,IF(AND(G198=1,H198=1,OR(M248&gt;30,M248&lt;20)),1,N197)))</f>
        <v/>
      </c>
      <c r="O198" s="0" t="str">
        <f aca="false">IF(OR(A198="",A198="Nblock"),"",IF(I198=1,F198,""))</f>
        <v/>
      </c>
      <c r="P198" s="0" t="str">
        <f aca="false">IF(OR(A198="",A198="Nblock"),"",IF(AND(G198=1,H198=1,N198=1),IF(M248&gt;30,"Blue","Yellow"),""))</f>
        <v/>
      </c>
      <c r="Q198" s="0" t="str">
        <f aca="false">IF(OR(A198="",A198="Nblock"),"",IF(AND(G198=1,H198=1,N198=2),IF(L248&gt;30,"Right","Left"),""))</f>
        <v/>
      </c>
      <c r="R198" s="0" t="str">
        <f aca="false">IF(OR(A198="",A198="Nblock"),"",IF(N198=2,"",IF(OR(P198="Blue",P198="Yellow"),P198,R197)))</f>
        <v/>
      </c>
      <c r="S198" s="0" t="str">
        <f aca="false">IF(OR(A198="",A198="Nblock"),"",IF(N198=1,"",IF(OR(Q198="Right",Q198="Left"),Q198,S197)))</f>
        <v/>
      </c>
      <c r="T198" s="0" t="str">
        <f aca="false">IF(OR(A198="",A198="Nblock"),"",IF(AND(N198=1,C198=R198),0,IF(AND(N198=2,D198=S198),0,1)))</f>
        <v/>
      </c>
      <c r="U198" s="0" t="str">
        <f aca="false">IF($A198="","",IF(AND($G198=1,$T198=0),$I198,""))</f>
        <v/>
      </c>
      <c r="V198" s="0" t="str">
        <f aca="false">IF($A198="","",IF(AND($G198=1,$T198=0),$O198,""))</f>
        <v/>
      </c>
      <c r="W198" s="0" t="str">
        <f aca="false">IF($A198="","",IF(AND($G198=1,$T198=1),$I198,""))</f>
        <v/>
      </c>
      <c r="X198" s="0" t="str">
        <f aca="false">IF($A198="","",IF(AND($G198=1,$T198=1),$O198,""))</f>
        <v/>
      </c>
      <c r="Y198" s="0" t="str">
        <f aca="false">IF($A198="","",IF(AND($G198=2,$T198=0),$I198,""))</f>
        <v/>
      </c>
      <c r="Z198" s="0" t="str">
        <f aca="false">IF($A198="","",IF(AND($G198=2,$T198=0),$O198,""))</f>
        <v/>
      </c>
      <c r="AA198" s="0" t="str">
        <f aca="false">IF($A198="","",IF(AND($G198=2,$T198=1),$I198,""))</f>
        <v/>
      </c>
      <c r="AB198" s="0" t="str">
        <f aca="false">IF($A198="","",IF(AND($G198=2,$T198=1),$O198,""))</f>
        <v/>
      </c>
      <c r="AC198" s="0" t="str">
        <f aca="false">IF($A198="","",IF(AND($G198=3,$T198=0),$I198,""))</f>
        <v/>
      </c>
      <c r="AD198" s="0" t="str">
        <f aca="false">IF($A198="","",IF(AND($G198=3,$T198=0),$O198,""))</f>
        <v/>
      </c>
      <c r="AE198" s="0" t="str">
        <f aca="false">IF($A198="","",IF(AND($G198=3,$T198=1),$I198,""))</f>
        <v/>
      </c>
      <c r="AF198" s="0" t="str">
        <f aca="false">IF($A198="","",IF(AND($G198=3,$T198=1),$O198,""))</f>
        <v/>
      </c>
      <c r="AG198" s="0" t="str">
        <f aca="false">IF($A198="","",IF(AND($G198=4,$T198=0),$I198,""))</f>
        <v/>
      </c>
      <c r="AH198" s="0" t="str">
        <f aca="false">IF($A198="","",IF(AND($G198=4,$T198=0),$O198,""))</f>
        <v/>
      </c>
      <c r="AI198" s="0" t="str">
        <f aca="false">IF($A198="","",IF(AND($G198=4,$T198=1),$I198,""))</f>
        <v/>
      </c>
      <c r="AJ198" s="0" t="str">
        <f aca="false">IF($A198="","",IF(AND($G198=4,$T198=1),$O198,""))</f>
        <v/>
      </c>
      <c r="AK198" s="0" t="str">
        <f aca="false">IF($A198="","",IF(AND($G198=5,$T198=0),$I198,""))</f>
        <v/>
      </c>
      <c r="AL198" s="0" t="str">
        <f aca="false">IF($A198="","",IF(AND($G198=5,$T198=0),$O198,""))</f>
        <v/>
      </c>
      <c r="AM198" s="0" t="str">
        <f aca="false">IF($A198="","",IF(AND($G198=5,$T198=1),$I198,""))</f>
        <v/>
      </c>
      <c r="AN198" s="0" t="str">
        <f aca="false">IF($A198="","",IF(AND($G198=5,$T198=1),$O198,""))</f>
        <v/>
      </c>
      <c r="AO198" s="0" t="str">
        <f aca="false">IF($A198="","",IF(AND($G198=6,$T198=0),$I198,""))</f>
        <v/>
      </c>
      <c r="AP198" s="0" t="str">
        <f aca="false">IF($A198="","",IF(AND($G198=6,$T198=0),$O198,""))</f>
        <v/>
      </c>
      <c r="AQ198" s="0" t="str">
        <f aca="false">IF($A198="","",IF(AND($G198=6,$T198=1),$I198,""))</f>
        <v/>
      </c>
      <c r="AR198" s="0" t="str">
        <f aca="false">IF($A198="","",IF(AND($G198=6,$T198=1),$O198,""))</f>
        <v/>
      </c>
    </row>
    <row r="199" customFormat="false" ht="14.4" hidden="false" customHeight="false" outlineLevel="0" collapsed="false">
      <c r="A199" s="0" t="str">
        <f aca="false">IF(data!A199="","",data!A199)</f>
        <v/>
      </c>
      <c r="B199" s="0" t="str">
        <f aca="false">IF(data!B199="","",data!B199)</f>
        <v/>
      </c>
      <c r="C199" s="0" t="str">
        <f aca="false">IF(data!C199="","",data!C199)</f>
        <v/>
      </c>
      <c r="D199" s="0" t="str">
        <f aca="false">IF(data!D199="","",data!D199)</f>
        <v/>
      </c>
      <c r="E199" s="0" t="str">
        <f aca="false">IF(data!E199="","",data!E199)</f>
        <v/>
      </c>
      <c r="F199" s="0" t="str">
        <f aca="false">IF(data!F199="","",data!F199)</f>
        <v/>
      </c>
      <c r="G199" s="0" t="str">
        <f aca="false">IF(OR(A199="",A199="Nblock"),"",A199+1)</f>
        <v/>
      </c>
      <c r="H199" s="2" t="str">
        <f aca="false">IF(OR(A199="",A199="Nblock"),"",IF(G199&lt;&gt;G198,1,H198+1))</f>
        <v/>
      </c>
      <c r="I199" s="0" t="str">
        <f aca="false">IF(OR(A199="",A199="Nblock"),"",IF(D199=E199,1,0))</f>
        <v/>
      </c>
      <c r="J199" s="0" t="str">
        <f aca="false">IF(OR(A199="",A199="Nblock"),"",IF(D199="Right",1,0))</f>
        <v/>
      </c>
      <c r="K199" s="0" t="str">
        <f aca="false">IF(OR(A199="",A199="Nblock"),"",IF(C199="Blue",1,0))</f>
        <v/>
      </c>
      <c r="L199" s="0" t="str">
        <f aca="false">IF($H199="","",IF($H199=1,SUM(J199:J248),L198))</f>
        <v/>
      </c>
      <c r="M199" s="0" t="str">
        <f aca="false">IF($H199="","",IF($H199=1,SUM(K199:K248),M198))</f>
        <v/>
      </c>
      <c r="N199" s="0" t="str">
        <f aca="false">IF(OR(A199="",A199="Nblock"),"",IF(AND(G199=1,H199=1,OR(L249&gt;30,L249&lt;20)),2,IF(AND(G199=1,H199=1,OR(M249&gt;30,M249&lt;20)),1,N198)))</f>
        <v/>
      </c>
      <c r="O199" s="0" t="str">
        <f aca="false">IF(OR(A199="",A199="Nblock"),"",IF(I199=1,F199,""))</f>
        <v/>
      </c>
      <c r="P199" s="0" t="str">
        <f aca="false">IF(OR(A199="",A199="Nblock"),"",IF(AND(G199=1,H199=1,N199=1),IF(M249&gt;30,"Blue","Yellow"),""))</f>
        <v/>
      </c>
      <c r="Q199" s="0" t="str">
        <f aca="false">IF(OR(A199="",A199="Nblock"),"",IF(AND(G199=1,H199=1,N199=2),IF(L249&gt;30,"Right","Left"),""))</f>
        <v/>
      </c>
      <c r="R199" s="0" t="str">
        <f aca="false">IF(OR(A199="",A199="Nblock"),"",IF(N199=2,"",IF(OR(P199="Blue",P199="Yellow"),P199,R198)))</f>
        <v/>
      </c>
      <c r="S199" s="0" t="str">
        <f aca="false">IF(OR(A199="",A199="Nblock"),"",IF(N199=1,"",IF(OR(Q199="Right",Q199="Left"),Q199,S198)))</f>
        <v/>
      </c>
      <c r="T199" s="0" t="str">
        <f aca="false">IF(OR(A199="",A199="Nblock"),"",IF(AND(N199=1,C199=R199),0,IF(AND(N199=2,D199=S199),0,1)))</f>
        <v/>
      </c>
      <c r="U199" s="0" t="str">
        <f aca="false">IF($A199="","",IF(AND($G199=1,$T199=0),$I199,""))</f>
        <v/>
      </c>
      <c r="V199" s="0" t="str">
        <f aca="false">IF($A199="","",IF(AND($G199=1,$T199=0),$O199,""))</f>
        <v/>
      </c>
      <c r="W199" s="0" t="str">
        <f aca="false">IF($A199="","",IF(AND($G199=1,$T199=1),$I199,""))</f>
        <v/>
      </c>
      <c r="X199" s="0" t="str">
        <f aca="false">IF($A199="","",IF(AND($G199=1,$T199=1),$O199,""))</f>
        <v/>
      </c>
      <c r="Y199" s="0" t="str">
        <f aca="false">IF($A199="","",IF(AND($G199=2,$T199=0),$I199,""))</f>
        <v/>
      </c>
      <c r="Z199" s="0" t="str">
        <f aca="false">IF($A199="","",IF(AND($G199=2,$T199=0),$O199,""))</f>
        <v/>
      </c>
      <c r="AA199" s="0" t="str">
        <f aca="false">IF($A199="","",IF(AND($G199=2,$T199=1),$I199,""))</f>
        <v/>
      </c>
      <c r="AB199" s="0" t="str">
        <f aca="false">IF($A199="","",IF(AND($G199=2,$T199=1),$O199,""))</f>
        <v/>
      </c>
      <c r="AC199" s="0" t="str">
        <f aca="false">IF($A199="","",IF(AND($G199=3,$T199=0),$I199,""))</f>
        <v/>
      </c>
      <c r="AD199" s="0" t="str">
        <f aca="false">IF($A199="","",IF(AND($G199=3,$T199=0),$O199,""))</f>
        <v/>
      </c>
      <c r="AE199" s="0" t="str">
        <f aca="false">IF($A199="","",IF(AND($G199=3,$T199=1),$I199,""))</f>
        <v/>
      </c>
      <c r="AF199" s="0" t="str">
        <f aca="false">IF($A199="","",IF(AND($G199=3,$T199=1),$O199,""))</f>
        <v/>
      </c>
      <c r="AG199" s="0" t="str">
        <f aca="false">IF($A199="","",IF(AND($G199=4,$T199=0),$I199,""))</f>
        <v/>
      </c>
      <c r="AH199" s="0" t="str">
        <f aca="false">IF($A199="","",IF(AND($G199=4,$T199=0),$O199,""))</f>
        <v/>
      </c>
      <c r="AI199" s="0" t="str">
        <f aca="false">IF($A199="","",IF(AND($G199=4,$T199=1),$I199,""))</f>
        <v/>
      </c>
      <c r="AJ199" s="0" t="str">
        <f aca="false">IF($A199="","",IF(AND($G199=4,$T199=1),$O199,""))</f>
        <v/>
      </c>
      <c r="AK199" s="0" t="str">
        <f aca="false">IF($A199="","",IF(AND($G199=5,$T199=0),$I199,""))</f>
        <v/>
      </c>
      <c r="AL199" s="0" t="str">
        <f aca="false">IF($A199="","",IF(AND($G199=5,$T199=0),$O199,""))</f>
        <v/>
      </c>
      <c r="AM199" s="0" t="str">
        <f aca="false">IF($A199="","",IF(AND($G199=5,$T199=1),$I199,""))</f>
        <v/>
      </c>
      <c r="AN199" s="0" t="str">
        <f aca="false">IF($A199="","",IF(AND($G199=5,$T199=1),$O199,""))</f>
        <v/>
      </c>
      <c r="AO199" s="0" t="str">
        <f aca="false">IF($A199="","",IF(AND($G199=6,$T199=0),$I199,""))</f>
        <v/>
      </c>
      <c r="AP199" s="0" t="str">
        <f aca="false">IF($A199="","",IF(AND($G199=6,$T199=0),$O199,""))</f>
        <v/>
      </c>
      <c r="AQ199" s="0" t="str">
        <f aca="false">IF($A199="","",IF(AND($G199=6,$T199=1),$I199,""))</f>
        <v/>
      </c>
      <c r="AR199" s="0" t="str">
        <f aca="false">IF($A199="","",IF(AND($G199=6,$T199=1),$O199,""))</f>
        <v/>
      </c>
    </row>
    <row r="200" customFormat="false" ht="14.4" hidden="false" customHeight="false" outlineLevel="0" collapsed="false">
      <c r="A200" s="0" t="str">
        <f aca="false">IF(data!A200="","",data!A200)</f>
        <v/>
      </c>
      <c r="B200" s="0" t="str">
        <f aca="false">IF(data!B200="","",data!B200)</f>
        <v/>
      </c>
      <c r="C200" s="0" t="str">
        <f aca="false">IF(data!C200="","",data!C200)</f>
        <v/>
      </c>
      <c r="D200" s="0" t="str">
        <f aca="false">IF(data!D200="","",data!D200)</f>
        <v/>
      </c>
      <c r="E200" s="0" t="str">
        <f aca="false">IF(data!E200="","",data!E200)</f>
        <v/>
      </c>
      <c r="F200" s="0" t="str">
        <f aca="false">IF(data!F200="","",data!F200)</f>
        <v/>
      </c>
      <c r="G200" s="0" t="str">
        <f aca="false">IF(OR(A200="",A200="Nblock"),"",A200+1)</f>
        <v/>
      </c>
      <c r="H200" s="2" t="str">
        <f aca="false">IF(OR(A200="",A200="Nblock"),"",IF(G200&lt;&gt;G199,1,H199+1))</f>
        <v/>
      </c>
      <c r="I200" s="0" t="str">
        <f aca="false">IF(OR(A200="",A200="Nblock"),"",IF(D200=E200,1,0))</f>
        <v/>
      </c>
      <c r="J200" s="0" t="str">
        <f aca="false">IF(OR(A200="",A200="Nblock"),"",IF(D200="Right",1,0))</f>
        <v/>
      </c>
      <c r="K200" s="0" t="str">
        <f aca="false">IF(OR(A200="",A200="Nblock"),"",IF(C200="Blue",1,0))</f>
        <v/>
      </c>
      <c r="L200" s="0" t="str">
        <f aca="false">IF($H200="","",IF($H200=1,SUM(J200:J249),L199))</f>
        <v/>
      </c>
      <c r="M200" s="0" t="str">
        <f aca="false">IF($H200="","",IF($H200=1,SUM(K200:K249),M199))</f>
        <v/>
      </c>
      <c r="N200" s="0" t="str">
        <f aca="false">IF(OR(A200="",A200="Nblock"),"",IF(AND(G200=1,H200=1,OR(L250&gt;30,L250&lt;20)),2,IF(AND(G200=1,H200=1,OR(M250&gt;30,M250&lt;20)),1,N199)))</f>
        <v/>
      </c>
      <c r="O200" s="0" t="str">
        <f aca="false">IF(OR(A200="",A200="Nblock"),"",IF(I200=1,F200,""))</f>
        <v/>
      </c>
      <c r="P200" s="0" t="str">
        <f aca="false">IF(OR(A200="",A200="Nblock"),"",IF(AND(G200=1,H200=1,N200=1),IF(M250&gt;30,"Blue","Yellow"),""))</f>
        <v/>
      </c>
      <c r="Q200" s="0" t="str">
        <f aca="false">IF(OR(A200="",A200="Nblock"),"",IF(AND(G200=1,H200=1,N200=2),IF(L250&gt;30,"Right","Left"),""))</f>
        <v/>
      </c>
      <c r="R200" s="0" t="str">
        <f aca="false">IF(OR(A200="",A200="Nblock"),"",IF(N200=2,"",IF(OR(P200="Blue",P200="Yellow"),P200,R199)))</f>
        <v/>
      </c>
      <c r="S200" s="0" t="str">
        <f aca="false">IF(OR(A200="",A200="Nblock"),"",IF(N200=1,"",IF(OR(Q200="Right",Q200="Left"),Q200,S199)))</f>
        <v/>
      </c>
      <c r="T200" s="0" t="str">
        <f aca="false">IF(OR(A200="",A200="Nblock"),"",IF(AND(N200=1,C200=R200),0,IF(AND(N200=2,D200=S200),0,1)))</f>
        <v/>
      </c>
      <c r="U200" s="0" t="str">
        <f aca="false">IF($A200="","",IF(AND($G200=1,$T200=0),$I200,""))</f>
        <v/>
      </c>
      <c r="V200" s="0" t="str">
        <f aca="false">IF($A200="","",IF(AND($G200=1,$T200=0),$O200,""))</f>
        <v/>
      </c>
      <c r="W200" s="0" t="str">
        <f aca="false">IF($A200="","",IF(AND($G200=1,$T200=1),$I200,""))</f>
        <v/>
      </c>
      <c r="X200" s="0" t="str">
        <f aca="false">IF($A200="","",IF(AND($G200=1,$T200=1),$O200,""))</f>
        <v/>
      </c>
      <c r="Y200" s="0" t="str">
        <f aca="false">IF($A200="","",IF(AND($G200=2,$T200=0),$I200,""))</f>
        <v/>
      </c>
      <c r="Z200" s="0" t="str">
        <f aca="false">IF($A200="","",IF(AND($G200=2,$T200=0),$O200,""))</f>
        <v/>
      </c>
      <c r="AA200" s="0" t="str">
        <f aca="false">IF($A200="","",IF(AND($G200=2,$T200=1),$I200,""))</f>
        <v/>
      </c>
      <c r="AB200" s="0" t="str">
        <f aca="false">IF($A200="","",IF(AND($G200=2,$T200=1),$O200,""))</f>
        <v/>
      </c>
      <c r="AC200" s="0" t="str">
        <f aca="false">IF($A200="","",IF(AND($G200=3,$T200=0),$I200,""))</f>
        <v/>
      </c>
      <c r="AD200" s="0" t="str">
        <f aca="false">IF($A200="","",IF(AND($G200=3,$T200=0),$O200,""))</f>
        <v/>
      </c>
      <c r="AE200" s="0" t="str">
        <f aca="false">IF($A200="","",IF(AND($G200=3,$T200=1),$I200,""))</f>
        <v/>
      </c>
      <c r="AF200" s="0" t="str">
        <f aca="false">IF($A200="","",IF(AND($G200=3,$T200=1),$O200,""))</f>
        <v/>
      </c>
      <c r="AG200" s="0" t="str">
        <f aca="false">IF($A200="","",IF(AND($G200=4,$T200=0),$I200,""))</f>
        <v/>
      </c>
      <c r="AH200" s="0" t="str">
        <f aca="false">IF($A200="","",IF(AND($G200=4,$T200=0),$O200,""))</f>
        <v/>
      </c>
      <c r="AI200" s="0" t="str">
        <f aca="false">IF($A200="","",IF(AND($G200=4,$T200=1),$I200,""))</f>
        <v/>
      </c>
      <c r="AJ200" s="0" t="str">
        <f aca="false">IF($A200="","",IF(AND($G200=4,$T200=1),$O200,""))</f>
        <v/>
      </c>
      <c r="AK200" s="0" t="str">
        <f aca="false">IF($A200="","",IF(AND($G200=5,$T200=0),$I200,""))</f>
        <v/>
      </c>
      <c r="AL200" s="0" t="str">
        <f aca="false">IF($A200="","",IF(AND($G200=5,$T200=0),$O200,""))</f>
        <v/>
      </c>
      <c r="AM200" s="0" t="str">
        <f aca="false">IF($A200="","",IF(AND($G200=5,$T200=1),$I200,""))</f>
        <v/>
      </c>
      <c r="AN200" s="0" t="str">
        <f aca="false">IF($A200="","",IF(AND($G200=5,$T200=1),$O200,""))</f>
        <v/>
      </c>
      <c r="AO200" s="0" t="str">
        <f aca="false">IF($A200="","",IF(AND($G200=6,$T200=0),$I200,""))</f>
        <v/>
      </c>
      <c r="AP200" s="0" t="str">
        <f aca="false">IF($A200="","",IF(AND($G200=6,$T200=0),$O200,""))</f>
        <v/>
      </c>
      <c r="AQ200" s="0" t="str">
        <f aca="false">IF($A200="","",IF(AND($G200=6,$T200=1),$I200,""))</f>
        <v/>
      </c>
      <c r="AR200" s="0" t="str">
        <f aca="false">IF($A200="","",IF(AND($G200=6,$T200=1),$O200,""))</f>
        <v/>
      </c>
    </row>
    <row r="201" customFormat="false" ht="14.4" hidden="false" customHeight="false" outlineLevel="0" collapsed="false">
      <c r="A201" s="0" t="str">
        <f aca="false">IF(data!A201="","",data!A201)</f>
        <v/>
      </c>
      <c r="B201" s="0" t="str">
        <f aca="false">IF(data!B201="","",data!B201)</f>
        <v/>
      </c>
      <c r="C201" s="0" t="str">
        <f aca="false">IF(data!C201="","",data!C201)</f>
        <v/>
      </c>
      <c r="D201" s="0" t="str">
        <f aca="false">IF(data!D201="","",data!D201)</f>
        <v/>
      </c>
      <c r="E201" s="0" t="str">
        <f aca="false">IF(data!E201="","",data!E201)</f>
        <v/>
      </c>
      <c r="F201" s="0" t="str">
        <f aca="false">IF(data!F201="","",data!F201)</f>
        <v/>
      </c>
      <c r="G201" s="0" t="str">
        <f aca="false">IF(OR(A201="",A201="Nblock"),"",A201+1)</f>
        <v/>
      </c>
      <c r="H201" s="2" t="str">
        <f aca="false">IF(OR(A201="",A201="Nblock"),"",IF(G201&lt;&gt;G200,1,H200+1))</f>
        <v/>
      </c>
      <c r="I201" s="0" t="str">
        <f aca="false">IF(OR(A201="",A201="Nblock"),"",IF(D201=E201,1,0))</f>
        <v/>
      </c>
      <c r="J201" s="0" t="str">
        <f aca="false">IF(OR(A201="",A201="Nblock"),"",IF(D201="Right",1,0))</f>
        <v/>
      </c>
      <c r="K201" s="0" t="str">
        <f aca="false">IF(OR(A201="",A201="Nblock"),"",IF(C201="Blue",1,0))</f>
        <v/>
      </c>
      <c r="L201" s="0" t="str">
        <f aca="false">IF($H201="","",IF($H201=1,SUM(J201:J250),L200))</f>
        <v/>
      </c>
      <c r="M201" s="0" t="str">
        <f aca="false">IF($H201="","",IF($H201=1,SUM(K201:K250),M200))</f>
        <v/>
      </c>
      <c r="N201" s="0" t="str">
        <f aca="false">IF(OR(A201="",A201="Nblock"),"",IF(AND(G201=1,H201=1,OR(L251&gt;30,L251&lt;20)),2,IF(AND(G201=1,H201=1,OR(M251&gt;30,M251&lt;20)),1,N200)))</f>
        <v/>
      </c>
      <c r="O201" s="0" t="str">
        <f aca="false">IF(OR(A201="",A201="Nblock"),"",IF(I201=1,F201,""))</f>
        <v/>
      </c>
      <c r="P201" s="0" t="str">
        <f aca="false">IF(OR(A201="",A201="Nblock"),"",IF(AND(G201=1,H201=1,N201=1),IF(M251&gt;30,"Blue","Yellow"),""))</f>
        <v/>
      </c>
      <c r="Q201" s="0" t="str">
        <f aca="false">IF(OR(A201="",A201="Nblock"),"",IF(AND(G201=1,H201=1,N201=2),IF(L251&gt;30,"Right","Left"),""))</f>
        <v/>
      </c>
      <c r="R201" s="0" t="str">
        <f aca="false">IF(OR(A201="",A201="Nblock"),"",IF(N201=2,"",IF(OR(P201="Blue",P201="Yellow"),P201,R200)))</f>
        <v/>
      </c>
      <c r="S201" s="0" t="str">
        <f aca="false">IF(OR(A201="",A201="Nblock"),"",IF(N201=1,"",IF(OR(Q201="Right",Q201="Left"),Q201,S200)))</f>
        <v/>
      </c>
      <c r="T201" s="0" t="str">
        <f aca="false">IF(OR(A201="",A201="Nblock"),"",IF(AND(N201=1,C201=R201),0,IF(AND(N201=2,D201=S201),0,1)))</f>
        <v/>
      </c>
      <c r="U201" s="0" t="str">
        <f aca="false">IF($A201="","",IF(AND($G201=1,$T201=0),$I201,""))</f>
        <v/>
      </c>
      <c r="V201" s="0" t="str">
        <f aca="false">IF($A201="","",IF(AND($G201=1,$T201=0),$O201,""))</f>
        <v/>
      </c>
      <c r="W201" s="0" t="str">
        <f aca="false">IF($A201="","",IF(AND($G201=1,$T201=1),$I201,""))</f>
        <v/>
      </c>
      <c r="X201" s="0" t="str">
        <f aca="false">IF($A201="","",IF(AND($G201=1,$T201=1),$O201,""))</f>
        <v/>
      </c>
      <c r="Y201" s="0" t="str">
        <f aca="false">IF($A201="","",IF(AND($G201=2,$T201=0),$I201,""))</f>
        <v/>
      </c>
      <c r="Z201" s="0" t="str">
        <f aca="false">IF($A201="","",IF(AND($G201=2,$T201=0),$O201,""))</f>
        <v/>
      </c>
      <c r="AA201" s="0" t="str">
        <f aca="false">IF($A201="","",IF(AND($G201=2,$T201=1),$I201,""))</f>
        <v/>
      </c>
      <c r="AB201" s="0" t="str">
        <f aca="false">IF($A201="","",IF(AND($G201=2,$T201=1),$O201,""))</f>
        <v/>
      </c>
      <c r="AC201" s="0" t="str">
        <f aca="false">IF($A201="","",IF(AND($G201=3,$T201=0),$I201,""))</f>
        <v/>
      </c>
      <c r="AD201" s="0" t="str">
        <f aca="false">IF($A201="","",IF(AND($G201=3,$T201=0),$O201,""))</f>
        <v/>
      </c>
      <c r="AE201" s="0" t="str">
        <f aca="false">IF($A201="","",IF(AND($G201=3,$T201=1),$I201,""))</f>
        <v/>
      </c>
      <c r="AF201" s="0" t="str">
        <f aca="false">IF($A201="","",IF(AND($G201=3,$T201=1),$O201,""))</f>
        <v/>
      </c>
      <c r="AG201" s="0" t="str">
        <f aca="false">IF($A201="","",IF(AND($G201=4,$T201=0),$I201,""))</f>
        <v/>
      </c>
      <c r="AH201" s="0" t="str">
        <f aca="false">IF($A201="","",IF(AND($G201=4,$T201=0),$O201,""))</f>
        <v/>
      </c>
      <c r="AI201" s="0" t="str">
        <f aca="false">IF($A201="","",IF(AND($G201=4,$T201=1),$I201,""))</f>
        <v/>
      </c>
      <c r="AJ201" s="0" t="str">
        <f aca="false">IF($A201="","",IF(AND($G201=4,$T201=1),$O201,""))</f>
        <v/>
      </c>
      <c r="AK201" s="0" t="str">
        <f aca="false">IF($A201="","",IF(AND($G201=5,$T201=0),$I201,""))</f>
        <v/>
      </c>
      <c r="AL201" s="0" t="str">
        <f aca="false">IF($A201="","",IF(AND($G201=5,$T201=0),$O201,""))</f>
        <v/>
      </c>
      <c r="AM201" s="0" t="str">
        <f aca="false">IF($A201="","",IF(AND($G201=5,$T201=1),$I201,""))</f>
        <v/>
      </c>
      <c r="AN201" s="0" t="str">
        <f aca="false">IF($A201="","",IF(AND($G201=5,$T201=1),$O201,""))</f>
        <v/>
      </c>
      <c r="AO201" s="0" t="str">
        <f aca="false">IF($A201="","",IF(AND($G201=6,$T201=0),$I201,""))</f>
        <v/>
      </c>
      <c r="AP201" s="0" t="str">
        <f aca="false">IF($A201="","",IF(AND($G201=6,$T201=0),$O201,""))</f>
        <v/>
      </c>
      <c r="AQ201" s="0" t="str">
        <f aca="false">IF($A201="","",IF(AND($G201=6,$T201=1),$I201,""))</f>
        <v/>
      </c>
      <c r="AR201" s="0" t="str">
        <f aca="false">IF($A201="","",IF(AND($G201=6,$T201=1),$O201,""))</f>
        <v/>
      </c>
    </row>
    <row r="202" customFormat="false" ht="14.4" hidden="false" customHeight="false" outlineLevel="0" collapsed="false">
      <c r="A202" s="0" t="str">
        <f aca="false">IF(data!A202="","",data!A202)</f>
        <v/>
      </c>
      <c r="B202" s="0" t="str">
        <f aca="false">IF(data!B202="","",data!B202)</f>
        <v/>
      </c>
      <c r="C202" s="0" t="str">
        <f aca="false">IF(data!C202="","",data!C202)</f>
        <v/>
      </c>
      <c r="D202" s="0" t="str">
        <f aca="false">IF(data!D202="","",data!D202)</f>
        <v/>
      </c>
      <c r="E202" s="0" t="str">
        <f aca="false">IF(data!E202="","",data!E202)</f>
        <v/>
      </c>
      <c r="F202" s="0" t="str">
        <f aca="false">IF(data!F202="","",data!F202)</f>
        <v/>
      </c>
      <c r="G202" s="0" t="str">
        <f aca="false">IF(OR(A202="",A202="Nblock"),"",A202+1)</f>
        <v/>
      </c>
      <c r="H202" s="2" t="str">
        <f aca="false">IF(OR(A202="",A202="Nblock"),"",IF(G202&lt;&gt;G201,1,H201+1))</f>
        <v/>
      </c>
      <c r="I202" s="0" t="str">
        <f aca="false">IF(OR(A202="",A202="Nblock"),"",IF(D202=E202,1,0))</f>
        <v/>
      </c>
      <c r="J202" s="0" t="str">
        <f aca="false">IF(OR(A202="",A202="Nblock"),"",IF(D202="Right",1,0))</f>
        <v/>
      </c>
      <c r="K202" s="0" t="str">
        <f aca="false">IF(OR(A202="",A202="Nblock"),"",IF(C202="Blue",1,0))</f>
        <v/>
      </c>
      <c r="L202" s="0" t="str">
        <f aca="false">IF($H202="","",IF($H202=1,SUM(J202:J251),L201))</f>
        <v/>
      </c>
      <c r="M202" s="0" t="str">
        <f aca="false">IF($H202="","",IF($H202=1,SUM(K202:K251),M201))</f>
        <v/>
      </c>
      <c r="N202" s="0" t="str">
        <f aca="false">IF(OR(A202="",A202="Nblock"),"",IF(AND(G202=1,H202=1,OR(L252&gt;30,L252&lt;20)),2,IF(AND(G202=1,H202=1,OR(M252&gt;30,M252&lt;20)),1,N201)))</f>
        <v/>
      </c>
      <c r="O202" s="0" t="str">
        <f aca="false">IF(OR(A202="",A202="Nblock"),"",IF(I202=1,F202,""))</f>
        <v/>
      </c>
      <c r="P202" s="0" t="str">
        <f aca="false">IF(OR(A202="",A202="Nblock"),"",IF(AND(G202=1,H202=1,N202=1),IF(M252&gt;30,"Blue","Yellow"),""))</f>
        <v/>
      </c>
      <c r="Q202" s="0" t="str">
        <f aca="false">IF(OR(A202="",A202="Nblock"),"",IF(AND(G202=1,H202=1,N202=2),IF(L252&gt;30,"Right","Left"),""))</f>
        <v/>
      </c>
      <c r="R202" s="0" t="str">
        <f aca="false">IF(OR(A202="",A202="Nblock"),"",IF(N202=2,"",IF(OR(P202="Blue",P202="Yellow"),P202,R201)))</f>
        <v/>
      </c>
      <c r="S202" s="0" t="str">
        <f aca="false">IF(OR(A202="",A202="Nblock"),"",IF(N202=1,"",IF(OR(Q202="Right",Q202="Left"),Q202,S201)))</f>
        <v/>
      </c>
      <c r="T202" s="0" t="str">
        <f aca="false">IF(OR(A202="",A202="Nblock"),"",IF(AND(N202=1,C202=R202),0,IF(AND(N202=2,D202=S202),0,1)))</f>
        <v/>
      </c>
      <c r="U202" s="0" t="str">
        <f aca="false">IF($A202="","",IF(AND($G202=1,$T202=0),$I202,""))</f>
        <v/>
      </c>
      <c r="V202" s="0" t="str">
        <f aca="false">IF($A202="","",IF(AND($G202=1,$T202=0),$O202,""))</f>
        <v/>
      </c>
      <c r="W202" s="0" t="str">
        <f aca="false">IF($A202="","",IF(AND($G202=1,$T202=1),$I202,""))</f>
        <v/>
      </c>
      <c r="X202" s="0" t="str">
        <f aca="false">IF($A202="","",IF(AND($G202=1,$T202=1),$O202,""))</f>
        <v/>
      </c>
      <c r="Y202" s="0" t="str">
        <f aca="false">IF($A202="","",IF(AND($G202=2,$T202=0),$I202,""))</f>
        <v/>
      </c>
      <c r="Z202" s="0" t="str">
        <f aca="false">IF($A202="","",IF(AND($G202=2,$T202=0),$O202,""))</f>
        <v/>
      </c>
      <c r="AA202" s="0" t="str">
        <f aca="false">IF($A202="","",IF(AND($G202=2,$T202=1),$I202,""))</f>
        <v/>
      </c>
      <c r="AB202" s="0" t="str">
        <f aca="false">IF($A202="","",IF(AND($G202=2,$T202=1),$O202,""))</f>
        <v/>
      </c>
      <c r="AC202" s="0" t="str">
        <f aca="false">IF($A202="","",IF(AND($G202=3,$T202=0),$I202,""))</f>
        <v/>
      </c>
      <c r="AD202" s="0" t="str">
        <f aca="false">IF($A202="","",IF(AND($G202=3,$T202=0),$O202,""))</f>
        <v/>
      </c>
      <c r="AE202" s="0" t="str">
        <f aca="false">IF($A202="","",IF(AND($G202=3,$T202=1),$I202,""))</f>
        <v/>
      </c>
      <c r="AF202" s="0" t="str">
        <f aca="false">IF($A202="","",IF(AND($G202=3,$T202=1),$O202,""))</f>
        <v/>
      </c>
      <c r="AG202" s="0" t="str">
        <f aca="false">IF($A202="","",IF(AND($G202=4,$T202=0),$I202,""))</f>
        <v/>
      </c>
      <c r="AH202" s="0" t="str">
        <f aca="false">IF($A202="","",IF(AND($G202=4,$T202=0),$O202,""))</f>
        <v/>
      </c>
      <c r="AI202" s="0" t="str">
        <f aca="false">IF($A202="","",IF(AND($G202=4,$T202=1),$I202,""))</f>
        <v/>
      </c>
      <c r="AJ202" s="0" t="str">
        <f aca="false">IF($A202="","",IF(AND($G202=4,$T202=1),$O202,""))</f>
        <v/>
      </c>
      <c r="AK202" s="0" t="str">
        <f aca="false">IF($A202="","",IF(AND($G202=5,$T202=0),$I202,""))</f>
        <v/>
      </c>
      <c r="AL202" s="0" t="str">
        <f aca="false">IF($A202="","",IF(AND($G202=5,$T202=0),$O202,""))</f>
        <v/>
      </c>
      <c r="AM202" s="0" t="str">
        <f aca="false">IF($A202="","",IF(AND($G202=5,$T202=1),$I202,""))</f>
        <v/>
      </c>
      <c r="AN202" s="0" t="str">
        <f aca="false">IF($A202="","",IF(AND($G202=5,$T202=1),$O202,""))</f>
        <v/>
      </c>
      <c r="AO202" s="0" t="str">
        <f aca="false">IF($A202="","",IF(AND($G202=6,$T202=0),$I202,""))</f>
        <v/>
      </c>
      <c r="AP202" s="0" t="str">
        <f aca="false">IF($A202="","",IF(AND($G202=6,$T202=0),$O202,""))</f>
        <v/>
      </c>
      <c r="AQ202" s="0" t="str">
        <f aca="false">IF($A202="","",IF(AND($G202=6,$T202=1),$I202,""))</f>
        <v/>
      </c>
      <c r="AR202" s="0" t="str">
        <f aca="false">IF($A202="","",IF(AND($G202=6,$T202=1),$O202,""))</f>
        <v/>
      </c>
    </row>
    <row r="203" customFormat="false" ht="14.4" hidden="false" customHeight="false" outlineLevel="0" collapsed="false">
      <c r="A203" s="0" t="str">
        <f aca="false">IF(data!A203="","",data!A203)</f>
        <v/>
      </c>
      <c r="B203" s="0" t="str">
        <f aca="false">IF(data!B203="","",data!B203)</f>
        <v/>
      </c>
      <c r="C203" s="0" t="str">
        <f aca="false">IF(data!C203="","",data!C203)</f>
        <v/>
      </c>
      <c r="D203" s="0" t="str">
        <f aca="false">IF(data!D203="","",data!D203)</f>
        <v/>
      </c>
      <c r="E203" s="0" t="str">
        <f aca="false">IF(data!E203="","",data!E203)</f>
        <v/>
      </c>
      <c r="F203" s="0" t="str">
        <f aca="false">IF(data!F203="","",data!F203)</f>
        <v/>
      </c>
      <c r="G203" s="0" t="str">
        <f aca="false">IF(OR(A203="",A203="Nblock"),"",A203+1)</f>
        <v/>
      </c>
      <c r="H203" s="2" t="str">
        <f aca="false">IF(OR(A203="",A203="Nblock"),"",IF(G203&lt;&gt;G202,1,H202+1))</f>
        <v/>
      </c>
      <c r="I203" s="0" t="str">
        <f aca="false">IF(OR(A203="",A203="Nblock"),"",IF(D203=E203,1,0))</f>
        <v/>
      </c>
      <c r="J203" s="0" t="str">
        <f aca="false">IF(OR(A203="",A203="Nblock"),"",IF(D203="Right",1,0))</f>
        <v/>
      </c>
      <c r="K203" s="0" t="str">
        <f aca="false">IF(OR(A203="",A203="Nblock"),"",IF(C203="Blue",1,0))</f>
        <v/>
      </c>
      <c r="L203" s="0" t="str">
        <f aca="false">IF($H203="","",IF($H203=1,SUM(J203:J252),L202))</f>
        <v/>
      </c>
      <c r="M203" s="0" t="str">
        <f aca="false">IF($H203="","",IF($H203=1,SUM(K203:K252),M202))</f>
        <v/>
      </c>
      <c r="N203" s="0" t="str">
        <f aca="false">IF(OR(A203="",A203="Nblock"),"",IF(AND(G203=1,H203=1,OR(L253&gt;30,L253&lt;20)),2,IF(AND(G203=1,H203=1,OR(M253&gt;30,M253&lt;20)),1,N202)))</f>
        <v/>
      </c>
      <c r="O203" s="0" t="str">
        <f aca="false">IF(OR(A203="",A203="Nblock"),"",IF(I203=1,F203,""))</f>
        <v/>
      </c>
      <c r="P203" s="0" t="str">
        <f aca="false">IF(OR(A203="",A203="Nblock"),"",IF(AND(G203=1,H203=1,N203=1),IF(M253&gt;30,"Blue","Yellow"),""))</f>
        <v/>
      </c>
      <c r="Q203" s="0" t="str">
        <f aca="false">IF(OR(A203="",A203="Nblock"),"",IF(AND(G203=1,H203=1,N203=2),IF(L253&gt;30,"Right","Left"),""))</f>
        <v/>
      </c>
      <c r="R203" s="0" t="str">
        <f aca="false">IF(OR(A203="",A203="Nblock"),"",IF(N203=2,"",IF(OR(P203="Blue",P203="Yellow"),P203,R202)))</f>
        <v/>
      </c>
      <c r="S203" s="0" t="str">
        <f aca="false">IF(OR(A203="",A203="Nblock"),"",IF(N203=1,"",IF(OR(Q203="Right",Q203="Left"),Q203,S202)))</f>
        <v/>
      </c>
      <c r="T203" s="0" t="str">
        <f aca="false">IF(OR(A203="",A203="Nblock"),"",IF(AND(N203=1,C203=R203),0,IF(AND(N203=2,D203=S203),0,1)))</f>
        <v/>
      </c>
      <c r="U203" s="0" t="str">
        <f aca="false">IF($A203="","",IF(AND($G203=1,$T203=0),$I203,""))</f>
        <v/>
      </c>
      <c r="V203" s="0" t="str">
        <f aca="false">IF($A203="","",IF(AND($G203=1,$T203=0),$O203,""))</f>
        <v/>
      </c>
      <c r="W203" s="0" t="str">
        <f aca="false">IF($A203="","",IF(AND($G203=1,$T203=1),$I203,""))</f>
        <v/>
      </c>
      <c r="X203" s="0" t="str">
        <f aca="false">IF($A203="","",IF(AND($G203=1,$T203=1),$O203,""))</f>
        <v/>
      </c>
      <c r="Y203" s="0" t="str">
        <f aca="false">IF($A203="","",IF(AND($G203=2,$T203=0),$I203,""))</f>
        <v/>
      </c>
      <c r="Z203" s="0" t="str">
        <f aca="false">IF($A203="","",IF(AND($G203=2,$T203=0),$O203,""))</f>
        <v/>
      </c>
      <c r="AA203" s="0" t="str">
        <f aca="false">IF($A203="","",IF(AND($G203=2,$T203=1),$I203,""))</f>
        <v/>
      </c>
      <c r="AB203" s="0" t="str">
        <f aca="false">IF($A203="","",IF(AND($G203=2,$T203=1),$O203,""))</f>
        <v/>
      </c>
      <c r="AC203" s="0" t="str">
        <f aca="false">IF($A203="","",IF(AND($G203=3,$T203=0),$I203,""))</f>
        <v/>
      </c>
      <c r="AD203" s="0" t="str">
        <f aca="false">IF($A203="","",IF(AND($G203=3,$T203=0),$O203,""))</f>
        <v/>
      </c>
      <c r="AE203" s="0" t="str">
        <f aca="false">IF($A203="","",IF(AND($G203=3,$T203=1),$I203,""))</f>
        <v/>
      </c>
      <c r="AF203" s="0" t="str">
        <f aca="false">IF($A203="","",IF(AND($G203=3,$T203=1),$O203,""))</f>
        <v/>
      </c>
      <c r="AG203" s="0" t="str">
        <f aca="false">IF($A203="","",IF(AND($G203=4,$T203=0),$I203,""))</f>
        <v/>
      </c>
      <c r="AH203" s="0" t="str">
        <f aca="false">IF($A203="","",IF(AND($G203=4,$T203=0),$O203,""))</f>
        <v/>
      </c>
      <c r="AI203" s="0" t="str">
        <f aca="false">IF($A203="","",IF(AND($G203=4,$T203=1),$I203,""))</f>
        <v/>
      </c>
      <c r="AJ203" s="0" t="str">
        <f aca="false">IF($A203="","",IF(AND($G203=4,$T203=1),$O203,""))</f>
        <v/>
      </c>
      <c r="AK203" s="0" t="str">
        <f aca="false">IF($A203="","",IF(AND($G203=5,$T203=0),$I203,""))</f>
        <v/>
      </c>
      <c r="AL203" s="0" t="str">
        <f aca="false">IF($A203="","",IF(AND($G203=5,$T203=0),$O203,""))</f>
        <v/>
      </c>
      <c r="AM203" s="0" t="str">
        <f aca="false">IF($A203="","",IF(AND($G203=5,$T203=1),$I203,""))</f>
        <v/>
      </c>
      <c r="AN203" s="0" t="str">
        <f aca="false">IF($A203="","",IF(AND($G203=5,$T203=1),$O203,""))</f>
        <v/>
      </c>
      <c r="AO203" s="0" t="str">
        <f aca="false">IF($A203="","",IF(AND($G203=6,$T203=0),$I203,""))</f>
        <v/>
      </c>
      <c r="AP203" s="0" t="str">
        <f aca="false">IF($A203="","",IF(AND($G203=6,$T203=0),$O203,""))</f>
        <v/>
      </c>
      <c r="AQ203" s="0" t="str">
        <f aca="false">IF($A203="","",IF(AND($G203=6,$T203=1),$I203,""))</f>
        <v/>
      </c>
      <c r="AR203" s="0" t="str">
        <f aca="false">IF($A203="","",IF(AND($G203=6,$T203=1),$O203,""))</f>
        <v/>
      </c>
    </row>
    <row r="204" customFormat="false" ht="14.4" hidden="false" customHeight="false" outlineLevel="0" collapsed="false">
      <c r="A204" s="0" t="str">
        <f aca="false">IF(data!A204="","",data!A204)</f>
        <v/>
      </c>
      <c r="B204" s="0" t="str">
        <f aca="false">IF(data!B204="","",data!B204)</f>
        <v/>
      </c>
      <c r="C204" s="0" t="str">
        <f aca="false">IF(data!C204="","",data!C204)</f>
        <v/>
      </c>
      <c r="D204" s="0" t="str">
        <f aca="false">IF(data!D204="","",data!D204)</f>
        <v/>
      </c>
      <c r="E204" s="0" t="str">
        <f aca="false">IF(data!E204="","",data!E204)</f>
        <v/>
      </c>
      <c r="F204" s="0" t="str">
        <f aca="false">IF(data!F204="","",data!F204)</f>
        <v/>
      </c>
      <c r="G204" s="0" t="str">
        <f aca="false">IF(OR(A204="",A204="Nblock"),"",A204+1)</f>
        <v/>
      </c>
      <c r="H204" s="2" t="str">
        <f aca="false">IF(OR(A204="",A204="Nblock"),"",IF(G204&lt;&gt;G203,1,H203+1))</f>
        <v/>
      </c>
      <c r="I204" s="0" t="str">
        <f aca="false">IF(OR(A204="",A204="Nblock"),"",IF(D204=E204,1,0))</f>
        <v/>
      </c>
      <c r="J204" s="0" t="str">
        <f aca="false">IF(OR(A204="",A204="Nblock"),"",IF(D204="Right",1,0))</f>
        <v/>
      </c>
      <c r="K204" s="0" t="str">
        <f aca="false">IF(OR(A204="",A204="Nblock"),"",IF(C204="Blue",1,0))</f>
        <v/>
      </c>
      <c r="L204" s="0" t="str">
        <f aca="false">IF($H204="","",IF($H204=1,SUM(J204:J253),L203))</f>
        <v/>
      </c>
      <c r="M204" s="0" t="str">
        <f aca="false">IF($H204="","",IF($H204=1,SUM(K204:K253),M203))</f>
        <v/>
      </c>
      <c r="N204" s="0" t="str">
        <f aca="false">IF(OR(A204="",A204="Nblock"),"",IF(AND(G204=1,H204=1,OR(L254&gt;30,L254&lt;20)),2,IF(AND(G204=1,H204=1,OR(M254&gt;30,M254&lt;20)),1,N203)))</f>
        <v/>
      </c>
      <c r="O204" s="0" t="str">
        <f aca="false">IF(OR(A204="",A204="Nblock"),"",IF(I204=1,F204,""))</f>
        <v/>
      </c>
      <c r="P204" s="0" t="str">
        <f aca="false">IF(OR(A204="",A204="Nblock"),"",IF(AND(G204=1,H204=1,N204=1),IF(M254&gt;30,"Blue","Yellow"),""))</f>
        <v/>
      </c>
      <c r="Q204" s="0" t="str">
        <f aca="false">IF(OR(A204="",A204="Nblock"),"",IF(AND(G204=1,H204=1,N204=2),IF(L254&gt;30,"Right","Left"),""))</f>
        <v/>
      </c>
      <c r="R204" s="0" t="str">
        <f aca="false">IF(OR(A204="",A204="Nblock"),"",IF(N204=2,"",IF(OR(P204="Blue",P204="Yellow"),P204,R203)))</f>
        <v/>
      </c>
      <c r="S204" s="0" t="str">
        <f aca="false">IF(OR(A204="",A204="Nblock"),"",IF(N204=1,"",IF(OR(Q204="Right",Q204="Left"),Q204,S203)))</f>
        <v/>
      </c>
      <c r="T204" s="0" t="str">
        <f aca="false">IF(OR(A204="",A204="Nblock"),"",IF(AND(N204=1,C204=R204),0,IF(AND(N204=2,D204=S204),0,1)))</f>
        <v/>
      </c>
      <c r="U204" s="0" t="str">
        <f aca="false">IF($A204="","",IF(AND($G204=1,$T204=0),$I204,""))</f>
        <v/>
      </c>
      <c r="V204" s="0" t="str">
        <f aca="false">IF($A204="","",IF(AND($G204=1,$T204=0),$O204,""))</f>
        <v/>
      </c>
      <c r="W204" s="0" t="str">
        <f aca="false">IF($A204="","",IF(AND($G204=1,$T204=1),$I204,""))</f>
        <v/>
      </c>
      <c r="X204" s="0" t="str">
        <f aca="false">IF($A204="","",IF(AND($G204=1,$T204=1),$O204,""))</f>
        <v/>
      </c>
      <c r="Y204" s="0" t="str">
        <f aca="false">IF($A204="","",IF(AND($G204=2,$T204=0),$I204,""))</f>
        <v/>
      </c>
      <c r="Z204" s="0" t="str">
        <f aca="false">IF($A204="","",IF(AND($G204=2,$T204=0),$O204,""))</f>
        <v/>
      </c>
      <c r="AA204" s="0" t="str">
        <f aca="false">IF($A204="","",IF(AND($G204=2,$T204=1),$I204,""))</f>
        <v/>
      </c>
      <c r="AB204" s="0" t="str">
        <f aca="false">IF($A204="","",IF(AND($G204=2,$T204=1),$O204,""))</f>
        <v/>
      </c>
      <c r="AC204" s="0" t="str">
        <f aca="false">IF($A204="","",IF(AND($G204=3,$T204=0),$I204,""))</f>
        <v/>
      </c>
      <c r="AD204" s="0" t="str">
        <f aca="false">IF($A204="","",IF(AND($G204=3,$T204=0),$O204,""))</f>
        <v/>
      </c>
      <c r="AE204" s="0" t="str">
        <f aca="false">IF($A204="","",IF(AND($G204=3,$T204=1),$I204,""))</f>
        <v/>
      </c>
      <c r="AF204" s="0" t="str">
        <f aca="false">IF($A204="","",IF(AND($G204=3,$T204=1),$O204,""))</f>
        <v/>
      </c>
      <c r="AG204" s="0" t="str">
        <f aca="false">IF($A204="","",IF(AND($G204=4,$T204=0),$I204,""))</f>
        <v/>
      </c>
      <c r="AH204" s="0" t="str">
        <f aca="false">IF($A204="","",IF(AND($G204=4,$T204=0),$O204,""))</f>
        <v/>
      </c>
      <c r="AI204" s="0" t="str">
        <f aca="false">IF($A204="","",IF(AND($G204=4,$T204=1),$I204,""))</f>
        <v/>
      </c>
      <c r="AJ204" s="0" t="str">
        <f aca="false">IF($A204="","",IF(AND($G204=4,$T204=1),$O204,""))</f>
        <v/>
      </c>
      <c r="AK204" s="0" t="str">
        <f aca="false">IF($A204="","",IF(AND($G204=5,$T204=0),$I204,""))</f>
        <v/>
      </c>
      <c r="AL204" s="0" t="str">
        <f aca="false">IF($A204="","",IF(AND($G204=5,$T204=0),$O204,""))</f>
        <v/>
      </c>
      <c r="AM204" s="0" t="str">
        <f aca="false">IF($A204="","",IF(AND($G204=5,$T204=1),$I204,""))</f>
        <v/>
      </c>
      <c r="AN204" s="0" t="str">
        <f aca="false">IF($A204="","",IF(AND($G204=5,$T204=1),$O204,""))</f>
        <v/>
      </c>
      <c r="AO204" s="0" t="str">
        <f aca="false">IF($A204="","",IF(AND($G204=6,$T204=0),$I204,""))</f>
        <v/>
      </c>
      <c r="AP204" s="0" t="str">
        <f aca="false">IF($A204="","",IF(AND($G204=6,$T204=0),$O204,""))</f>
        <v/>
      </c>
      <c r="AQ204" s="0" t="str">
        <f aca="false">IF($A204="","",IF(AND($G204=6,$T204=1),$I204,""))</f>
        <v/>
      </c>
      <c r="AR204" s="0" t="str">
        <f aca="false">IF($A204="","",IF(AND($G204=6,$T204=1),$O204,""))</f>
        <v/>
      </c>
    </row>
    <row r="205" customFormat="false" ht="14.4" hidden="false" customHeight="false" outlineLevel="0" collapsed="false">
      <c r="A205" s="0" t="str">
        <f aca="false">IF(data!A205="","",data!A205)</f>
        <v/>
      </c>
      <c r="B205" s="0" t="str">
        <f aca="false">IF(data!B205="","",data!B205)</f>
        <v/>
      </c>
      <c r="C205" s="0" t="str">
        <f aca="false">IF(data!C205="","",data!C205)</f>
        <v/>
      </c>
      <c r="D205" s="0" t="str">
        <f aca="false">IF(data!D205="","",data!D205)</f>
        <v/>
      </c>
      <c r="E205" s="0" t="str">
        <f aca="false">IF(data!E205="","",data!E205)</f>
        <v/>
      </c>
      <c r="F205" s="0" t="str">
        <f aca="false">IF(data!F205="","",data!F205)</f>
        <v/>
      </c>
      <c r="G205" s="0" t="str">
        <f aca="false">IF(OR(A205="",A205="Nblock"),"",A205+1)</f>
        <v/>
      </c>
      <c r="H205" s="2" t="str">
        <f aca="false">IF(OR(A205="",A205="Nblock"),"",IF(G205&lt;&gt;G204,1,H204+1))</f>
        <v/>
      </c>
      <c r="I205" s="0" t="str">
        <f aca="false">IF(OR(A205="",A205="Nblock"),"",IF(D205=E205,1,0))</f>
        <v/>
      </c>
      <c r="J205" s="0" t="str">
        <f aca="false">IF(OR(A205="",A205="Nblock"),"",IF(D205="Right",1,0))</f>
        <v/>
      </c>
      <c r="K205" s="0" t="str">
        <f aca="false">IF(OR(A205="",A205="Nblock"),"",IF(C205="Blue",1,0))</f>
        <v/>
      </c>
      <c r="L205" s="0" t="str">
        <f aca="false">IF($H205="","",IF($H205=1,SUM(J205:J254),L204))</f>
        <v/>
      </c>
      <c r="M205" s="0" t="str">
        <f aca="false">IF($H205="","",IF($H205=1,SUM(K205:K254),M204))</f>
        <v/>
      </c>
      <c r="N205" s="0" t="str">
        <f aca="false">IF(OR(A205="",A205="Nblock"),"",IF(AND(G205=1,H205=1,OR(L255&gt;30,L255&lt;20)),2,IF(AND(G205=1,H205=1,OR(M255&gt;30,M255&lt;20)),1,N204)))</f>
        <v/>
      </c>
      <c r="O205" s="0" t="str">
        <f aca="false">IF(OR(A205="",A205="Nblock"),"",IF(I205=1,F205,""))</f>
        <v/>
      </c>
      <c r="P205" s="0" t="str">
        <f aca="false">IF(OR(A205="",A205="Nblock"),"",IF(AND(G205=1,H205=1,N205=1),IF(M255&gt;30,"Blue","Yellow"),""))</f>
        <v/>
      </c>
      <c r="Q205" s="0" t="str">
        <f aca="false">IF(OR(A205="",A205="Nblock"),"",IF(AND(G205=1,H205=1,N205=2),IF(L255&gt;30,"Right","Left"),""))</f>
        <v/>
      </c>
      <c r="R205" s="0" t="str">
        <f aca="false">IF(OR(A205="",A205="Nblock"),"",IF(N205=2,"",IF(OR(P205="Blue",P205="Yellow"),P205,R204)))</f>
        <v/>
      </c>
      <c r="S205" s="0" t="str">
        <f aca="false">IF(OR(A205="",A205="Nblock"),"",IF(N205=1,"",IF(OR(Q205="Right",Q205="Left"),Q205,S204)))</f>
        <v/>
      </c>
      <c r="T205" s="0" t="str">
        <f aca="false">IF(OR(A205="",A205="Nblock"),"",IF(AND(N205=1,C205=R205),0,IF(AND(N205=2,D205=S205),0,1)))</f>
        <v/>
      </c>
      <c r="U205" s="0" t="str">
        <f aca="false">IF($A205="","",IF(AND($G205=1,$T205=0),$I205,""))</f>
        <v/>
      </c>
      <c r="V205" s="0" t="str">
        <f aca="false">IF($A205="","",IF(AND($G205=1,$T205=0),$O205,""))</f>
        <v/>
      </c>
      <c r="W205" s="0" t="str">
        <f aca="false">IF($A205="","",IF(AND($G205=1,$T205=1),$I205,""))</f>
        <v/>
      </c>
      <c r="X205" s="0" t="str">
        <f aca="false">IF($A205="","",IF(AND($G205=1,$T205=1),$O205,""))</f>
        <v/>
      </c>
      <c r="Y205" s="0" t="str">
        <f aca="false">IF($A205="","",IF(AND($G205=2,$T205=0),$I205,""))</f>
        <v/>
      </c>
      <c r="Z205" s="0" t="str">
        <f aca="false">IF($A205="","",IF(AND($G205=2,$T205=0),$O205,""))</f>
        <v/>
      </c>
      <c r="AA205" s="0" t="str">
        <f aca="false">IF($A205="","",IF(AND($G205=2,$T205=1),$I205,""))</f>
        <v/>
      </c>
      <c r="AB205" s="0" t="str">
        <f aca="false">IF($A205="","",IF(AND($G205=2,$T205=1),$O205,""))</f>
        <v/>
      </c>
      <c r="AC205" s="0" t="str">
        <f aca="false">IF($A205="","",IF(AND($G205=3,$T205=0),$I205,""))</f>
        <v/>
      </c>
      <c r="AD205" s="0" t="str">
        <f aca="false">IF($A205="","",IF(AND($G205=3,$T205=0),$O205,""))</f>
        <v/>
      </c>
      <c r="AE205" s="0" t="str">
        <f aca="false">IF($A205="","",IF(AND($G205=3,$T205=1),$I205,""))</f>
        <v/>
      </c>
      <c r="AF205" s="0" t="str">
        <f aca="false">IF($A205="","",IF(AND($G205=3,$T205=1),$O205,""))</f>
        <v/>
      </c>
      <c r="AG205" s="0" t="str">
        <f aca="false">IF($A205="","",IF(AND($G205=4,$T205=0),$I205,""))</f>
        <v/>
      </c>
      <c r="AH205" s="0" t="str">
        <f aca="false">IF($A205="","",IF(AND($G205=4,$T205=0),$O205,""))</f>
        <v/>
      </c>
      <c r="AI205" s="0" t="str">
        <f aca="false">IF($A205="","",IF(AND($G205=4,$T205=1),$I205,""))</f>
        <v/>
      </c>
      <c r="AJ205" s="0" t="str">
        <f aca="false">IF($A205="","",IF(AND($G205=4,$T205=1),$O205,""))</f>
        <v/>
      </c>
      <c r="AK205" s="0" t="str">
        <f aca="false">IF($A205="","",IF(AND($G205=5,$T205=0),$I205,""))</f>
        <v/>
      </c>
      <c r="AL205" s="0" t="str">
        <f aca="false">IF($A205="","",IF(AND($G205=5,$T205=0),$O205,""))</f>
        <v/>
      </c>
      <c r="AM205" s="0" t="str">
        <f aca="false">IF($A205="","",IF(AND($G205=5,$T205=1),$I205,""))</f>
        <v/>
      </c>
      <c r="AN205" s="0" t="str">
        <f aca="false">IF($A205="","",IF(AND($G205=5,$T205=1),$O205,""))</f>
        <v/>
      </c>
      <c r="AO205" s="0" t="str">
        <f aca="false">IF($A205="","",IF(AND($G205=6,$T205=0),$I205,""))</f>
        <v/>
      </c>
      <c r="AP205" s="0" t="str">
        <f aca="false">IF($A205="","",IF(AND($G205=6,$T205=0),$O205,""))</f>
        <v/>
      </c>
      <c r="AQ205" s="0" t="str">
        <f aca="false">IF($A205="","",IF(AND($G205=6,$T205=1),$I205,""))</f>
        <v/>
      </c>
      <c r="AR205" s="0" t="str">
        <f aca="false">IF($A205="","",IF(AND($G205=6,$T205=1),$O205,""))</f>
        <v/>
      </c>
    </row>
    <row r="206" customFormat="false" ht="14.4" hidden="false" customHeight="false" outlineLevel="0" collapsed="false">
      <c r="A206" s="0" t="str">
        <f aca="false">IF(data!A206="","",data!A206)</f>
        <v/>
      </c>
      <c r="B206" s="0" t="str">
        <f aca="false">IF(data!B206="","",data!B206)</f>
        <v/>
      </c>
      <c r="C206" s="0" t="str">
        <f aca="false">IF(data!C206="","",data!C206)</f>
        <v/>
      </c>
      <c r="D206" s="0" t="str">
        <f aca="false">IF(data!D206="","",data!D206)</f>
        <v/>
      </c>
      <c r="E206" s="0" t="str">
        <f aca="false">IF(data!E206="","",data!E206)</f>
        <v/>
      </c>
      <c r="F206" s="0" t="str">
        <f aca="false">IF(data!F206="","",data!F206)</f>
        <v/>
      </c>
      <c r="G206" s="0" t="str">
        <f aca="false">IF(OR(A206="",A206="Nblock"),"",A206+1)</f>
        <v/>
      </c>
      <c r="H206" s="2" t="str">
        <f aca="false">IF(OR(A206="",A206="Nblock"),"",IF(G206&lt;&gt;G205,1,H205+1))</f>
        <v/>
      </c>
      <c r="I206" s="0" t="str">
        <f aca="false">IF(OR(A206="",A206="Nblock"),"",IF(D206=E206,1,0))</f>
        <v/>
      </c>
      <c r="J206" s="0" t="str">
        <f aca="false">IF(OR(A206="",A206="Nblock"),"",IF(D206="Right",1,0))</f>
        <v/>
      </c>
      <c r="K206" s="0" t="str">
        <f aca="false">IF(OR(A206="",A206="Nblock"),"",IF(C206="Blue",1,0))</f>
        <v/>
      </c>
      <c r="L206" s="0" t="str">
        <f aca="false">IF($H206="","",IF($H206=1,SUM(J206:J255),L205))</f>
        <v/>
      </c>
      <c r="M206" s="0" t="str">
        <f aca="false">IF($H206="","",IF($H206=1,SUM(K206:K255),M205))</f>
        <v/>
      </c>
      <c r="N206" s="0" t="str">
        <f aca="false">IF(OR(A206="",A206="Nblock"),"",IF(AND(G206=1,H206=1,OR(L256&gt;30,L256&lt;20)),2,IF(AND(G206=1,H206=1,OR(M256&gt;30,M256&lt;20)),1,N205)))</f>
        <v/>
      </c>
      <c r="O206" s="0" t="str">
        <f aca="false">IF(OR(A206="",A206="Nblock"),"",IF(I206=1,F206,""))</f>
        <v/>
      </c>
      <c r="P206" s="0" t="str">
        <f aca="false">IF(OR(A206="",A206="Nblock"),"",IF(AND(G206=1,H206=1,N206=1),IF(M256&gt;30,"Blue","Yellow"),""))</f>
        <v/>
      </c>
      <c r="Q206" s="0" t="str">
        <f aca="false">IF(OR(A206="",A206="Nblock"),"",IF(AND(G206=1,H206=1,N206=2),IF(L256&gt;30,"Right","Left"),""))</f>
        <v/>
      </c>
      <c r="R206" s="0" t="str">
        <f aca="false">IF(OR(A206="",A206="Nblock"),"",IF(N206=2,"",IF(OR(P206="Blue",P206="Yellow"),P206,R205)))</f>
        <v/>
      </c>
      <c r="S206" s="0" t="str">
        <f aca="false">IF(OR(A206="",A206="Nblock"),"",IF(N206=1,"",IF(OR(Q206="Right",Q206="Left"),Q206,S205)))</f>
        <v/>
      </c>
      <c r="T206" s="0" t="str">
        <f aca="false">IF(OR(A206="",A206="Nblock"),"",IF(AND(N206=1,C206=R206),0,IF(AND(N206=2,D206=S206),0,1)))</f>
        <v/>
      </c>
      <c r="U206" s="0" t="str">
        <f aca="false">IF($A206="","",IF(AND($G206=1,$T206=0),$I206,""))</f>
        <v/>
      </c>
      <c r="V206" s="0" t="str">
        <f aca="false">IF($A206="","",IF(AND($G206=1,$T206=0),$O206,""))</f>
        <v/>
      </c>
      <c r="W206" s="0" t="str">
        <f aca="false">IF($A206="","",IF(AND($G206=1,$T206=1),$I206,""))</f>
        <v/>
      </c>
      <c r="X206" s="0" t="str">
        <f aca="false">IF($A206="","",IF(AND($G206=1,$T206=1),$O206,""))</f>
        <v/>
      </c>
      <c r="Y206" s="0" t="str">
        <f aca="false">IF($A206="","",IF(AND($G206=2,$T206=0),$I206,""))</f>
        <v/>
      </c>
      <c r="Z206" s="0" t="str">
        <f aca="false">IF($A206="","",IF(AND($G206=2,$T206=0),$O206,""))</f>
        <v/>
      </c>
      <c r="AA206" s="0" t="str">
        <f aca="false">IF($A206="","",IF(AND($G206=2,$T206=1),$I206,""))</f>
        <v/>
      </c>
      <c r="AB206" s="0" t="str">
        <f aca="false">IF($A206="","",IF(AND($G206=2,$T206=1),$O206,""))</f>
        <v/>
      </c>
      <c r="AC206" s="0" t="str">
        <f aca="false">IF($A206="","",IF(AND($G206=3,$T206=0),$I206,""))</f>
        <v/>
      </c>
      <c r="AD206" s="0" t="str">
        <f aca="false">IF($A206="","",IF(AND($G206=3,$T206=0),$O206,""))</f>
        <v/>
      </c>
      <c r="AE206" s="0" t="str">
        <f aca="false">IF($A206="","",IF(AND($G206=3,$T206=1),$I206,""))</f>
        <v/>
      </c>
      <c r="AF206" s="0" t="str">
        <f aca="false">IF($A206="","",IF(AND($G206=3,$T206=1),$O206,""))</f>
        <v/>
      </c>
      <c r="AG206" s="0" t="str">
        <f aca="false">IF($A206="","",IF(AND($G206=4,$T206=0),$I206,""))</f>
        <v/>
      </c>
      <c r="AH206" s="0" t="str">
        <f aca="false">IF($A206="","",IF(AND($G206=4,$T206=0),$O206,""))</f>
        <v/>
      </c>
      <c r="AI206" s="0" t="str">
        <f aca="false">IF($A206="","",IF(AND($G206=4,$T206=1),$I206,""))</f>
        <v/>
      </c>
      <c r="AJ206" s="0" t="str">
        <f aca="false">IF($A206="","",IF(AND($G206=4,$T206=1),$O206,""))</f>
        <v/>
      </c>
      <c r="AK206" s="0" t="str">
        <f aca="false">IF($A206="","",IF(AND($G206=5,$T206=0),$I206,""))</f>
        <v/>
      </c>
      <c r="AL206" s="0" t="str">
        <f aca="false">IF($A206="","",IF(AND($G206=5,$T206=0),$O206,""))</f>
        <v/>
      </c>
      <c r="AM206" s="0" t="str">
        <f aca="false">IF($A206="","",IF(AND($G206=5,$T206=1),$I206,""))</f>
        <v/>
      </c>
      <c r="AN206" s="0" t="str">
        <f aca="false">IF($A206="","",IF(AND($G206=5,$T206=1),$O206,""))</f>
        <v/>
      </c>
      <c r="AO206" s="0" t="str">
        <f aca="false">IF($A206="","",IF(AND($G206=6,$T206=0),$I206,""))</f>
        <v/>
      </c>
      <c r="AP206" s="0" t="str">
        <f aca="false">IF($A206="","",IF(AND($G206=6,$T206=0),$O206,""))</f>
        <v/>
      </c>
      <c r="AQ206" s="0" t="str">
        <f aca="false">IF($A206="","",IF(AND($G206=6,$T206=1),$I206,""))</f>
        <v/>
      </c>
      <c r="AR206" s="0" t="str">
        <f aca="false">IF($A206="","",IF(AND($G206=6,$T206=1),$O206,""))</f>
        <v/>
      </c>
    </row>
    <row r="207" customFormat="false" ht="14.4" hidden="false" customHeight="false" outlineLevel="0" collapsed="false">
      <c r="A207" s="0" t="str">
        <f aca="false">IF(data!A207="","",data!A207)</f>
        <v/>
      </c>
      <c r="B207" s="0" t="str">
        <f aca="false">IF(data!B207="","",data!B207)</f>
        <v/>
      </c>
      <c r="C207" s="0" t="str">
        <f aca="false">IF(data!C207="","",data!C207)</f>
        <v/>
      </c>
      <c r="D207" s="0" t="str">
        <f aca="false">IF(data!D207="","",data!D207)</f>
        <v/>
      </c>
      <c r="E207" s="0" t="str">
        <f aca="false">IF(data!E207="","",data!E207)</f>
        <v/>
      </c>
      <c r="F207" s="0" t="str">
        <f aca="false">IF(data!F207="","",data!F207)</f>
        <v/>
      </c>
      <c r="G207" s="0" t="str">
        <f aca="false">IF(OR(A207="",A207="Nblock"),"",A207+1)</f>
        <v/>
      </c>
      <c r="H207" s="2" t="str">
        <f aca="false">IF(OR(A207="",A207="Nblock"),"",IF(G207&lt;&gt;G206,1,H206+1))</f>
        <v/>
      </c>
      <c r="I207" s="0" t="str">
        <f aca="false">IF(OR(A207="",A207="Nblock"),"",IF(D207=E207,1,0))</f>
        <v/>
      </c>
      <c r="J207" s="0" t="str">
        <f aca="false">IF(OR(A207="",A207="Nblock"),"",IF(D207="Right",1,0))</f>
        <v/>
      </c>
      <c r="K207" s="0" t="str">
        <f aca="false">IF(OR(A207="",A207="Nblock"),"",IF(C207="Blue",1,0))</f>
        <v/>
      </c>
      <c r="L207" s="0" t="str">
        <f aca="false">IF($H207="","",IF($H207=1,SUM(J207:J256),L206))</f>
        <v/>
      </c>
      <c r="M207" s="0" t="str">
        <f aca="false">IF($H207="","",IF($H207=1,SUM(K207:K256),M206))</f>
        <v/>
      </c>
      <c r="N207" s="0" t="str">
        <f aca="false">IF(OR(A207="",A207="Nblock"),"",IF(AND(G207=1,H207=1,OR(L257&gt;30,L257&lt;20)),2,IF(AND(G207=1,H207=1,OR(M257&gt;30,M257&lt;20)),1,N206)))</f>
        <v/>
      </c>
      <c r="O207" s="0" t="str">
        <f aca="false">IF(OR(A207="",A207="Nblock"),"",IF(I207=1,F207,""))</f>
        <v/>
      </c>
      <c r="P207" s="0" t="str">
        <f aca="false">IF(OR(A207="",A207="Nblock"),"",IF(AND(G207=1,H207=1,N207=1),IF(M257&gt;30,"Blue","Yellow"),""))</f>
        <v/>
      </c>
      <c r="Q207" s="0" t="str">
        <f aca="false">IF(OR(A207="",A207="Nblock"),"",IF(AND(G207=1,H207=1,N207=2),IF(L257&gt;30,"Right","Left"),""))</f>
        <v/>
      </c>
      <c r="R207" s="0" t="str">
        <f aca="false">IF(OR(A207="",A207="Nblock"),"",IF(N207=2,"",IF(OR(P207="Blue",P207="Yellow"),P207,R206)))</f>
        <v/>
      </c>
      <c r="S207" s="0" t="str">
        <f aca="false">IF(OR(A207="",A207="Nblock"),"",IF(N207=1,"",IF(OR(Q207="Right",Q207="Left"),Q207,S206)))</f>
        <v/>
      </c>
      <c r="T207" s="0" t="str">
        <f aca="false">IF(OR(A207="",A207="Nblock"),"",IF(AND(N207=1,C207=R207),0,IF(AND(N207=2,D207=S207),0,1)))</f>
        <v/>
      </c>
      <c r="U207" s="0" t="str">
        <f aca="false">IF($A207="","",IF(AND($G207=1,$T207=0),$I207,""))</f>
        <v/>
      </c>
      <c r="V207" s="0" t="str">
        <f aca="false">IF($A207="","",IF(AND($G207=1,$T207=0),$O207,""))</f>
        <v/>
      </c>
      <c r="W207" s="0" t="str">
        <f aca="false">IF($A207="","",IF(AND($G207=1,$T207=1),$I207,""))</f>
        <v/>
      </c>
      <c r="X207" s="0" t="str">
        <f aca="false">IF($A207="","",IF(AND($G207=1,$T207=1),$O207,""))</f>
        <v/>
      </c>
      <c r="Y207" s="0" t="str">
        <f aca="false">IF($A207="","",IF(AND($G207=2,$T207=0),$I207,""))</f>
        <v/>
      </c>
      <c r="Z207" s="0" t="str">
        <f aca="false">IF($A207="","",IF(AND($G207=2,$T207=0),$O207,""))</f>
        <v/>
      </c>
      <c r="AA207" s="0" t="str">
        <f aca="false">IF($A207="","",IF(AND($G207=2,$T207=1),$I207,""))</f>
        <v/>
      </c>
      <c r="AB207" s="0" t="str">
        <f aca="false">IF($A207="","",IF(AND($G207=2,$T207=1),$O207,""))</f>
        <v/>
      </c>
      <c r="AC207" s="0" t="str">
        <f aca="false">IF($A207="","",IF(AND($G207=3,$T207=0),$I207,""))</f>
        <v/>
      </c>
      <c r="AD207" s="0" t="str">
        <f aca="false">IF($A207="","",IF(AND($G207=3,$T207=0),$O207,""))</f>
        <v/>
      </c>
      <c r="AE207" s="0" t="str">
        <f aca="false">IF($A207="","",IF(AND($G207=3,$T207=1),$I207,""))</f>
        <v/>
      </c>
      <c r="AF207" s="0" t="str">
        <f aca="false">IF($A207="","",IF(AND($G207=3,$T207=1),$O207,""))</f>
        <v/>
      </c>
      <c r="AG207" s="0" t="str">
        <f aca="false">IF($A207="","",IF(AND($G207=4,$T207=0),$I207,""))</f>
        <v/>
      </c>
      <c r="AH207" s="0" t="str">
        <f aca="false">IF($A207="","",IF(AND($G207=4,$T207=0),$O207,""))</f>
        <v/>
      </c>
      <c r="AI207" s="0" t="str">
        <f aca="false">IF($A207="","",IF(AND($G207=4,$T207=1),$I207,""))</f>
        <v/>
      </c>
      <c r="AJ207" s="0" t="str">
        <f aca="false">IF($A207="","",IF(AND($G207=4,$T207=1),$O207,""))</f>
        <v/>
      </c>
      <c r="AK207" s="0" t="str">
        <f aca="false">IF($A207="","",IF(AND($G207=5,$T207=0),$I207,""))</f>
        <v/>
      </c>
      <c r="AL207" s="0" t="str">
        <f aca="false">IF($A207="","",IF(AND($G207=5,$T207=0),$O207,""))</f>
        <v/>
      </c>
      <c r="AM207" s="0" t="str">
        <f aca="false">IF($A207="","",IF(AND($G207=5,$T207=1),$I207,""))</f>
        <v/>
      </c>
      <c r="AN207" s="0" t="str">
        <f aca="false">IF($A207="","",IF(AND($G207=5,$T207=1),$O207,""))</f>
        <v/>
      </c>
      <c r="AO207" s="0" t="str">
        <f aca="false">IF($A207="","",IF(AND($G207=6,$T207=0),$I207,""))</f>
        <v/>
      </c>
      <c r="AP207" s="0" t="str">
        <f aca="false">IF($A207="","",IF(AND($G207=6,$T207=0),$O207,""))</f>
        <v/>
      </c>
      <c r="AQ207" s="0" t="str">
        <f aca="false">IF($A207="","",IF(AND($G207=6,$T207=1),$I207,""))</f>
        <v/>
      </c>
      <c r="AR207" s="0" t="str">
        <f aca="false">IF($A207="","",IF(AND($G207=6,$T207=1),$O207,""))</f>
        <v/>
      </c>
    </row>
    <row r="208" customFormat="false" ht="14.4" hidden="false" customHeight="false" outlineLevel="0" collapsed="false">
      <c r="A208" s="0" t="str">
        <f aca="false">IF(data!A208="","",data!A208)</f>
        <v/>
      </c>
      <c r="B208" s="0" t="str">
        <f aca="false">IF(data!B208="","",data!B208)</f>
        <v/>
      </c>
      <c r="C208" s="0" t="str">
        <f aca="false">IF(data!C208="","",data!C208)</f>
        <v/>
      </c>
      <c r="D208" s="0" t="str">
        <f aca="false">IF(data!D208="","",data!D208)</f>
        <v/>
      </c>
      <c r="E208" s="0" t="str">
        <f aca="false">IF(data!E208="","",data!E208)</f>
        <v/>
      </c>
      <c r="F208" s="0" t="str">
        <f aca="false">IF(data!F208="","",data!F208)</f>
        <v/>
      </c>
      <c r="G208" s="0" t="str">
        <f aca="false">IF(OR(A208="",A208="Nblock"),"",A208+1)</f>
        <v/>
      </c>
      <c r="H208" s="2" t="str">
        <f aca="false">IF(OR(A208="",A208="Nblock"),"",IF(G208&lt;&gt;G207,1,H207+1))</f>
        <v/>
      </c>
      <c r="I208" s="0" t="str">
        <f aca="false">IF(OR(A208="",A208="Nblock"),"",IF(D208=E208,1,0))</f>
        <v/>
      </c>
      <c r="J208" s="0" t="str">
        <f aca="false">IF(OR(A208="",A208="Nblock"),"",IF(D208="Right",1,0))</f>
        <v/>
      </c>
      <c r="K208" s="0" t="str">
        <f aca="false">IF(OR(A208="",A208="Nblock"),"",IF(C208="Blue",1,0))</f>
        <v/>
      </c>
      <c r="L208" s="0" t="str">
        <f aca="false">IF($H208="","",IF($H208=1,SUM(J208:J257),L207))</f>
        <v/>
      </c>
      <c r="M208" s="0" t="str">
        <f aca="false">IF($H208="","",IF($H208=1,SUM(K208:K257),M207))</f>
        <v/>
      </c>
      <c r="N208" s="0" t="str">
        <f aca="false">IF(OR(A208="",A208="Nblock"),"",IF(AND(G208=1,H208=1,OR(L258&gt;30,L258&lt;20)),2,IF(AND(G208=1,H208=1,OR(M258&gt;30,M258&lt;20)),1,N207)))</f>
        <v/>
      </c>
      <c r="O208" s="0" t="str">
        <f aca="false">IF(OR(A208="",A208="Nblock"),"",IF(I208=1,F208,""))</f>
        <v/>
      </c>
      <c r="P208" s="0" t="str">
        <f aca="false">IF(OR(A208="",A208="Nblock"),"",IF(AND(G208=1,H208=1,N208=1),IF(M258&gt;30,"Blue","Yellow"),""))</f>
        <v/>
      </c>
      <c r="Q208" s="0" t="str">
        <f aca="false">IF(OR(A208="",A208="Nblock"),"",IF(AND(G208=1,H208=1,N208=2),IF(L258&gt;30,"Right","Left"),""))</f>
        <v/>
      </c>
      <c r="R208" s="0" t="str">
        <f aca="false">IF(OR(A208="",A208="Nblock"),"",IF(N208=2,"",IF(OR(P208="Blue",P208="Yellow"),P208,R207)))</f>
        <v/>
      </c>
      <c r="S208" s="0" t="str">
        <f aca="false">IF(OR(A208="",A208="Nblock"),"",IF(N208=1,"",IF(OR(Q208="Right",Q208="Left"),Q208,S207)))</f>
        <v/>
      </c>
      <c r="T208" s="0" t="str">
        <f aca="false">IF(OR(A208="",A208="Nblock"),"",IF(AND(N208=1,C208=R208),0,IF(AND(N208=2,D208=S208),0,1)))</f>
        <v/>
      </c>
      <c r="U208" s="0" t="str">
        <f aca="false">IF($A208="","",IF(AND($G208=1,$T208=0),$I208,""))</f>
        <v/>
      </c>
      <c r="V208" s="0" t="str">
        <f aca="false">IF($A208="","",IF(AND($G208=1,$T208=0),$O208,""))</f>
        <v/>
      </c>
      <c r="W208" s="0" t="str">
        <f aca="false">IF($A208="","",IF(AND($G208=1,$T208=1),$I208,""))</f>
        <v/>
      </c>
      <c r="X208" s="0" t="str">
        <f aca="false">IF($A208="","",IF(AND($G208=1,$T208=1),$O208,""))</f>
        <v/>
      </c>
      <c r="Y208" s="0" t="str">
        <f aca="false">IF($A208="","",IF(AND($G208=2,$T208=0),$I208,""))</f>
        <v/>
      </c>
      <c r="Z208" s="0" t="str">
        <f aca="false">IF($A208="","",IF(AND($G208=2,$T208=0),$O208,""))</f>
        <v/>
      </c>
      <c r="AA208" s="0" t="str">
        <f aca="false">IF($A208="","",IF(AND($G208=2,$T208=1),$I208,""))</f>
        <v/>
      </c>
      <c r="AB208" s="0" t="str">
        <f aca="false">IF($A208="","",IF(AND($G208=2,$T208=1),$O208,""))</f>
        <v/>
      </c>
      <c r="AC208" s="0" t="str">
        <f aca="false">IF($A208="","",IF(AND($G208=3,$T208=0),$I208,""))</f>
        <v/>
      </c>
      <c r="AD208" s="0" t="str">
        <f aca="false">IF($A208="","",IF(AND($G208=3,$T208=0),$O208,""))</f>
        <v/>
      </c>
      <c r="AE208" s="0" t="str">
        <f aca="false">IF($A208="","",IF(AND($G208=3,$T208=1),$I208,""))</f>
        <v/>
      </c>
      <c r="AF208" s="0" t="str">
        <f aca="false">IF($A208="","",IF(AND($G208=3,$T208=1),$O208,""))</f>
        <v/>
      </c>
      <c r="AG208" s="0" t="str">
        <f aca="false">IF($A208="","",IF(AND($G208=4,$T208=0),$I208,""))</f>
        <v/>
      </c>
      <c r="AH208" s="0" t="str">
        <f aca="false">IF($A208="","",IF(AND($G208=4,$T208=0),$O208,""))</f>
        <v/>
      </c>
      <c r="AI208" s="0" t="str">
        <f aca="false">IF($A208="","",IF(AND($G208=4,$T208=1),$I208,""))</f>
        <v/>
      </c>
      <c r="AJ208" s="0" t="str">
        <f aca="false">IF($A208="","",IF(AND($G208=4,$T208=1),$O208,""))</f>
        <v/>
      </c>
      <c r="AK208" s="0" t="str">
        <f aca="false">IF($A208="","",IF(AND($G208=5,$T208=0),$I208,""))</f>
        <v/>
      </c>
      <c r="AL208" s="0" t="str">
        <f aca="false">IF($A208="","",IF(AND($G208=5,$T208=0),$O208,""))</f>
        <v/>
      </c>
      <c r="AM208" s="0" t="str">
        <f aca="false">IF($A208="","",IF(AND($G208=5,$T208=1),$I208,""))</f>
        <v/>
      </c>
      <c r="AN208" s="0" t="str">
        <f aca="false">IF($A208="","",IF(AND($G208=5,$T208=1),$O208,""))</f>
        <v/>
      </c>
      <c r="AO208" s="0" t="str">
        <f aca="false">IF($A208="","",IF(AND($G208=6,$T208=0),$I208,""))</f>
        <v/>
      </c>
      <c r="AP208" s="0" t="str">
        <f aca="false">IF($A208="","",IF(AND($G208=6,$T208=0),$O208,""))</f>
        <v/>
      </c>
      <c r="AQ208" s="0" t="str">
        <f aca="false">IF($A208="","",IF(AND($G208=6,$T208=1),$I208,""))</f>
        <v/>
      </c>
      <c r="AR208" s="0" t="str">
        <f aca="false">IF($A208="","",IF(AND($G208=6,$T208=1),$O208,""))</f>
        <v/>
      </c>
    </row>
    <row r="209" customFormat="false" ht="14.4" hidden="false" customHeight="false" outlineLevel="0" collapsed="false">
      <c r="A209" s="0" t="str">
        <f aca="false">IF(data!A209="","",data!A209)</f>
        <v/>
      </c>
      <c r="B209" s="0" t="str">
        <f aca="false">IF(data!B209="","",data!B209)</f>
        <v/>
      </c>
      <c r="C209" s="0" t="str">
        <f aca="false">IF(data!C209="","",data!C209)</f>
        <v/>
      </c>
      <c r="D209" s="0" t="str">
        <f aca="false">IF(data!D209="","",data!D209)</f>
        <v/>
      </c>
      <c r="E209" s="0" t="str">
        <f aca="false">IF(data!E209="","",data!E209)</f>
        <v/>
      </c>
      <c r="F209" s="0" t="str">
        <f aca="false">IF(data!F209="","",data!F209)</f>
        <v/>
      </c>
      <c r="G209" s="0" t="str">
        <f aca="false">IF(OR(A209="",A209="Nblock"),"",A209+1)</f>
        <v/>
      </c>
      <c r="H209" s="2" t="str">
        <f aca="false">IF(OR(A209="",A209="Nblock"),"",IF(G209&lt;&gt;G208,1,H208+1))</f>
        <v/>
      </c>
      <c r="I209" s="0" t="str">
        <f aca="false">IF(OR(A209="",A209="Nblock"),"",IF(D209=E209,1,0))</f>
        <v/>
      </c>
      <c r="J209" s="0" t="str">
        <f aca="false">IF(OR(A209="",A209="Nblock"),"",IF(D209="Right",1,0))</f>
        <v/>
      </c>
      <c r="K209" s="0" t="str">
        <f aca="false">IF(OR(A209="",A209="Nblock"),"",IF(C209="Blue",1,0))</f>
        <v/>
      </c>
      <c r="L209" s="0" t="str">
        <f aca="false">IF($H209="","",IF($H209=1,SUM(J209:J258),L208))</f>
        <v/>
      </c>
      <c r="M209" s="0" t="str">
        <f aca="false">IF($H209="","",IF($H209=1,SUM(K209:K258),M208))</f>
        <v/>
      </c>
      <c r="N209" s="0" t="str">
        <f aca="false">IF(OR(A209="",A209="Nblock"),"",IF(AND(G209=1,H209=1,OR(L259&gt;30,L259&lt;20)),2,IF(AND(G209=1,H209=1,OR(M259&gt;30,M259&lt;20)),1,N208)))</f>
        <v/>
      </c>
      <c r="O209" s="0" t="str">
        <f aca="false">IF(OR(A209="",A209="Nblock"),"",IF(I209=1,F209,""))</f>
        <v/>
      </c>
      <c r="P209" s="0" t="str">
        <f aca="false">IF(OR(A209="",A209="Nblock"),"",IF(AND(G209=1,H209=1,N209=1),IF(M259&gt;30,"Blue","Yellow"),""))</f>
        <v/>
      </c>
      <c r="Q209" s="0" t="str">
        <f aca="false">IF(OR(A209="",A209="Nblock"),"",IF(AND(G209=1,H209=1,N209=2),IF(L259&gt;30,"Right","Left"),""))</f>
        <v/>
      </c>
      <c r="R209" s="0" t="str">
        <f aca="false">IF(OR(A209="",A209="Nblock"),"",IF(N209=2,"",IF(OR(P209="Blue",P209="Yellow"),P209,R208)))</f>
        <v/>
      </c>
      <c r="S209" s="0" t="str">
        <f aca="false">IF(OR(A209="",A209="Nblock"),"",IF(N209=1,"",IF(OR(Q209="Right",Q209="Left"),Q209,S208)))</f>
        <v/>
      </c>
      <c r="T209" s="0" t="str">
        <f aca="false">IF(OR(A209="",A209="Nblock"),"",IF(AND(N209=1,C209=R209),0,IF(AND(N209=2,D209=S209),0,1)))</f>
        <v/>
      </c>
      <c r="U209" s="0" t="str">
        <f aca="false">IF($A209="","",IF(AND($G209=1,$T209=0),$I209,""))</f>
        <v/>
      </c>
      <c r="V209" s="0" t="str">
        <f aca="false">IF($A209="","",IF(AND($G209=1,$T209=0),$O209,""))</f>
        <v/>
      </c>
      <c r="W209" s="0" t="str">
        <f aca="false">IF($A209="","",IF(AND($G209=1,$T209=1),$I209,""))</f>
        <v/>
      </c>
      <c r="X209" s="0" t="str">
        <f aca="false">IF($A209="","",IF(AND($G209=1,$T209=1),$O209,""))</f>
        <v/>
      </c>
      <c r="Y209" s="0" t="str">
        <f aca="false">IF($A209="","",IF(AND($G209=2,$T209=0),$I209,""))</f>
        <v/>
      </c>
      <c r="Z209" s="0" t="str">
        <f aca="false">IF($A209="","",IF(AND($G209=2,$T209=0),$O209,""))</f>
        <v/>
      </c>
      <c r="AA209" s="0" t="str">
        <f aca="false">IF($A209="","",IF(AND($G209=2,$T209=1),$I209,""))</f>
        <v/>
      </c>
      <c r="AB209" s="0" t="str">
        <f aca="false">IF($A209="","",IF(AND($G209=2,$T209=1),$O209,""))</f>
        <v/>
      </c>
      <c r="AC209" s="0" t="str">
        <f aca="false">IF($A209="","",IF(AND($G209=3,$T209=0),$I209,""))</f>
        <v/>
      </c>
      <c r="AD209" s="0" t="str">
        <f aca="false">IF($A209="","",IF(AND($G209=3,$T209=0),$O209,""))</f>
        <v/>
      </c>
      <c r="AE209" s="0" t="str">
        <f aca="false">IF($A209="","",IF(AND($G209=3,$T209=1),$I209,""))</f>
        <v/>
      </c>
      <c r="AF209" s="0" t="str">
        <f aca="false">IF($A209="","",IF(AND($G209=3,$T209=1),$O209,""))</f>
        <v/>
      </c>
      <c r="AG209" s="0" t="str">
        <f aca="false">IF($A209="","",IF(AND($G209=4,$T209=0),$I209,""))</f>
        <v/>
      </c>
      <c r="AH209" s="0" t="str">
        <f aca="false">IF($A209="","",IF(AND($G209=4,$T209=0),$O209,""))</f>
        <v/>
      </c>
      <c r="AI209" s="0" t="str">
        <f aca="false">IF($A209="","",IF(AND($G209=4,$T209=1),$I209,""))</f>
        <v/>
      </c>
      <c r="AJ209" s="0" t="str">
        <f aca="false">IF($A209="","",IF(AND($G209=4,$T209=1),$O209,""))</f>
        <v/>
      </c>
      <c r="AK209" s="0" t="str">
        <f aca="false">IF($A209="","",IF(AND($G209=5,$T209=0),$I209,""))</f>
        <v/>
      </c>
      <c r="AL209" s="0" t="str">
        <f aca="false">IF($A209="","",IF(AND($G209=5,$T209=0),$O209,""))</f>
        <v/>
      </c>
      <c r="AM209" s="0" t="str">
        <f aca="false">IF($A209="","",IF(AND($G209=5,$T209=1),$I209,""))</f>
        <v/>
      </c>
      <c r="AN209" s="0" t="str">
        <f aca="false">IF($A209="","",IF(AND($G209=5,$T209=1),$O209,""))</f>
        <v/>
      </c>
      <c r="AO209" s="0" t="str">
        <f aca="false">IF($A209="","",IF(AND($G209=6,$T209=0),$I209,""))</f>
        <v/>
      </c>
      <c r="AP209" s="0" t="str">
        <f aca="false">IF($A209="","",IF(AND($G209=6,$T209=0),$O209,""))</f>
        <v/>
      </c>
      <c r="AQ209" s="0" t="str">
        <f aca="false">IF($A209="","",IF(AND($G209=6,$T209=1),$I209,""))</f>
        <v/>
      </c>
      <c r="AR209" s="0" t="str">
        <f aca="false">IF($A209="","",IF(AND($G209=6,$T209=1),$O209,""))</f>
        <v/>
      </c>
    </row>
    <row r="210" customFormat="false" ht="14.4" hidden="false" customHeight="false" outlineLevel="0" collapsed="false">
      <c r="A210" s="0" t="str">
        <f aca="false">IF(data!A210="","",data!A210)</f>
        <v/>
      </c>
      <c r="B210" s="0" t="str">
        <f aca="false">IF(data!B210="","",data!B210)</f>
        <v/>
      </c>
      <c r="C210" s="0" t="str">
        <f aca="false">IF(data!C210="","",data!C210)</f>
        <v/>
      </c>
      <c r="D210" s="0" t="str">
        <f aca="false">IF(data!D210="","",data!D210)</f>
        <v/>
      </c>
      <c r="E210" s="0" t="str">
        <f aca="false">IF(data!E210="","",data!E210)</f>
        <v/>
      </c>
      <c r="F210" s="0" t="str">
        <f aca="false">IF(data!F210="","",data!F210)</f>
        <v/>
      </c>
      <c r="G210" s="0" t="str">
        <f aca="false">IF(OR(A210="",A210="Nblock"),"",A210+1)</f>
        <v/>
      </c>
      <c r="H210" s="2" t="str">
        <f aca="false">IF(OR(A210="",A210="Nblock"),"",IF(G210&lt;&gt;G209,1,H209+1))</f>
        <v/>
      </c>
      <c r="I210" s="0" t="str">
        <f aca="false">IF(OR(A210="",A210="Nblock"),"",IF(D210=E210,1,0))</f>
        <v/>
      </c>
      <c r="J210" s="0" t="str">
        <f aca="false">IF(OR(A210="",A210="Nblock"),"",IF(D210="Right",1,0))</f>
        <v/>
      </c>
      <c r="K210" s="0" t="str">
        <f aca="false">IF(OR(A210="",A210="Nblock"),"",IF(C210="Blue",1,0))</f>
        <v/>
      </c>
      <c r="L210" s="0" t="str">
        <f aca="false">IF($H210="","",IF($H210=1,SUM(J210:J259),L209))</f>
        <v/>
      </c>
      <c r="M210" s="0" t="str">
        <f aca="false">IF($H210="","",IF($H210=1,SUM(K210:K259),M209))</f>
        <v/>
      </c>
      <c r="N210" s="0" t="str">
        <f aca="false">IF(OR(A210="",A210="Nblock"),"",IF(AND(G210=1,H210=1,OR(L260&gt;30,L260&lt;20)),2,IF(AND(G210=1,H210=1,OR(M260&gt;30,M260&lt;20)),1,N209)))</f>
        <v/>
      </c>
      <c r="O210" s="0" t="str">
        <f aca="false">IF(OR(A210="",A210="Nblock"),"",IF(I210=1,F210,""))</f>
        <v/>
      </c>
      <c r="P210" s="0" t="str">
        <f aca="false">IF(OR(A210="",A210="Nblock"),"",IF(AND(G210=1,H210=1,N210=1),IF(M260&gt;30,"Blue","Yellow"),""))</f>
        <v/>
      </c>
      <c r="Q210" s="0" t="str">
        <f aca="false">IF(OR(A210="",A210="Nblock"),"",IF(AND(G210=1,H210=1,N210=2),IF(L260&gt;30,"Right","Left"),""))</f>
        <v/>
      </c>
      <c r="R210" s="0" t="str">
        <f aca="false">IF(OR(A210="",A210="Nblock"),"",IF(N210=2,"",IF(OR(P210="Blue",P210="Yellow"),P210,R209)))</f>
        <v/>
      </c>
      <c r="S210" s="0" t="str">
        <f aca="false">IF(OR(A210="",A210="Nblock"),"",IF(N210=1,"",IF(OR(Q210="Right",Q210="Left"),Q210,S209)))</f>
        <v/>
      </c>
      <c r="T210" s="0" t="str">
        <f aca="false">IF(OR(A210="",A210="Nblock"),"",IF(AND(N210=1,C210=R210),0,IF(AND(N210=2,D210=S210),0,1)))</f>
        <v/>
      </c>
      <c r="U210" s="0" t="str">
        <f aca="false">IF($A210="","",IF(AND($G210=1,$T210=0),$I210,""))</f>
        <v/>
      </c>
      <c r="V210" s="0" t="str">
        <f aca="false">IF($A210="","",IF(AND($G210=1,$T210=0),$O210,""))</f>
        <v/>
      </c>
      <c r="W210" s="0" t="str">
        <f aca="false">IF($A210="","",IF(AND($G210=1,$T210=1),$I210,""))</f>
        <v/>
      </c>
      <c r="X210" s="0" t="str">
        <f aca="false">IF($A210="","",IF(AND($G210=1,$T210=1),$O210,""))</f>
        <v/>
      </c>
      <c r="Y210" s="0" t="str">
        <f aca="false">IF($A210="","",IF(AND($G210=2,$T210=0),$I210,""))</f>
        <v/>
      </c>
      <c r="Z210" s="0" t="str">
        <f aca="false">IF($A210="","",IF(AND($G210=2,$T210=0),$O210,""))</f>
        <v/>
      </c>
      <c r="AA210" s="0" t="str">
        <f aca="false">IF($A210="","",IF(AND($G210=2,$T210=1),$I210,""))</f>
        <v/>
      </c>
      <c r="AB210" s="0" t="str">
        <f aca="false">IF($A210="","",IF(AND($G210=2,$T210=1),$O210,""))</f>
        <v/>
      </c>
      <c r="AC210" s="0" t="str">
        <f aca="false">IF($A210="","",IF(AND($G210=3,$T210=0),$I210,""))</f>
        <v/>
      </c>
      <c r="AD210" s="0" t="str">
        <f aca="false">IF($A210="","",IF(AND($G210=3,$T210=0),$O210,""))</f>
        <v/>
      </c>
      <c r="AE210" s="0" t="str">
        <f aca="false">IF($A210="","",IF(AND($G210=3,$T210=1),$I210,""))</f>
        <v/>
      </c>
      <c r="AF210" s="0" t="str">
        <f aca="false">IF($A210="","",IF(AND($G210=3,$T210=1),$O210,""))</f>
        <v/>
      </c>
      <c r="AG210" s="0" t="str">
        <f aca="false">IF($A210="","",IF(AND($G210=4,$T210=0),$I210,""))</f>
        <v/>
      </c>
      <c r="AH210" s="0" t="str">
        <f aca="false">IF($A210="","",IF(AND($G210=4,$T210=0),$O210,""))</f>
        <v/>
      </c>
      <c r="AI210" s="0" t="str">
        <f aca="false">IF($A210="","",IF(AND($G210=4,$T210=1),$I210,""))</f>
        <v/>
      </c>
      <c r="AJ210" s="0" t="str">
        <f aca="false">IF($A210="","",IF(AND($G210=4,$T210=1),$O210,""))</f>
        <v/>
      </c>
      <c r="AK210" s="0" t="str">
        <f aca="false">IF($A210="","",IF(AND($G210=5,$T210=0),$I210,""))</f>
        <v/>
      </c>
      <c r="AL210" s="0" t="str">
        <f aca="false">IF($A210="","",IF(AND($G210=5,$T210=0),$O210,""))</f>
        <v/>
      </c>
      <c r="AM210" s="0" t="str">
        <f aca="false">IF($A210="","",IF(AND($G210=5,$T210=1),$I210,""))</f>
        <v/>
      </c>
      <c r="AN210" s="0" t="str">
        <f aca="false">IF($A210="","",IF(AND($G210=5,$T210=1),$O210,""))</f>
        <v/>
      </c>
      <c r="AO210" s="0" t="str">
        <f aca="false">IF($A210="","",IF(AND($G210=6,$T210=0),$I210,""))</f>
        <v/>
      </c>
      <c r="AP210" s="0" t="str">
        <f aca="false">IF($A210="","",IF(AND($G210=6,$T210=0),$O210,""))</f>
        <v/>
      </c>
      <c r="AQ210" s="0" t="str">
        <f aca="false">IF($A210="","",IF(AND($G210=6,$T210=1),$I210,""))</f>
        <v/>
      </c>
      <c r="AR210" s="0" t="str">
        <f aca="false">IF($A210="","",IF(AND($G210=6,$T210=1),$O210,""))</f>
        <v/>
      </c>
    </row>
    <row r="211" customFormat="false" ht="14.4" hidden="false" customHeight="false" outlineLevel="0" collapsed="false">
      <c r="A211" s="0" t="str">
        <f aca="false">IF(data!A211="","",data!A211)</f>
        <v/>
      </c>
      <c r="B211" s="0" t="str">
        <f aca="false">IF(data!B211="","",data!B211)</f>
        <v/>
      </c>
      <c r="C211" s="0" t="str">
        <f aca="false">IF(data!C211="","",data!C211)</f>
        <v/>
      </c>
      <c r="D211" s="0" t="str">
        <f aca="false">IF(data!D211="","",data!D211)</f>
        <v/>
      </c>
      <c r="E211" s="0" t="str">
        <f aca="false">IF(data!E211="","",data!E211)</f>
        <v/>
      </c>
      <c r="F211" s="0" t="str">
        <f aca="false">IF(data!F211="","",data!F211)</f>
        <v/>
      </c>
      <c r="G211" s="0" t="str">
        <f aca="false">IF(OR(A211="",A211="Nblock"),"",A211+1)</f>
        <v/>
      </c>
      <c r="H211" s="2" t="str">
        <f aca="false">IF(OR(A211="",A211="Nblock"),"",IF(G211&lt;&gt;G210,1,H210+1))</f>
        <v/>
      </c>
      <c r="I211" s="0" t="str">
        <f aca="false">IF(OR(A211="",A211="Nblock"),"",IF(D211=E211,1,0))</f>
        <v/>
      </c>
      <c r="J211" s="0" t="str">
        <f aca="false">IF(OR(A211="",A211="Nblock"),"",IF(D211="Right",1,0))</f>
        <v/>
      </c>
      <c r="K211" s="0" t="str">
        <f aca="false">IF(OR(A211="",A211="Nblock"),"",IF(C211="Blue",1,0))</f>
        <v/>
      </c>
      <c r="L211" s="0" t="str">
        <f aca="false">IF($H211="","",IF($H211=1,SUM(J211:J260),L210))</f>
        <v/>
      </c>
      <c r="M211" s="0" t="str">
        <f aca="false">IF($H211="","",IF($H211=1,SUM(K211:K260),M210))</f>
        <v/>
      </c>
      <c r="N211" s="0" t="str">
        <f aca="false">IF(OR(A211="",A211="Nblock"),"",IF(AND(G211=1,H211=1,OR(L261&gt;30,L261&lt;20)),2,IF(AND(G211=1,H211=1,OR(M261&gt;30,M261&lt;20)),1,N210)))</f>
        <v/>
      </c>
      <c r="O211" s="0" t="str">
        <f aca="false">IF(OR(A211="",A211="Nblock"),"",IF(I211=1,F211,""))</f>
        <v/>
      </c>
      <c r="P211" s="0" t="str">
        <f aca="false">IF(OR(A211="",A211="Nblock"),"",IF(AND(G211=1,H211=1,N211=1),IF(M261&gt;30,"Blue","Yellow"),""))</f>
        <v/>
      </c>
      <c r="Q211" s="0" t="str">
        <f aca="false">IF(OR(A211="",A211="Nblock"),"",IF(AND(G211=1,H211=1,N211=2),IF(L261&gt;30,"Right","Left"),""))</f>
        <v/>
      </c>
      <c r="R211" s="0" t="str">
        <f aca="false">IF(OR(A211="",A211="Nblock"),"",IF(N211=2,"",IF(OR(P211="Blue",P211="Yellow"),P211,R210)))</f>
        <v/>
      </c>
      <c r="S211" s="0" t="str">
        <f aca="false">IF(OR(A211="",A211="Nblock"),"",IF(N211=1,"",IF(OR(Q211="Right",Q211="Left"),Q211,S210)))</f>
        <v/>
      </c>
      <c r="T211" s="0" t="str">
        <f aca="false">IF(OR(A211="",A211="Nblock"),"",IF(AND(N211=1,C211=R211),0,IF(AND(N211=2,D211=S211),0,1)))</f>
        <v/>
      </c>
      <c r="U211" s="0" t="str">
        <f aca="false">IF($A211="","",IF(AND($G211=1,$T211=0),$I211,""))</f>
        <v/>
      </c>
      <c r="V211" s="0" t="str">
        <f aca="false">IF($A211="","",IF(AND($G211=1,$T211=0),$O211,""))</f>
        <v/>
      </c>
      <c r="W211" s="0" t="str">
        <f aca="false">IF($A211="","",IF(AND($G211=1,$T211=1),$I211,""))</f>
        <v/>
      </c>
      <c r="X211" s="0" t="str">
        <f aca="false">IF($A211="","",IF(AND($G211=1,$T211=1),$O211,""))</f>
        <v/>
      </c>
      <c r="Y211" s="0" t="str">
        <f aca="false">IF($A211="","",IF(AND($G211=2,$T211=0),$I211,""))</f>
        <v/>
      </c>
      <c r="Z211" s="0" t="str">
        <f aca="false">IF($A211="","",IF(AND($G211=2,$T211=0),$O211,""))</f>
        <v/>
      </c>
      <c r="AA211" s="0" t="str">
        <f aca="false">IF($A211="","",IF(AND($G211=2,$T211=1),$I211,""))</f>
        <v/>
      </c>
      <c r="AB211" s="0" t="str">
        <f aca="false">IF($A211="","",IF(AND($G211=2,$T211=1),$O211,""))</f>
        <v/>
      </c>
      <c r="AC211" s="0" t="str">
        <f aca="false">IF($A211="","",IF(AND($G211=3,$T211=0),$I211,""))</f>
        <v/>
      </c>
      <c r="AD211" s="0" t="str">
        <f aca="false">IF($A211="","",IF(AND($G211=3,$T211=0),$O211,""))</f>
        <v/>
      </c>
      <c r="AE211" s="0" t="str">
        <f aca="false">IF($A211="","",IF(AND($G211=3,$T211=1),$I211,""))</f>
        <v/>
      </c>
      <c r="AF211" s="0" t="str">
        <f aca="false">IF($A211="","",IF(AND($G211=3,$T211=1),$O211,""))</f>
        <v/>
      </c>
      <c r="AG211" s="0" t="str">
        <f aca="false">IF($A211="","",IF(AND($G211=4,$T211=0),$I211,""))</f>
        <v/>
      </c>
      <c r="AH211" s="0" t="str">
        <f aca="false">IF($A211="","",IF(AND($G211=4,$T211=0),$O211,""))</f>
        <v/>
      </c>
      <c r="AI211" s="0" t="str">
        <f aca="false">IF($A211="","",IF(AND($G211=4,$T211=1),$I211,""))</f>
        <v/>
      </c>
      <c r="AJ211" s="0" t="str">
        <f aca="false">IF($A211="","",IF(AND($G211=4,$T211=1),$O211,""))</f>
        <v/>
      </c>
      <c r="AK211" s="0" t="str">
        <f aca="false">IF($A211="","",IF(AND($G211=5,$T211=0),$I211,""))</f>
        <v/>
      </c>
      <c r="AL211" s="0" t="str">
        <f aca="false">IF($A211="","",IF(AND($G211=5,$T211=0),$O211,""))</f>
        <v/>
      </c>
      <c r="AM211" s="0" t="str">
        <f aca="false">IF($A211="","",IF(AND($G211=5,$T211=1),$I211,""))</f>
        <v/>
      </c>
      <c r="AN211" s="0" t="str">
        <f aca="false">IF($A211="","",IF(AND($G211=5,$T211=1),$O211,""))</f>
        <v/>
      </c>
      <c r="AO211" s="0" t="str">
        <f aca="false">IF($A211="","",IF(AND($G211=6,$T211=0),$I211,""))</f>
        <v/>
      </c>
      <c r="AP211" s="0" t="str">
        <f aca="false">IF($A211="","",IF(AND($G211=6,$T211=0),$O211,""))</f>
        <v/>
      </c>
      <c r="AQ211" s="0" t="str">
        <f aca="false">IF($A211="","",IF(AND($G211=6,$T211=1),$I211,""))</f>
        <v/>
      </c>
      <c r="AR211" s="0" t="str">
        <f aca="false">IF($A211="","",IF(AND($G211=6,$T211=1),$O211,""))</f>
        <v/>
      </c>
    </row>
    <row r="212" customFormat="false" ht="14.4" hidden="false" customHeight="false" outlineLevel="0" collapsed="false">
      <c r="A212" s="0" t="str">
        <f aca="false">IF(data!A212="","",data!A212)</f>
        <v/>
      </c>
      <c r="B212" s="0" t="str">
        <f aca="false">IF(data!B212="","",data!B212)</f>
        <v/>
      </c>
      <c r="C212" s="0" t="str">
        <f aca="false">IF(data!C212="","",data!C212)</f>
        <v/>
      </c>
      <c r="D212" s="0" t="str">
        <f aca="false">IF(data!D212="","",data!D212)</f>
        <v/>
      </c>
      <c r="E212" s="0" t="str">
        <f aca="false">IF(data!E212="","",data!E212)</f>
        <v/>
      </c>
      <c r="F212" s="0" t="str">
        <f aca="false">IF(data!F212="","",data!F212)</f>
        <v/>
      </c>
      <c r="G212" s="0" t="str">
        <f aca="false">IF(OR(A212="",A212="Nblock"),"",A212+1)</f>
        <v/>
      </c>
      <c r="H212" s="2" t="str">
        <f aca="false">IF(OR(A212="",A212="Nblock"),"",IF(G212&lt;&gt;G211,1,H211+1))</f>
        <v/>
      </c>
      <c r="I212" s="0" t="str">
        <f aca="false">IF(OR(A212="",A212="Nblock"),"",IF(D212=E212,1,0))</f>
        <v/>
      </c>
      <c r="J212" s="0" t="str">
        <f aca="false">IF(OR(A212="",A212="Nblock"),"",IF(D212="Right",1,0))</f>
        <v/>
      </c>
      <c r="K212" s="0" t="str">
        <f aca="false">IF(OR(A212="",A212="Nblock"),"",IF(C212="Blue",1,0))</f>
        <v/>
      </c>
      <c r="L212" s="0" t="str">
        <f aca="false">IF($H212="","",IF($H212=1,SUM(J212:J261),L211))</f>
        <v/>
      </c>
      <c r="M212" s="0" t="str">
        <f aca="false">IF($H212="","",IF($H212=1,SUM(K212:K261),M211))</f>
        <v/>
      </c>
      <c r="N212" s="0" t="str">
        <f aca="false">IF(OR(A212="",A212="Nblock"),"",IF(AND(G212=1,H212=1,OR(L262&gt;30,L262&lt;20)),2,IF(AND(G212=1,H212=1,OR(M262&gt;30,M262&lt;20)),1,N211)))</f>
        <v/>
      </c>
      <c r="O212" s="0" t="str">
        <f aca="false">IF(OR(A212="",A212="Nblock"),"",IF(I212=1,F212,""))</f>
        <v/>
      </c>
      <c r="P212" s="0" t="str">
        <f aca="false">IF(OR(A212="",A212="Nblock"),"",IF(AND(G212=1,H212=1,N212=1),IF(M262&gt;30,"Blue","Yellow"),""))</f>
        <v/>
      </c>
      <c r="Q212" s="0" t="str">
        <f aca="false">IF(OR(A212="",A212="Nblock"),"",IF(AND(G212=1,H212=1,N212=2),IF(L262&gt;30,"Right","Left"),""))</f>
        <v/>
      </c>
      <c r="R212" s="0" t="str">
        <f aca="false">IF(OR(A212="",A212="Nblock"),"",IF(N212=2,"",IF(OR(P212="Blue",P212="Yellow"),P212,R211)))</f>
        <v/>
      </c>
      <c r="S212" s="0" t="str">
        <f aca="false">IF(OR(A212="",A212="Nblock"),"",IF(N212=1,"",IF(OR(Q212="Right",Q212="Left"),Q212,S211)))</f>
        <v/>
      </c>
      <c r="T212" s="0" t="str">
        <f aca="false">IF(OR(A212="",A212="Nblock"),"",IF(AND(N212=1,C212=R212),0,IF(AND(N212=2,D212=S212),0,1)))</f>
        <v/>
      </c>
      <c r="U212" s="0" t="str">
        <f aca="false">IF($A212="","",IF(AND($G212=1,$T212=0),$I212,""))</f>
        <v/>
      </c>
      <c r="V212" s="0" t="str">
        <f aca="false">IF($A212="","",IF(AND($G212=1,$T212=0),$O212,""))</f>
        <v/>
      </c>
      <c r="W212" s="0" t="str">
        <f aca="false">IF($A212="","",IF(AND($G212=1,$T212=1),$I212,""))</f>
        <v/>
      </c>
      <c r="X212" s="0" t="str">
        <f aca="false">IF($A212="","",IF(AND($G212=1,$T212=1),$O212,""))</f>
        <v/>
      </c>
      <c r="Y212" s="0" t="str">
        <f aca="false">IF($A212="","",IF(AND($G212=2,$T212=0),$I212,""))</f>
        <v/>
      </c>
      <c r="Z212" s="0" t="str">
        <f aca="false">IF($A212="","",IF(AND($G212=2,$T212=0),$O212,""))</f>
        <v/>
      </c>
      <c r="AA212" s="0" t="str">
        <f aca="false">IF($A212="","",IF(AND($G212=2,$T212=1),$I212,""))</f>
        <v/>
      </c>
      <c r="AB212" s="0" t="str">
        <f aca="false">IF($A212="","",IF(AND($G212=2,$T212=1),$O212,""))</f>
        <v/>
      </c>
      <c r="AC212" s="0" t="str">
        <f aca="false">IF($A212="","",IF(AND($G212=3,$T212=0),$I212,""))</f>
        <v/>
      </c>
      <c r="AD212" s="0" t="str">
        <f aca="false">IF($A212="","",IF(AND($G212=3,$T212=0),$O212,""))</f>
        <v/>
      </c>
      <c r="AE212" s="0" t="str">
        <f aca="false">IF($A212="","",IF(AND($G212=3,$T212=1),$I212,""))</f>
        <v/>
      </c>
      <c r="AF212" s="0" t="str">
        <f aca="false">IF($A212="","",IF(AND($G212=3,$T212=1),$O212,""))</f>
        <v/>
      </c>
      <c r="AG212" s="0" t="str">
        <f aca="false">IF($A212="","",IF(AND($G212=4,$T212=0),$I212,""))</f>
        <v/>
      </c>
      <c r="AH212" s="0" t="str">
        <f aca="false">IF($A212="","",IF(AND($G212=4,$T212=0),$O212,""))</f>
        <v/>
      </c>
      <c r="AI212" s="0" t="str">
        <f aca="false">IF($A212="","",IF(AND($G212=4,$T212=1),$I212,""))</f>
        <v/>
      </c>
      <c r="AJ212" s="0" t="str">
        <f aca="false">IF($A212="","",IF(AND($G212=4,$T212=1),$O212,""))</f>
        <v/>
      </c>
      <c r="AK212" s="0" t="str">
        <f aca="false">IF($A212="","",IF(AND($G212=5,$T212=0),$I212,""))</f>
        <v/>
      </c>
      <c r="AL212" s="0" t="str">
        <f aca="false">IF($A212="","",IF(AND($G212=5,$T212=0),$O212,""))</f>
        <v/>
      </c>
      <c r="AM212" s="0" t="str">
        <f aca="false">IF($A212="","",IF(AND($G212=5,$T212=1),$I212,""))</f>
        <v/>
      </c>
      <c r="AN212" s="0" t="str">
        <f aca="false">IF($A212="","",IF(AND($G212=5,$T212=1),$O212,""))</f>
        <v/>
      </c>
      <c r="AO212" s="0" t="str">
        <f aca="false">IF($A212="","",IF(AND($G212=6,$T212=0),$I212,""))</f>
        <v/>
      </c>
      <c r="AP212" s="0" t="str">
        <f aca="false">IF($A212="","",IF(AND($G212=6,$T212=0),$O212,""))</f>
        <v/>
      </c>
      <c r="AQ212" s="0" t="str">
        <f aca="false">IF($A212="","",IF(AND($G212=6,$T212=1),$I212,""))</f>
        <v/>
      </c>
      <c r="AR212" s="0" t="str">
        <f aca="false">IF($A212="","",IF(AND($G212=6,$T212=1),$O212,""))</f>
        <v/>
      </c>
    </row>
    <row r="213" customFormat="false" ht="14.4" hidden="false" customHeight="false" outlineLevel="0" collapsed="false">
      <c r="A213" s="0" t="str">
        <f aca="false">IF(data!A213="","",data!A213)</f>
        <v/>
      </c>
      <c r="B213" s="0" t="str">
        <f aca="false">IF(data!B213="","",data!B213)</f>
        <v/>
      </c>
      <c r="C213" s="0" t="str">
        <f aca="false">IF(data!C213="","",data!C213)</f>
        <v/>
      </c>
      <c r="D213" s="0" t="str">
        <f aca="false">IF(data!D213="","",data!D213)</f>
        <v/>
      </c>
      <c r="E213" s="0" t="str">
        <f aca="false">IF(data!E213="","",data!E213)</f>
        <v/>
      </c>
      <c r="F213" s="0" t="str">
        <f aca="false">IF(data!F213="","",data!F213)</f>
        <v/>
      </c>
      <c r="G213" s="0" t="str">
        <f aca="false">IF(OR(A213="",A213="Nblock"),"",A213+1)</f>
        <v/>
      </c>
      <c r="H213" s="2" t="str">
        <f aca="false">IF(OR(A213="",A213="Nblock"),"",IF(G213&lt;&gt;G212,1,H212+1))</f>
        <v/>
      </c>
      <c r="I213" s="0" t="str">
        <f aca="false">IF(OR(A213="",A213="Nblock"),"",IF(D213=E213,1,0))</f>
        <v/>
      </c>
      <c r="J213" s="0" t="str">
        <f aca="false">IF(OR(A213="",A213="Nblock"),"",IF(D213="Right",1,0))</f>
        <v/>
      </c>
      <c r="K213" s="0" t="str">
        <f aca="false">IF(OR(A213="",A213="Nblock"),"",IF(C213="Blue",1,0))</f>
        <v/>
      </c>
      <c r="L213" s="0" t="str">
        <f aca="false">IF($H213="","",IF($H213=1,SUM(J213:J262),L212))</f>
        <v/>
      </c>
      <c r="M213" s="0" t="str">
        <f aca="false">IF($H213="","",IF($H213=1,SUM(K213:K262),M212))</f>
        <v/>
      </c>
      <c r="N213" s="0" t="str">
        <f aca="false">IF(OR(A213="",A213="Nblock"),"",IF(AND(G213=1,H213=1,OR(L263&gt;30,L263&lt;20)),2,IF(AND(G213=1,H213=1,OR(M263&gt;30,M263&lt;20)),1,N212)))</f>
        <v/>
      </c>
      <c r="O213" s="0" t="str">
        <f aca="false">IF(OR(A213="",A213="Nblock"),"",IF(I213=1,F213,""))</f>
        <v/>
      </c>
      <c r="P213" s="0" t="str">
        <f aca="false">IF(OR(A213="",A213="Nblock"),"",IF(AND(G213=1,H213=1,N213=1),IF(M263&gt;30,"Blue","Yellow"),""))</f>
        <v/>
      </c>
      <c r="Q213" s="0" t="str">
        <f aca="false">IF(OR(A213="",A213="Nblock"),"",IF(AND(G213=1,H213=1,N213=2),IF(L263&gt;30,"Right","Left"),""))</f>
        <v/>
      </c>
      <c r="R213" s="0" t="str">
        <f aca="false">IF(OR(A213="",A213="Nblock"),"",IF(N213=2,"",IF(OR(P213="Blue",P213="Yellow"),P213,R212)))</f>
        <v/>
      </c>
      <c r="S213" s="0" t="str">
        <f aca="false">IF(OR(A213="",A213="Nblock"),"",IF(N213=1,"",IF(OR(Q213="Right",Q213="Left"),Q213,S212)))</f>
        <v/>
      </c>
      <c r="T213" s="0" t="str">
        <f aca="false">IF(OR(A213="",A213="Nblock"),"",IF(AND(N213=1,C213=R213),0,IF(AND(N213=2,D213=S213),0,1)))</f>
        <v/>
      </c>
      <c r="U213" s="0" t="str">
        <f aca="false">IF($A213="","",IF(AND($G213=1,$T213=0),$I213,""))</f>
        <v/>
      </c>
      <c r="V213" s="0" t="str">
        <f aca="false">IF($A213="","",IF(AND($G213=1,$T213=0),$O213,""))</f>
        <v/>
      </c>
      <c r="W213" s="0" t="str">
        <f aca="false">IF($A213="","",IF(AND($G213=1,$T213=1),$I213,""))</f>
        <v/>
      </c>
      <c r="X213" s="0" t="str">
        <f aca="false">IF($A213="","",IF(AND($G213=1,$T213=1),$O213,""))</f>
        <v/>
      </c>
      <c r="Y213" s="0" t="str">
        <f aca="false">IF($A213="","",IF(AND($G213=2,$T213=0),$I213,""))</f>
        <v/>
      </c>
      <c r="Z213" s="0" t="str">
        <f aca="false">IF($A213="","",IF(AND($G213=2,$T213=0),$O213,""))</f>
        <v/>
      </c>
      <c r="AA213" s="0" t="str">
        <f aca="false">IF($A213="","",IF(AND($G213=2,$T213=1),$I213,""))</f>
        <v/>
      </c>
      <c r="AB213" s="0" t="str">
        <f aca="false">IF($A213="","",IF(AND($G213=2,$T213=1),$O213,""))</f>
        <v/>
      </c>
      <c r="AC213" s="0" t="str">
        <f aca="false">IF($A213="","",IF(AND($G213=3,$T213=0),$I213,""))</f>
        <v/>
      </c>
      <c r="AD213" s="0" t="str">
        <f aca="false">IF($A213="","",IF(AND($G213=3,$T213=0),$O213,""))</f>
        <v/>
      </c>
      <c r="AE213" s="0" t="str">
        <f aca="false">IF($A213="","",IF(AND($G213=3,$T213=1),$I213,""))</f>
        <v/>
      </c>
      <c r="AF213" s="0" t="str">
        <f aca="false">IF($A213="","",IF(AND($G213=3,$T213=1),$O213,""))</f>
        <v/>
      </c>
      <c r="AG213" s="0" t="str">
        <f aca="false">IF($A213="","",IF(AND($G213=4,$T213=0),$I213,""))</f>
        <v/>
      </c>
      <c r="AH213" s="0" t="str">
        <f aca="false">IF($A213="","",IF(AND($G213=4,$T213=0),$O213,""))</f>
        <v/>
      </c>
      <c r="AI213" s="0" t="str">
        <f aca="false">IF($A213="","",IF(AND($G213=4,$T213=1),$I213,""))</f>
        <v/>
      </c>
      <c r="AJ213" s="0" t="str">
        <f aca="false">IF($A213="","",IF(AND($G213=4,$T213=1),$O213,""))</f>
        <v/>
      </c>
      <c r="AK213" s="0" t="str">
        <f aca="false">IF($A213="","",IF(AND($G213=5,$T213=0),$I213,""))</f>
        <v/>
      </c>
      <c r="AL213" s="0" t="str">
        <f aca="false">IF($A213="","",IF(AND($G213=5,$T213=0),$O213,""))</f>
        <v/>
      </c>
      <c r="AM213" s="0" t="str">
        <f aca="false">IF($A213="","",IF(AND($G213=5,$T213=1),$I213,""))</f>
        <v/>
      </c>
      <c r="AN213" s="0" t="str">
        <f aca="false">IF($A213="","",IF(AND($G213=5,$T213=1),$O213,""))</f>
        <v/>
      </c>
      <c r="AO213" s="0" t="str">
        <f aca="false">IF($A213="","",IF(AND($G213=6,$T213=0),$I213,""))</f>
        <v/>
      </c>
      <c r="AP213" s="0" t="str">
        <f aca="false">IF($A213="","",IF(AND($G213=6,$T213=0),$O213,""))</f>
        <v/>
      </c>
      <c r="AQ213" s="0" t="str">
        <f aca="false">IF($A213="","",IF(AND($G213=6,$T213=1),$I213,""))</f>
        <v/>
      </c>
      <c r="AR213" s="0" t="str">
        <f aca="false">IF($A213="","",IF(AND($G213=6,$T213=1),$O213,""))</f>
        <v/>
      </c>
    </row>
    <row r="214" customFormat="false" ht="14.4" hidden="false" customHeight="false" outlineLevel="0" collapsed="false">
      <c r="A214" s="0" t="str">
        <f aca="false">IF(data!A214="","",data!A214)</f>
        <v/>
      </c>
      <c r="B214" s="0" t="str">
        <f aca="false">IF(data!B214="","",data!B214)</f>
        <v/>
      </c>
      <c r="C214" s="0" t="str">
        <f aca="false">IF(data!C214="","",data!C214)</f>
        <v/>
      </c>
      <c r="D214" s="0" t="str">
        <f aca="false">IF(data!D214="","",data!D214)</f>
        <v/>
      </c>
      <c r="E214" s="0" t="str">
        <f aca="false">IF(data!E214="","",data!E214)</f>
        <v/>
      </c>
      <c r="F214" s="0" t="str">
        <f aca="false">IF(data!F214="","",data!F214)</f>
        <v/>
      </c>
      <c r="G214" s="0" t="str">
        <f aca="false">IF(OR(A214="",A214="Nblock"),"",A214+1)</f>
        <v/>
      </c>
      <c r="H214" s="2" t="str">
        <f aca="false">IF(OR(A214="",A214="Nblock"),"",IF(G214&lt;&gt;G213,1,H213+1))</f>
        <v/>
      </c>
      <c r="I214" s="0" t="str">
        <f aca="false">IF(OR(A214="",A214="Nblock"),"",IF(D214=E214,1,0))</f>
        <v/>
      </c>
      <c r="J214" s="0" t="str">
        <f aca="false">IF(OR(A214="",A214="Nblock"),"",IF(D214="Right",1,0))</f>
        <v/>
      </c>
      <c r="K214" s="0" t="str">
        <f aca="false">IF(OR(A214="",A214="Nblock"),"",IF(C214="Blue",1,0))</f>
        <v/>
      </c>
      <c r="L214" s="0" t="str">
        <f aca="false">IF($H214="","",IF($H214=1,SUM(J214:J263),L213))</f>
        <v/>
      </c>
      <c r="M214" s="0" t="str">
        <f aca="false">IF($H214="","",IF($H214=1,SUM(K214:K263),M213))</f>
        <v/>
      </c>
      <c r="N214" s="0" t="str">
        <f aca="false">IF(OR(A214="",A214="Nblock"),"",IF(AND(G214=1,H214=1,OR(L264&gt;30,L264&lt;20)),2,IF(AND(G214=1,H214=1,OR(M264&gt;30,M264&lt;20)),1,N213)))</f>
        <v/>
      </c>
      <c r="O214" s="0" t="str">
        <f aca="false">IF(OR(A214="",A214="Nblock"),"",IF(I214=1,F214,""))</f>
        <v/>
      </c>
      <c r="P214" s="0" t="str">
        <f aca="false">IF(OR(A214="",A214="Nblock"),"",IF(AND(G214=1,H214=1,N214=1),IF(M264&gt;30,"Blue","Yellow"),""))</f>
        <v/>
      </c>
      <c r="Q214" s="0" t="str">
        <f aca="false">IF(OR(A214="",A214="Nblock"),"",IF(AND(G214=1,H214=1,N214=2),IF(L264&gt;30,"Right","Left"),""))</f>
        <v/>
      </c>
      <c r="R214" s="0" t="str">
        <f aca="false">IF(OR(A214="",A214="Nblock"),"",IF(N214=2,"",IF(OR(P214="Blue",P214="Yellow"),P214,R213)))</f>
        <v/>
      </c>
      <c r="S214" s="0" t="str">
        <f aca="false">IF(OR(A214="",A214="Nblock"),"",IF(N214=1,"",IF(OR(Q214="Right",Q214="Left"),Q214,S213)))</f>
        <v/>
      </c>
      <c r="T214" s="0" t="str">
        <f aca="false">IF(OR(A214="",A214="Nblock"),"",IF(AND(N214=1,C214=R214),0,IF(AND(N214=2,D214=S214),0,1)))</f>
        <v/>
      </c>
      <c r="U214" s="0" t="str">
        <f aca="false">IF($A214="","",IF(AND($G214=1,$T214=0),$I214,""))</f>
        <v/>
      </c>
      <c r="V214" s="0" t="str">
        <f aca="false">IF($A214="","",IF(AND($G214=1,$T214=0),$O214,""))</f>
        <v/>
      </c>
      <c r="W214" s="0" t="str">
        <f aca="false">IF($A214="","",IF(AND($G214=1,$T214=1),$I214,""))</f>
        <v/>
      </c>
      <c r="X214" s="0" t="str">
        <f aca="false">IF($A214="","",IF(AND($G214=1,$T214=1),$O214,""))</f>
        <v/>
      </c>
      <c r="Y214" s="0" t="str">
        <f aca="false">IF($A214="","",IF(AND($G214=2,$T214=0),$I214,""))</f>
        <v/>
      </c>
      <c r="Z214" s="0" t="str">
        <f aca="false">IF($A214="","",IF(AND($G214=2,$T214=0),$O214,""))</f>
        <v/>
      </c>
      <c r="AA214" s="0" t="str">
        <f aca="false">IF($A214="","",IF(AND($G214=2,$T214=1),$I214,""))</f>
        <v/>
      </c>
      <c r="AB214" s="0" t="str">
        <f aca="false">IF($A214="","",IF(AND($G214=2,$T214=1),$O214,""))</f>
        <v/>
      </c>
      <c r="AC214" s="0" t="str">
        <f aca="false">IF($A214="","",IF(AND($G214=3,$T214=0),$I214,""))</f>
        <v/>
      </c>
      <c r="AD214" s="0" t="str">
        <f aca="false">IF($A214="","",IF(AND($G214=3,$T214=0),$O214,""))</f>
        <v/>
      </c>
      <c r="AE214" s="0" t="str">
        <f aca="false">IF($A214="","",IF(AND($G214=3,$T214=1),$I214,""))</f>
        <v/>
      </c>
      <c r="AF214" s="0" t="str">
        <f aca="false">IF($A214="","",IF(AND($G214=3,$T214=1),$O214,""))</f>
        <v/>
      </c>
      <c r="AG214" s="0" t="str">
        <f aca="false">IF($A214="","",IF(AND($G214=4,$T214=0),$I214,""))</f>
        <v/>
      </c>
      <c r="AH214" s="0" t="str">
        <f aca="false">IF($A214="","",IF(AND($G214=4,$T214=0),$O214,""))</f>
        <v/>
      </c>
      <c r="AI214" s="0" t="str">
        <f aca="false">IF($A214="","",IF(AND($G214=4,$T214=1),$I214,""))</f>
        <v/>
      </c>
      <c r="AJ214" s="0" t="str">
        <f aca="false">IF($A214="","",IF(AND($G214=4,$T214=1),$O214,""))</f>
        <v/>
      </c>
      <c r="AK214" s="0" t="str">
        <f aca="false">IF($A214="","",IF(AND($G214=5,$T214=0),$I214,""))</f>
        <v/>
      </c>
      <c r="AL214" s="0" t="str">
        <f aca="false">IF($A214="","",IF(AND($G214=5,$T214=0),$O214,""))</f>
        <v/>
      </c>
      <c r="AM214" s="0" t="str">
        <f aca="false">IF($A214="","",IF(AND($G214=5,$T214=1),$I214,""))</f>
        <v/>
      </c>
      <c r="AN214" s="0" t="str">
        <f aca="false">IF($A214="","",IF(AND($G214=5,$T214=1),$O214,""))</f>
        <v/>
      </c>
      <c r="AO214" s="0" t="str">
        <f aca="false">IF($A214="","",IF(AND($G214=6,$T214=0),$I214,""))</f>
        <v/>
      </c>
      <c r="AP214" s="0" t="str">
        <f aca="false">IF($A214="","",IF(AND($G214=6,$T214=0),$O214,""))</f>
        <v/>
      </c>
      <c r="AQ214" s="0" t="str">
        <f aca="false">IF($A214="","",IF(AND($G214=6,$T214=1),$I214,""))</f>
        <v/>
      </c>
      <c r="AR214" s="0" t="str">
        <f aca="false">IF($A214="","",IF(AND($G214=6,$T214=1),$O214,""))</f>
        <v/>
      </c>
    </row>
    <row r="215" customFormat="false" ht="14.4" hidden="false" customHeight="false" outlineLevel="0" collapsed="false">
      <c r="A215" s="0" t="str">
        <f aca="false">IF(data!A215="","",data!A215)</f>
        <v/>
      </c>
      <c r="B215" s="0" t="str">
        <f aca="false">IF(data!B215="","",data!B215)</f>
        <v/>
      </c>
      <c r="C215" s="0" t="str">
        <f aca="false">IF(data!C215="","",data!C215)</f>
        <v/>
      </c>
      <c r="D215" s="0" t="str">
        <f aca="false">IF(data!D215="","",data!D215)</f>
        <v/>
      </c>
      <c r="E215" s="0" t="str">
        <f aca="false">IF(data!E215="","",data!E215)</f>
        <v/>
      </c>
      <c r="F215" s="0" t="str">
        <f aca="false">IF(data!F215="","",data!F215)</f>
        <v/>
      </c>
      <c r="G215" s="0" t="str">
        <f aca="false">IF(OR(A215="",A215="Nblock"),"",A215+1)</f>
        <v/>
      </c>
      <c r="H215" s="2" t="str">
        <f aca="false">IF(OR(A215="",A215="Nblock"),"",IF(G215&lt;&gt;G214,1,H214+1))</f>
        <v/>
      </c>
      <c r="I215" s="0" t="str">
        <f aca="false">IF(OR(A215="",A215="Nblock"),"",IF(D215=E215,1,0))</f>
        <v/>
      </c>
      <c r="J215" s="0" t="str">
        <f aca="false">IF(OR(A215="",A215="Nblock"),"",IF(D215="Right",1,0))</f>
        <v/>
      </c>
      <c r="K215" s="0" t="str">
        <f aca="false">IF(OR(A215="",A215="Nblock"),"",IF(C215="Blue",1,0))</f>
        <v/>
      </c>
      <c r="L215" s="0" t="str">
        <f aca="false">IF($H215="","",IF($H215=1,SUM(J215:J264),L214))</f>
        <v/>
      </c>
      <c r="M215" s="0" t="str">
        <f aca="false">IF($H215="","",IF($H215=1,SUM(K215:K264),M214))</f>
        <v/>
      </c>
      <c r="N215" s="0" t="str">
        <f aca="false">IF(OR(A215="",A215="Nblock"),"",IF(AND(G215=1,H215=1,OR(L265&gt;30,L265&lt;20)),2,IF(AND(G215=1,H215=1,OR(M265&gt;30,M265&lt;20)),1,N214)))</f>
        <v/>
      </c>
      <c r="O215" s="0" t="str">
        <f aca="false">IF(OR(A215="",A215="Nblock"),"",IF(I215=1,F215,""))</f>
        <v/>
      </c>
      <c r="P215" s="0" t="str">
        <f aca="false">IF(OR(A215="",A215="Nblock"),"",IF(AND(G215=1,H215=1,N215=1),IF(M265&gt;30,"Blue","Yellow"),""))</f>
        <v/>
      </c>
      <c r="Q215" s="0" t="str">
        <f aca="false">IF(OR(A215="",A215="Nblock"),"",IF(AND(G215=1,H215=1,N215=2),IF(L265&gt;30,"Right","Left"),""))</f>
        <v/>
      </c>
      <c r="R215" s="0" t="str">
        <f aca="false">IF(OR(A215="",A215="Nblock"),"",IF(N215=2,"",IF(OR(P215="Blue",P215="Yellow"),P215,R214)))</f>
        <v/>
      </c>
      <c r="S215" s="0" t="str">
        <f aca="false">IF(OR(A215="",A215="Nblock"),"",IF(N215=1,"",IF(OR(Q215="Right",Q215="Left"),Q215,S214)))</f>
        <v/>
      </c>
      <c r="T215" s="0" t="str">
        <f aca="false">IF(OR(A215="",A215="Nblock"),"",IF(AND(N215=1,C215=R215),0,IF(AND(N215=2,D215=S215),0,1)))</f>
        <v/>
      </c>
      <c r="U215" s="0" t="str">
        <f aca="false">IF($A215="","",IF(AND($G215=1,$T215=0),$I215,""))</f>
        <v/>
      </c>
      <c r="V215" s="0" t="str">
        <f aca="false">IF($A215="","",IF(AND($G215=1,$T215=0),$O215,""))</f>
        <v/>
      </c>
      <c r="W215" s="0" t="str">
        <f aca="false">IF($A215="","",IF(AND($G215=1,$T215=1),$I215,""))</f>
        <v/>
      </c>
      <c r="X215" s="0" t="str">
        <f aca="false">IF($A215="","",IF(AND($G215=1,$T215=1),$O215,""))</f>
        <v/>
      </c>
      <c r="Y215" s="0" t="str">
        <f aca="false">IF($A215="","",IF(AND($G215=2,$T215=0),$I215,""))</f>
        <v/>
      </c>
      <c r="Z215" s="0" t="str">
        <f aca="false">IF($A215="","",IF(AND($G215=2,$T215=0),$O215,""))</f>
        <v/>
      </c>
      <c r="AA215" s="0" t="str">
        <f aca="false">IF($A215="","",IF(AND($G215=2,$T215=1),$I215,""))</f>
        <v/>
      </c>
      <c r="AB215" s="0" t="str">
        <f aca="false">IF($A215="","",IF(AND($G215=2,$T215=1),$O215,""))</f>
        <v/>
      </c>
      <c r="AC215" s="0" t="str">
        <f aca="false">IF($A215="","",IF(AND($G215=3,$T215=0),$I215,""))</f>
        <v/>
      </c>
      <c r="AD215" s="0" t="str">
        <f aca="false">IF($A215="","",IF(AND($G215=3,$T215=0),$O215,""))</f>
        <v/>
      </c>
      <c r="AE215" s="0" t="str">
        <f aca="false">IF($A215="","",IF(AND($G215=3,$T215=1),$I215,""))</f>
        <v/>
      </c>
      <c r="AF215" s="0" t="str">
        <f aca="false">IF($A215="","",IF(AND($G215=3,$T215=1),$O215,""))</f>
        <v/>
      </c>
      <c r="AG215" s="0" t="str">
        <f aca="false">IF($A215="","",IF(AND($G215=4,$T215=0),$I215,""))</f>
        <v/>
      </c>
      <c r="AH215" s="0" t="str">
        <f aca="false">IF($A215="","",IF(AND($G215=4,$T215=0),$O215,""))</f>
        <v/>
      </c>
      <c r="AI215" s="0" t="str">
        <f aca="false">IF($A215="","",IF(AND($G215=4,$T215=1),$I215,""))</f>
        <v/>
      </c>
      <c r="AJ215" s="0" t="str">
        <f aca="false">IF($A215="","",IF(AND($G215=4,$T215=1),$O215,""))</f>
        <v/>
      </c>
      <c r="AK215" s="0" t="str">
        <f aca="false">IF($A215="","",IF(AND($G215=5,$T215=0),$I215,""))</f>
        <v/>
      </c>
      <c r="AL215" s="0" t="str">
        <f aca="false">IF($A215="","",IF(AND($G215=5,$T215=0),$O215,""))</f>
        <v/>
      </c>
      <c r="AM215" s="0" t="str">
        <f aca="false">IF($A215="","",IF(AND($G215=5,$T215=1),$I215,""))</f>
        <v/>
      </c>
      <c r="AN215" s="0" t="str">
        <f aca="false">IF($A215="","",IF(AND($G215=5,$T215=1),$O215,""))</f>
        <v/>
      </c>
      <c r="AO215" s="0" t="str">
        <f aca="false">IF($A215="","",IF(AND($G215=6,$T215=0),$I215,""))</f>
        <v/>
      </c>
      <c r="AP215" s="0" t="str">
        <f aca="false">IF($A215="","",IF(AND($G215=6,$T215=0),$O215,""))</f>
        <v/>
      </c>
      <c r="AQ215" s="0" t="str">
        <f aca="false">IF($A215="","",IF(AND($G215=6,$T215=1),$I215,""))</f>
        <v/>
      </c>
      <c r="AR215" s="0" t="str">
        <f aca="false">IF($A215="","",IF(AND($G215=6,$T215=1),$O215,""))</f>
        <v/>
      </c>
    </row>
    <row r="216" customFormat="false" ht="14.4" hidden="false" customHeight="false" outlineLevel="0" collapsed="false">
      <c r="A216" s="0" t="str">
        <f aca="false">IF(data!A216="","",data!A216)</f>
        <v/>
      </c>
      <c r="B216" s="0" t="str">
        <f aca="false">IF(data!B216="","",data!B216)</f>
        <v/>
      </c>
      <c r="C216" s="0" t="str">
        <f aca="false">IF(data!C216="","",data!C216)</f>
        <v/>
      </c>
      <c r="D216" s="0" t="str">
        <f aca="false">IF(data!D216="","",data!D216)</f>
        <v/>
      </c>
      <c r="E216" s="0" t="str">
        <f aca="false">IF(data!E216="","",data!E216)</f>
        <v/>
      </c>
      <c r="F216" s="0" t="str">
        <f aca="false">IF(data!F216="","",data!F216)</f>
        <v/>
      </c>
      <c r="G216" s="0" t="str">
        <f aca="false">IF(OR(A216="",A216="Nblock"),"",A216+1)</f>
        <v/>
      </c>
      <c r="H216" s="2" t="str">
        <f aca="false">IF(OR(A216="",A216="Nblock"),"",IF(G216&lt;&gt;G215,1,H215+1))</f>
        <v/>
      </c>
      <c r="I216" s="0" t="str">
        <f aca="false">IF(OR(A216="",A216="Nblock"),"",IF(D216=E216,1,0))</f>
        <v/>
      </c>
      <c r="J216" s="0" t="str">
        <f aca="false">IF(OR(A216="",A216="Nblock"),"",IF(D216="Right",1,0))</f>
        <v/>
      </c>
      <c r="K216" s="0" t="str">
        <f aca="false">IF(OR(A216="",A216="Nblock"),"",IF(C216="Blue",1,0))</f>
        <v/>
      </c>
      <c r="L216" s="0" t="str">
        <f aca="false">IF($H216="","",IF($H216=1,SUM(J216:J265),L215))</f>
        <v/>
      </c>
      <c r="M216" s="0" t="str">
        <f aca="false">IF($H216="","",IF($H216=1,SUM(K216:K265),M215))</f>
        <v/>
      </c>
      <c r="N216" s="0" t="str">
        <f aca="false">IF(OR(A216="",A216="Nblock"),"",IF(AND(G216=1,H216=1,OR(L266&gt;30,L266&lt;20)),2,IF(AND(G216=1,H216=1,OR(M266&gt;30,M266&lt;20)),1,N215)))</f>
        <v/>
      </c>
      <c r="O216" s="0" t="str">
        <f aca="false">IF(OR(A216="",A216="Nblock"),"",IF(I216=1,F216,""))</f>
        <v/>
      </c>
      <c r="P216" s="0" t="str">
        <f aca="false">IF(OR(A216="",A216="Nblock"),"",IF(AND(G216=1,H216=1,N216=1),IF(M266&gt;30,"Blue","Yellow"),""))</f>
        <v/>
      </c>
      <c r="Q216" s="0" t="str">
        <f aca="false">IF(OR(A216="",A216="Nblock"),"",IF(AND(G216=1,H216=1,N216=2),IF(L266&gt;30,"Right","Left"),""))</f>
        <v/>
      </c>
      <c r="R216" s="0" t="str">
        <f aca="false">IF(OR(A216="",A216="Nblock"),"",IF(N216=2,"",IF(OR(P216="Blue",P216="Yellow"),P216,R215)))</f>
        <v/>
      </c>
      <c r="S216" s="0" t="str">
        <f aca="false">IF(OR(A216="",A216="Nblock"),"",IF(N216=1,"",IF(OR(Q216="Right",Q216="Left"),Q216,S215)))</f>
        <v/>
      </c>
      <c r="T216" s="0" t="str">
        <f aca="false">IF(OR(A216="",A216="Nblock"),"",IF(AND(N216=1,C216=R216),0,IF(AND(N216=2,D216=S216),0,1)))</f>
        <v/>
      </c>
      <c r="U216" s="0" t="str">
        <f aca="false">IF($A216="","",IF(AND($G216=1,$T216=0),$I216,""))</f>
        <v/>
      </c>
      <c r="V216" s="0" t="str">
        <f aca="false">IF($A216="","",IF(AND($G216=1,$T216=0),$O216,""))</f>
        <v/>
      </c>
      <c r="W216" s="0" t="str">
        <f aca="false">IF($A216="","",IF(AND($G216=1,$T216=1),$I216,""))</f>
        <v/>
      </c>
      <c r="X216" s="0" t="str">
        <f aca="false">IF($A216="","",IF(AND($G216=1,$T216=1),$O216,""))</f>
        <v/>
      </c>
      <c r="Y216" s="0" t="str">
        <f aca="false">IF($A216="","",IF(AND($G216=2,$T216=0),$I216,""))</f>
        <v/>
      </c>
      <c r="Z216" s="0" t="str">
        <f aca="false">IF($A216="","",IF(AND($G216=2,$T216=0),$O216,""))</f>
        <v/>
      </c>
      <c r="AA216" s="0" t="str">
        <f aca="false">IF($A216="","",IF(AND($G216=2,$T216=1),$I216,""))</f>
        <v/>
      </c>
      <c r="AB216" s="0" t="str">
        <f aca="false">IF($A216="","",IF(AND($G216=2,$T216=1),$O216,""))</f>
        <v/>
      </c>
      <c r="AC216" s="0" t="str">
        <f aca="false">IF($A216="","",IF(AND($G216=3,$T216=0),$I216,""))</f>
        <v/>
      </c>
      <c r="AD216" s="0" t="str">
        <f aca="false">IF($A216="","",IF(AND($G216=3,$T216=0),$O216,""))</f>
        <v/>
      </c>
      <c r="AE216" s="0" t="str">
        <f aca="false">IF($A216="","",IF(AND($G216=3,$T216=1),$I216,""))</f>
        <v/>
      </c>
      <c r="AF216" s="0" t="str">
        <f aca="false">IF($A216="","",IF(AND($G216=3,$T216=1),$O216,""))</f>
        <v/>
      </c>
      <c r="AG216" s="0" t="str">
        <f aca="false">IF($A216="","",IF(AND($G216=4,$T216=0),$I216,""))</f>
        <v/>
      </c>
      <c r="AH216" s="0" t="str">
        <f aca="false">IF($A216="","",IF(AND($G216=4,$T216=0),$O216,""))</f>
        <v/>
      </c>
      <c r="AI216" s="0" t="str">
        <f aca="false">IF($A216="","",IF(AND($G216=4,$T216=1),$I216,""))</f>
        <v/>
      </c>
      <c r="AJ216" s="0" t="str">
        <f aca="false">IF($A216="","",IF(AND($G216=4,$T216=1),$O216,""))</f>
        <v/>
      </c>
      <c r="AK216" s="0" t="str">
        <f aca="false">IF($A216="","",IF(AND($G216=5,$T216=0),$I216,""))</f>
        <v/>
      </c>
      <c r="AL216" s="0" t="str">
        <f aca="false">IF($A216="","",IF(AND($G216=5,$T216=0),$O216,""))</f>
        <v/>
      </c>
      <c r="AM216" s="0" t="str">
        <f aca="false">IF($A216="","",IF(AND($G216=5,$T216=1),$I216,""))</f>
        <v/>
      </c>
      <c r="AN216" s="0" t="str">
        <f aca="false">IF($A216="","",IF(AND($G216=5,$T216=1),$O216,""))</f>
        <v/>
      </c>
      <c r="AO216" s="0" t="str">
        <f aca="false">IF($A216="","",IF(AND($G216=6,$T216=0),$I216,""))</f>
        <v/>
      </c>
      <c r="AP216" s="0" t="str">
        <f aca="false">IF($A216="","",IF(AND($G216=6,$T216=0),$O216,""))</f>
        <v/>
      </c>
      <c r="AQ216" s="0" t="str">
        <f aca="false">IF($A216="","",IF(AND($G216=6,$T216=1),$I216,""))</f>
        <v/>
      </c>
      <c r="AR216" s="0" t="str">
        <f aca="false">IF($A216="","",IF(AND($G216=6,$T216=1),$O216,""))</f>
        <v/>
      </c>
    </row>
    <row r="217" customFormat="false" ht="14.4" hidden="false" customHeight="false" outlineLevel="0" collapsed="false">
      <c r="A217" s="0" t="str">
        <f aca="false">IF(data!A217="","",data!A217)</f>
        <v/>
      </c>
      <c r="B217" s="0" t="str">
        <f aca="false">IF(data!B217="","",data!B217)</f>
        <v/>
      </c>
      <c r="C217" s="0" t="str">
        <f aca="false">IF(data!C217="","",data!C217)</f>
        <v/>
      </c>
      <c r="D217" s="0" t="str">
        <f aca="false">IF(data!D217="","",data!D217)</f>
        <v/>
      </c>
      <c r="E217" s="0" t="str">
        <f aca="false">IF(data!E217="","",data!E217)</f>
        <v/>
      </c>
      <c r="F217" s="0" t="str">
        <f aca="false">IF(data!F217="","",data!F217)</f>
        <v/>
      </c>
      <c r="G217" s="0" t="str">
        <f aca="false">IF(OR(A217="",A217="Nblock"),"",A217+1)</f>
        <v/>
      </c>
      <c r="H217" s="2" t="str">
        <f aca="false">IF(OR(A217="",A217="Nblock"),"",IF(G217&lt;&gt;G216,1,H216+1))</f>
        <v/>
      </c>
      <c r="I217" s="0" t="str">
        <f aca="false">IF(OR(A217="",A217="Nblock"),"",IF(D217=E217,1,0))</f>
        <v/>
      </c>
      <c r="J217" s="0" t="str">
        <f aca="false">IF(OR(A217="",A217="Nblock"),"",IF(D217="Right",1,0))</f>
        <v/>
      </c>
      <c r="K217" s="0" t="str">
        <f aca="false">IF(OR(A217="",A217="Nblock"),"",IF(C217="Blue",1,0))</f>
        <v/>
      </c>
      <c r="L217" s="0" t="str">
        <f aca="false">IF($H217="","",IF($H217=1,SUM(J217:J266),L216))</f>
        <v/>
      </c>
      <c r="M217" s="0" t="str">
        <f aca="false">IF($H217="","",IF($H217=1,SUM(K217:K266),M216))</f>
        <v/>
      </c>
      <c r="N217" s="0" t="str">
        <f aca="false">IF(OR(A217="",A217="Nblock"),"",IF(AND(G217=1,H217=1,OR(L267&gt;30,L267&lt;20)),2,IF(AND(G217=1,H217=1,OR(M267&gt;30,M267&lt;20)),1,N216)))</f>
        <v/>
      </c>
      <c r="O217" s="0" t="str">
        <f aca="false">IF(OR(A217="",A217="Nblock"),"",IF(I217=1,F217,""))</f>
        <v/>
      </c>
      <c r="P217" s="0" t="str">
        <f aca="false">IF(OR(A217="",A217="Nblock"),"",IF(AND(G217=1,H217=1,N217=1),IF(M267&gt;30,"Blue","Yellow"),""))</f>
        <v/>
      </c>
      <c r="Q217" s="0" t="str">
        <f aca="false">IF(OR(A217="",A217="Nblock"),"",IF(AND(G217=1,H217=1,N217=2),IF(L267&gt;30,"Right","Left"),""))</f>
        <v/>
      </c>
      <c r="R217" s="0" t="str">
        <f aca="false">IF(OR(A217="",A217="Nblock"),"",IF(N217=2,"",IF(OR(P217="Blue",P217="Yellow"),P217,R216)))</f>
        <v/>
      </c>
      <c r="S217" s="0" t="str">
        <f aca="false">IF(OR(A217="",A217="Nblock"),"",IF(N217=1,"",IF(OR(Q217="Right",Q217="Left"),Q217,S216)))</f>
        <v/>
      </c>
      <c r="T217" s="0" t="str">
        <f aca="false">IF(OR(A217="",A217="Nblock"),"",IF(AND(N217=1,C217=R217),0,IF(AND(N217=2,D217=S217),0,1)))</f>
        <v/>
      </c>
      <c r="U217" s="0" t="str">
        <f aca="false">IF($A217="","",IF(AND($G217=1,$T217=0),$I217,""))</f>
        <v/>
      </c>
      <c r="V217" s="0" t="str">
        <f aca="false">IF($A217="","",IF(AND($G217=1,$T217=0),$O217,""))</f>
        <v/>
      </c>
      <c r="W217" s="0" t="str">
        <f aca="false">IF($A217="","",IF(AND($G217=1,$T217=1),$I217,""))</f>
        <v/>
      </c>
      <c r="X217" s="0" t="str">
        <f aca="false">IF($A217="","",IF(AND($G217=1,$T217=1),$O217,""))</f>
        <v/>
      </c>
      <c r="Y217" s="0" t="str">
        <f aca="false">IF($A217="","",IF(AND($G217=2,$T217=0),$I217,""))</f>
        <v/>
      </c>
      <c r="Z217" s="0" t="str">
        <f aca="false">IF($A217="","",IF(AND($G217=2,$T217=0),$O217,""))</f>
        <v/>
      </c>
      <c r="AA217" s="0" t="str">
        <f aca="false">IF($A217="","",IF(AND($G217=2,$T217=1),$I217,""))</f>
        <v/>
      </c>
      <c r="AB217" s="0" t="str">
        <f aca="false">IF($A217="","",IF(AND($G217=2,$T217=1),$O217,""))</f>
        <v/>
      </c>
      <c r="AC217" s="0" t="str">
        <f aca="false">IF($A217="","",IF(AND($G217=3,$T217=0),$I217,""))</f>
        <v/>
      </c>
      <c r="AD217" s="0" t="str">
        <f aca="false">IF($A217="","",IF(AND($G217=3,$T217=0),$O217,""))</f>
        <v/>
      </c>
      <c r="AE217" s="0" t="str">
        <f aca="false">IF($A217="","",IF(AND($G217=3,$T217=1),$I217,""))</f>
        <v/>
      </c>
      <c r="AF217" s="0" t="str">
        <f aca="false">IF($A217="","",IF(AND($G217=3,$T217=1),$O217,""))</f>
        <v/>
      </c>
      <c r="AG217" s="0" t="str">
        <f aca="false">IF($A217="","",IF(AND($G217=4,$T217=0),$I217,""))</f>
        <v/>
      </c>
      <c r="AH217" s="0" t="str">
        <f aca="false">IF($A217="","",IF(AND($G217=4,$T217=0),$O217,""))</f>
        <v/>
      </c>
      <c r="AI217" s="0" t="str">
        <f aca="false">IF($A217="","",IF(AND($G217=4,$T217=1),$I217,""))</f>
        <v/>
      </c>
      <c r="AJ217" s="0" t="str">
        <f aca="false">IF($A217="","",IF(AND($G217=4,$T217=1),$O217,""))</f>
        <v/>
      </c>
      <c r="AK217" s="0" t="str">
        <f aca="false">IF($A217="","",IF(AND($G217=5,$T217=0),$I217,""))</f>
        <v/>
      </c>
      <c r="AL217" s="0" t="str">
        <f aca="false">IF($A217="","",IF(AND($G217=5,$T217=0),$O217,""))</f>
        <v/>
      </c>
      <c r="AM217" s="0" t="str">
        <f aca="false">IF($A217="","",IF(AND($G217=5,$T217=1),$I217,""))</f>
        <v/>
      </c>
      <c r="AN217" s="0" t="str">
        <f aca="false">IF($A217="","",IF(AND($G217=5,$T217=1),$O217,""))</f>
        <v/>
      </c>
      <c r="AO217" s="0" t="str">
        <f aca="false">IF($A217="","",IF(AND($G217=6,$T217=0),$I217,""))</f>
        <v/>
      </c>
      <c r="AP217" s="0" t="str">
        <f aca="false">IF($A217="","",IF(AND($G217=6,$T217=0),$O217,""))</f>
        <v/>
      </c>
      <c r="AQ217" s="0" t="str">
        <f aca="false">IF($A217="","",IF(AND($G217=6,$T217=1),$I217,""))</f>
        <v/>
      </c>
      <c r="AR217" s="0" t="str">
        <f aca="false">IF($A217="","",IF(AND($G217=6,$T217=1),$O217,""))</f>
        <v/>
      </c>
    </row>
    <row r="218" customFormat="false" ht="14.4" hidden="false" customHeight="false" outlineLevel="0" collapsed="false">
      <c r="A218" s="0" t="str">
        <f aca="false">IF(data!A218="","",data!A218)</f>
        <v/>
      </c>
      <c r="B218" s="0" t="str">
        <f aca="false">IF(data!B218="","",data!B218)</f>
        <v/>
      </c>
      <c r="C218" s="0" t="str">
        <f aca="false">IF(data!C218="","",data!C218)</f>
        <v/>
      </c>
      <c r="D218" s="0" t="str">
        <f aca="false">IF(data!D218="","",data!D218)</f>
        <v/>
      </c>
      <c r="E218" s="0" t="str">
        <f aca="false">IF(data!E218="","",data!E218)</f>
        <v/>
      </c>
      <c r="F218" s="0" t="str">
        <f aca="false">IF(data!F218="","",data!F218)</f>
        <v/>
      </c>
      <c r="G218" s="0" t="str">
        <f aca="false">IF(OR(A218="",A218="Nblock"),"",A218+1)</f>
        <v/>
      </c>
      <c r="H218" s="2" t="str">
        <f aca="false">IF(OR(A218="",A218="Nblock"),"",IF(G218&lt;&gt;G217,1,H217+1))</f>
        <v/>
      </c>
      <c r="I218" s="0" t="str">
        <f aca="false">IF(OR(A218="",A218="Nblock"),"",IF(D218=E218,1,0))</f>
        <v/>
      </c>
      <c r="J218" s="0" t="str">
        <f aca="false">IF(OR(A218="",A218="Nblock"),"",IF(D218="Right",1,0))</f>
        <v/>
      </c>
      <c r="K218" s="0" t="str">
        <f aca="false">IF(OR(A218="",A218="Nblock"),"",IF(C218="Blue",1,0))</f>
        <v/>
      </c>
      <c r="L218" s="0" t="str">
        <f aca="false">IF($H218="","",IF($H218=1,SUM(J218:J267),L217))</f>
        <v/>
      </c>
      <c r="M218" s="0" t="str">
        <f aca="false">IF($H218="","",IF($H218=1,SUM(K218:K267),M217))</f>
        <v/>
      </c>
      <c r="N218" s="0" t="str">
        <f aca="false">IF(OR(A218="",A218="Nblock"),"",IF(AND(G218=1,H218=1,OR(L268&gt;30,L268&lt;20)),2,IF(AND(G218=1,H218=1,OR(M268&gt;30,M268&lt;20)),1,N217)))</f>
        <v/>
      </c>
      <c r="O218" s="0" t="str">
        <f aca="false">IF(OR(A218="",A218="Nblock"),"",IF(I218=1,F218,""))</f>
        <v/>
      </c>
      <c r="P218" s="0" t="str">
        <f aca="false">IF(OR(A218="",A218="Nblock"),"",IF(AND(G218=1,H218=1,N218=1),IF(M268&gt;30,"Blue","Yellow"),""))</f>
        <v/>
      </c>
      <c r="Q218" s="0" t="str">
        <f aca="false">IF(OR(A218="",A218="Nblock"),"",IF(AND(G218=1,H218=1,N218=2),IF(L268&gt;30,"Right","Left"),""))</f>
        <v/>
      </c>
      <c r="R218" s="0" t="str">
        <f aca="false">IF(OR(A218="",A218="Nblock"),"",IF(N218=2,"",IF(OR(P218="Blue",P218="Yellow"),P218,R217)))</f>
        <v/>
      </c>
      <c r="S218" s="0" t="str">
        <f aca="false">IF(OR(A218="",A218="Nblock"),"",IF(N218=1,"",IF(OR(Q218="Right",Q218="Left"),Q218,S217)))</f>
        <v/>
      </c>
      <c r="T218" s="0" t="str">
        <f aca="false">IF(OR(A218="",A218="Nblock"),"",IF(AND(N218=1,C218=R218),0,IF(AND(N218=2,D218=S218),0,1)))</f>
        <v/>
      </c>
      <c r="U218" s="0" t="str">
        <f aca="false">IF($A218="","",IF(AND($G218=1,$T218=0),$I218,""))</f>
        <v/>
      </c>
      <c r="V218" s="0" t="str">
        <f aca="false">IF($A218="","",IF(AND($G218=1,$T218=0),$O218,""))</f>
        <v/>
      </c>
      <c r="W218" s="0" t="str">
        <f aca="false">IF($A218="","",IF(AND($G218=1,$T218=1),$I218,""))</f>
        <v/>
      </c>
      <c r="X218" s="0" t="str">
        <f aca="false">IF($A218="","",IF(AND($G218=1,$T218=1),$O218,""))</f>
        <v/>
      </c>
      <c r="Y218" s="0" t="str">
        <f aca="false">IF($A218="","",IF(AND($G218=2,$T218=0),$I218,""))</f>
        <v/>
      </c>
      <c r="Z218" s="0" t="str">
        <f aca="false">IF($A218="","",IF(AND($G218=2,$T218=0),$O218,""))</f>
        <v/>
      </c>
      <c r="AA218" s="0" t="str">
        <f aca="false">IF($A218="","",IF(AND($G218=2,$T218=1),$I218,""))</f>
        <v/>
      </c>
      <c r="AB218" s="0" t="str">
        <f aca="false">IF($A218="","",IF(AND($G218=2,$T218=1),$O218,""))</f>
        <v/>
      </c>
      <c r="AC218" s="0" t="str">
        <f aca="false">IF($A218="","",IF(AND($G218=3,$T218=0),$I218,""))</f>
        <v/>
      </c>
      <c r="AD218" s="0" t="str">
        <f aca="false">IF($A218="","",IF(AND($G218=3,$T218=0),$O218,""))</f>
        <v/>
      </c>
      <c r="AE218" s="0" t="str">
        <f aca="false">IF($A218="","",IF(AND($G218=3,$T218=1),$I218,""))</f>
        <v/>
      </c>
      <c r="AF218" s="0" t="str">
        <f aca="false">IF($A218="","",IF(AND($G218=3,$T218=1),$O218,""))</f>
        <v/>
      </c>
      <c r="AG218" s="0" t="str">
        <f aca="false">IF($A218="","",IF(AND($G218=4,$T218=0),$I218,""))</f>
        <v/>
      </c>
      <c r="AH218" s="0" t="str">
        <f aca="false">IF($A218="","",IF(AND($G218=4,$T218=0),$O218,""))</f>
        <v/>
      </c>
      <c r="AI218" s="0" t="str">
        <f aca="false">IF($A218="","",IF(AND($G218=4,$T218=1),$I218,""))</f>
        <v/>
      </c>
      <c r="AJ218" s="0" t="str">
        <f aca="false">IF($A218="","",IF(AND($G218=4,$T218=1),$O218,""))</f>
        <v/>
      </c>
      <c r="AK218" s="0" t="str">
        <f aca="false">IF($A218="","",IF(AND($G218=5,$T218=0),$I218,""))</f>
        <v/>
      </c>
      <c r="AL218" s="0" t="str">
        <f aca="false">IF($A218="","",IF(AND($G218=5,$T218=0),$O218,""))</f>
        <v/>
      </c>
      <c r="AM218" s="0" t="str">
        <f aca="false">IF($A218="","",IF(AND($G218=5,$T218=1),$I218,""))</f>
        <v/>
      </c>
      <c r="AN218" s="0" t="str">
        <f aca="false">IF($A218="","",IF(AND($G218=5,$T218=1),$O218,""))</f>
        <v/>
      </c>
      <c r="AO218" s="0" t="str">
        <f aca="false">IF($A218="","",IF(AND($G218=6,$T218=0),$I218,""))</f>
        <v/>
      </c>
      <c r="AP218" s="0" t="str">
        <f aca="false">IF($A218="","",IF(AND($G218=6,$T218=0),$O218,""))</f>
        <v/>
      </c>
      <c r="AQ218" s="0" t="str">
        <f aca="false">IF($A218="","",IF(AND($G218=6,$T218=1),$I218,""))</f>
        <v/>
      </c>
      <c r="AR218" s="0" t="str">
        <f aca="false">IF($A218="","",IF(AND($G218=6,$T218=1),$O218,""))</f>
        <v/>
      </c>
    </row>
    <row r="219" customFormat="false" ht="14.4" hidden="false" customHeight="false" outlineLevel="0" collapsed="false">
      <c r="A219" s="0" t="str">
        <f aca="false">IF(data!A219="","",data!A219)</f>
        <v/>
      </c>
      <c r="B219" s="0" t="str">
        <f aca="false">IF(data!B219="","",data!B219)</f>
        <v/>
      </c>
      <c r="C219" s="0" t="str">
        <f aca="false">IF(data!C219="","",data!C219)</f>
        <v/>
      </c>
      <c r="D219" s="0" t="str">
        <f aca="false">IF(data!D219="","",data!D219)</f>
        <v/>
      </c>
      <c r="E219" s="0" t="str">
        <f aca="false">IF(data!E219="","",data!E219)</f>
        <v/>
      </c>
      <c r="F219" s="0" t="str">
        <f aca="false">IF(data!F219="","",data!F219)</f>
        <v/>
      </c>
      <c r="G219" s="0" t="str">
        <f aca="false">IF(OR(A219="",A219="Nblock"),"",A219+1)</f>
        <v/>
      </c>
      <c r="H219" s="2" t="str">
        <f aca="false">IF(OR(A219="",A219="Nblock"),"",IF(G219&lt;&gt;G218,1,H218+1))</f>
        <v/>
      </c>
      <c r="I219" s="0" t="str">
        <f aca="false">IF(OR(A219="",A219="Nblock"),"",IF(D219=E219,1,0))</f>
        <v/>
      </c>
      <c r="J219" s="0" t="str">
        <f aca="false">IF(OR(A219="",A219="Nblock"),"",IF(D219="Right",1,0))</f>
        <v/>
      </c>
      <c r="K219" s="0" t="str">
        <f aca="false">IF(OR(A219="",A219="Nblock"),"",IF(C219="Blue",1,0))</f>
        <v/>
      </c>
      <c r="L219" s="0" t="str">
        <f aca="false">IF($H219="","",IF($H219=1,SUM(J219:J268),L218))</f>
        <v/>
      </c>
      <c r="M219" s="0" t="str">
        <f aca="false">IF($H219="","",IF($H219=1,SUM(K219:K268),M218))</f>
        <v/>
      </c>
      <c r="N219" s="0" t="str">
        <f aca="false">IF(OR(A219="",A219="Nblock"),"",IF(AND(G219=1,H219=1,OR(L269&gt;30,L269&lt;20)),2,IF(AND(G219=1,H219=1,OR(M269&gt;30,M269&lt;20)),1,N218)))</f>
        <v/>
      </c>
      <c r="O219" s="0" t="str">
        <f aca="false">IF(OR(A219="",A219="Nblock"),"",IF(I219=1,F219,""))</f>
        <v/>
      </c>
      <c r="P219" s="0" t="str">
        <f aca="false">IF(OR(A219="",A219="Nblock"),"",IF(AND(G219=1,H219=1,N219=1),IF(M269&gt;30,"Blue","Yellow"),""))</f>
        <v/>
      </c>
      <c r="Q219" s="0" t="str">
        <f aca="false">IF(OR(A219="",A219="Nblock"),"",IF(AND(G219=1,H219=1,N219=2),IF(L269&gt;30,"Right","Left"),""))</f>
        <v/>
      </c>
      <c r="R219" s="0" t="str">
        <f aca="false">IF(OR(A219="",A219="Nblock"),"",IF(N219=2,"",IF(OR(P219="Blue",P219="Yellow"),P219,R218)))</f>
        <v/>
      </c>
      <c r="S219" s="0" t="str">
        <f aca="false">IF(OR(A219="",A219="Nblock"),"",IF(N219=1,"",IF(OR(Q219="Right",Q219="Left"),Q219,S218)))</f>
        <v/>
      </c>
      <c r="T219" s="0" t="str">
        <f aca="false">IF(OR(A219="",A219="Nblock"),"",IF(AND(N219=1,C219=R219),0,IF(AND(N219=2,D219=S219),0,1)))</f>
        <v/>
      </c>
      <c r="U219" s="0" t="str">
        <f aca="false">IF($A219="","",IF(AND($G219=1,$T219=0),$I219,""))</f>
        <v/>
      </c>
      <c r="V219" s="0" t="str">
        <f aca="false">IF($A219="","",IF(AND($G219=1,$T219=0),$O219,""))</f>
        <v/>
      </c>
      <c r="W219" s="0" t="str">
        <f aca="false">IF($A219="","",IF(AND($G219=1,$T219=1),$I219,""))</f>
        <v/>
      </c>
      <c r="X219" s="0" t="str">
        <f aca="false">IF($A219="","",IF(AND($G219=1,$T219=1),$O219,""))</f>
        <v/>
      </c>
      <c r="Y219" s="0" t="str">
        <f aca="false">IF($A219="","",IF(AND($G219=2,$T219=0),$I219,""))</f>
        <v/>
      </c>
      <c r="Z219" s="0" t="str">
        <f aca="false">IF($A219="","",IF(AND($G219=2,$T219=0),$O219,""))</f>
        <v/>
      </c>
      <c r="AA219" s="0" t="str">
        <f aca="false">IF($A219="","",IF(AND($G219=2,$T219=1),$I219,""))</f>
        <v/>
      </c>
      <c r="AB219" s="0" t="str">
        <f aca="false">IF($A219="","",IF(AND($G219=2,$T219=1),$O219,""))</f>
        <v/>
      </c>
      <c r="AC219" s="0" t="str">
        <f aca="false">IF($A219="","",IF(AND($G219=3,$T219=0),$I219,""))</f>
        <v/>
      </c>
      <c r="AD219" s="0" t="str">
        <f aca="false">IF($A219="","",IF(AND($G219=3,$T219=0),$O219,""))</f>
        <v/>
      </c>
      <c r="AE219" s="0" t="str">
        <f aca="false">IF($A219="","",IF(AND($G219=3,$T219=1),$I219,""))</f>
        <v/>
      </c>
      <c r="AF219" s="0" t="str">
        <f aca="false">IF($A219="","",IF(AND($G219=3,$T219=1),$O219,""))</f>
        <v/>
      </c>
      <c r="AG219" s="0" t="str">
        <f aca="false">IF($A219="","",IF(AND($G219=4,$T219=0),$I219,""))</f>
        <v/>
      </c>
      <c r="AH219" s="0" t="str">
        <f aca="false">IF($A219="","",IF(AND($G219=4,$T219=0),$O219,""))</f>
        <v/>
      </c>
      <c r="AI219" s="0" t="str">
        <f aca="false">IF($A219="","",IF(AND($G219=4,$T219=1),$I219,""))</f>
        <v/>
      </c>
      <c r="AJ219" s="0" t="str">
        <f aca="false">IF($A219="","",IF(AND($G219=4,$T219=1),$O219,""))</f>
        <v/>
      </c>
      <c r="AK219" s="0" t="str">
        <f aca="false">IF($A219="","",IF(AND($G219=5,$T219=0),$I219,""))</f>
        <v/>
      </c>
      <c r="AL219" s="0" t="str">
        <f aca="false">IF($A219="","",IF(AND($G219=5,$T219=0),$O219,""))</f>
        <v/>
      </c>
      <c r="AM219" s="0" t="str">
        <f aca="false">IF($A219="","",IF(AND($G219=5,$T219=1),$I219,""))</f>
        <v/>
      </c>
      <c r="AN219" s="0" t="str">
        <f aca="false">IF($A219="","",IF(AND($G219=5,$T219=1),$O219,""))</f>
        <v/>
      </c>
      <c r="AO219" s="0" t="str">
        <f aca="false">IF($A219="","",IF(AND($G219=6,$T219=0),$I219,""))</f>
        <v/>
      </c>
      <c r="AP219" s="0" t="str">
        <f aca="false">IF($A219="","",IF(AND($G219=6,$T219=0),$O219,""))</f>
        <v/>
      </c>
      <c r="AQ219" s="0" t="str">
        <f aca="false">IF($A219="","",IF(AND($G219=6,$T219=1),$I219,""))</f>
        <v/>
      </c>
      <c r="AR219" s="0" t="str">
        <f aca="false">IF($A219="","",IF(AND($G219=6,$T219=1),$O219,""))</f>
        <v/>
      </c>
    </row>
    <row r="220" customFormat="false" ht="14.4" hidden="false" customHeight="false" outlineLevel="0" collapsed="false">
      <c r="A220" s="0" t="str">
        <f aca="false">IF(data!A220="","",data!A220)</f>
        <v/>
      </c>
      <c r="B220" s="0" t="str">
        <f aca="false">IF(data!B220="","",data!B220)</f>
        <v/>
      </c>
      <c r="C220" s="0" t="str">
        <f aca="false">IF(data!C220="","",data!C220)</f>
        <v/>
      </c>
      <c r="D220" s="0" t="str">
        <f aca="false">IF(data!D220="","",data!D220)</f>
        <v/>
      </c>
      <c r="E220" s="0" t="str">
        <f aca="false">IF(data!E220="","",data!E220)</f>
        <v/>
      </c>
      <c r="F220" s="0" t="str">
        <f aca="false">IF(data!F220="","",data!F220)</f>
        <v/>
      </c>
      <c r="G220" s="0" t="str">
        <f aca="false">IF(OR(A220="",A220="Nblock"),"",A220+1)</f>
        <v/>
      </c>
      <c r="H220" s="2" t="str">
        <f aca="false">IF(OR(A220="",A220="Nblock"),"",IF(G220&lt;&gt;G219,1,H219+1))</f>
        <v/>
      </c>
      <c r="I220" s="0" t="str">
        <f aca="false">IF(OR(A220="",A220="Nblock"),"",IF(D220=E220,1,0))</f>
        <v/>
      </c>
      <c r="J220" s="0" t="str">
        <f aca="false">IF(OR(A220="",A220="Nblock"),"",IF(D220="Right",1,0))</f>
        <v/>
      </c>
      <c r="K220" s="0" t="str">
        <f aca="false">IF(OR(A220="",A220="Nblock"),"",IF(C220="Blue",1,0))</f>
        <v/>
      </c>
      <c r="L220" s="0" t="str">
        <f aca="false">IF($H220="","",IF($H220=1,SUM(J220:J269),L219))</f>
        <v/>
      </c>
      <c r="M220" s="0" t="str">
        <f aca="false">IF($H220="","",IF($H220=1,SUM(K220:K269),M219))</f>
        <v/>
      </c>
      <c r="N220" s="0" t="str">
        <f aca="false">IF(OR(A220="",A220="Nblock"),"",IF(AND(G220=1,H220=1,OR(L270&gt;30,L270&lt;20)),2,IF(AND(G220=1,H220=1,OR(M270&gt;30,M270&lt;20)),1,N219)))</f>
        <v/>
      </c>
      <c r="O220" s="0" t="str">
        <f aca="false">IF(OR(A220="",A220="Nblock"),"",IF(I220=1,F220,""))</f>
        <v/>
      </c>
      <c r="P220" s="0" t="str">
        <f aca="false">IF(OR(A220="",A220="Nblock"),"",IF(AND(G220=1,H220=1,N220=1),IF(M270&gt;30,"Blue","Yellow"),""))</f>
        <v/>
      </c>
      <c r="Q220" s="0" t="str">
        <f aca="false">IF(OR(A220="",A220="Nblock"),"",IF(AND(G220=1,H220=1,N220=2),IF(L270&gt;30,"Right","Left"),""))</f>
        <v/>
      </c>
      <c r="R220" s="0" t="str">
        <f aca="false">IF(OR(A220="",A220="Nblock"),"",IF(N220=2,"",IF(OR(P220="Blue",P220="Yellow"),P220,R219)))</f>
        <v/>
      </c>
      <c r="S220" s="0" t="str">
        <f aca="false">IF(OR(A220="",A220="Nblock"),"",IF(N220=1,"",IF(OR(Q220="Right",Q220="Left"),Q220,S219)))</f>
        <v/>
      </c>
      <c r="T220" s="0" t="str">
        <f aca="false">IF(OR(A220="",A220="Nblock"),"",IF(AND(N220=1,C220=R220),0,IF(AND(N220=2,D220=S220),0,1)))</f>
        <v/>
      </c>
      <c r="U220" s="0" t="str">
        <f aca="false">IF($A220="","",IF(AND($G220=1,$T220=0),$I220,""))</f>
        <v/>
      </c>
      <c r="V220" s="0" t="str">
        <f aca="false">IF($A220="","",IF(AND($G220=1,$T220=0),$O220,""))</f>
        <v/>
      </c>
      <c r="W220" s="0" t="str">
        <f aca="false">IF($A220="","",IF(AND($G220=1,$T220=1),$I220,""))</f>
        <v/>
      </c>
      <c r="X220" s="0" t="str">
        <f aca="false">IF($A220="","",IF(AND($G220=1,$T220=1),$O220,""))</f>
        <v/>
      </c>
      <c r="Y220" s="0" t="str">
        <f aca="false">IF($A220="","",IF(AND($G220=2,$T220=0),$I220,""))</f>
        <v/>
      </c>
      <c r="Z220" s="0" t="str">
        <f aca="false">IF($A220="","",IF(AND($G220=2,$T220=0),$O220,""))</f>
        <v/>
      </c>
      <c r="AA220" s="0" t="str">
        <f aca="false">IF($A220="","",IF(AND($G220=2,$T220=1),$I220,""))</f>
        <v/>
      </c>
      <c r="AB220" s="0" t="str">
        <f aca="false">IF($A220="","",IF(AND($G220=2,$T220=1),$O220,""))</f>
        <v/>
      </c>
      <c r="AC220" s="0" t="str">
        <f aca="false">IF($A220="","",IF(AND($G220=3,$T220=0),$I220,""))</f>
        <v/>
      </c>
      <c r="AD220" s="0" t="str">
        <f aca="false">IF($A220="","",IF(AND($G220=3,$T220=0),$O220,""))</f>
        <v/>
      </c>
      <c r="AE220" s="0" t="str">
        <f aca="false">IF($A220="","",IF(AND($G220=3,$T220=1),$I220,""))</f>
        <v/>
      </c>
      <c r="AF220" s="0" t="str">
        <f aca="false">IF($A220="","",IF(AND($G220=3,$T220=1),$O220,""))</f>
        <v/>
      </c>
      <c r="AG220" s="0" t="str">
        <f aca="false">IF($A220="","",IF(AND($G220=4,$T220=0),$I220,""))</f>
        <v/>
      </c>
      <c r="AH220" s="0" t="str">
        <f aca="false">IF($A220="","",IF(AND($G220=4,$T220=0),$O220,""))</f>
        <v/>
      </c>
      <c r="AI220" s="0" t="str">
        <f aca="false">IF($A220="","",IF(AND($G220=4,$T220=1),$I220,""))</f>
        <v/>
      </c>
      <c r="AJ220" s="0" t="str">
        <f aca="false">IF($A220="","",IF(AND($G220=4,$T220=1),$O220,""))</f>
        <v/>
      </c>
      <c r="AK220" s="0" t="str">
        <f aca="false">IF($A220="","",IF(AND($G220=5,$T220=0),$I220,""))</f>
        <v/>
      </c>
      <c r="AL220" s="0" t="str">
        <f aca="false">IF($A220="","",IF(AND($G220=5,$T220=0),$O220,""))</f>
        <v/>
      </c>
      <c r="AM220" s="0" t="str">
        <f aca="false">IF($A220="","",IF(AND($G220=5,$T220=1),$I220,""))</f>
        <v/>
      </c>
      <c r="AN220" s="0" t="str">
        <f aca="false">IF($A220="","",IF(AND($G220=5,$T220=1),$O220,""))</f>
        <v/>
      </c>
      <c r="AO220" s="0" t="str">
        <f aca="false">IF($A220="","",IF(AND($G220=6,$T220=0),$I220,""))</f>
        <v/>
      </c>
      <c r="AP220" s="0" t="str">
        <f aca="false">IF($A220="","",IF(AND($G220=6,$T220=0),$O220,""))</f>
        <v/>
      </c>
      <c r="AQ220" s="0" t="str">
        <f aca="false">IF($A220="","",IF(AND($G220=6,$T220=1),$I220,""))</f>
        <v/>
      </c>
      <c r="AR220" s="0" t="str">
        <f aca="false">IF($A220="","",IF(AND($G220=6,$T220=1),$O220,""))</f>
        <v/>
      </c>
    </row>
    <row r="221" customFormat="false" ht="14.4" hidden="false" customHeight="false" outlineLevel="0" collapsed="false">
      <c r="A221" s="0" t="str">
        <f aca="false">IF(data!A221="","",data!A221)</f>
        <v/>
      </c>
      <c r="B221" s="0" t="str">
        <f aca="false">IF(data!B221="","",data!B221)</f>
        <v/>
      </c>
      <c r="C221" s="0" t="str">
        <f aca="false">IF(data!C221="","",data!C221)</f>
        <v/>
      </c>
      <c r="D221" s="0" t="str">
        <f aca="false">IF(data!D221="","",data!D221)</f>
        <v/>
      </c>
      <c r="E221" s="0" t="str">
        <f aca="false">IF(data!E221="","",data!E221)</f>
        <v/>
      </c>
      <c r="F221" s="0" t="str">
        <f aca="false">IF(data!F221="","",data!F221)</f>
        <v/>
      </c>
      <c r="G221" s="0" t="str">
        <f aca="false">IF(OR(A221="",A221="Nblock"),"",A221+1)</f>
        <v/>
      </c>
      <c r="H221" s="2" t="str">
        <f aca="false">IF(OR(A221="",A221="Nblock"),"",IF(G221&lt;&gt;G220,1,H220+1))</f>
        <v/>
      </c>
      <c r="I221" s="0" t="str">
        <f aca="false">IF(OR(A221="",A221="Nblock"),"",IF(D221=E221,1,0))</f>
        <v/>
      </c>
      <c r="J221" s="0" t="str">
        <f aca="false">IF(OR(A221="",A221="Nblock"),"",IF(D221="Right",1,0))</f>
        <v/>
      </c>
      <c r="K221" s="0" t="str">
        <f aca="false">IF(OR(A221="",A221="Nblock"),"",IF(C221="Blue",1,0))</f>
        <v/>
      </c>
      <c r="L221" s="0" t="str">
        <f aca="false">IF($H221="","",IF($H221=1,SUM(J221:J270),L220))</f>
        <v/>
      </c>
      <c r="M221" s="0" t="str">
        <f aca="false">IF($H221="","",IF($H221=1,SUM(K221:K270),M220))</f>
        <v/>
      </c>
      <c r="N221" s="0" t="str">
        <f aca="false">IF(OR(A221="",A221="Nblock"),"",IF(AND(G221=1,H221=1,OR(L271&gt;30,L271&lt;20)),2,IF(AND(G221=1,H221=1,OR(M271&gt;30,M271&lt;20)),1,N220)))</f>
        <v/>
      </c>
      <c r="O221" s="0" t="str">
        <f aca="false">IF(OR(A221="",A221="Nblock"),"",IF(I221=1,F221,""))</f>
        <v/>
      </c>
      <c r="P221" s="0" t="str">
        <f aca="false">IF(OR(A221="",A221="Nblock"),"",IF(AND(G221=1,H221=1,N221=1),IF(M271&gt;30,"Blue","Yellow"),""))</f>
        <v/>
      </c>
      <c r="Q221" s="0" t="str">
        <f aca="false">IF(OR(A221="",A221="Nblock"),"",IF(AND(G221=1,H221=1,N221=2),IF(L271&gt;30,"Right","Left"),""))</f>
        <v/>
      </c>
      <c r="R221" s="0" t="str">
        <f aca="false">IF(OR(A221="",A221="Nblock"),"",IF(N221=2,"",IF(OR(P221="Blue",P221="Yellow"),P221,R220)))</f>
        <v/>
      </c>
      <c r="S221" s="0" t="str">
        <f aca="false">IF(OR(A221="",A221="Nblock"),"",IF(N221=1,"",IF(OR(Q221="Right",Q221="Left"),Q221,S220)))</f>
        <v/>
      </c>
      <c r="T221" s="0" t="str">
        <f aca="false">IF(OR(A221="",A221="Nblock"),"",IF(AND(N221=1,C221=R221),0,IF(AND(N221=2,D221=S221),0,1)))</f>
        <v/>
      </c>
      <c r="U221" s="0" t="str">
        <f aca="false">IF($A221="","",IF(AND($G221=1,$T221=0),$I221,""))</f>
        <v/>
      </c>
      <c r="V221" s="0" t="str">
        <f aca="false">IF($A221="","",IF(AND($G221=1,$T221=0),$O221,""))</f>
        <v/>
      </c>
      <c r="W221" s="0" t="str">
        <f aca="false">IF($A221="","",IF(AND($G221=1,$T221=1),$I221,""))</f>
        <v/>
      </c>
      <c r="X221" s="0" t="str">
        <f aca="false">IF($A221="","",IF(AND($G221=1,$T221=1),$O221,""))</f>
        <v/>
      </c>
      <c r="Y221" s="0" t="str">
        <f aca="false">IF($A221="","",IF(AND($G221=2,$T221=0),$I221,""))</f>
        <v/>
      </c>
      <c r="Z221" s="0" t="str">
        <f aca="false">IF($A221="","",IF(AND($G221=2,$T221=0),$O221,""))</f>
        <v/>
      </c>
      <c r="AA221" s="0" t="str">
        <f aca="false">IF($A221="","",IF(AND($G221=2,$T221=1),$I221,""))</f>
        <v/>
      </c>
      <c r="AB221" s="0" t="str">
        <f aca="false">IF($A221="","",IF(AND($G221=2,$T221=1),$O221,""))</f>
        <v/>
      </c>
      <c r="AC221" s="0" t="str">
        <f aca="false">IF($A221="","",IF(AND($G221=3,$T221=0),$I221,""))</f>
        <v/>
      </c>
      <c r="AD221" s="0" t="str">
        <f aca="false">IF($A221="","",IF(AND($G221=3,$T221=0),$O221,""))</f>
        <v/>
      </c>
      <c r="AE221" s="0" t="str">
        <f aca="false">IF($A221="","",IF(AND($G221=3,$T221=1),$I221,""))</f>
        <v/>
      </c>
      <c r="AF221" s="0" t="str">
        <f aca="false">IF($A221="","",IF(AND($G221=3,$T221=1),$O221,""))</f>
        <v/>
      </c>
      <c r="AG221" s="0" t="str">
        <f aca="false">IF($A221="","",IF(AND($G221=4,$T221=0),$I221,""))</f>
        <v/>
      </c>
      <c r="AH221" s="0" t="str">
        <f aca="false">IF($A221="","",IF(AND($G221=4,$T221=0),$O221,""))</f>
        <v/>
      </c>
      <c r="AI221" s="0" t="str">
        <f aca="false">IF($A221="","",IF(AND($G221=4,$T221=1),$I221,""))</f>
        <v/>
      </c>
      <c r="AJ221" s="0" t="str">
        <f aca="false">IF($A221="","",IF(AND($G221=4,$T221=1),$O221,""))</f>
        <v/>
      </c>
      <c r="AK221" s="0" t="str">
        <f aca="false">IF($A221="","",IF(AND($G221=5,$T221=0),$I221,""))</f>
        <v/>
      </c>
      <c r="AL221" s="0" t="str">
        <f aca="false">IF($A221="","",IF(AND($G221=5,$T221=0),$O221,""))</f>
        <v/>
      </c>
      <c r="AM221" s="0" t="str">
        <f aca="false">IF($A221="","",IF(AND($G221=5,$T221=1),$I221,""))</f>
        <v/>
      </c>
      <c r="AN221" s="0" t="str">
        <f aca="false">IF($A221="","",IF(AND($G221=5,$T221=1),$O221,""))</f>
        <v/>
      </c>
      <c r="AO221" s="0" t="str">
        <f aca="false">IF($A221="","",IF(AND($G221=6,$T221=0),$I221,""))</f>
        <v/>
      </c>
      <c r="AP221" s="0" t="str">
        <f aca="false">IF($A221="","",IF(AND($G221=6,$T221=0),$O221,""))</f>
        <v/>
      </c>
      <c r="AQ221" s="0" t="str">
        <f aca="false">IF($A221="","",IF(AND($G221=6,$T221=1),$I221,""))</f>
        <v/>
      </c>
      <c r="AR221" s="0" t="str">
        <f aca="false">IF($A221="","",IF(AND($G221=6,$T221=1),$O221,""))</f>
        <v/>
      </c>
    </row>
    <row r="222" customFormat="false" ht="14.4" hidden="false" customHeight="false" outlineLevel="0" collapsed="false">
      <c r="A222" s="0" t="str">
        <f aca="false">IF(data!A222="","",data!A222)</f>
        <v/>
      </c>
      <c r="B222" s="0" t="str">
        <f aca="false">IF(data!B222="","",data!B222)</f>
        <v/>
      </c>
      <c r="C222" s="0" t="str">
        <f aca="false">IF(data!C222="","",data!C222)</f>
        <v/>
      </c>
      <c r="D222" s="0" t="str">
        <f aca="false">IF(data!D222="","",data!D222)</f>
        <v/>
      </c>
      <c r="E222" s="0" t="str">
        <f aca="false">IF(data!E222="","",data!E222)</f>
        <v/>
      </c>
      <c r="F222" s="0" t="str">
        <f aca="false">IF(data!F222="","",data!F222)</f>
        <v/>
      </c>
      <c r="G222" s="0" t="str">
        <f aca="false">IF(OR(A222="",A222="Nblock"),"",A222+1)</f>
        <v/>
      </c>
      <c r="H222" s="2" t="str">
        <f aca="false">IF(OR(A222="",A222="Nblock"),"",IF(G222&lt;&gt;G221,1,H221+1))</f>
        <v/>
      </c>
      <c r="I222" s="0" t="str">
        <f aca="false">IF(OR(A222="",A222="Nblock"),"",IF(D222=E222,1,0))</f>
        <v/>
      </c>
      <c r="J222" s="0" t="str">
        <f aca="false">IF(OR(A222="",A222="Nblock"),"",IF(D222="Right",1,0))</f>
        <v/>
      </c>
      <c r="K222" s="0" t="str">
        <f aca="false">IF(OR(A222="",A222="Nblock"),"",IF(C222="Blue",1,0))</f>
        <v/>
      </c>
      <c r="L222" s="0" t="str">
        <f aca="false">IF($H222="","",IF($H222=1,SUM(J222:J271),L221))</f>
        <v/>
      </c>
      <c r="M222" s="0" t="str">
        <f aca="false">IF($H222="","",IF($H222=1,SUM(K222:K271),M221))</f>
        <v/>
      </c>
      <c r="N222" s="0" t="str">
        <f aca="false">IF(OR(A222="",A222="Nblock"),"",IF(AND(G222=1,H222=1,OR(L272&gt;30,L272&lt;20)),2,IF(AND(G222=1,H222=1,OR(M272&gt;30,M272&lt;20)),1,N221)))</f>
        <v/>
      </c>
      <c r="O222" s="0" t="str">
        <f aca="false">IF(OR(A222="",A222="Nblock"),"",IF(I222=1,F222,""))</f>
        <v/>
      </c>
      <c r="P222" s="0" t="str">
        <f aca="false">IF(OR(A222="",A222="Nblock"),"",IF(AND(G222=1,H222=1,N222=1),IF(M272&gt;30,"Blue","Yellow"),""))</f>
        <v/>
      </c>
      <c r="Q222" s="0" t="str">
        <f aca="false">IF(OR(A222="",A222="Nblock"),"",IF(AND(G222=1,H222=1,N222=2),IF(L272&gt;30,"Right","Left"),""))</f>
        <v/>
      </c>
      <c r="R222" s="0" t="str">
        <f aca="false">IF(OR(A222="",A222="Nblock"),"",IF(N222=2,"",IF(OR(P222="Blue",P222="Yellow"),P222,R221)))</f>
        <v/>
      </c>
      <c r="S222" s="0" t="str">
        <f aca="false">IF(OR(A222="",A222="Nblock"),"",IF(N222=1,"",IF(OR(Q222="Right",Q222="Left"),Q222,S221)))</f>
        <v/>
      </c>
      <c r="T222" s="0" t="str">
        <f aca="false">IF(OR(A222="",A222="Nblock"),"",IF(AND(N222=1,C222=R222),0,IF(AND(N222=2,D222=S222),0,1)))</f>
        <v/>
      </c>
      <c r="U222" s="0" t="str">
        <f aca="false">IF($A222="","",IF(AND($G222=1,$T222=0),$I222,""))</f>
        <v/>
      </c>
      <c r="V222" s="0" t="str">
        <f aca="false">IF($A222="","",IF(AND($G222=1,$T222=0),$O222,""))</f>
        <v/>
      </c>
      <c r="W222" s="0" t="str">
        <f aca="false">IF($A222="","",IF(AND($G222=1,$T222=1),$I222,""))</f>
        <v/>
      </c>
      <c r="X222" s="0" t="str">
        <f aca="false">IF($A222="","",IF(AND($G222=1,$T222=1),$O222,""))</f>
        <v/>
      </c>
      <c r="Y222" s="0" t="str">
        <f aca="false">IF($A222="","",IF(AND($G222=2,$T222=0),$I222,""))</f>
        <v/>
      </c>
      <c r="Z222" s="0" t="str">
        <f aca="false">IF($A222="","",IF(AND($G222=2,$T222=0),$O222,""))</f>
        <v/>
      </c>
      <c r="AA222" s="0" t="str">
        <f aca="false">IF($A222="","",IF(AND($G222=2,$T222=1),$I222,""))</f>
        <v/>
      </c>
      <c r="AB222" s="0" t="str">
        <f aca="false">IF($A222="","",IF(AND($G222=2,$T222=1),$O222,""))</f>
        <v/>
      </c>
      <c r="AC222" s="0" t="str">
        <f aca="false">IF($A222="","",IF(AND($G222=3,$T222=0),$I222,""))</f>
        <v/>
      </c>
      <c r="AD222" s="0" t="str">
        <f aca="false">IF($A222="","",IF(AND($G222=3,$T222=0),$O222,""))</f>
        <v/>
      </c>
      <c r="AE222" s="0" t="str">
        <f aca="false">IF($A222="","",IF(AND($G222=3,$T222=1),$I222,""))</f>
        <v/>
      </c>
      <c r="AF222" s="0" t="str">
        <f aca="false">IF($A222="","",IF(AND($G222=3,$T222=1),$O222,""))</f>
        <v/>
      </c>
      <c r="AG222" s="0" t="str">
        <f aca="false">IF($A222="","",IF(AND($G222=4,$T222=0),$I222,""))</f>
        <v/>
      </c>
      <c r="AH222" s="0" t="str">
        <f aca="false">IF($A222="","",IF(AND($G222=4,$T222=0),$O222,""))</f>
        <v/>
      </c>
      <c r="AI222" s="0" t="str">
        <f aca="false">IF($A222="","",IF(AND($G222=4,$T222=1),$I222,""))</f>
        <v/>
      </c>
      <c r="AJ222" s="0" t="str">
        <f aca="false">IF($A222="","",IF(AND($G222=4,$T222=1),$O222,""))</f>
        <v/>
      </c>
      <c r="AK222" s="0" t="str">
        <f aca="false">IF($A222="","",IF(AND($G222=5,$T222=0),$I222,""))</f>
        <v/>
      </c>
      <c r="AL222" s="0" t="str">
        <f aca="false">IF($A222="","",IF(AND($G222=5,$T222=0),$O222,""))</f>
        <v/>
      </c>
      <c r="AM222" s="0" t="str">
        <f aca="false">IF($A222="","",IF(AND($G222=5,$T222=1),$I222,""))</f>
        <v/>
      </c>
      <c r="AN222" s="0" t="str">
        <f aca="false">IF($A222="","",IF(AND($G222=5,$T222=1),$O222,""))</f>
        <v/>
      </c>
      <c r="AO222" s="0" t="str">
        <f aca="false">IF($A222="","",IF(AND($G222=6,$T222=0),$I222,""))</f>
        <v/>
      </c>
      <c r="AP222" s="0" t="str">
        <f aca="false">IF($A222="","",IF(AND($G222=6,$T222=0),$O222,""))</f>
        <v/>
      </c>
      <c r="AQ222" s="0" t="str">
        <f aca="false">IF($A222="","",IF(AND($G222=6,$T222=1),$I222,""))</f>
        <v/>
      </c>
      <c r="AR222" s="0" t="str">
        <f aca="false">IF($A222="","",IF(AND($G222=6,$T222=1),$O222,""))</f>
        <v/>
      </c>
    </row>
    <row r="223" customFormat="false" ht="14.4" hidden="false" customHeight="false" outlineLevel="0" collapsed="false">
      <c r="A223" s="0" t="str">
        <f aca="false">IF(data!A223="","",data!A223)</f>
        <v/>
      </c>
      <c r="B223" s="0" t="str">
        <f aca="false">IF(data!B223="","",data!B223)</f>
        <v/>
      </c>
      <c r="C223" s="0" t="str">
        <f aca="false">IF(data!C223="","",data!C223)</f>
        <v/>
      </c>
      <c r="D223" s="0" t="str">
        <f aca="false">IF(data!D223="","",data!D223)</f>
        <v/>
      </c>
      <c r="E223" s="0" t="str">
        <f aca="false">IF(data!E223="","",data!E223)</f>
        <v/>
      </c>
      <c r="F223" s="0" t="str">
        <f aca="false">IF(data!F223="","",data!F223)</f>
        <v/>
      </c>
      <c r="G223" s="0" t="str">
        <f aca="false">IF(OR(A223="",A223="Nblock"),"",A223+1)</f>
        <v/>
      </c>
      <c r="H223" s="2" t="str">
        <f aca="false">IF(OR(A223="",A223="Nblock"),"",IF(G223&lt;&gt;G222,1,H222+1))</f>
        <v/>
      </c>
      <c r="I223" s="0" t="str">
        <f aca="false">IF(OR(A223="",A223="Nblock"),"",IF(D223=E223,1,0))</f>
        <v/>
      </c>
      <c r="J223" s="0" t="str">
        <f aca="false">IF(OR(A223="",A223="Nblock"),"",IF(D223="Right",1,0))</f>
        <v/>
      </c>
      <c r="K223" s="0" t="str">
        <f aca="false">IF(OR(A223="",A223="Nblock"),"",IF(C223="Blue",1,0))</f>
        <v/>
      </c>
      <c r="L223" s="0" t="str">
        <f aca="false">IF($H223="","",IF($H223=1,SUM(J223:J272),L222))</f>
        <v/>
      </c>
      <c r="M223" s="0" t="str">
        <f aca="false">IF($H223="","",IF($H223=1,SUM(K223:K272),M222))</f>
        <v/>
      </c>
      <c r="N223" s="0" t="str">
        <f aca="false">IF(OR(A223="",A223="Nblock"),"",IF(AND(G223=1,H223=1,OR(L273&gt;30,L273&lt;20)),2,IF(AND(G223=1,H223=1,OR(M273&gt;30,M273&lt;20)),1,N222)))</f>
        <v/>
      </c>
      <c r="O223" s="0" t="str">
        <f aca="false">IF(OR(A223="",A223="Nblock"),"",IF(I223=1,F223,""))</f>
        <v/>
      </c>
      <c r="P223" s="0" t="str">
        <f aca="false">IF(OR(A223="",A223="Nblock"),"",IF(AND(G223=1,H223=1,N223=1),IF(M273&gt;30,"Blue","Yellow"),""))</f>
        <v/>
      </c>
      <c r="Q223" s="0" t="str">
        <f aca="false">IF(OR(A223="",A223="Nblock"),"",IF(AND(G223=1,H223=1,N223=2),IF(L273&gt;30,"Right","Left"),""))</f>
        <v/>
      </c>
      <c r="R223" s="0" t="str">
        <f aca="false">IF(OR(A223="",A223="Nblock"),"",IF(N223=2,"",IF(OR(P223="Blue",P223="Yellow"),P223,R222)))</f>
        <v/>
      </c>
      <c r="S223" s="0" t="str">
        <f aca="false">IF(OR(A223="",A223="Nblock"),"",IF(N223=1,"",IF(OR(Q223="Right",Q223="Left"),Q223,S222)))</f>
        <v/>
      </c>
      <c r="T223" s="0" t="str">
        <f aca="false">IF(OR(A223="",A223="Nblock"),"",IF(AND(N223=1,C223=R223),0,IF(AND(N223=2,D223=S223),0,1)))</f>
        <v/>
      </c>
      <c r="U223" s="0" t="str">
        <f aca="false">IF($A223="","",IF(AND($G223=1,$T223=0),$I223,""))</f>
        <v/>
      </c>
      <c r="V223" s="0" t="str">
        <f aca="false">IF($A223="","",IF(AND($G223=1,$T223=0),$O223,""))</f>
        <v/>
      </c>
      <c r="W223" s="0" t="str">
        <f aca="false">IF($A223="","",IF(AND($G223=1,$T223=1),$I223,""))</f>
        <v/>
      </c>
      <c r="X223" s="0" t="str">
        <f aca="false">IF($A223="","",IF(AND($G223=1,$T223=1),$O223,""))</f>
        <v/>
      </c>
      <c r="Y223" s="0" t="str">
        <f aca="false">IF($A223="","",IF(AND($G223=2,$T223=0),$I223,""))</f>
        <v/>
      </c>
      <c r="Z223" s="0" t="str">
        <f aca="false">IF($A223="","",IF(AND($G223=2,$T223=0),$O223,""))</f>
        <v/>
      </c>
      <c r="AA223" s="0" t="str">
        <f aca="false">IF($A223="","",IF(AND($G223=2,$T223=1),$I223,""))</f>
        <v/>
      </c>
      <c r="AB223" s="0" t="str">
        <f aca="false">IF($A223="","",IF(AND($G223=2,$T223=1),$O223,""))</f>
        <v/>
      </c>
      <c r="AC223" s="0" t="str">
        <f aca="false">IF($A223="","",IF(AND($G223=3,$T223=0),$I223,""))</f>
        <v/>
      </c>
      <c r="AD223" s="0" t="str">
        <f aca="false">IF($A223="","",IF(AND($G223=3,$T223=0),$O223,""))</f>
        <v/>
      </c>
      <c r="AE223" s="0" t="str">
        <f aca="false">IF($A223="","",IF(AND($G223=3,$T223=1),$I223,""))</f>
        <v/>
      </c>
      <c r="AF223" s="0" t="str">
        <f aca="false">IF($A223="","",IF(AND($G223=3,$T223=1),$O223,""))</f>
        <v/>
      </c>
      <c r="AG223" s="0" t="str">
        <f aca="false">IF($A223="","",IF(AND($G223=4,$T223=0),$I223,""))</f>
        <v/>
      </c>
      <c r="AH223" s="0" t="str">
        <f aca="false">IF($A223="","",IF(AND($G223=4,$T223=0),$O223,""))</f>
        <v/>
      </c>
      <c r="AI223" s="0" t="str">
        <f aca="false">IF($A223="","",IF(AND($G223=4,$T223=1),$I223,""))</f>
        <v/>
      </c>
      <c r="AJ223" s="0" t="str">
        <f aca="false">IF($A223="","",IF(AND($G223=4,$T223=1),$O223,""))</f>
        <v/>
      </c>
      <c r="AK223" s="0" t="str">
        <f aca="false">IF($A223="","",IF(AND($G223=5,$T223=0),$I223,""))</f>
        <v/>
      </c>
      <c r="AL223" s="0" t="str">
        <f aca="false">IF($A223="","",IF(AND($G223=5,$T223=0),$O223,""))</f>
        <v/>
      </c>
      <c r="AM223" s="0" t="str">
        <f aca="false">IF($A223="","",IF(AND($G223=5,$T223=1),$I223,""))</f>
        <v/>
      </c>
      <c r="AN223" s="0" t="str">
        <f aca="false">IF($A223="","",IF(AND($G223=5,$T223=1),$O223,""))</f>
        <v/>
      </c>
      <c r="AO223" s="0" t="str">
        <f aca="false">IF($A223="","",IF(AND($G223=6,$T223=0),$I223,""))</f>
        <v/>
      </c>
      <c r="AP223" s="0" t="str">
        <f aca="false">IF($A223="","",IF(AND($G223=6,$T223=0),$O223,""))</f>
        <v/>
      </c>
      <c r="AQ223" s="0" t="str">
        <f aca="false">IF($A223="","",IF(AND($G223=6,$T223=1),$I223,""))</f>
        <v/>
      </c>
      <c r="AR223" s="0" t="str">
        <f aca="false">IF($A223="","",IF(AND($G223=6,$T223=1),$O223,""))</f>
        <v/>
      </c>
    </row>
    <row r="224" customFormat="false" ht="14.4" hidden="false" customHeight="false" outlineLevel="0" collapsed="false">
      <c r="A224" s="0" t="str">
        <f aca="false">IF(data!A224="","",data!A224)</f>
        <v/>
      </c>
      <c r="B224" s="0" t="str">
        <f aca="false">IF(data!B224="","",data!B224)</f>
        <v/>
      </c>
      <c r="C224" s="0" t="str">
        <f aca="false">IF(data!C224="","",data!C224)</f>
        <v/>
      </c>
      <c r="D224" s="0" t="str">
        <f aca="false">IF(data!D224="","",data!D224)</f>
        <v/>
      </c>
      <c r="E224" s="0" t="str">
        <f aca="false">IF(data!E224="","",data!E224)</f>
        <v/>
      </c>
      <c r="F224" s="0" t="str">
        <f aca="false">IF(data!F224="","",data!F224)</f>
        <v/>
      </c>
      <c r="G224" s="0" t="str">
        <f aca="false">IF(OR(A224="",A224="Nblock"),"",A224+1)</f>
        <v/>
      </c>
      <c r="H224" s="2" t="str">
        <f aca="false">IF(OR(A224="",A224="Nblock"),"",IF(G224&lt;&gt;G223,1,H223+1))</f>
        <v/>
      </c>
      <c r="I224" s="0" t="str">
        <f aca="false">IF(OR(A224="",A224="Nblock"),"",IF(D224=E224,1,0))</f>
        <v/>
      </c>
      <c r="J224" s="0" t="str">
        <f aca="false">IF(OR(A224="",A224="Nblock"),"",IF(D224="Right",1,0))</f>
        <v/>
      </c>
      <c r="K224" s="0" t="str">
        <f aca="false">IF(OR(A224="",A224="Nblock"),"",IF(C224="Blue",1,0))</f>
        <v/>
      </c>
      <c r="L224" s="0" t="str">
        <f aca="false">IF($H224="","",IF($H224=1,SUM(J224:J273),L223))</f>
        <v/>
      </c>
      <c r="M224" s="0" t="str">
        <f aca="false">IF($H224="","",IF($H224=1,SUM(K224:K273),M223))</f>
        <v/>
      </c>
      <c r="N224" s="0" t="str">
        <f aca="false">IF(OR(A224="",A224="Nblock"),"",IF(AND(G224=1,H224=1,OR(L274&gt;30,L274&lt;20)),2,IF(AND(G224=1,H224=1,OR(M274&gt;30,M274&lt;20)),1,N223)))</f>
        <v/>
      </c>
      <c r="O224" s="0" t="str">
        <f aca="false">IF(OR(A224="",A224="Nblock"),"",IF(I224=1,F224,""))</f>
        <v/>
      </c>
      <c r="P224" s="0" t="str">
        <f aca="false">IF(OR(A224="",A224="Nblock"),"",IF(AND(G224=1,H224=1,N224=1),IF(M274&gt;30,"Blue","Yellow"),""))</f>
        <v/>
      </c>
      <c r="Q224" s="0" t="str">
        <f aca="false">IF(OR(A224="",A224="Nblock"),"",IF(AND(G224=1,H224=1,N224=2),IF(L274&gt;30,"Right","Left"),""))</f>
        <v/>
      </c>
      <c r="R224" s="0" t="str">
        <f aca="false">IF(OR(A224="",A224="Nblock"),"",IF(N224=2,"",IF(OR(P224="Blue",P224="Yellow"),P224,R223)))</f>
        <v/>
      </c>
      <c r="S224" s="0" t="str">
        <f aca="false">IF(OR(A224="",A224="Nblock"),"",IF(N224=1,"",IF(OR(Q224="Right",Q224="Left"),Q224,S223)))</f>
        <v/>
      </c>
      <c r="T224" s="0" t="str">
        <f aca="false">IF(OR(A224="",A224="Nblock"),"",IF(AND(N224=1,C224=R224),0,IF(AND(N224=2,D224=S224),0,1)))</f>
        <v/>
      </c>
      <c r="U224" s="0" t="str">
        <f aca="false">IF($A224="","",IF(AND($G224=1,$T224=0),$I224,""))</f>
        <v/>
      </c>
      <c r="V224" s="0" t="str">
        <f aca="false">IF($A224="","",IF(AND($G224=1,$T224=0),$O224,""))</f>
        <v/>
      </c>
      <c r="W224" s="0" t="str">
        <f aca="false">IF($A224="","",IF(AND($G224=1,$T224=1),$I224,""))</f>
        <v/>
      </c>
      <c r="X224" s="0" t="str">
        <f aca="false">IF($A224="","",IF(AND($G224=1,$T224=1),$O224,""))</f>
        <v/>
      </c>
      <c r="Y224" s="0" t="str">
        <f aca="false">IF($A224="","",IF(AND($G224=2,$T224=0),$I224,""))</f>
        <v/>
      </c>
      <c r="Z224" s="0" t="str">
        <f aca="false">IF($A224="","",IF(AND($G224=2,$T224=0),$O224,""))</f>
        <v/>
      </c>
      <c r="AA224" s="0" t="str">
        <f aca="false">IF($A224="","",IF(AND($G224=2,$T224=1),$I224,""))</f>
        <v/>
      </c>
      <c r="AB224" s="0" t="str">
        <f aca="false">IF($A224="","",IF(AND($G224=2,$T224=1),$O224,""))</f>
        <v/>
      </c>
      <c r="AC224" s="0" t="str">
        <f aca="false">IF($A224="","",IF(AND($G224=3,$T224=0),$I224,""))</f>
        <v/>
      </c>
      <c r="AD224" s="0" t="str">
        <f aca="false">IF($A224="","",IF(AND($G224=3,$T224=0),$O224,""))</f>
        <v/>
      </c>
      <c r="AE224" s="0" t="str">
        <f aca="false">IF($A224="","",IF(AND($G224=3,$T224=1),$I224,""))</f>
        <v/>
      </c>
      <c r="AF224" s="0" t="str">
        <f aca="false">IF($A224="","",IF(AND($G224=3,$T224=1),$O224,""))</f>
        <v/>
      </c>
      <c r="AG224" s="0" t="str">
        <f aca="false">IF($A224="","",IF(AND($G224=4,$T224=0),$I224,""))</f>
        <v/>
      </c>
      <c r="AH224" s="0" t="str">
        <f aca="false">IF($A224="","",IF(AND($G224=4,$T224=0),$O224,""))</f>
        <v/>
      </c>
      <c r="AI224" s="0" t="str">
        <f aca="false">IF($A224="","",IF(AND($G224=4,$T224=1),$I224,""))</f>
        <v/>
      </c>
      <c r="AJ224" s="0" t="str">
        <f aca="false">IF($A224="","",IF(AND($G224=4,$T224=1),$O224,""))</f>
        <v/>
      </c>
      <c r="AK224" s="0" t="str">
        <f aca="false">IF($A224="","",IF(AND($G224=5,$T224=0),$I224,""))</f>
        <v/>
      </c>
      <c r="AL224" s="0" t="str">
        <f aca="false">IF($A224="","",IF(AND($G224=5,$T224=0),$O224,""))</f>
        <v/>
      </c>
      <c r="AM224" s="0" t="str">
        <f aca="false">IF($A224="","",IF(AND($G224=5,$T224=1),$I224,""))</f>
        <v/>
      </c>
      <c r="AN224" s="0" t="str">
        <f aca="false">IF($A224="","",IF(AND($G224=5,$T224=1),$O224,""))</f>
        <v/>
      </c>
      <c r="AO224" s="0" t="str">
        <f aca="false">IF($A224="","",IF(AND($G224=6,$T224=0),$I224,""))</f>
        <v/>
      </c>
      <c r="AP224" s="0" t="str">
        <f aca="false">IF($A224="","",IF(AND($G224=6,$T224=0),$O224,""))</f>
        <v/>
      </c>
      <c r="AQ224" s="0" t="str">
        <f aca="false">IF($A224="","",IF(AND($G224=6,$T224=1),$I224,""))</f>
        <v/>
      </c>
      <c r="AR224" s="0" t="str">
        <f aca="false">IF($A224="","",IF(AND($G224=6,$T224=1),$O224,""))</f>
        <v/>
      </c>
    </row>
    <row r="225" customFormat="false" ht="14.4" hidden="false" customHeight="false" outlineLevel="0" collapsed="false">
      <c r="A225" s="0" t="str">
        <f aca="false">IF(data!A225="","",data!A225)</f>
        <v/>
      </c>
      <c r="B225" s="0" t="str">
        <f aca="false">IF(data!B225="","",data!B225)</f>
        <v/>
      </c>
      <c r="C225" s="0" t="str">
        <f aca="false">IF(data!C225="","",data!C225)</f>
        <v/>
      </c>
      <c r="D225" s="0" t="str">
        <f aca="false">IF(data!D225="","",data!D225)</f>
        <v/>
      </c>
      <c r="E225" s="0" t="str">
        <f aca="false">IF(data!E225="","",data!E225)</f>
        <v/>
      </c>
      <c r="F225" s="0" t="str">
        <f aca="false">IF(data!F225="","",data!F225)</f>
        <v/>
      </c>
      <c r="G225" s="0" t="str">
        <f aca="false">IF(OR(A225="",A225="Nblock"),"",A225+1)</f>
        <v/>
      </c>
      <c r="H225" s="2" t="str">
        <f aca="false">IF(OR(A225="",A225="Nblock"),"",IF(G225&lt;&gt;G224,1,H224+1))</f>
        <v/>
      </c>
      <c r="I225" s="0" t="str">
        <f aca="false">IF(OR(A225="",A225="Nblock"),"",IF(D225=E225,1,0))</f>
        <v/>
      </c>
      <c r="J225" s="0" t="str">
        <f aca="false">IF(OR(A225="",A225="Nblock"),"",IF(D225="Right",1,0))</f>
        <v/>
      </c>
      <c r="K225" s="0" t="str">
        <f aca="false">IF(OR(A225="",A225="Nblock"),"",IF(C225="Blue",1,0))</f>
        <v/>
      </c>
      <c r="L225" s="0" t="str">
        <f aca="false">IF($H225="","",IF($H225=1,SUM(J225:J274),L224))</f>
        <v/>
      </c>
      <c r="M225" s="0" t="str">
        <f aca="false">IF($H225="","",IF($H225=1,SUM(K225:K274),M224))</f>
        <v/>
      </c>
      <c r="N225" s="0" t="str">
        <f aca="false">IF(OR(A225="",A225="Nblock"),"",IF(AND(G225=1,H225=1,OR(L275&gt;30,L275&lt;20)),2,IF(AND(G225=1,H225=1,OR(M275&gt;30,M275&lt;20)),1,N224)))</f>
        <v/>
      </c>
      <c r="O225" s="0" t="str">
        <f aca="false">IF(OR(A225="",A225="Nblock"),"",IF(I225=1,F225,""))</f>
        <v/>
      </c>
      <c r="P225" s="0" t="str">
        <f aca="false">IF(OR(A225="",A225="Nblock"),"",IF(AND(G225=1,H225=1,N225=1),IF(M275&gt;30,"Blue","Yellow"),""))</f>
        <v/>
      </c>
      <c r="Q225" s="0" t="str">
        <f aca="false">IF(OR(A225="",A225="Nblock"),"",IF(AND(G225=1,H225=1,N225=2),IF(L275&gt;30,"Right","Left"),""))</f>
        <v/>
      </c>
      <c r="R225" s="0" t="str">
        <f aca="false">IF(OR(A225="",A225="Nblock"),"",IF(N225=2,"",IF(OR(P225="Blue",P225="Yellow"),P225,R224)))</f>
        <v/>
      </c>
      <c r="S225" s="0" t="str">
        <f aca="false">IF(OR(A225="",A225="Nblock"),"",IF(N225=1,"",IF(OR(Q225="Right",Q225="Left"),Q225,S224)))</f>
        <v/>
      </c>
      <c r="T225" s="0" t="str">
        <f aca="false">IF(OR(A225="",A225="Nblock"),"",IF(AND(N225=1,C225=R225),0,IF(AND(N225=2,D225=S225),0,1)))</f>
        <v/>
      </c>
      <c r="U225" s="0" t="str">
        <f aca="false">IF($A225="","",IF(AND($G225=1,$T225=0),$I225,""))</f>
        <v/>
      </c>
      <c r="V225" s="0" t="str">
        <f aca="false">IF($A225="","",IF(AND($G225=1,$T225=0),$O225,""))</f>
        <v/>
      </c>
      <c r="W225" s="0" t="str">
        <f aca="false">IF($A225="","",IF(AND($G225=1,$T225=1),$I225,""))</f>
        <v/>
      </c>
      <c r="X225" s="0" t="str">
        <f aca="false">IF($A225="","",IF(AND($G225=1,$T225=1),$O225,""))</f>
        <v/>
      </c>
      <c r="Y225" s="0" t="str">
        <f aca="false">IF($A225="","",IF(AND($G225=2,$T225=0),$I225,""))</f>
        <v/>
      </c>
      <c r="Z225" s="0" t="str">
        <f aca="false">IF($A225="","",IF(AND($G225=2,$T225=0),$O225,""))</f>
        <v/>
      </c>
      <c r="AA225" s="0" t="str">
        <f aca="false">IF($A225="","",IF(AND($G225=2,$T225=1),$I225,""))</f>
        <v/>
      </c>
      <c r="AB225" s="0" t="str">
        <f aca="false">IF($A225="","",IF(AND($G225=2,$T225=1),$O225,""))</f>
        <v/>
      </c>
      <c r="AC225" s="0" t="str">
        <f aca="false">IF($A225="","",IF(AND($G225=3,$T225=0),$I225,""))</f>
        <v/>
      </c>
      <c r="AD225" s="0" t="str">
        <f aca="false">IF($A225="","",IF(AND($G225=3,$T225=0),$O225,""))</f>
        <v/>
      </c>
      <c r="AE225" s="0" t="str">
        <f aca="false">IF($A225="","",IF(AND($G225=3,$T225=1),$I225,""))</f>
        <v/>
      </c>
      <c r="AF225" s="0" t="str">
        <f aca="false">IF($A225="","",IF(AND($G225=3,$T225=1),$O225,""))</f>
        <v/>
      </c>
      <c r="AG225" s="0" t="str">
        <f aca="false">IF($A225="","",IF(AND($G225=4,$T225=0),$I225,""))</f>
        <v/>
      </c>
      <c r="AH225" s="0" t="str">
        <f aca="false">IF($A225="","",IF(AND($G225=4,$T225=0),$O225,""))</f>
        <v/>
      </c>
      <c r="AI225" s="0" t="str">
        <f aca="false">IF($A225="","",IF(AND($G225=4,$T225=1),$I225,""))</f>
        <v/>
      </c>
      <c r="AJ225" s="0" t="str">
        <f aca="false">IF($A225="","",IF(AND($G225=4,$T225=1),$O225,""))</f>
        <v/>
      </c>
      <c r="AK225" s="0" t="str">
        <f aca="false">IF($A225="","",IF(AND($G225=5,$T225=0),$I225,""))</f>
        <v/>
      </c>
      <c r="AL225" s="0" t="str">
        <f aca="false">IF($A225="","",IF(AND($G225=5,$T225=0),$O225,""))</f>
        <v/>
      </c>
      <c r="AM225" s="0" t="str">
        <f aca="false">IF($A225="","",IF(AND($G225=5,$T225=1),$I225,""))</f>
        <v/>
      </c>
      <c r="AN225" s="0" t="str">
        <f aca="false">IF($A225="","",IF(AND($G225=5,$T225=1),$O225,""))</f>
        <v/>
      </c>
      <c r="AO225" s="0" t="str">
        <f aca="false">IF($A225="","",IF(AND($G225=6,$T225=0),$I225,""))</f>
        <v/>
      </c>
      <c r="AP225" s="0" t="str">
        <f aca="false">IF($A225="","",IF(AND($G225=6,$T225=0),$O225,""))</f>
        <v/>
      </c>
      <c r="AQ225" s="0" t="str">
        <f aca="false">IF($A225="","",IF(AND($G225=6,$T225=1),$I225,""))</f>
        <v/>
      </c>
      <c r="AR225" s="0" t="str">
        <f aca="false">IF($A225="","",IF(AND($G225=6,$T225=1),$O225,""))</f>
        <v/>
      </c>
    </row>
    <row r="226" customFormat="false" ht="14.4" hidden="false" customHeight="false" outlineLevel="0" collapsed="false">
      <c r="A226" s="0" t="str">
        <f aca="false">IF(data!A226="","",data!A226)</f>
        <v/>
      </c>
      <c r="B226" s="0" t="str">
        <f aca="false">IF(data!B226="","",data!B226)</f>
        <v/>
      </c>
      <c r="C226" s="0" t="str">
        <f aca="false">IF(data!C226="","",data!C226)</f>
        <v/>
      </c>
      <c r="D226" s="0" t="str">
        <f aca="false">IF(data!D226="","",data!D226)</f>
        <v/>
      </c>
      <c r="E226" s="0" t="str">
        <f aca="false">IF(data!E226="","",data!E226)</f>
        <v/>
      </c>
      <c r="F226" s="0" t="str">
        <f aca="false">IF(data!F226="","",data!F226)</f>
        <v/>
      </c>
      <c r="G226" s="0" t="str">
        <f aca="false">IF(OR(A226="",A226="Nblock"),"",A226+1)</f>
        <v/>
      </c>
      <c r="H226" s="2" t="str">
        <f aca="false">IF(OR(A226="",A226="Nblock"),"",IF(G226&lt;&gt;G225,1,H225+1))</f>
        <v/>
      </c>
      <c r="I226" s="0" t="str">
        <f aca="false">IF(OR(A226="",A226="Nblock"),"",IF(D226=E226,1,0))</f>
        <v/>
      </c>
      <c r="J226" s="0" t="str">
        <f aca="false">IF(OR(A226="",A226="Nblock"),"",IF(D226="Right",1,0))</f>
        <v/>
      </c>
      <c r="K226" s="0" t="str">
        <f aca="false">IF(OR(A226="",A226="Nblock"),"",IF(C226="Blue",1,0))</f>
        <v/>
      </c>
      <c r="L226" s="0" t="str">
        <f aca="false">IF($H226="","",IF($H226=1,SUM(J226:J275),L225))</f>
        <v/>
      </c>
      <c r="M226" s="0" t="str">
        <f aca="false">IF($H226="","",IF($H226=1,SUM(K226:K275),M225))</f>
        <v/>
      </c>
      <c r="N226" s="0" t="str">
        <f aca="false">IF(OR(A226="",A226="Nblock"),"",IF(AND(G226=1,H226=1,OR(L276&gt;30,L276&lt;20)),2,IF(AND(G226=1,H226=1,OR(M276&gt;30,M276&lt;20)),1,N225)))</f>
        <v/>
      </c>
      <c r="O226" s="0" t="str">
        <f aca="false">IF(OR(A226="",A226="Nblock"),"",IF(I226=1,F226,""))</f>
        <v/>
      </c>
      <c r="P226" s="0" t="str">
        <f aca="false">IF(OR(A226="",A226="Nblock"),"",IF(AND(G226=1,H226=1,N226=1),IF(M276&gt;30,"Blue","Yellow"),""))</f>
        <v/>
      </c>
      <c r="Q226" s="0" t="str">
        <f aca="false">IF(OR(A226="",A226="Nblock"),"",IF(AND(G226=1,H226=1,N226=2),IF(L276&gt;30,"Right","Left"),""))</f>
        <v/>
      </c>
      <c r="R226" s="0" t="str">
        <f aca="false">IF(OR(A226="",A226="Nblock"),"",IF(N226=2,"",IF(OR(P226="Blue",P226="Yellow"),P226,R225)))</f>
        <v/>
      </c>
      <c r="S226" s="0" t="str">
        <f aca="false">IF(OR(A226="",A226="Nblock"),"",IF(N226=1,"",IF(OR(Q226="Right",Q226="Left"),Q226,S225)))</f>
        <v/>
      </c>
      <c r="T226" s="0" t="str">
        <f aca="false">IF(OR(A226="",A226="Nblock"),"",IF(AND(N226=1,C226=R226),0,IF(AND(N226=2,D226=S226),0,1)))</f>
        <v/>
      </c>
      <c r="U226" s="0" t="str">
        <f aca="false">IF($A226="","",IF(AND($G226=1,$T226=0),$I226,""))</f>
        <v/>
      </c>
      <c r="V226" s="0" t="str">
        <f aca="false">IF($A226="","",IF(AND($G226=1,$T226=0),$O226,""))</f>
        <v/>
      </c>
      <c r="W226" s="0" t="str">
        <f aca="false">IF($A226="","",IF(AND($G226=1,$T226=1),$I226,""))</f>
        <v/>
      </c>
      <c r="X226" s="0" t="str">
        <f aca="false">IF($A226="","",IF(AND($G226=1,$T226=1),$O226,""))</f>
        <v/>
      </c>
      <c r="Y226" s="0" t="str">
        <f aca="false">IF($A226="","",IF(AND($G226=2,$T226=0),$I226,""))</f>
        <v/>
      </c>
      <c r="Z226" s="0" t="str">
        <f aca="false">IF($A226="","",IF(AND($G226=2,$T226=0),$O226,""))</f>
        <v/>
      </c>
      <c r="AA226" s="0" t="str">
        <f aca="false">IF($A226="","",IF(AND($G226=2,$T226=1),$I226,""))</f>
        <v/>
      </c>
      <c r="AB226" s="0" t="str">
        <f aca="false">IF($A226="","",IF(AND($G226=2,$T226=1),$O226,""))</f>
        <v/>
      </c>
      <c r="AC226" s="0" t="str">
        <f aca="false">IF($A226="","",IF(AND($G226=3,$T226=0),$I226,""))</f>
        <v/>
      </c>
      <c r="AD226" s="0" t="str">
        <f aca="false">IF($A226="","",IF(AND($G226=3,$T226=0),$O226,""))</f>
        <v/>
      </c>
      <c r="AE226" s="0" t="str">
        <f aca="false">IF($A226="","",IF(AND($G226=3,$T226=1),$I226,""))</f>
        <v/>
      </c>
      <c r="AF226" s="0" t="str">
        <f aca="false">IF($A226="","",IF(AND($G226=3,$T226=1),$O226,""))</f>
        <v/>
      </c>
      <c r="AG226" s="0" t="str">
        <f aca="false">IF($A226="","",IF(AND($G226=4,$T226=0),$I226,""))</f>
        <v/>
      </c>
      <c r="AH226" s="0" t="str">
        <f aca="false">IF($A226="","",IF(AND($G226=4,$T226=0),$O226,""))</f>
        <v/>
      </c>
      <c r="AI226" s="0" t="str">
        <f aca="false">IF($A226="","",IF(AND($G226=4,$T226=1),$I226,""))</f>
        <v/>
      </c>
      <c r="AJ226" s="0" t="str">
        <f aca="false">IF($A226="","",IF(AND($G226=4,$T226=1),$O226,""))</f>
        <v/>
      </c>
      <c r="AK226" s="0" t="str">
        <f aca="false">IF($A226="","",IF(AND($G226=5,$T226=0),$I226,""))</f>
        <v/>
      </c>
      <c r="AL226" s="0" t="str">
        <f aca="false">IF($A226="","",IF(AND($G226=5,$T226=0),$O226,""))</f>
        <v/>
      </c>
      <c r="AM226" s="0" t="str">
        <f aca="false">IF($A226="","",IF(AND($G226=5,$T226=1),$I226,""))</f>
        <v/>
      </c>
      <c r="AN226" s="0" t="str">
        <f aca="false">IF($A226="","",IF(AND($G226=5,$T226=1),$O226,""))</f>
        <v/>
      </c>
      <c r="AO226" s="0" t="str">
        <f aca="false">IF($A226="","",IF(AND($G226=6,$T226=0),$I226,""))</f>
        <v/>
      </c>
      <c r="AP226" s="0" t="str">
        <f aca="false">IF($A226="","",IF(AND($G226=6,$T226=0),$O226,""))</f>
        <v/>
      </c>
      <c r="AQ226" s="0" t="str">
        <f aca="false">IF($A226="","",IF(AND($G226=6,$T226=1),$I226,""))</f>
        <v/>
      </c>
      <c r="AR226" s="0" t="str">
        <f aca="false">IF($A226="","",IF(AND($G226=6,$T226=1),$O226,""))</f>
        <v/>
      </c>
    </row>
    <row r="227" customFormat="false" ht="14.4" hidden="false" customHeight="false" outlineLevel="0" collapsed="false">
      <c r="A227" s="0" t="str">
        <f aca="false">IF(data!A227="","",data!A227)</f>
        <v/>
      </c>
      <c r="B227" s="0" t="str">
        <f aca="false">IF(data!B227="","",data!B227)</f>
        <v/>
      </c>
      <c r="C227" s="0" t="str">
        <f aca="false">IF(data!C227="","",data!C227)</f>
        <v/>
      </c>
      <c r="D227" s="0" t="str">
        <f aca="false">IF(data!D227="","",data!D227)</f>
        <v/>
      </c>
      <c r="E227" s="0" t="str">
        <f aca="false">IF(data!E227="","",data!E227)</f>
        <v/>
      </c>
      <c r="F227" s="0" t="str">
        <f aca="false">IF(data!F227="","",data!F227)</f>
        <v/>
      </c>
      <c r="G227" s="0" t="str">
        <f aca="false">IF(OR(A227="",A227="Nblock"),"",A227+1)</f>
        <v/>
      </c>
      <c r="H227" s="2" t="str">
        <f aca="false">IF(OR(A227="",A227="Nblock"),"",IF(G227&lt;&gt;G226,1,H226+1))</f>
        <v/>
      </c>
      <c r="I227" s="0" t="str">
        <f aca="false">IF(OR(A227="",A227="Nblock"),"",IF(D227=E227,1,0))</f>
        <v/>
      </c>
      <c r="J227" s="0" t="str">
        <f aca="false">IF(OR(A227="",A227="Nblock"),"",IF(D227="Right",1,0))</f>
        <v/>
      </c>
      <c r="K227" s="0" t="str">
        <f aca="false">IF(OR(A227="",A227="Nblock"),"",IF(C227="Blue",1,0))</f>
        <v/>
      </c>
      <c r="L227" s="0" t="str">
        <f aca="false">IF($H227="","",IF($H227=1,SUM(J227:J276),L226))</f>
        <v/>
      </c>
      <c r="M227" s="0" t="str">
        <f aca="false">IF($H227="","",IF($H227=1,SUM(K227:K276),M226))</f>
        <v/>
      </c>
      <c r="N227" s="0" t="str">
        <f aca="false">IF(OR(A227="",A227="Nblock"),"",IF(AND(G227=1,H227=1,OR(L277&gt;30,L277&lt;20)),2,IF(AND(G227=1,H227=1,OR(M277&gt;30,M277&lt;20)),1,N226)))</f>
        <v/>
      </c>
      <c r="O227" s="0" t="str">
        <f aca="false">IF(OR(A227="",A227="Nblock"),"",IF(I227=1,F227,""))</f>
        <v/>
      </c>
      <c r="P227" s="0" t="str">
        <f aca="false">IF(OR(A227="",A227="Nblock"),"",IF(AND(G227=1,H227=1,N227=1),IF(M277&gt;30,"Blue","Yellow"),""))</f>
        <v/>
      </c>
      <c r="Q227" s="0" t="str">
        <f aca="false">IF(OR(A227="",A227="Nblock"),"",IF(AND(G227=1,H227=1,N227=2),IF(L277&gt;30,"Right","Left"),""))</f>
        <v/>
      </c>
      <c r="R227" s="0" t="str">
        <f aca="false">IF(OR(A227="",A227="Nblock"),"",IF(N227=2,"",IF(OR(P227="Blue",P227="Yellow"),P227,R226)))</f>
        <v/>
      </c>
      <c r="S227" s="0" t="str">
        <f aca="false">IF(OR(A227="",A227="Nblock"),"",IF(N227=1,"",IF(OR(Q227="Right",Q227="Left"),Q227,S226)))</f>
        <v/>
      </c>
      <c r="T227" s="0" t="str">
        <f aca="false">IF(OR(A227="",A227="Nblock"),"",IF(AND(N227=1,C227=R227),0,IF(AND(N227=2,D227=S227),0,1)))</f>
        <v/>
      </c>
      <c r="U227" s="0" t="str">
        <f aca="false">IF($A227="","",IF(AND($G227=1,$T227=0),$I227,""))</f>
        <v/>
      </c>
      <c r="V227" s="0" t="str">
        <f aca="false">IF($A227="","",IF(AND($G227=1,$T227=0),$O227,""))</f>
        <v/>
      </c>
      <c r="W227" s="0" t="str">
        <f aca="false">IF($A227="","",IF(AND($G227=1,$T227=1),$I227,""))</f>
        <v/>
      </c>
      <c r="X227" s="0" t="str">
        <f aca="false">IF($A227="","",IF(AND($G227=1,$T227=1),$O227,""))</f>
        <v/>
      </c>
      <c r="Y227" s="0" t="str">
        <f aca="false">IF($A227="","",IF(AND($G227=2,$T227=0),$I227,""))</f>
        <v/>
      </c>
      <c r="Z227" s="0" t="str">
        <f aca="false">IF($A227="","",IF(AND($G227=2,$T227=0),$O227,""))</f>
        <v/>
      </c>
      <c r="AA227" s="0" t="str">
        <f aca="false">IF($A227="","",IF(AND($G227=2,$T227=1),$I227,""))</f>
        <v/>
      </c>
      <c r="AB227" s="0" t="str">
        <f aca="false">IF($A227="","",IF(AND($G227=2,$T227=1),$O227,""))</f>
        <v/>
      </c>
      <c r="AC227" s="0" t="str">
        <f aca="false">IF($A227="","",IF(AND($G227=3,$T227=0),$I227,""))</f>
        <v/>
      </c>
      <c r="AD227" s="0" t="str">
        <f aca="false">IF($A227="","",IF(AND($G227=3,$T227=0),$O227,""))</f>
        <v/>
      </c>
      <c r="AE227" s="0" t="str">
        <f aca="false">IF($A227="","",IF(AND($G227=3,$T227=1),$I227,""))</f>
        <v/>
      </c>
      <c r="AF227" s="0" t="str">
        <f aca="false">IF($A227="","",IF(AND($G227=3,$T227=1),$O227,""))</f>
        <v/>
      </c>
      <c r="AG227" s="0" t="str">
        <f aca="false">IF($A227="","",IF(AND($G227=4,$T227=0),$I227,""))</f>
        <v/>
      </c>
      <c r="AH227" s="0" t="str">
        <f aca="false">IF($A227="","",IF(AND($G227=4,$T227=0),$O227,""))</f>
        <v/>
      </c>
      <c r="AI227" s="0" t="str">
        <f aca="false">IF($A227="","",IF(AND($G227=4,$T227=1),$I227,""))</f>
        <v/>
      </c>
      <c r="AJ227" s="0" t="str">
        <f aca="false">IF($A227="","",IF(AND($G227=4,$T227=1),$O227,""))</f>
        <v/>
      </c>
      <c r="AK227" s="0" t="str">
        <f aca="false">IF($A227="","",IF(AND($G227=5,$T227=0),$I227,""))</f>
        <v/>
      </c>
      <c r="AL227" s="0" t="str">
        <f aca="false">IF($A227="","",IF(AND($G227=5,$T227=0),$O227,""))</f>
        <v/>
      </c>
      <c r="AM227" s="0" t="str">
        <f aca="false">IF($A227="","",IF(AND($G227=5,$T227=1),$I227,""))</f>
        <v/>
      </c>
      <c r="AN227" s="0" t="str">
        <f aca="false">IF($A227="","",IF(AND($G227=5,$T227=1),$O227,""))</f>
        <v/>
      </c>
      <c r="AO227" s="0" t="str">
        <f aca="false">IF($A227="","",IF(AND($G227=6,$T227=0),$I227,""))</f>
        <v/>
      </c>
      <c r="AP227" s="0" t="str">
        <f aca="false">IF($A227="","",IF(AND($G227=6,$T227=0),$O227,""))</f>
        <v/>
      </c>
      <c r="AQ227" s="0" t="str">
        <f aca="false">IF($A227="","",IF(AND($G227=6,$T227=1),$I227,""))</f>
        <v/>
      </c>
      <c r="AR227" s="0" t="str">
        <f aca="false">IF($A227="","",IF(AND($G227=6,$T227=1),$O227,""))</f>
        <v/>
      </c>
    </row>
    <row r="228" customFormat="false" ht="14.4" hidden="false" customHeight="false" outlineLevel="0" collapsed="false">
      <c r="A228" s="0" t="str">
        <f aca="false">IF(data!A228="","",data!A228)</f>
        <v/>
      </c>
      <c r="B228" s="0" t="str">
        <f aca="false">IF(data!B228="","",data!B228)</f>
        <v/>
      </c>
      <c r="C228" s="0" t="str">
        <f aca="false">IF(data!C228="","",data!C228)</f>
        <v/>
      </c>
      <c r="D228" s="0" t="str">
        <f aca="false">IF(data!D228="","",data!D228)</f>
        <v/>
      </c>
      <c r="E228" s="0" t="str">
        <f aca="false">IF(data!E228="","",data!E228)</f>
        <v/>
      </c>
      <c r="F228" s="0" t="str">
        <f aca="false">IF(data!F228="","",data!F228)</f>
        <v/>
      </c>
      <c r="G228" s="0" t="str">
        <f aca="false">IF(OR(A228="",A228="Nblock"),"",A228+1)</f>
        <v/>
      </c>
      <c r="H228" s="2" t="str">
        <f aca="false">IF(OR(A228="",A228="Nblock"),"",IF(G228&lt;&gt;G227,1,H227+1))</f>
        <v/>
      </c>
      <c r="I228" s="0" t="str">
        <f aca="false">IF(OR(A228="",A228="Nblock"),"",IF(D228=E228,1,0))</f>
        <v/>
      </c>
      <c r="J228" s="0" t="str">
        <f aca="false">IF(OR(A228="",A228="Nblock"),"",IF(D228="Right",1,0))</f>
        <v/>
      </c>
      <c r="K228" s="0" t="str">
        <f aca="false">IF(OR(A228="",A228="Nblock"),"",IF(C228="Blue",1,0))</f>
        <v/>
      </c>
      <c r="L228" s="0" t="str">
        <f aca="false">IF($H228="","",IF($H228=1,SUM(J228:J277),L227))</f>
        <v/>
      </c>
      <c r="M228" s="0" t="str">
        <f aca="false">IF($H228="","",IF($H228=1,SUM(K228:K277),M227))</f>
        <v/>
      </c>
      <c r="N228" s="0" t="str">
        <f aca="false">IF(OR(A228="",A228="Nblock"),"",IF(AND(G228=1,H228=1,OR(L278&gt;30,L278&lt;20)),2,IF(AND(G228=1,H228=1,OR(M278&gt;30,M278&lt;20)),1,N227)))</f>
        <v/>
      </c>
      <c r="O228" s="0" t="str">
        <f aca="false">IF(OR(A228="",A228="Nblock"),"",IF(I228=1,F228,""))</f>
        <v/>
      </c>
      <c r="P228" s="0" t="str">
        <f aca="false">IF(OR(A228="",A228="Nblock"),"",IF(AND(G228=1,H228=1,N228=1),IF(M278&gt;30,"Blue","Yellow"),""))</f>
        <v/>
      </c>
      <c r="Q228" s="0" t="str">
        <f aca="false">IF(OR(A228="",A228="Nblock"),"",IF(AND(G228=1,H228=1,N228=2),IF(L278&gt;30,"Right","Left"),""))</f>
        <v/>
      </c>
      <c r="R228" s="0" t="str">
        <f aca="false">IF(OR(A228="",A228="Nblock"),"",IF(N228=2,"",IF(OR(P228="Blue",P228="Yellow"),P228,R227)))</f>
        <v/>
      </c>
      <c r="S228" s="0" t="str">
        <f aca="false">IF(OR(A228="",A228="Nblock"),"",IF(N228=1,"",IF(OR(Q228="Right",Q228="Left"),Q228,S227)))</f>
        <v/>
      </c>
      <c r="T228" s="0" t="str">
        <f aca="false">IF(OR(A228="",A228="Nblock"),"",IF(AND(N228=1,C228=R228),0,IF(AND(N228=2,D228=S228),0,1)))</f>
        <v/>
      </c>
      <c r="U228" s="0" t="str">
        <f aca="false">IF($A228="","",IF(AND($G228=1,$T228=0),$I228,""))</f>
        <v/>
      </c>
      <c r="V228" s="0" t="str">
        <f aca="false">IF($A228="","",IF(AND($G228=1,$T228=0),$O228,""))</f>
        <v/>
      </c>
      <c r="W228" s="0" t="str">
        <f aca="false">IF($A228="","",IF(AND($G228=1,$T228=1),$I228,""))</f>
        <v/>
      </c>
      <c r="X228" s="0" t="str">
        <f aca="false">IF($A228="","",IF(AND($G228=1,$T228=1),$O228,""))</f>
        <v/>
      </c>
      <c r="Y228" s="0" t="str">
        <f aca="false">IF($A228="","",IF(AND($G228=2,$T228=0),$I228,""))</f>
        <v/>
      </c>
      <c r="Z228" s="0" t="str">
        <f aca="false">IF($A228="","",IF(AND($G228=2,$T228=0),$O228,""))</f>
        <v/>
      </c>
      <c r="AA228" s="0" t="str">
        <f aca="false">IF($A228="","",IF(AND($G228=2,$T228=1),$I228,""))</f>
        <v/>
      </c>
      <c r="AB228" s="0" t="str">
        <f aca="false">IF($A228="","",IF(AND($G228=2,$T228=1),$O228,""))</f>
        <v/>
      </c>
      <c r="AC228" s="0" t="str">
        <f aca="false">IF($A228="","",IF(AND($G228=3,$T228=0),$I228,""))</f>
        <v/>
      </c>
      <c r="AD228" s="0" t="str">
        <f aca="false">IF($A228="","",IF(AND($G228=3,$T228=0),$O228,""))</f>
        <v/>
      </c>
      <c r="AE228" s="0" t="str">
        <f aca="false">IF($A228="","",IF(AND($G228=3,$T228=1),$I228,""))</f>
        <v/>
      </c>
      <c r="AF228" s="0" t="str">
        <f aca="false">IF($A228="","",IF(AND($G228=3,$T228=1),$O228,""))</f>
        <v/>
      </c>
      <c r="AG228" s="0" t="str">
        <f aca="false">IF($A228="","",IF(AND($G228=4,$T228=0),$I228,""))</f>
        <v/>
      </c>
      <c r="AH228" s="0" t="str">
        <f aca="false">IF($A228="","",IF(AND($G228=4,$T228=0),$O228,""))</f>
        <v/>
      </c>
      <c r="AI228" s="0" t="str">
        <f aca="false">IF($A228="","",IF(AND($G228=4,$T228=1),$I228,""))</f>
        <v/>
      </c>
      <c r="AJ228" s="0" t="str">
        <f aca="false">IF($A228="","",IF(AND($G228=4,$T228=1),$O228,""))</f>
        <v/>
      </c>
      <c r="AK228" s="0" t="str">
        <f aca="false">IF($A228="","",IF(AND($G228=5,$T228=0),$I228,""))</f>
        <v/>
      </c>
      <c r="AL228" s="0" t="str">
        <f aca="false">IF($A228="","",IF(AND($G228=5,$T228=0),$O228,""))</f>
        <v/>
      </c>
      <c r="AM228" s="0" t="str">
        <f aca="false">IF($A228="","",IF(AND($G228=5,$T228=1),$I228,""))</f>
        <v/>
      </c>
      <c r="AN228" s="0" t="str">
        <f aca="false">IF($A228="","",IF(AND($G228=5,$T228=1),$O228,""))</f>
        <v/>
      </c>
      <c r="AO228" s="0" t="str">
        <f aca="false">IF($A228="","",IF(AND($G228=6,$T228=0),$I228,""))</f>
        <v/>
      </c>
      <c r="AP228" s="0" t="str">
        <f aca="false">IF($A228="","",IF(AND($G228=6,$T228=0),$O228,""))</f>
        <v/>
      </c>
      <c r="AQ228" s="0" t="str">
        <f aca="false">IF($A228="","",IF(AND($G228=6,$T228=1),$I228,""))</f>
        <v/>
      </c>
      <c r="AR228" s="0" t="str">
        <f aca="false">IF($A228="","",IF(AND($G228=6,$T228=1),$O228,""))</f>
        <v/>
      </c>
    </row>
    <row r="229" customFormat="false" ht="14.4" hidden="false" customHeight="false" outlineLevel="0" collapsed="false">
      <c r="A229" s="0" t="str">
        <f aca="false">IF(data!A229="","",data!A229)</f>
        <v/>
      </c>
      <c r="B229" s="0" t="str">
        <f aca="false">IF(data!B229="","",data!B229)</f>
        <v/>
      </c>
      <c r="C229" s="0" t="str">
        <f aca="false">IF(data!C229="","",data!C229)</f>
        <v/>
      </c>
      <c r="D229" s="0" t="str">
        <f aca="false">IF(data!D229="","",data!D229)</f>
        <v/>
      </c>
      <c r="E229" s="0" t="str">
        <f aca="false">IF(data!E229="","",data!E229)</f>
        <v/>
      </c>
      <c r="F229" s="0" t="str">
        <f aca="false">IF(data!F229="","",data!F229)</f>
        <v/>
      </c>
      <c r="G229" s="0" t="str">
        <f aca="false">IF(OR(A229="",A229="Nblock"),"",A229+1)</f>
        <v/>
      </c>
      <c r="H229" s="2" t="str">
        <f aca="false">IF(OR(A229="",A229="Nblock"),"",IF(G229&lt;&gt;G228,1,H228+1))</f>
        <v/>
      </c>
      <c r="I229" s="0" t="str">
        <f aca="false">IF(OR(A229="",A229="Nblock"),"",IF(D229=E229,1,0))</f>
        <v/>
      </c>
      <c r="J229" s="0" t="str">
        <f aca="false">IF(OR(A229="",A229="Nblock"),"",IF(D229="Right",1,0))</f>
        <v/>
      </c>
      <c r="K229" s="0" t="str">
        <f aca="false">IF(OR(A229="",A229="Nblock"),"",IF(C229="Blue",1,0))</f>
        <v/>
      </c>
      <c r="L229" s="0" t="str">
        <f aca="false">IF($H229="","",IF($H229=1,SUM(J229:J278),L228))</f>
        <v/>
      </c>
      <c r="M229" s="0" t="str">
        <f aca="false">IF($H229="","",IF($H229=1,SUM(K229:K278),M228))</f>
        <v/>
      </c>
      <c r="N229" s="0" t="str">
        <f aca="false">IF(OR(A229="",A229="Nblock"),"",IF(AND(G229=1,H229=1,OR(L279&gt;30,L279&lt;20)),2,IF(AND(G229=1,H229=1,OR(M279&gt;30,M279&lt;20)),1,N228)))</f>
        <v/>
      </c>
      <c r="O229" s="0" t="str">
        <f aca="false">IF(OR(A229="",A229="Nblock"),"",IF(I229=1,F229,""))</f>
        <v/>
      </c>
      <c r="P229" s="0" t="str">
        <f aca="false">IF(OR(A229="",A229="Nblock"),"",IF(AND(G229=1,H229=1,N229=1),IF(M279&gt;30,"Blue","Yellow"),""))</f>
        <v/>
      </c>
      <c r="Q229" s="0" t="str">
        <f aca="false">IF(OR(A229="",A229="Nblock"),"",IF(AND(G229=1,H229=1,N229=2),IF(L279&gt;30,"Right","Left"),""))</f>
        <v/>
      </c>
      <c r="R229" s="0" t="str">
        <f aca="false">IF(OR(A229="",A229="Nblock"),"",IF(N229=2,"",IF(OR(P229="Blue",P229="Yellow"),P229,R228)))</f>
        <v/>
      </c>
      <c r="S229" s="0" t="str">
        <f aca="false">IF(OR(A229="",A229="Nblock"),"",IF(N229=1,"",IF(OR(Q229="Right",Q229="Left"),Q229,S228)))</f>
        <v/>
      </c>
      <c r="T229" s="0" t="str">
        <f aca="false">IF(OR(A229="",A229="Nblock"),"",IF(AND(N229=1,C229=R229),0,IF(AND(N229=2,D229=S229),0,1)))</f>
        <v/>
      </c>
      <c r="U229" s="0" t="str">
        <f aca="false">IF($A229="","",IF(AND($G229=1,$T229=0),$I229,""))</f>
        <v/>
      </c>
      <c r="V229" s="0" t="str">
        <f aca="false">IF($A229="","",IF(AND($G229=1,$T229=0),$O229,""))</f>
        <v/>
      </c>
      <c r="W229" s="0" t="str">
        <f aca="false">IF($A229="","",IF(AND($G229=1,$T229=1),$I229,""))</f>
        <v/>
      </c>
      <c r="X229" s="0" t="str">
        <f aca="false">IF($A229="","",IF(AND($G229=1,$T229=1),$O229,""))</f>
        <v/>
      </c>
      <c r="Y229" s="0" t="str">
        <f aca="false">IF($A229="","",IF(AND($G229=2,$T229=0),$I229,""))</f>
        <v/>
      </c>
      <c r="Z229" s="0" t="str">
        <f aca="false">IF($A229="","",IF(AND($G229=2,$T229=0),$O229,""))</f>
        <v/>
      </c>
      <c r="AA229" s="0" t="str">
        <f aca="false">IF($A229="","",IF(AND($G229=2,$T229=1),$I229,""))</f>
        <v/>
      </c>
      <c r="AB229" s="0" t="str">
        <f aca="false">IF($A229="","",IF(AND($G229=2,$T229=1),$O229,""))</f>
        <v/>
      </c>
      <c r="AC229" s="0" t="str">
        <f aca="false">IF($A229="","",IF(AND($G229=3,$T229=0),$I229,""))</f>
        <v/>
      </c>
      <c r="AD229" s="0" t="str">
        <f aca="false">IF($A229="","",IF(AND($G229=3,$T229=0),$O229,""))</f>
        <v/>
      </c>
      <c r="AE229" s="0" t="str">
        <f aca="false">IF($A229="","",IF(AND($G229=3,$T229=1),$I229,""))</f>
        <v/>
      </c>
      <c r="AF229" s="0" t="str">
        <f aca="false">IF($A229="","",IF(AND($G229=3,$T229=1),$O229,""))</f>
        <v/>
      </c>
      <c r="AG229" s="0" t="str">
        <f aca="false">IF($A229="","",IF(AND($G229=4,$T229=0),$I229,""))</f>
        <v/>
      </c>
      <c r="AH229" s="0" t="str">
        <f aca="false">IF($A229="","",IF(AND($G229=4,$T229=0),$O229,""))</f>
        <v/>
      </c>
      <c r="AI229" s="0" t="str">
        <f aca="false">IF($A229="","",IF(AND($G229=4,$T229=1),$I229,""))</f>
        <v/>
      </c>
      <c r="AJ229" s="0" t="str">
        <f aca="false">IF($A229="","",IF(AND($G229=4,$T229=1),$O229,""))</f>
        <v/>
      </c>
      <c r="AK229" s="0" t="str">
        <f aca="false">IF($A229="","",IF(AND($G229=5,$T229=0),$I229,""))</f>
        <v/>
      </c>
      <c r="AL229" s="0" t="str">
        <f aca="false">IF($A229="","",IF(AND($G229=5,$T229=0),$O229,""))</f>
        <v/>
      </c>
      <c r="AM229" s="0" t="str">
        <f aca="false">IF($A229="","",IF(AND($G229=5,$T229=1),$I229,""))</f>
        <v/>
      </c>
      <c r="AN229" s="0" t="str">
        <f aca="false">IF($A229="","",IF(AND($G229=5,$T229=1),$O229,""))</f>
        <v/>
      </c>
      <c r="AO229" s="0" t="str">
        <f aca="false">IF($A229="","",IF(AND($G229=6,$T229=0),$I229,""))</f>
        <v/>
      </c>
      <c r="AP229" s="0" t="str">
        <f aca="false">IF($A229="","",IF(AND($G229=6,$T229=0),$O229,""))</f>
        <v/>
      </c>
      <c r="AQ229" s="0" t="str">
        <f aca="false">IF($A229="","",IF(AND($G229=6,$T229=1),$I229,""))</f>
        <v/>
      </c>
      <c r="AR229" s="0" t="str">
        <f aca="false">IF($A229="","",IF(AND($G229=6,$T229=1),$O229,""))</f>
        <v/>
      </c>
    </row>
    <row r="230" customFormat="false" ht="14.4" hidden="false" customHeight="false" outlineLevel="0" collapsed="false">
      <c r="A230" s="0" t="str">
        <f aca="false">IF(data!A230="","",data!A230)</f>
        <v/>
      </c>
      <c r="B230" s="0" t="str">
        <f aca="false">IF(data!B230="","",data!B230)</f>
        <v/>
      </c>
      <c r="C230" s="0" t="str">
        <f aca="false">IF(data!C230="","",data!C230)</f>
        <v/>
      </c>
      <c r="D230" s="0" t="str">
        <f aca="false">IF(data!D230="","",data!D230)</f>
        <v/>
      </c>
      <c r="E230" s="0" t="str">
        <f aca="false">IF(data!E230="","",data!E230)</f>
        <v/>
      </c>
      <c r="F230" s="0" t="str">
        <f aca="false">IF(data!F230="","",data!F230)</f>
        <v/>
      </c>
      <c r="G230" s="0" t="str">
        <f aca="false">IF(OR(A230="",A230="Nblock"),"",A230+1)</f>
        <v/>
      </c>
      <c r="H230" s="2" t="str">
        <f aca="false">IF(OR(A230="",A230="Nblock"),"",IF(G230&lt;&gt;G229,1,H229+1))</f>
        <v/>
      </c>
      <c r="I230" s="0" t="str">
        <f aca="false">IF(OR(A230="",A230="Nblock"),"",IF(D230=E230,1,0))</f>
        <v/>
      </c>
      <c r="J230" s="0" t="str">
        <f aca="false">IF(OR(A230="",A230="Nblock"),"",IF(D230="Right",1,0))</f>
        <v/>
      </c>
      <c r="K230" s="0" t="str">
        <f aca="false">IF(OR(A230="",A230="Nblock"),"",IF(C230="Blue",1,0))</f>
        <v/>
      </c>
      <c r="L230" s="0" t="str">
        <f aca="false">IF($H230="","",IF($H230=1,SUM(J230:J279),L229))</f>
        <v/>
      </c>
      <c r="M230" s="0" t="str">
        <f aca="false">IF($H230="","",IF($H230=1,SUM(K230:K279),M229))</f>
        <v/>
      </c>
      <c r="N230" s="0" t="str">
        <f aca="false">IF(OR(A230="",A230="Nblock"),"",IF(AND(G230=1,H230=1,OR(L280&gt;30,L280&lt;20)),2,IF(AND(G230=1,H230=1,OR(M280&gt;30,M280&lt;20)),1,N229)))</f>
        <v/>
      </c>
      <c r="O230" s="0" t="str">
        <f aca="false">IF(OR(A230="",A230="Nblock"),"",IF(I230=1,F230,""))</f>
        <v/>
      </c>
      <c r="P230" s="0" t="str">
        <f aca="false">IF(OR(A230="",A230="Nblock"),"",IF(AND(G230=1,H230=1,N230=1),IF(M280&gt;30,"Blue","Yellow"),""))</f>
        <v/>
      </c>
      <c r="Q230" s="0" t="str">
        <f aca="false">IF(OR(A230="",A230="Nblock"),"",IF(AND(G230=1,H230=1,N230=2),IF(L280&gt;30,"Right","Left"),""))</f>
        <v/>
      </c>
      <c r="R230" s="0" t="str">
        <f aca="false">IF(OR(A230="",A230="Nblock"),"",IF(N230=2,"",IF(OR(P230="Blue",P230="Yellow"),P230,R229)))</f>
        <v/>
      </c>
      <c r="S230" s="0" t="str">
        <f aca="false">IF(OR(A230="",A230="Nblock"),"",IF(N230=1,"",IF(OR(Q230="Right",Q230="Left"),Q230,S229)))</f>
        <v/>
      </c>
      <c r="T230" s="0" t="str">
        <f aca="false">IF(OR(A230="",A230="Nblock"),"",IF(AND(N230=1,C230=R230),0,IF(AND(N230=2,D230=S230),0,1)))</f>
        <v/>
      </c>
      <c r="U230" s="0" t="str">
        <f aca="false">IF($A230="","",IF(AND($G230=1,$T230=0),$I230,""))</f>
        <v/>
      </c>
      <c r="V230" s="0" t="str">
        <f aca="false">IF($A230="","",IF(AND($G230=1,$T230=0),$O230,""))</f>
        <v/>
      </c>
      <c r="W230" s="0" t="str">
        <f aca="false">IF($A230="","",IF(AND($G230=1,$T230=1),$I230,""))</f>
        <v/>
      </c>
      <c r="X230" s="0" t="str">
        <f aca="false">IF($A230="","",IF(AND($G230=1,$T230=1),$O230,""))</f>
        <v/>
      </c>
      <c r="Y230" s="0" t="str">
        <f aca="false">IF($A230="","",IF(AND($G230=2,$T230=0),$I230,""))</f>
        <v/>
      </c>
      <c r="Z230" s="0" t="str">
        <f aca="false">IF($A230="","",IF(AND($G230=2,$T230=0),$O230,""))</f>
        <v/>
      </c>
      <c r="AA230" s="0" t="str">
        <f aca="false">IF($A230="","",IF(AND($G230=2,$T230=1),$I230,""))</f>
        <v/>
      </c>
      <c r="AB230" s="0" t="str">
        <f aca="false">IF($A230="","",IF(AND($G230=2,$T230=1),$O230,""))</f>
        <v/>
      </c>
      <c r="AC230" s="0" t="str">
        <f aca="false">IF($A230="","",IF(AND($G230=3,$T230=0),$I230,""))</f>
        <v/>
      </c>
      <c r="AD230" s="0" t="str">
        <f aca="false">IF($A230="","",IF(AND($G230=3,$T230=0),$O230,""))</f>
        <v/>
      </c>
      <c r="AE230" s="0" t="str">
        <f aca="false">IF($A230="","",IF(AND($G230=3,$T230=1),$I230,""))</f>
        <v/>
      </c>
      <c r="AF230" s="0" t="str">
        <f aca="false">IF($A230="","",IF(AND($G230=3,$T230=1),$O230,""))</f>
        <v/>
      </c>
      <c r="AG230" s="0" t="str">
        <f aca="false">IF($A230="","",IF(AND($G230=4,$T230=0),$I230,""))</f>
        <v/>
      </c>
      <c r="AH230" s="0" t="str">
        <f aca="false">IF($A230="","",IF(AND($G230=4,$T230=0),$O230,""))</f>
        <v/>
      </c>
      <c r="AI230" s="0" t="str">
        <f aca="false">IF($A230="","",IF(AND($G230=4,$T230=1),$I230,""))</f>
        <v/>
      </c>
      <c r="AJ230" s="0" t="str">
        <f aca="false">IF($A230="","",IF(AND($G230=4,$T230=1),$O230,""))</f>
        <v/>
      </c>
      <c r="AK230" s="0" t="str">
        <f aca="false">IF($A230="","",IF(AND($G230=5,$T230=0),$I230,""))</f>
        <v/>
      </c>
      <c r="AL230" s="0" t="str">
        <f aca="false">IF($A230="","",IF(AND($G230=5,$T230=0),$O230,""))</f>
        <v/>
      </c>
      <c r="AM230" s="0" t="str">
        <f aca="false">IF($A230="","",IF(AND($G230=5,$T230=1),$I230,""))</f>
        <v/>
      </c>
      <c r="AN230" s="0" t="str">
        <f aca="false">IF($A230="","",IF(AND($G230=5,$T230=1),$O230,""))</f>
        <v/>
      </c>
      <c r="AO230" s="0" t="str">
        <f aca="false">IF($A230="","",IF(AND($G230=6,$T230=0),$I230,""))</f>
        <v/>
      </c>
      <c r="AP230" s="0" t="str">
        <f aca="false">IF($A230="","",IF(AND($G230=6,$T230=0),$O230,""))</f>
        <v/>
      </c>
      <c r="AQ230" s="0" t="str">
        <f aca="false">IF($A230="","",IF(AND($G230=6,$T230=1),$I230,""))</f>
        <v/>
      </c>
      <c r="AR230" s="0" t="str">
        <f aca="false">IF($A230="","",IF(AND($G230=6,$T230=1),$O230,""))</f>
        <v/>
      </c>
    </row>
    <row r="231" customFormat="false" ht="14.4" hidden="false" customHeight="false" outlineLevel="0" collapsed="false">
      <c r="A231" s="0" t="str">
        <f aca="false">IF(data!A231="","",data!A231)</f>
        <v/>
      </c>
      <c r="B231" s="0" t="str">
        <f aca="false">IF(data!B231="","",data!B231)</f>
        <v/>
      </c>
      <c r="C231" s="0" t="str">
        <f aca="false">IF(data!C231="","",data!C231)</f>
        <v/>
      </c>
      <c r="D231" s="0" t="str">
        <f aca="false">IF(data!D231="","",data!D231)</f>
        <v/>
      </c>
      <c r="E231" s="0" t="str">
        <f aca="false">IF(data!E231="","",data!E231)</f>
        <v/>
      </c>
      <c r="F231" s="0" t="str">
        <f aca="false">IF(data!F231="","",data!F231)</f>
        <v/>
      </c>
      <c r="G231" s="0" t="str">
        <f aca="false">IF(OR(A231="",A231="Nblock"),"",A231+1)</f>
        <v/>
      </c>
      <c r="H231" s="2" t="str">
        <f aca="false">IF(OR(A231="",A231="Nblock"),"",IF(G231&lt;&gt;G230,1,H230+1))</f>
        <v/>
      </c>
      <c r="I231" s="0" t="str">
        <f aca="false">IF(OR(A231="",A231="Nblock"),"",IF(D231=E231,1,0))</f>
        <v/>
      </c>
      <c r="J231" s="0" t="str">
        <f aca="false">IF(OR(A231="",A231="Nblock"),"",IF(D231="Right",1,0))</f>
        <v/>
      </c>
      <c r="K231" s="0" t="str">
        <f aca="false">IF(OR(A231="",A231="Nblock"),"",IF(C231="Blue",1,0))</f>
        <v/>
      </c>
      <c r="L231" s="0" t="str">
        <f aca="false">IF($H231="","",IF($H231=1,SUM(J231:J280),L230))</f>
        <v/>
      </c>
      <c r="M231" s="0" t="str">
        <f aca="false">IF($H231="","",IF($H231=1,SUM(K231:K280),M230))</f>
        <v/>
      </c>
      <c r="N231" s="0" t="str">
        <f aca="false">IF(OR(A231="",A231="Nblock"),"",IF(AND(G231=1,H231=1,OR(L281&gt;30,L281&lt;20)),2,IF(AND(G231=1,H231=1,OR(M281&gt;30,M281&lt;20)),1,N230)))</f>
        <v/>
      </c>
      <c r="O231" s="0" t="str">
        <f aca="false">IF(OR(A231="",A231="Nblock"),"",IF(I231=1,F231,""))</f>
        <v/>
      </c>
      <c r="P231" s="0" t="str">
        <f aca="false">IF(OR(A231="",A231="Nblock"),"",IF(AND(G231=1,H231=1,N231=1),IF(M281&gt;30,"Blue","Yellow"),""))</f>
        <v/>
      </c>
      <c r="Q231" s="0" t="str">
        <f aca="false">IF(OR(A231="",A231="Nblock"),"",IF(AND(G231=1,H231=1,N231=2),IF(L281&gt;30,"Right","Left"),""))</f>
        <v/>
      </c>
      <c r="R231" s="0" t="str">
        <f aca="false">IF(OR(A231="",A231="Nblock"),"",IF(N231=2,"",IF(OR(P231="Blue",P231="Yellow"),P231,R230)))</f>
        <v/>
      </c>
      <c r="S231" s="0" t="str">
        <f aca="false">IF(OR(A231="",A231="Nblock"),"",IF(N231=1,"",IF(OR(Q231="Right",Q231="Left"),Q231,S230)))</f>
        <v/>
      </c>
      <c r="T231" s="0" t="str">
        <f aca="false">IF(OR(A231="",A231="Nblock"),"",IF(AND(N231=1,C231=R231),0,IF(AND(N231=2,D231=S231),0,1)))</f>
        <v/>
      </c>
      <c r="U231" s="0" t="str">
        <f aca="false">IF($A231="","",IF(AND($G231=1,$T231=0),$I231,""))</f>
        <v/>
      </c>
      <c r="V231" s="0" t="str">
        <f aca="false">IF($A231="","",IF(AND($G231=1,$T231=0),$O231,""))</f>
        <v/>
      </c>
      <c r="W231" s="0" t="str">
        <f aca="false">IF($A231="","",IF(AND($G231=1,$T231=1),$I231,""))</f>
        <v/>
      </c>
      <c r="X231" s="0" t="str">
        <f aca="false">IF($A231="","",IF(AND($G231=1,$T231=1),$O231,""))</f>
        <v/>
      </c>
      <c r="Y231" s="0" t="str">
        <f aca="false">IF($A231="","",IF(AND($G231=2,$T231=0),$I231,""))</f>
        <v/>
      </c>
      <c r="Z231" s="0" t="str">
        <f aca="false">IF($A231="","",IF(AND($G231=2,$T231=0),$O231,""))</f>
        <v/>
      </c>
      <c r="AA231" s="0" t="str">
        <f aca="false">IF($A231="","",IF(AND($G231=2,$T231=1),$I231,""))</f>
        <v/>
      </c>
      <c r="AB231" s="0" t="str">
        <f aca="false">IF($A231="","",IF(AND($G231=2,$T231=1),$O231,""))</f>
        <v/>
      </c>
      <c r="AC231" s="0" t="str">
        <f aca="false">IF($A231="","",IF(AND($G231=3,$T231=0),$I231,""))</f>
        <v/>
      </c>
      <c r="AD231" s="0" t="str">
        <f aca="false">IF($A231="","",IF(AND($G231=3,$T231=0),$O231,""))</f>
        <v/>
      </c>
      <c r="AE231" s="0" t="str">
        <f aca="false">IF($A231="","",IF(AND($G231=3,$T231=1),$I231,""))</f>
        <v/>
      </c>
      <c r="AF231" s="0" t="str">
        <f aca="false">IF($A231="","",IF(AND($G231=3,$T231=1),$O231,""))</f>
        <v/>
      </c>
      <c r="AG231" s="0" t="str">
        <f aca="false">IF($A231="","",IF(AND($G231=4,$T231=0),$I231,""))</f>
        <v/>
      </c>
      <c r="AH231" s="0" t="str">
        <f aca="false">IF($A231="","",IF(AND($G231=4,$T231=0),$O231,""))</f>
        <v/>
      </c>
      <c r="AI231" s="0" t="str">
        <f aca="false">IF($A231="","",IF(AND($G231=4,$T231=1),$I231,""))</f>
        <v/>
      </c>
      <c r="AJ231" s="0" t="str">
        <f aca="false">IF($A231="","",IF(AND($G231=4,$T231=1),$O231,""))</f>
        <v/>
      </c>
      <c r="AK231" s="0" t="str">
        <f aca="false">IF($A231="","",IF(AND($G231=5,$T231=0),$I231,""))</f>
        <v/>
      </c>
      <c r="AL231" s="0" t="str">
        <f aca="false">IF($A231="","",IF(AND($G231=5,$T231=0),$O231,""))</f>
        <v/>
      </c>
      <c r="AM231" s="0" t="str">
        <f aca="false">IF($A231="","",IF(AND($G231=5,$T231=1),$I231,""))</f>
        <v/>
      </c>
      <c r="AN231" s="0" t="str">
        <f aca="false">IF($A231="","",IF(AND($G231=5,$T231=1),$O231,""))</f>
        <v/>
      </c>
      <c r="AO231" s="0" t="str">
        <f aca="false">IF($A231="","",IF(AND($G231=6,$T231=0),$I231,""))</f>
        <v/>
      </c>
      <c r="AP231" s="0" t="str">
        <f aca="false">IF($A231="","",IF(AND($G231=6,$T231=0),$O231,""))</f>
        <v/>
      </c>
      <c r="AQ231" s="0" t="str">
        <f aca="false">IF($A231="","",IF(AND($G231=6,$T231=1),$I231,""))</f>
        <v/>
      </c>
      <c r="AR231" s="0" t="str">
        <f aca="false">IF($A231="","",IF(AND($G231=6,$T231=1),$O231,""))</f>
        <v/>
      </c>
    </row>
    <row r="232" customFormat="false" ht="14.4" hidden="false" customHeight="false" outlineLevel="0" collapsed="false">
      <c r="A232" s="0" t="str">
        <f aca="false">IF(data!A232="","",data!A232)</f>
        <v/>
      </c>
      <c r="B232" s="0" t="str">
        <f aca="false">IF(data!B232="","",data!B232)</f>
        <v/>
      </c>
      <c r="C232" s="0" t="str">
        <f aca="false">IF(data!C232="","",data!C232)</f>
        <v/>
      </c>
      <c r="D232" s="0" t="str">
        <f aca="false">IF(data!D232="","",data!D232)</f>
        <v/>
      </c>
      <c r="E232" s="0" t="str">
        <f aca="false">IF(data!E232="","",data!E232)</f>
        <v/>
      </c>
      <c r="F232" s="0" t="str">
        <f aca="false">IF(data!F232="","",data!F232)</f>
        <v/>
      </c>
      <c r="G232" s="0" t="str">
        <f aca="false">IF(OR(A232="",A232="Nblock"),"",A232+1)</f>
        <v/>
      </c>
      <c r="H232" s="2" t="str">
        <f aca="false">IF(OR(A232="",A232="Nblock"),"",IF(G232&lt;&gt;G231,1,H231+1))</f>
        <v/>
      </c>
      <c r="I232" s="0" t="str">
        <f aca="false">IF(OR(A232="",A232="Nblock"),"",IF(D232=E232,1,0))</f>
        <v/>
      </c>
      <c r="J232" s="0" t="str">
        <f aca="false">IF(OR(A232="",A232="Nblock"),"",IF(D232="Right",1,0))</f>
        <v/>
      </c>
      <c r="K232" s="0" t="str">
        <f aca="false">IF(OR(A232="",A232="Nblock"),"",IF(C232="Blue",1,0))</f>
        <v/>
      </c>
      <c r="L232" s="0" t="str">
        <f aca="false">IF($H232="","",IF($H232=1,SUM(J232:J281),L231))</f>
        <v/>
      </c>
      <c r="M232" s="0" t="str">
        <f aca="false">IF($H232="","",IF($H232=1,SUM(K232:K281),M231))</f>
        <v/>
      </c>
      <c r="N232" s="0" t="str">
        <f aca="false">IF(OR(A232="",A232="Nblock"),"",IF(AND(G232=1,H232=1,OR(L282&gt;30,L282&lt;20)),2,IF(AND(G232=1,H232=1,OR(M282&gt;30,M282&lt;20)),1,N231)))</f>
        <v/>
      </c>
      <c r="O232" s="0" t="str">
        <f aca="false">IF(OR(A232="",A232="Nblock"),"",IF(I232=1,F232,""))</f>
        <v/>
      </c>
      <c r="P232" s="0" t="str">
        <f aca="false">IF(OR(A232="",A232="Nblock"),"",IF(AND(G232=1,H232=1,N232=1),IF(M282&gt;30,"Blue","Yellow"),""))</f>
        <v/>
      </c>
      <c r="Q232" s="0" t="str">
        <f aca="false">IF(OR(A232="",A232="Nblock"),"",IF(AND(G232=1,H232=1,N232=2),IF(L282&gt;30,"Right","Left"),""))</f>
        <v/>
      </c>
      <c r="R232" s="0" t="str">
        <f aca="false">IF(OR(A232="",A232="Nblock"),"",IF(N232=2,"",IF(OR(P232="Blue",P232="Yellow"),P232,R231)))</f>
        <v/>
      </c>
      <c r="S232" s="0" t="str">
        <f aca="false">IF(OR(A232="",A232="Nblock"),"",IF(N232=1,"",IF(OR(Q232="Right",Q232="Left"),Q232,S231)))</f>
        <v/>
      </c>
      <c r="T232" s="0" t="str">
        <f aca="false">IF(OR(A232="",A232="Nblock"),"",IF(AND(N232=1,C232=R232),0,IF(AND(N232=2,D232=S232),0,1)))</f>
        <v/>
      </c>
      <c r="U232" s="0" t="str">
        <f aca="false">IF($A232="","",IF(AND($G232=1,$T232=0),$I232,""))</f>
        <v/>
      </c>
      <c r="V232" s="0" t="str">
        <f aca="false">IF($A232="","",IF(AND($G232=1,$T232=0),$O232,""))</f>
        <v/>
      </c>
      <c r="W232" s="0" t="str">
        <f aca="false">IF($A232="","",IF(AND($G232=1,$T232=1),$I232,""))</f>
        <v/>
      </c>
      <c r="X232" s="0" t="str">
        <f aca="false">IF($A232="","",IF(AND($G232=1,$T232=1),$O232,""))</f>
        <v/>
      </c>
      <c r="Y232" s="0" t="str">
        <f aca="false">IF($A232="","",IF(AND($G232=2,$T232=0),$I232,""))</f>
        <v/>
      </c>
      <c r="Z232" s="0" t="str">
        <f aca="false">IF($A232="","",IF(AND($G232=2,$T232=0),$O232,""))</f>
        <v/>
      </c>
      <c r="AA232" s="0" t="str">
        <f aca="false">IF($A232="","",IF(AND($G232=2,$T232=1),$I232,""))</f>
        <v/>
      </c>
      <c r="AB232" s="0" t="str">
        <f aca="false">IF($A232="","",IF(AND($G232=2,$T232=1),$O232,""))</f>
        <v/>
      </c>
      <c r="AC232" s="0" t="str">
        <f aca="false">IF($A232="","",IF(AND($G232=3,$T232=0),$I232,""))</f>
        <v/>
      </c>
      <c r="AD232" s="0" t="str">
        <f aca="false">IF($A232="","",IF(AND($G232=3,$T232=0),$O232,""))</f>
        <v/>
      </c>
      <c r="AE232" s="0" t="str">
        <f aca="false">IF($A232="","",IF(AND($G232=3,$T232=1),$I232,""))</f>
        <v/>
      </c>
      <c r="AF232" s="0" t="str">
        <f aca="false">IF($A232="","",IF(AND($G232=3,$T232=1),$O232,""))</f>
        <v/>
      </c>
      <c r="AG232" s="0" t="str">
        <f aca="false">IF($A232="","",IF(AND($G232=4,$T232=0),$I232,""))</f>
        <v/>
      </c>
      <c r="AH232" s="0" t="str">
        <f aca="false">IF($A232="","",IF(AND($G232=4,$T232=0),$O232,""))</f>
        <v/>
      </c>
      <c r="AI232" s="0" t="str">
        <f aca="false">IF($A232="","",IF(AND($G232=4,$T232=1),$I232,""))</f>
        <v/>
      </c>
      <c r="AJ232" s="0" t="str">
        <f aca="false">IF($A232="","",IF(AND($G232=4,$T232=1),$O232,""))</f>
        <v/>
      </c>
      <c r="AK232" s="0" t="str">
        <f aca="false">IF($A232="","",IF(AND($G232=5,$T232=0),$I232,""))</f>
        <v/>
      </c>
      <c r="AL232" s="0" t="str">
        <f aca="false">IF($A232="","",IF(AND($G232=5,$T232=0),$O232,""))</f>
        <v/>
      </c>
      <c r="AM232" s="0" t="str">
        <f aca="false">IF($A232="","",IF(AND($G232=5,$T232=1),$I232,""))</f>
        <v/>
      </c>
      <c r="AN232" s="0" t="str">
        <f aca="false">IF($A232="","",IF(AND($G232=5,$T232=1),$O232,""))</f>
        <v/>
      </c>
      <c r="AO232" s="0" t="str">
        <f aca="false">IF($A232="","",IF(AND($G232=6,$T232=0),$I232,""))</f>
        <v/>
      </c>
      <c r="AP232" s="0" t="str">
        <f aca="false">IF($A232="","",IF(AND($G232=6,$T232=0),$O232,""))</f>
        <v/>
      </c>
      <c r="AQ232" s="0" t="str">
        <f aca="false">IF($A232="","",IF(AND($G232=6,$T232=1),$I232,""))</f>
        <v/>
      </c>
      <c r="AR232" s="0" t="str">
        <f aca="false">IF($A232="","",IF(AND($G232=6,$T232=1),$O232,""))</f>
        <v/>
      </c>
    </row>
    <row r="233" customFormat="false" ht="14.4" hidden="false" customHeight="false" outlineLevel="0" collapsed="false">
      <c r="A233" s="0" t="str">
        <f aca="false">IF(data!A233="","",data!A233)</f>
        <v/>
      </c>
      <c r="B233" s="0" t="str">
        <f aca="false">IF(data!B233="","",data!B233)</f>
        <v/>
      </c>
      <c r="C233" s="0" t="str">
        <f aca="false">IF(data!C233="","",data!C233)</f>
        <v/>
      </c>
      <c r="D233" s="0" t="str">
        <f aca="false">IF(data!D233="","",data!D233)</f>
        <v/>
      </c>
      <c r="E233" s="0" t="str">
        <f aca="false">IF(data!E233="","",data!E233)</f>
        <v/>
      </c>
      <c r="F233" s="0" t="str">
        <f aca="false">IF(data!F233="","",data!F233)</f>
        <v/>
      </c>
      <c r="G233" s="0" t="str">
        <f aca="false">IF(OR(A233="",A233="Nblock"),"",A233+1)</f>
        <v/>
      </c>
      <c r="H233" s="2" t="str">
        <f aca="false">IF(OR(A233="",A233="Nblock"),"",IF(G233&lt;&gt;G232,1,H232+1))</f>
        <v/>
      </c>
      <c r="I233" s="0" t="str">
        <f aca="false">IF(OR(A233="",A233="Nblock"),"",IF(D233=E233,1,0))</f>
        <v/>
      </c>
      <c r="J233" s="0" t="str">
        <f aca="false">IF(OR(A233="",A233="Nblock"),"",IF(D233="Right",1,0))</f>
        <v/>
      </c>
      <c r="K233" s="0" t="str">
        <f aca="false">IF(OR(A233="",A233="Nblock"),"",IF(C233="Blue",1,0))</f>
        <v/>
      </c>
      <c r="L233" s="0" t="str">
        <f aca="false">IF($H233="","",IF($H233=1,SUM(J233:J282),L232))</f>
        <v/>
      </c>
      <c r="M233" s="0" t="str">
        <f aca="false">IF($H233="","",IF($H233=1,SUM(K233:K282),M232))</f>
        <v/>
      </c>
      <c r="N233" s="0" t="str">
        <f aca="false">IF(OR(A233="",A233="Nblock"),"",IF(AND(G233=1,H233=1,OR(L283&gt;30,L283&lt;20)),2,IF(AND(G233=1,H233=1,OR(M283&gt;30,M283&lt;20)),1,N232)))</f>
        <v/>
      </c>
      <c r="O233" s="0" t="str">
        <f aca="false">IF(OR(A233="",A233="Nblock"),"",IF(I233=1,F233,""))</f>
        <v/>
      </c>
      <c r="P233" s="0" t="str">
        <f aca="false">IF(OR(A233="",A233="Nblock"),"",IF(AND(G233=1,H233=1,N233=1),IF(M283&gt;30,"Blue","Yellow"),""))</f>
        <v/>
      </c>
      <c r="Q233" s="0" t="str">
        <f aca="false">IF(OR(A233="",A233="Nblock"),"",IF(AND(G233=1,H233=1,N233=2),IF(L283&gt;30,"Right","Left"),""))</f>
        <v/>
      </c>
      <c r="R233" s="0" t="str">
        <f aca="false">IF(OR(A233="",A233="Nblock"),"",IF(N233=2,"",IF(OR(P233="Blue",P233="Yellow"),P233,R232)))</f>
        <v/>
      </c>
      <c r="S233" s="0" t="str">
        <f aca="false">IF(OR(A233="",A233="Nblock"),"",IF(N233=1,"",IF(OR(Q233="Right",Q233="Left"),Q233,S232)))</f>
        <v/>
      </c>
      <c r="T233" s="0" t="str">
        <f aca="false">IF(OR(A233="",A233="Nblock"),"",IF(AND(N233=1,C233=R233),0,IF(AND(N233=2,D233=S233),0,1)))</f>
        <v/>
      </c>
      <c r="U233" s="0" t="str">
        <f aca="false">IF($A233="","",IF(AND($G233=1,$T233=0),$I233,""))</f>
        <v/>
      </c>
      <c r="V233" s="0" t="str">
        <f aca="false">IF($A233="","",IF(AND($G233=1,$T233=0),$O233,""))</f>
        <v/>
      </c>
      <c r="W233" s="0" t="str">
        <f aca="false">IF($A233="","",IF(AND($G233=1,$T233=1),$I233,""))</f>
        <v/>
      </c>
      <c r="X233" s="0" t="str">
        <f aca="false">IF($A233="","",IF(AND($G233=1,$T233=1),$O233,""))</f>
        <v/>
      </c>
      <c r="Y233" s="0" t="str">
        <f aca="false">IF($A233="","",IF(AND($G233=2,$T233=0),$I233,""))</f>
        <v/>
      </c>
      <c r="Z233" s="0" t="str">
        <f aca="false">IF($A233="","",IF(AND($G233=2,$T233=0),$O233,""))</f>
        <v/>
      </c>
      <c r="AA233" s="0" t="str">
        <f aca="false">IF($A233="","",IF(AND($G233=2,$T233=1),$I233,""))</f>
        <v/>
      </c>
      <c r="AB233" s="0" t="str">
        <f aca="false">IF($A233="","",IF(AND($G233=2,$T233=1),$O233,""))</f>
        <v/>
      </c>
      <c r="AC233" s="0" t="str">
        <f aca="false">IF($A233="","",IF(AND($G233=3,$T233=0),$I233,""))</f>
        <v/>
      </c>
      <c r="AD233" s="0" t="str">
        <f aca="false">IF($A233="","",IF(AND($G233=3,$T233=0),$O233,""))</f>
        <v/>
      </c>
      <c r="AE233" s="0" t="str">
        <f aca="false">IF($A233="","",IF(AND($G233=3,$T233=1),$I233,""))</f>
        <v/>
      </c>
      <c r="AF233" s="0" t="str">
        <f aca="false">IF($A233="","",IF(AND($G233=3,$T233=1),$O233,""))</f>
        <v/>
      </c>
      <c r="AG233" s="0" t="str">
        <f aca="false">IF($A233="","",IF(AND($G233=4,$T233=0),$I233,""))</f>
        <v/>
      </c>
      <c r="AH233" s="0" t="str">
        <f aca="false">IF($A233="","",IF(AND($G233=4,$T233=0),$O233,""))</f>
        <v/>
      </c>
      <c r="AI233" s="0" t="str">
        <f aca="false">IF($A233="","",IF(AND($G233=4,$T233=1),$I233,""))</f>
        <v/>
      </c>
      <c r="AJ233" s="0" t="str">
        <f aca="false">IF($A233="","",IF(AND($G233=4,$T233=1),$O233,""))</f>
        <v/>
      </c>
      <c r="AK233" s="0" t="str">
        <f aca="false">IF($A233="","",IF(AND($G233=5,$T233=0),$I233,""))</f>
        <v/>
      </c>
      <c r="AL233" s="0" t="str">
        <f aca="false">IF($A233="","",IF(AND($G233=5,$T233=0),$O233,""))</f>
        <v/>
      </c>
      <c r="AM233" s="0" t="str">
        <f aca="false">IF($A233="","",IF(AND($G233=5,$T233=1),$I233,""))</f>
        <v/>
      </c>
      <c r="AN233" s="0" t="str">
        <f aca="false">IF($A233="","",IF(AND($G233=5,$T233=1),$O233,""))</f>
        <v/>
      </c>
      <c r="AO233" s="0" t="str">
        <f aca="false">IF($A233="","",IF(AND($G233=6,$T233=0),$I233,""))</f>
        <v/>
      </c>
      <c r="AP233" s="0" t="str">
        <f aca="false">IF($A233="","",IF(AND($G233=6,$T233=0),$O233,""))</f>
        <v/>
      </c>
      <c r="AQ233" s="0" t="str">
        <f aca="false">IF($A233="","",IF(AND($G233=6,$T233=1),$I233,""))</f>
        <v/>
      </c>
      <c r="AR233" s="0" t="str">
        <f aca="false">IF($A233="","",IF(AND($G233=6,$T233=1),$O233,""))</f>
        <v/>
      </c>
    </row>
    <row r="234" customFormat="false" ht="14.4" hidden="false" customHeight="false" outlineLevel="0" collapsed="false">
      <c r="A234" s="0" t="str">
        <f aca="false">IF(data!A234="","",data!A234)</f>
        <v/>
      </c>
      <c r="B234" s="0" t="str">
        <f aca="false">IF(data!B234="","",data!B234)</f>
        <v/>
      </c>
      <c r="C234" s="0" t="str">
        <f aca="false">IF(data!C234="","",data!C234)</f>
        <v/>
      </c>
      <c r="D234" s="0" t="str">
        <f aca="false">IF(data!D234="","",data!D234)</f>
        <v/>
      </c>
      <c r="E234" s="0" t="str">
        <f aca="false">IF(data!E234="","",data!E234)</f>
        <v/>
      </c>
      <c r="F234" s="0" t="str">
        <f aca="false">IF(data!F234="","",data!F234)</f>
        <v/>
      </c>
      <c r="G234" s="0" t="str">
        <f aca="false">IF(OR(A234="",A234="Nblock"),"",A234+1)</f>
        <v/>
      </c>
      <c r="H234" s="2" t="str">
        <f aca="false">IF(OR(A234="",A234="Nblock"),"",IF(G234&lt;&gt;G233,1,H233+1))</f>
        <v/>
      </c>
      <c r="I234" s="0" t="str">
        <f aca="false">IF(OR(A234="",A234="Nblock"),"",IF(D234=E234,1,0))</f>
        <v/>
      </c>
      <c r="J234" s="0" t="str">
        <f aca="false">IF(OR(A234="",A234="Nblock"),"",IF(D234="Right",1,0))</f>
        <v/>
      </c>
      <c r="K234" s="0" t="str">
        <f aca="false">IF(OR(A234="",A234="Nblock"),"",IF(C234="Blue",1,0))</f>
        <v/>
      </c>
      <c r="L234" s="0" t="str">
        <f aca="false">IF($H234="","",IF($H234=1,SUM(J234:J283),L233))</f>
        <v/>
      </c>
      <c r="M234" s="0" t="str">
        <f aca="false">IF($H234="","",IF($H234=1,SUM(K234:K283),M233))</f>
        <v/>
      </c>
      <c r="N234" s="0" t="str">
        <f aca="false">IF(OR(A234="",A234="Nblock"),"",IF(AND(G234=1,H234=1,OR(L284&gt;30,L284&lt;20)),2,IF(AND(G234=1,H234=1,OR(M284&gt;30,M284&lt;20)),1,N233)))</f>
        <v/>
      </c>
      <c r="O234" s="0" t="str">
        <f aca="false">IF(OR(A234="",A234="Nblock"),"",IF(I234=1,F234,""))</f>
        <v/>
      </c>
      <c r="P234" s="0" t="str">
        <f aca="false">IF(OR(A234="",A234="Nblock"),"",IF(AND(G234=1,H234=1,N234=1),IF(M284&gt;30,"Blue","Yellow"),""))</f>
        <v/>
      </c>
      <c r="Q234" s="0" t="str">
        <f aca="false">IF(OR(A234="",A234="Nblock"),"",IF(AND(G234=1,H234=1,N234=2),IF(L284&gt;30,"Right","Left"),""))</f>
        <v/>
      </c>
      <c r="R234" s="0" t="str">
        <f aca="false">IF(OR(A234="",A234="Nblock"),"",IF(N234=2,"",IF(OR(P234="Blue",P234="Yellow"),P234,R233)))</f>
        <v/>
      </c>
      <c r="S234" s="0" t="str">
        <f aca="false">IF(OR(A234="",A234="Nblock"),"",IF(N234=1,"",IF(OR(Q234="Right",Q234="Left"),Q234,S233)))</f>
        <v/>
      </c>
      <c r="T234" s="0" t="str">
        <f aca="false">IF(OR(A234="",A234="Nblock"),"",IF(AND(N234=1,C234=R234),0,IF(AND(N234=2,D234=S234),0,1)))</f>
        <v/>
      </c>
      <c r="U234" s="0" t="str">
        <f aca="false">IF($A234="","",IF(AND($G234=1,$T234=0),$I234,""))</f>
        <v/>
      </c>
      <c r="V234" s="0" t="str">
        <f aca="false">IF($A234="","",IF(AND($G234=1,$T234=0),$O234,""))</f>
        <v/>
      </c>
      <c r="W234" s="0" t="str">
        <f aca="false">IF($A234="","",IF(AND($G234=1,$T234=1),$I234,""))</f>
        <v/>
      </c>
      <c r="X234" s="0" t="str">
        <f aca="false">IF($A234="","",IF(AND($G234=1,$T234=1),$O234,""))</f>
        <v/>
      </c>
      <c r="Y234" s="0" t="str">
        <f aca="false">IF($A234="","",IF(AND($G234=2,$T234=0),$I234,""))</f>
        <v/>
      </c>
      <c r="Z234" s="0" t="str">
        <f aca="false">IF($A234="","",IF(AND($G234=2,$T234=0),$O234,""))</f>
        <v/>
      </c>
      <c r="AA234" s="0" t="str">
        <f aca="false">IF($A234="","",IF(AND($G234=2,$T234=1),$I234,""))</f>
        <v/>
      </c>
      <c r="AB234" s="0" t="str">
        <f aca="false">IF($A234="","",IF(AND($G234=2,$T234=1),$O234,""))</f>
        <v/>
      </c>
      <c r="AC234" s="0" t="str">
        <f aca="false">IF($A234="","",IF(AND($G234=3,$T234=0),$I234,""))</f>
        <v/>
      </c>
      <c r="AD234" s="0" t="str">
        <f aca="false">IF($A234="","",IF(AND($G234=3,$T234=0),$O234,""))</f>
        <v/>
      </c>
      <c r="AE234" s="0" t="str">
        <f aca="false">IF($A234="","",IF(AND($G234=3,$T234=1),$I234,""))</f>
        <v/>
      </c>
      <c r="AF234" s="0" t="str">
        <f aca="false">IF($A234="","",IF(AND($G234=3,$T234=1),$O234,""))</f>
        <v/>
      </c>
      <c r="AG234" s="0" t="str">
        <f aca="false">IF($A234="","",IF(AND($G234=4,$T234=0),$I234,""))</f>
        <v/>
      </c>
      <c r="AH234" s="0" t="str">
        <f aca="false">IF($A234="","",IF(AND($G234=4,$T234=0),$O234,""))</f>
        <v/>
      </c>
      <c r="AI234" s="0" t="str">
        <f aca="false">IF($A234="","",IF(AND($G234=4,$T234=1),$I234,""))</f>
        <v/>
      </c>
      <c r="AJ234" s="0" t="str">
        <f aca="false">IF($A234="","",IF(AND($G234=4,$T234=1),$O234,""))</f>
        <v/>
      </c>
      <c r="AK234" s="0" t="str">
        <f aca="false">IF($A234="","",IF(AND($G234=5,$T234=0),$I234,""))</f>
        <v/>
      </c>
      <c r="AL234" s="0" t="str">
        <f aca="false">IF($A234="","",IF(AND($G234=5,$T234=0),$O234,""))</f>
        <v/>
      </c>
      <c r="AM234" s="0" t="str">
        <f aca="false">IF($A234="","",IF(AND($G234=5,$T234=1),$I234,""))</f>
        <v/>
      </c>
      <c r="AN234" s="0" t="str">
        <f aca="false">IF($A234="","",IF(AND($G234=5,$T234=1),$O234,""))</f>
        <v/>
      </c>
      <c r="AO234" s="0" t="str">
        <f aca="false">IF($A234="","",IF(AND($G234=6,$T234=0),$I234,""))</f>
        <v/>
      </c>
      <c r="AP234" s="0" t="str">
        <f aca="false">IF($A234="","",IF(AND($G234=6,$T234=0),$O234,""))</f>
        <v/>
      </c>
      <c r="AQ234" s="0" t="str">
        <f aca="false">IF($A234="","",IF(AND($G234=6,$T234=1),$I234,""))</f>
        <v/>
      </c>
      <c r="AR234" s="0" t="str">
        <f aca="false">IF($A234="","",IF(AND($G234=6,$T234=1),$O234,""))</f>
        <v/>
      </c>
    </row>
    <row r="235" customFormat="false" ht="14.4" hidden="false" customHeight="false" outlineLevel="0" collapsed="false">
      <c r="A235" s="0" t="str">
        <f aca="false">IF(data!A235="","",data!A235)</f>
        <v/>
      </c>
      <c r="B235" s="0" t="str">
        <f aca="false">IF(data!B235="","",data!B235)</f>
        <v/>
      </c>
      <c r="C235" s="0" t="str">
        <f aca="false">IF(data!C235="","",data!C235)</f>
        <v/>
      </c>
      <c r="D235" s="0" t="str">
        <f aca="false">IF(data!D235="","",data!D235)</f>
        <v/>
      </c>
      <c r="E235" s="0" t="str">
        <f aca="false">IF(data!E235="","",data!E235)</f>
        <v/>
      </c>
      <c r="F235" s="0" t="str">
        <f aca="false">IF(data!F235="","",data!F235)</f>
        <v/>
      </c>
      <c r="G235" s="0" t="str">
        <f aca="false">IF(OR(A235="",A235="Nblock"),"",A235+1)</f>
        <v/>
      </c>
      <c r="H235" s="2" t="str">
        <f aca="false">IF(OR(A235="",A235="Nblock"),"",IF(G235&lt;&gt;G234,1,H234+1))</f>
        <v/>
      </c>
      <c r="I235" s="0" t="str">
        <f aca="false">IF(OR(A235="",A235="Nblock"),"",IF(D235=E235,1,0))</f>
        <v/>
      </c>
      <c r="J235" s="0" t="str">
        <f aca="false">IF(OR(A235="",A235="Nblock"),"",IF(D235="Right",1,0))</f>
        <v/>
      </c>
      <c r="K235" s="0" t="str">
        <f aca="false">IF(OR(A235="",A235="Nblock"),"",IF(C235="Blue",1,0))</f>
        <v/>
      </c>
      <c r="L235" s="0" t="str">
        <f aca="false">IF($H235="","",IF($H235=1,SUM(J235:J284),L234))</f>
        <v/>
      </c>
      <c r="M235" s="0" t="str">
        <f aca="false">IF($H235="","",IF($H235=1,SUM(K235:K284),M234))</f>
        <v/>
      </c>
      <c r="N235" s="0" t="str">
        <f aca="false">IF(OR(A235="",A235="Nblock"),"",IF(AND(G235=1,H235=1,OR(L285&gt;30,L285&lt;20)),2,IF(AND(G235=1,H235=1,OR(M285&gt;30,M285&lt;20)),1,N234)))</f>
        <v/>
      </c>
      <c r="O235" s="0" t="str">
        <f aca="false">IF(OR(A235="",A235="Nblock"),"",IF(I235=1,F235,""))</f>
        <v/>
      </c>
      <c r="P235" s="0" t="str">
        <f aca="false">IF(OR(A235="",A235="Nblock"),"",IF(AND(G235=1,H235=1,N235=1),IF(M285&gt;30,"Blue","Yellow"),""))</f>
        <v/>
      </c>
      <c r="Q235" s="0" t="str">
        <f aca="false">IF(OR(A235="",A235="Nblock"),"",IF(AND(G235=1,H235=1,N235=2),IF(L285&gt;30,"Right","Left"),""))</f>
        <v/>
      </c>
      <c r="R235" s="0" t="str">
        <f aca="false">IF(OR(A235="",A235="Nblock"),"",IF(N235=2,"",IF(OR(P235="Blue",P235="Yellow"),P235,R234)))</f>
        <v/>
      </c>
      <c r="S235" s="0" t="str">
        <f aca="false">IF(OR(A235="",A235="Nblock"),"",IF(N235=1,"",IF(OR(Q235="Right",Q235="Left"),Q235,S234)))</f>
        <v/>
      </c>
      <c r="T235" s="0" t="str">
        <f aca="false">IF(OR(A235="",A235="Nblock"),"",IF(AND(N235=1,C235=R235),0,IF(AND(N235=2,D235=S235),0,1)))</f>
        <v/>
      </c>
      <c r="U235" s="0" t="str">
        <f aca="false">IF($A235="","",IF(AND($G235=1,$T235=0),$I235,""))</f>
        <v/>
      </c>
      <c r="V235" s="0" t="str">
        <f aca="false">IF($A235="","",IF(AND($G235=1,$T235=0),$O235,""))</f>
        <v/>
      </c>
      <c r="W235" s="0" t="str">
        <f aca="false">IF($A235="","",IF(AND($G235=1,$T235=1),$I235,""))</f>
        <v/>
      </c>
      <c r="X235" s="0" t="str">
        <f aca="false">IF($A235="","",IF(AND($G235=1,$T235=1),$O235,""))</f>
        <v/>
      </c>
      <c r="Y235" s="0" t="str">
        <f aca="false">IF($A235="","",IF(AND($G235=2,$T235=0),$I235,""))</f>
        <v/>
      </c>
      <c r="Z235" s="0" t="str">
        <f aca="false">IF($A235="","",IF(AND($G235=2,$T235=0),$O235,""))</f>
        <v/>
      </c>
      <c r="AA235" s="0" t="str">
        <f aca="false">IF($A235="","",IF(AND($G235=2,$T235=1),$I235,""))</f>
        <v/>
      </c>
      <c r="AB235" s="0" t="str">
        <f aca="false">IF($A235="","",IF(AND($G235=2,$T235=1),$O235,""))</f>
        <v/>
      </c>
      <c r="AC235" s="0" t="str">
        <f aca="false">IF($A235="","",IF(AND($G235=3,$T235=0),$I235,""))</f>
        <v/>
      </c>
      <c r="AD235" s="0" t="str">
        <f aca="false">IF($A235="","",IF(AND($G235=3,$T235=0),$O235,""))</f>
        <v/>
      </c>
      <c r="AE235" s="0" t="str">
        <f aca="false">IF($A235="","",IF(AND($G235=3,$T235=1),$I235,""))</f>
        <v/>
      </c>
      <c r="AF235" s="0" t="str">
        <f aca="false">IF($A235="","",IF(AND($G235=3,$T235=1),$O235,""))</f>
        <v/>
      </c>
      <c r="AG235" s="0" t="str">
        <f aca="false">IF($A235="","",IF(AND($G235=4,$T235=0),$I235,""))</f>
        <v/>
      </c>
      <c r="AH235" s="0" t="str">
        <f aca="false">IF($A235="","",IF(AND($G235=4,$T235=0),$O235,""))</f>
        <v/>
      </c>
      <c r="AI235" s="0" t="str">
        <f aca="false">IF($A235="","",IF(AND($G235=4,$T235=1),$I235,""))</f>
        <v/>
      </c>
      <c r="AJ235" s="0" t="str">
        <f aca="false">IF($A235="","",IF(AND($G235=4,$T235=1),$O235,""))</f>
        <v/>
      </c>
      <c r="AK235" s="0" t="str">
        <f aca="false">IF($A235="","",IF(AND($G235=5,$T235=0),$I235,""))</f>
        <v/>
      </c>
      <c r="AL235" s="0" t="str">
        <f aca="false">IF($A235="","",IF(AND($G235=5,$T235=0),$O235,""))</f>
        <v/>
      </c>
      <c r="AM235" s="0" t="str">
        <f aca="false">IF($A235="","",IF(AND($G235=5,$T235=1),$I235,""))</f>
        <v/>
      </c>
      <c r="AN235" s="0" t="str">
        <f aca="false">IF($A235="","",IF(AND($G235=5,$T235=1),$O235,""))</f>
        <v/>
      </c>
      <c r="AO235" s="0" t="str">
        <f aca="false">IF($A235="","",IF(AND($G235=6,$T235=0),$I235,""))</f>
        <v/>
      </c>
      <c r="AP235" s="0" t="str">
        <f aca="false">IF($A235="","",IF(AND($G235=6,$T235=0),$O235,""))</f>
        <v/>
      </c>
      <c r="AQ235" s="0" t="str">
        <f aca="false">IF($A235="","",IF(AND($G235=6,$T235=1),$I235,""))</f>
        <v/>
      </c>
      <c r="AR235" s="0" t="str">
        <f aca="false">IF($A235="","",IF(AND($G235=6,$T235=1),$O235,""))</f>
        <v/>
      </c>
    </row>
    <row r="236" customFormat="false" ht="14.4" hidden="false" customHeight="false" outlineLevel="0" collapsed="false">
      <c r="A236" s="0" t="str">
        <f aca="false">IF(data!A236="","",data!A236)</f>
        <v/>
      </c>
      <c r="B236" s="0" t="str">
        <f aca="false">IF(data!B236="","",data!B236)</f>
        <v/>
      </c>
      <c r="C236" s="0" t="str">
        <f aca="false">IF(data!C236="","",data!C236)</f>
        <v/>
      </c>
      <c r="D236" s="0" t="str">
        <f aca="false">IF(data!D236="","",data!D236)</f>
        <v/>
      </c>
      <c r="E236" s="0" t="str">
        <f aca="false">IF(data!E236="","",data!E236)</f>
        <v/>
      </c>
      <c r="F236" s="0" t="str">
        <f aca="false">IF(data!F236="","",data!F236)</f>
        <v/>
      </c>
      <c r="G236" s="0" t="str">
        <f aca="false">IF(OR(A236="",A236="Nblock"),"",A236+1)</f>
        <v/>
      </c>
      <c r="H236" s="2" t="str">
        <f aca="false">IF(OR(A236="",A236="Nblock"),"",IF(G236&lt;&gt;G235,1,H235+1))</f>
        <v/>
      </c>
      <c r="I236" s="0" t="str">
        <f aca="false">IF(OR(A236="",A236="Nblock"),"",IF(D236=E236,1,0))</f>
        <v/>
      </c>
      <c r="J236" s="0" t="str">
        <f aca="false">IF(OR(A236="",A236="Nblock"),"",IF(D236="Right",1,0))</f>
        <v/>
      </c>
      <c r="K236" s="0" t="str">
        <f aca="false">IF(OR(A236="",A236="Nblock"),"",IF(C236="Blue",1,0))</f>
        <v/>
      </c>
      <c r="L236" s="0" t="str">
        <f aca="false">IF($H236="","",IF($H236=1,SUM(J236:J285),L235))</f>
        <v/>
      </c>
      <c r="M236" s="0" t="str">
        <f aca="false">IF($H236="","",IF($H236=1,SUM(K236:K285),M235))</f>
        <v/>
      </c>
      <c r="N236" s="0" t="str">
        <f aca="false">IF(OR(A236="",A236="Nblock"),"",IF(AND(G236=1,H236=1,OR(L286&gt;30,L286&lt;20)),2,IF(AND(G236=1,H236=1,OR(M286&gt;30,M286&lt;20)),1,N235)))</f>
        <v/>
      </c>
      <c r="O236" s="0" t="str">
        <f aca="false">IF(OR(A236="",A236="Nblock"),"",IF(I236=1,F236,""))</f>
        <v/>
      </c>
      <c r="P236" s="0" t="str">
        <f aca="false">IF(OR(A236="",A236="Nblock"),"",IF(AND(G236=1,H236=1,N236=1),IF(M286&gt;30,"Blue","Yellow"),""))</f>
        <v/>
      </c>
      <c r="Q236" s="0" t="str">
        <f aca="false">IF(OR(A236="",A236="Nblock"),"",IF(AND(G236=1,H236=1,N236=2),IF(L286&gt;30,"Right","Left"),""))</f>
        <v/>
      </c>
      <c r="R236" s="0" t="str">
        <f aca="false">IF(OR(A236="",A236="Nblock"),"",IF(N236=2,"",IF(OR(P236="Blue",P236="Yellow"),P236,R235)))</f>
        <v/>
      </c>
      <c r="S236" s="0" t="str">
        <f aca="false">IF(OR(A236="",A236="Nblock"),"",IF(N236=1,"",IF(OR(Q236="Right",Q236="Left"),Q236,S235)))</f>
        <v/>
      </c>
      <c r="T236" s="0" t="str">
        <f aca="false">IF(OR(A236="",A236="Nblock"),"",IF(AND(N236=1,C236=R236),0,IF(AND(N236=2,D236=S236),0,1)))</f>
        <v/>
      </c>
      <c r="U236" s="0" t="str">
        <f aca="false">IF($A236="","",IF(AND($G236=1,$T236=0),$I236,""))</f>
        <v/>
      </c>
      <c r="V236" s="0" t="str">
        <f aca="false">IF($A236="","",IF(AND($G236=1,$T236=0),$O236,""))</f>
        <v/>
      </c>
      <c r="W236" s="0" t="str">
        <f aca="false">IF($A236="","",IF(AND($G236=1,$T236=1),$I236,""))</f>
        <v/>
      </c>
      <c r="X236" s="0" t="str">
        <f aca="false">IF($A236="","",IF(AND($G236=1,$T236=1),$O236,""))</f>
        <v/>
      </c>
      <c r="Y236" s="0" t="str">
        <f aca="false">IF($A236="","",IF(AND($G236=2,$T236=0),$I236,""))</f>
        <v/>
      </c>
      <c r="Z236" s="0" t="str">
        <f aca="false">IF($A236="","",IF(AND($G236=2,$T236=0),$O236,""))</f>
        <v/>
      </c>
      <c r="AA236" s="0" t="str">
        <f aca="false">IF($A236="","",IF(AND($G236=2,$T236=1),$I236,""))</f>
        <v/>
      </c>
      <c r="AB236" s="0" t="str">
        <f aca="false">IF($A236="","",IF(AND($G236=2,$T236=1),$O236,""))</f>
        <v/>
      </c>
      <c r="AC236" s="0" t="str">
        <f aca="false">IF($A236="","",IF(AND($G236=3,$T236=0),$I236,""))</f>
        <v/>
      </c>
      <c r="AD236" s="0" t="str">
        <f aca="false">IF($A236="","",IF(AND($G236=3,$T236=0),$O236,""))</f>
        <v/>
      </c>
      <c r="AE236" s="0" t="str">
        <f aca="false">IF($A236="","",IF(AND($G236=3,$T236=1),$I236,""))</f>
        <v/>
      </c>
      <c r="AF236" s="0" t="str">
        <f aca="false">IF($A236="","",IF(AND($G236=3,$T236=1),$O236,""))</f>
        <v/>
      </c>
      <c r="AG236" s="0" t="str">
        <f aca="false">IF($A236="","",IF(AND($G236=4,$T236=0),$I236,""))</f>
        <v/>
      </c>
      <c r="AH236" s="0" t="str">
        <f aca="false">IF($A236="","",IF(AND($G236=4,$T236=0),$O236,""))</f>
        <v/>
      </c>
      <c r="AI236" s="0" t="str">
        <f aca="false">IF($A236="","",IF(AND($G236=4,$T236=1),$I236,""))</f>
        <v/>
      </c>
      <c r="AJ236" s="0" t="str">
        <f aca="false">IF($A236="","",IF(AND($G236=4,$T236=1),$O236,""))</f>
        <v/>
      </c>
      <c r="AK236" s="0" t="str">
        <f aca="false">IF($A236="","",IF(AND($G236=5,$T236=0),$I236,""))</f>
        <v/>
      </c>
      <c r="AL236" s="0" t="str">
        <f aca="false">IF($A236="","",IF(AND($G236=5,$T236=0),$O236,""))</f>
        <v/>
      </c>
      <c r="AM236" s="0" t="str">
        <f aca="false">IF($A236="","",IF(AND($G236=5,$T236=1),$I236,""))</f>
        <v/>
      </c>
      <c r="AN236" s="0" t="str">
        <f aca="false">IF($A236="","",IF(AND($G236=5,$T236=1),$O236,""))</f>
        <v/>
      </c>
      <c r="AO236" s="0" t="str">
        <f aca="false">IF($A236="","",IF(AND($G236=6,$T236=0),$I236,""))</f>
        <v/>
      </c>
      <c r="AP236" s="0" t="str">
        <f aca="false">IF($A236="","",IF(AND($G236=6,$T236=0),$O236,""))</f>
        <v/>
      </c>
      <c r="AQ236" s="0" t="str">
        <f aca="false">IF($A236="","",IF(AND($G236=6,$T236=1),$I236,""))</f>
        <v/>
      </c>
      <c r="AR236" s="0" t="str">
        <f aca="false">IF($A236="","",IF(AND($G236=6,$T236=1),$O236,""))</f>
        <v/>
      </c>
    </row>
    <row r="237" customFormat="false" ht="14.4" hidden="false" customHeight="false" outlineLevel="0" collapsed="false">
      <c r="A237" s="0" t="str">
        <f aca="false">IF(data!A237="","",data!A237)</f>
        <v/>
      </c>
      <c r="B237" s="0" t="str">
        <f aca="false">IF(data!B237="","",data!B237)</f>
        <v/>
      </c>
      <c r="C237" s="0" t="str">
        <f aca="false">IF(data!C237="","",data!C237)</f>
        <v/>
      </c>
      <c r="D237" s="0" t="str">
        <f aca="false">IF(data!D237="","",data!D237)</f>
        <v/>
      </c>
      <c r="E237" s="0" t="str">
        <f aca="false">IF(data!E237="","",data!E237)</f>
        <v/>
      </c>
      <c r="F237" s="0" t="str">
        <f aca="false">IF(data!F237="","",data!F237)</f>
        <v/>
      </c>
      <c r="G237" s="0" t="str">
        <f aca="false">IF(OR(A237="",A237="Nblock"),"",A237+1)</f>
        <v/>
      </c>
      <c r="H237" s="2" t="str">
        <f aca="false">IF(OR(A237="",A237="Nblock"),"",IF(G237&lt;&gt;G236,1,H236+1))</f>
        <v/>
      </c>
      <c r="I237" s="0" t="str">
        <f aca="false">IF(OR(A237="",A237="Nblock"),"",IF(D237=E237,1,0))</f>
        <v/>
      </c>
      <c r="J237" s="0" t="str">
        <f aca="false">IF(OR(A237="",A237="Nblock"),"",IF(D237="Right",1,0))</f>
        <v/>
      </c>
      <c r="K237" s="0" t="str">
        <f aca="false">IF(OR(A237="",A237="Nblock"),"",IF(C237="Blue",1,0))</f>
        <v/>
      </c>
      <c r="L237" s="0" t="str">
        <f aca="false">IF($H237="","",IF($H237=1,SUM(J237:J286),L236))</f>
        <v/>
      </c>
      <c r="M237" s="0" t="str">
        <f aca="false">IF($H237="","",IF($H237=1,SUM(K237:K286),M236))</f>
        <v/>
      </c>
      <c r="N237" s="0" t="str">
        <f aca="false">IF(OR(A237="",A237="Nblock"),"",IF(AND(G237=1,H237=1,OR(L287&gt;30,L287&lt;20)),2,IF(AND(G237=1,H237=1,OR(M287&gt;30,M287&lt;20)),1,N236)))</f>
        <v/>
      </c>
      <c r="O237" s="0" t="str">
        <f aca="false">IF(OR(A237="",A237="Nblock"),"",IF(I237=1,F237,""))</f>
        <v/>
      </c>
      <c r="P237" s="0" t="str">
        <f aca="false">IF(OR(A237="",A237="Nblock"),"",IF(AND(G237=1,H237=1,N237=1),IF(M287&gt;30,"Blue","Yellow"),""))</f>
        <v/>
      </c>
      <c r="Q237" s="0" t="str">
        <f aca="false">IF(OR(A237="",A237="Nblock"),"",IF(AND(G237=1,H237=1,N237=2),IF(L287&gt;30,"Right","Left"),""))</f>
        <v/>
      </c>
      <c r="R237" s="0" t="str">
        <f aca="false">IF(OR(A237="",A237="Nblock"),"",IF(N237=2,"",IF(OR(P237="Blue",P237="Yellow"),P237,R236)))</f>
        <v/>
      </c>
      <c r="S237" s="0" t="str">
        <f aca="false">IF(OR(A237="",A237="Nblock"),"",IF(N237=1,"",IF(OR(Q237="Right",Q237="Left"),Q237,S236)))</f>
        <v/>
      </c>
      <c r="T237" s="0" t="str">
        <f aca="false">IF(OR(A237="",A237="Nblock"),"",IF(AND(N237=1,C237=R237),0,IF(AND(N237=2,D237=S237),0,1)))</f>
        <v/>
      </c>
      <c r="U237" s="0" t="str">
        <f aca="false">IF($A237="","",IF(AND($G237=1,$T237=0),$I237,""))</f>
        <v/>
      </c>
      <c r="V237" s="0" t="str">
        <f aca="false">IF($A237="","",IF(AND($G237=1,$T237=0),$O237,""))</f>
        <v/>
      </c>
      <c r="W237" s="0" t="str">
        <f aca="false">IF($A237="","",IF(AND($G237=1,$T237=1),$I237,""))</f>
        <v/>
      </c>
      <c r="X237" s="0" t="str">
        <f aca="false">IF($A237="","",IF(AND($G237=1,$T237=1),$O237,""))</f>
        <v/>
      </c>
      <c r="Y237" s="0" t="str">
        <f aca="false">IF($A237="","",IF(AND($G237=2,$T237=0),$I237,""))</f>
        <v/>
      </c>
      <c r="Z237" s="0" t="str">
        <f aca="false">IF($A237="","",IF(AND($G237=2,$T237=0),$O237,""))</f>
        <v/>
      </c>
      <c r="AA237" s="0" t="str">
        <f aca="false">IF($A237="","",IF(AND($G237=2,$T237=1),$I237,""))</f>
        <v/>
      </c>
      <c r="AB237" s="0" t="str">
        <f aca="false">IF($A237="","",IF(AND($G237=2,$T237=1),$O237,""))</f>
        <v/>
      </c>
      <c r="AC237" s="0" t="str">
        <f aca="false">IF($A237="","",IF(AND($G237=3,$T237=0),$I237,""))</f>
        <v/>
      </c>
      <c r="AD237" s="0" t="str">
        <f aca="false">IF($A237="","",IF(AND($G237=3,$T237=0),$O237,""))</f>
        <v/>
      </c>
      <c r="AE237" s="0" t="str">
        <f aca="false">IF($A237="","",IF(AND($G237=3,$T237=1),$I237,""))</f>
        <v/>
      </c>
      <c r="AF237" s="0" t="str">
        <f aca="false">IF($A237="","",IF(AND($G237=3,$T237=1),$O237,""))</f>
        <v/>
      </c>
      <c r="AG237" s="0" t="str">
        <f aca="false">IF($A237="","",IF(AND($G237=4,$T237=0),$I237,""))</f>
        <v/>
      </c>
      <c r="AH237" s="0" t="str">
        <f aca="false">IF($A237="","",IF(AND($G237=4,$T237=0),$O237,""))</f>
        <v/>
      </c>
      <c r="AI237" s="0" t="str">
        <f aca="false">IF($A237="","",IF(AND($G237=4,$T237=1),$I237,""))</f>
        <v/>
      </c>
      <c r="AJ237" s="0" t="str">
        <f aca="false">IF($A237="","",IF(AND($G237=4,$T237=1),$O237,""))</f>
        <v/>
      </c>
      <c r="AK237" s="0" t="str">
        <f aca="false">IF($A237="","",IF(AND($G237=5,$T237=0),$I237,""))</f>
        <v/>
      </c>
      <c r="AL237" s="0" t="str">
        <f aca="false">IF($A237="","",IF(AND($G237=5,$T237=0),$O237,""))</f>
        <v/>
      </c>
      <c r="AM237" s="0" t="str">
        <f aca="false">IF($A237="","",IF(AND($G237=5,$T237=1),$I237,""))</f>
        <v/>
      </c>
      <c r="AN237" s="0" t="str">
        <f aca="false">IF($A237="","",IF(AND($G237=5,$T237=1),$O237,""))</f>
        <v/>
      </c>
      <c r="AO237" s="0" t="str">
        <f aca="false">IF($A237="","",IF(AND($G237=6,$T237=0),$I237,""))</f>
        <v/>
      </c>
      <c r="AP237" s="0" t="str">
        <f aca="false">IF($A237="","",IF(AND($G237=6,$T237=0),$O237,""))</f>
        <v/>
      </c>
      <c r="AQ237" s="0" t="str">
        <f aca="false">IF($A237="","",IF(AND($G237=6,$T237=1),$I237,""))</f>
        <v/>
      </c>
      <c r="AR237" s="0" t="str">
        <f aca="false">IF($A237="","",IF(AND($G237=6,$T237=1),$O237,""))</f>
        <v/>
      </c>
    </row>
    <row r="238" customFormat="false" ht="14.4" hidden="false" customHeight="false" outlineLevel="0" collapsed="false">
      <c r="A238" s="0" t="str">
        <f aca="false">IF(data!A238="","",data!A238)</f>
        <v/>
      </c>
      <c r="B238" s="0" t="str">
        <f aca="false">IF(data!B238="","",data!B238)</f>
        <v/>
      </c>
      <c r="C238" s="0" t="str">
        <f aca="false">IF(data!C238="","",data!C238)</f>
        <v/>
      </c>
      <c r="D238" s="0" t="str">
        <f aca="false">IF(data!D238="","",data!D238)</f>
        <v/>
      </c>
      <c r="E238" s="0" t="str">
        <f aca="false">IF(data!E238="","",data!E238)</f>
        <v/>
      </c>
      <c r="F238" s="0" t="str">
        <f aca="false">IF(data!F238="","",data!F238)</f>
        <v/>
      </c>
      <c r="G238" s="0" t="str">
        <f aca="false">IF(OR(A238="",A238="Nblock"),"",A238+1)</f>
        <v/>
      </c>
      <c r="H238" s="2" t="str">
        <f aca="false">IF(OR(A238="",A238="Nblock"),"",IF(G238&lt;&gt;G237,1,H237+1))</f>
        <v/>
      </c>
      <c r="I238" s="0" t="str">
        <f aca="false">IF(OR(A238="",A238="Nblock"),"",IF(D238=E238,1,0))</f>
        <v/>
      </c>
      <c r="J238" s="0" t="str">
        <f aca="false">IF(OR(A238="",A238="Nblock"),"",IF(D238="Right",1,0))</f>
        <v/>
      </c>
      <c r="K238" s="0" t="str">
        <f aca="false">IF(OR(A238="",A238="Nblock"),"",IF(C238="Blue",1,0))</f>
        <v/>
      </c>
      <c r="L238" s="0" t="str">
        <f aca="false">IF($H238="","",IF($H238=1,SUM(J238:J287),L237))</f>
        <v/>
      </c>
      <c r="M238" s="0" t="str">
        <f aca="false">IF($H238="","",IF($H238=1,SUM(K238:K287),M237))</f>
        <v/>
      </c>
      <c r="N238" s="0" t="str">
        <f aca="false">IF(OR(A238="",A238="Nblock"),"",IF(AND(G238=1,H238=1,OR(L288&gt;30,L288&lt;20)),2,IF(AND(G238=1,H238=1,OR(M288&gt;30,M288&lt;20)),1,N237)))</f>
        <v/>
      </c>
      <c r="O238" s="0" t="str">
        <f aca="false">IF(OR(A238="",A238="Nblock"),"",IF(I238=1,F238,""))</f>
        <v/>
      </c>
      <c r="P238" s="0" t="str">
        <f aca="false">IF(OR(A238="",A238="Nblock"),"",IF(AND(G238=1,H238=1,N238=1),IF(M288&gt;30,"Blue","Yellow"),""))</f>
        <v/>
      </c>
      <c r="Q238" s="0" t="str">
        <f aca="false">IF(OR(A238="",A238="Nblock"),"",IF(AND(G238=1,H238=1,N238=2),IF(L288&gt;30,"Right","Left"),""))</f>
        <v/>
      </c>
      <c r="R238" s="0" t="str">
        <f aca="false">IF(OR(A238="",A238="Nblock"),"",IF(N238=2,"",IF(OR(P238="Blue",P238="Yellow"),P238,R237)))</f>
        <v/>
      </c>
      <c r="S238" s="0" t="str">
        <f aca="false">IF(OR(A238="",A238="Nblock"),"",IF(N238=1,"",IF(OR(Q238="Right",Q238="Left"),Q238,S237)))</f>
        <v/>
      </c>
      <c r="T238" s="0" t="str">
        <f aca="false">IF(OR(A238="",A238="Nblock"),"",IF(AND(N238=1,C238=R238),0,IF(AND(N238=2,D238=S238),0,1)))</f>
        <v/>
      </c>
      <c r="U238" s="0" t="str">
        <f aca="false">IF($A238="","",IF(AND($G238=1,$T238=0),$I238,""))</f>
        <v/>
      </c>
      <c r="V238" s="0" t="str">
        <f aca="false">IF($A238="","",IF(AND($G238=1,$T238=0),$O238,""))</f>
        <v/>
      </c>
      <c r="W238" s="0" t="str">
        <f aca="false">IF($A238="","",IF(AND($G238=1,$T238=1),$I238,""))</f>
        <v/>
      </c>
      <c r="X238" s="0" t="str">
        <f aca="false">IF($A238="","",IF(AND($G238=1,$T238=1),$O238,""))</f>
        <v/>
      </c>
      <c r="Y238" s="0" t="str">
        <f aca="false">IF($A238="","",IF(AND($G238=2,$T238=0),$I238,""))</f>
        <v/>
      </c>
      <c r="Z238" s="0" t="str">
        <f aca="false">IF($A238="","",IF(AND($G238=2,$T238=0),$O238,""))</f>
        <v/>
      </c>
      <c r="AA238" s="0" t="str">
        <f aca="false">IF($A238="","",IF(AND($G238=2,$T238=1),$I238,""))</f>
        <v/>
      </c>
      <c r="AB238" s="0" t="str">
        <f aca="false">IF($A238="","",IF(AND($G238=2,$T238=1),$O238,""))</f>
        <v/>
      </c>
      <c r="AC238" s="0" t="str">
        <f aca="false">IF($A238="","",IF(AND($G238=3,$T238=0),$I238,""))</f>
        <v/>
      </c>
      <c r="AD238" s="0" t="str">
        <f aca="false">IF($A238="","",IF(AND($G238=3,$T238=0),$O238,""))</f>
        <v/>
      </c>
      <c r="AE238" s="0" t="str">
        <f aca="false">IF($A238="","",IF(AND($G238=3,$T238=1),$I238,""))</f>
        <v/>
      </c>
      <c r="AF238" s="0" t="str">
        <f aca="false">IF($A238="","",IF(AND($G238=3,$T238=1),$O238,""))</f>
        <v/>
      </c>
      <c r="AG238" s="0" t="str">
        <f aca="false">IF($A238="","",IF(AND($G238=4,$T238=0),$I238,""))</f>
        <v/>
      </c>
      <c r="AH238" s="0" t="str">
        <f aca="false">IF($A238="","",IF(AND($G238=4,$T238=0),$O238,""))</f>
        <v/>
      </c>
      <c r="AI238" s="0" t="str">
        <f aca="false">IF($A238="","",IF(AND($G238=4,$T238=1),$I238,""))</f>
        <v/>
      </c>
      <c r="AJ238" s="0" t="str">
        <f aca="false">IF($A238="","",IF(AND($G238=4,$T238=1),$O238,""))</f>
        <v/>
      </c>
      <c r="AK238" s="0" t="str">
        <f aca="false">IF($A238="","",IF(AND($G238=5,$T238=0),$I238,""))</f>
        <v/>
      </c>
      <c r="AL238" s="0" t="str">
        <f aca="false">IF($A238="","",IF(AND($G238=5,$T238=0),$O238,""))</f>
        <v/>
      </c>
      <c r="AM238" s="0" t="str">
        <f aca="false">IF($A238="","",IF(AND($G238=5,$T238=1),$I238,""))</f>
        <v/>
      </c>
      <c r="AN238" s="0" t="str">
        <f aca="false">IF($A238="","",IF(AND($G238=5,$T238=1),$O238,""))</f>
        <v/>
      </c>
      <c r="AO238" s="0" t="str">
        <f aca="false">IF($A238="","",IF(AND($G238=6,$T238=0),$I238,""))</f>
        <v/>
      </c>
      <c r="AP238" s="0" t="str">
        <f aca="false">IF($A238="","",IF(AND($G238=6,$T238=0),$O238,""))</f>
        <v/>
      </c>
      <c r="AQ238" s="0" t="str">
        <f aca="false">IF($A238="","",IF(AND($G238=6,$T238=1),$I238,""))</f>
        <v/>
      </c>
      <c r="AR238" s="0" t="str">
        <f aca="false">IF($A238="","",IF(AND($G238=6,$T238=1),$O238,""))</f>
        <v/>
      </c>
    </row>
    <row r="239" customFormat="false" ht="14.4" hidden="false" customHeight="false" outlineLevel="0" collapsed="false">
      <c r="A239" s="0" t="str">
        <f aca="false">IF(data!A239="","",data!A239)</f>
        <v/>
      </c>
      <c r="B239" s="0" t="str">
        <f aca="false">IF(data!B239="","",data!B239)</f>
        <v/>
      </c>
      <c r="C239" s="0" t="str">
        <f aca="false">IF(data!C239="","",data!C239)</f>
        <v/>
      </c>
      <c r="D239" s="0" t="str">
        <f aca="false">IF(data!D239="","",data!D239)</f>
        <v/>
      </c>
      <c r="E239" s="0" t="str">
        <f aca="false">IF(data!E239="","",data!E239)</f>
        <v/>
      </c>
      <c r="F239" s="0" t="str">
        <f aca="false">IF(data!F239="","",data!F239)</f>
        <v/>
      </c>
      <c r="G239" s="0" t="str">
        <f aca="false">IF(OR(A239="",A239="Nblock"),"",A239+1)</f>
        <v/>
      </c>
      <c r="H239" s="2" t="str">
        <f aca="false">IF(OR(A239="",A239="Nblock"),"",IF(G239&lt;&gt;G238,1,H238+1))</f>
        <v/>
      </c>
      <c r="I239" s="0" t="str">
        <f aca="false">IF(OR(A239="",A239="Nblock"),"",IF(D239=E239,1,0))</f>
        <v/>
      </c>
      <c r="J239" s="0" t="str">
        <f aca="false">IF(OR(A239="",A239="Nblock"),"",IF(D239="Right",1,0))</f>
        <v/>
      </c>
      <c r="K239" s="0" t="str">
        <f aca="false">IF(OR(A239="",A239="Nblock"),"",IF(C239="Blue",1,0))</f>
        <v/>
      </c>
      <c r="L239" s="0" t="str">
        <f aca="false">IF($H239="","",IF($H239=1,SUM(J239:J288),L238))</f>
        <v/>
      </c>
      <c r="M239" s="0" t="str">
        <f aca="false">IF($H239="","",IF($H239=1,SUM(K239:K288),M238))</f>
        <v/>
      </c>
      <c r="N239" s="0" t="str">
        <f aca="false">IF(OR(A239="",A239="Nblock"),"",IF(AND(G239=1,H239=1,OR(L289&gt;30,L289&lt;20)),2,IF(AND(G239=1,H239=1,OR(M289&gt;30,M289&lt;20)),1,N238)))</f>
        <v/>
      </c>
      <c r="O239" s="0" t="str">
        <f aca="false">IF(OR(A239="",A239="Nblock"),"",IF(I239=1,F239,""))</f>
        <v/>
      </c>
      <c r="P239" s="0" t="str">
        <f aca="false">IF(OR(A239="",A239="Nblock"),"",IF(AND(G239=1,H239=1,N239=1),IF(M289&gt;30,"Blue","Yellow"),""))</f>
        <v/>
      </c>
      <c r="Q239" s="0" t="str">
        <f aca="false">IF(OR(A239="",A239="Nblock"),"",IF(AND(G239=1,H239=1,N239=2),IF(L289&gt;30,"Right","Left"),""))</f>
        <v/>
      </c>
      <c r="R239" s="0" t="str">
        <f aca="false">IF(OR(A239="",A239="Nblock"),"",IF(N239=2,"",IF(OR(P239="Blue",P239="Yellow"),P239,R238)))</f>
        <v/>
      </c>
      <c r="S239" s="0" t="str">
        <f aca="false">IF(OR(A239="",A239="Nblock"),"",IF(N239=1,"",IF(OR(Q239="Right",Q239="Left"),Q239,S238)))</f>
        <v/>
      </c>
      <c r="T239" s="0" t="str">
        <f aca="false">IF(OR(A239="",A239="Nblock"),"",IF(AND(N239=1,C239=R239),0,IF(AND(N239=2,D239=S239),0,1)))</f>
        <v/>
      </c>
      <c r="U239" s="0" t="str">
        <f aca="false">IF($A239="","",IF(AND($G239=1,$T239=0),$I239,""))</f>
        <v/>
      </c>
      <c r="V239" s="0" t="str">
        <f aca="false">IF($A239="","",IF(AND($G239=1,$T239=0),$O239,""))</f>
        <v/>
      </c>
      <c r="W239" s="0" t="str">
        <f aca="false">IF($A239="","",IF(AND($G239=1,$T239=1),$I239,""))</f>
        <v/>
      </c>
      <c r="X239" s="0" t="str">
        <f aca="false">IF($A239="","",IF(AND($G239=1,$T239=1),$O239,""))</f>
        <v/>
      </c>
      <c r="Y239" s="0" t="str">
        <f aca="false">IF($A239="","",IF(AND($G239=2,$T239=0),$I239,""))</f>
        <v/>
      </c>
      <c r="Z239" s="0" t="str">
        <f aca="false">IF($A239="","",IF(AND($G239=2,$T239=0),$O239,""))</f>
        <v/>
      </c>
      <c r="AA239" s="0" t="str">
        <f aca="false">IF($A239="","",IF(AND($G239=2,$T239=1),$I239,""))</f>
        <v/>
      </c>
      <c r="AB239" s="0" t="str">
        <f aca="false">IF($A239="","",IF(AND($G239=2,$T239=1),$O239,""))</f>
        <v/>
      </c>
      <c r="AC239" s="0" t="str">
        <f aca="false">IF($A239="","",IF(AND($G239=3,$T239=0),$I239,""))</f>
        <v/>
      </c>
      <c r="AD239" s="0" t="str">
        <f aca="false">IF($A239="","",IF(AND($G239=3,$T239=0),$O239,""))</f>
        <v/>
      </c>
      <c r="AE239" s="0" t="str">
        <f aca="false">IF($A239="","",IF(AND($G239=3,$T239=1),$I239,""))</f>
        <v/>
      </c>
      <c r="AF239" s="0" t="str">
        <f aca="false">IF($A239="","",IF(AND($G239=3,$T239=1),$O239,""))</f>
        <v/>
      </c>
      <c r="AG239" s="0" t="str">
        <f aca="false">IF($A239="","",IF(AND($G239=4,$T239=0),$I239,""))</f>
        <v/>
      </c>
      <c r="AH239" s="0" t="str">
        <f aca="false">IF($A239="","",IF(AND($G239=4,$T239=0),$O239,""))</f>
        <v/>
      </c>
      <c r="AI239" s="0" t="str">
        <f aca="false">IF($A239="","",IF(AND($G239=4,$T239=1),$I239,""))</f>
        <v/>
      </c>
      <c r="AJ239" s="0" t="str">
        <f aca="false">IF($A239="","",IF(AND($G239=4,$T239=1),$O239,""))</f>
        <v/>
      </c>
      <c r="AK239" s="0" t="str">
        <f aca="false">IF($A239="","",IF(AND($G239=5,$T239=0),$I239,""))</f>
        <v/>
      </c>
      <c r="AL239" s="0" t="str">
        <f aca="false">IF($A239="","",IF(AND($G239=5,$T239=0),$O239,""))</f>
        <v/>
      </c>
      <c r="AM239" s="0" t="str">
        <f aca="false">IF($A239="","",IF(AND($G239=5,$T239=1),$I239,""))</f>
        <v/>
      </c>
      <c r="AN239" s="0" t="str">
        <f aca="false">IF($A239="","",IF(AND($G239=5,$T239=1),$O239,""))</f>
        <v/>
      </c>
      <c r="AO239" s="0" t="str">
        <f aca="false">IF($A239="","",IF(AND($G239=6,$T239=0),$I239,""))</f>
        <v/>
      </c>
      <c r="AP239" s="0" t="str">
        <f aca="false">IF($A239="","",IF(AND($G239=6,$T239=0),$O239,""))</f>
        <v/>
      </c>
      <c r="AQ239" s="0" t="str">
        <f aca="false">IF($A239="","",IF(AND($G239=6,$T239=1),$I239,""))</f>
        <v/>
      </c>
      <c r="AR239" s="0" t="str">
        <f aca="false">IF($A239="","",IF(AND($G239=6,$T239=1),$O239,""))</f>
        <v/>
      </c>
    </row>
    <row r="240" customFormat="false" ht="14.4" hidden="false" customHeight="false" outlineLevel="0" collapsed="false">
      <c r="A240" s="0" t="str">
        <f aca="false">IF(data!A240="","",data!A240)</f>
        <v/>
      </c>
      <c r="B240" s="0" t="str">
        <f aca="false">IF(data!B240="","",data!B240)</f>
        <v/>
      </c>
      <c r="C240" s="0" t="str">
        <f aca="false">IF(data!C240="","",data!C240)</f>
        <v/>
      </c>
      <c r="D240" s="0" t="str">
        <f aca="false">IF(data!D240="","",data!D240)</f>
        <v/>
      </c>
      <c r="E240" s="0" t="str">
        <f aca="false">IF(data!E240="","",data!E240)</f>
        <v/>
      </c>
      <c r="F240" s="0" t="str">
        <f aca="false">IF(data!F240="","",data!F240)</f>
        <v/>
      </c>
      <c r="G240" s="0" t="str">
        <f aca="false">IF(OR(A240="",A240="Nblock"),"",A240+1)</f>
        <v/>
      </c>
      <c r="H240" s="2" t="str">
        <f aca="false">IF(OR(A240="",A240="Nblock"),"",IF(G240&lt;&gt;G239,1,H239+1))</f>
        <v/>
      </c>
      <c r="I240" s="0" t="str">
        <f aca="false">IF(OR(A240="",A240="Nblock"),"",IF(D240=E240,1,0))</f>
        <v/>
      </c>
      <c r="J240" s="0" t="str">
        <f aca="false">IF(OR(A240="",A240="Nblock"),"",IF(D240="Right",1,0))</f>
        <v/>
      </c>
      <c r="K240" s="0" t="str">
        <f aca="false">IF(OR(A240="",A240="Nblock"),"",IF(C240="Blue",1,0))</f>
        <v/>
      </c>
      <c r="L240" s="0" t="str">
        <f aca="false">IF($H240="","",IF($H240=1,SUM(J240:J289),L239))</f>
        <v/>
      </c>
      <c r="M240" s="0" t="str">
        <f aca="false">IF($H240="","",IF($H240=1,SUM(K240:K289),M239))</f>
        <v/>
      </c>
      <c r="N240" s="0" t="str">
        <f aca="false">IF(OR(A240="",A240="Nblock"),"",IF(AND(G240=1,H240=1,OR(L290&gt;30,L290&lt;20)),2,IF(AND(G240=1,H240=1,OR(M290&gt;30,M290&lt;20)),1,N239)))</f>
        <v/>
      </c>
      <c r="O240" s="0" t="str">
        <f aca="false">IF(OR(A240="",A240="Nblock"),"",IF(I240=1,F240,""))</f>
        <v/>
      </c>
      <c r="P240" s="0" t="str">
        <f aca="false">IF(OR(A240="",A240="Nblock"),"",IF(AND(G240=1,H240=1,N240=1),IF(M290&gt;30,"Blue","Yellow"),""))</f>
        <v/>
      </c>
      <c r="Q240" s="0" t="str">
        <f aca="false">IF(OR(A240="",A240="Nblock"),"",IF(AND(G240=1,H240=1,N240=2),IF(L290&gt;30,"Right","Left"),""))</f>
        <v/>
      </c>
      <c r="R240" s="0" t="str">
        <f aca="false">IF(OR(A240="",A240="Nblock"),"",IF(N240=2,"",IF(OR(P240="Blue",P240="Yellow"),P240,R239)))</f>
        <v/>
      </c>
      <c r="S240" s="0" t="str">
        <f aca="false">IF(OR(A240="",A240="Nblock"),"",IF(N240=1,"",IF(OR(Q240="Right",Q240="Left"),Q240,S239)))</f>
        <v/>
      </c>
      <c r="T240" s="0" t="str">
        <f aca="false">IF(OR(A240="",A240="Nblock"),"",IF(AND(N240=1,C240=R240),0,IF(AND(N240=2,D240=S240),0,1)))</f>
        <v/>
      </c>
      <c r="U240" s="0" t="str">
        <f aca="false">IF($A240="","",IF(AND($G240=1,$T240=0),$I240,""))</f>
        <v/>
      </c>
      <c r="V240" s="0" t="str">
        <f aca="false">IF($A240="","",IF(AND($G240=1,$T240=0),$O240,""))</f>
        <v/>
      </c>
      <c r="W240" s="0" t="str">
        <f aca="false">IF($A240="","",IF(AND($G240=1,$T240=1),$I240,""))</f>
        <v/>
      </c>
      <c r="X240" s="0" t="str">
        <f aca="false">IF($A240="","",IF(AND($G240=1,$T240=1),$O240,""))</f>
        <v/>
      </c>
      <c r="Y240" s="0" t="str">
        <f aca="false">IF($A240="","",IF(AND($G240=2,$T240=0),$I240,""))</f>
        <v/>
      </c>
      <c r="Z240" s="0" t="str">
        <f aca="false">IF($A240="","",IF(AND($G240=2,$T240=0),$O240,""))</f>
        <v/>
      </c>
      <c r="AA240" s="0" t="str">
        <f aca="false">IF($A240="","",IF(AND($G240=2,$T240=1),$I240,""))</f>
        <v/>
      </c>
      <c r="AB240" s="0" t="str">
        <f aca="false">IF($A240="","",IF(AND($G240=2,$T240=1),$O240,""))</f>
        <v/>
      </c>
      <c r="AC240" s="0" t="str">
        <f aca="false">IF($A240="","",IF(AND($G240=3,$T240=0),$I240,""))</f>
        <v/>
      </c>
      <c r="AD240" s="0" t="str">
        <f aca="false">IF($A240="","",IF(AND($G240=3,$T240=0),$O240,""))</f>
        <v/>
      </c>
      <c r="AE240" s="0" t="str">
        <f aca="false">IF($A240="","",IF(AND($G240=3,$T240=1),$I240,""))</f>
        <v/>
      </c>
      <c r="AF240" s="0" t="str">
        <f aca="false">IF($A240="","",IF(AND($G240=3,$T240=1),$O240,""))</f>
        <v/>
      </c>
      <c r="AG240" s="0" t="str">
        <f aca="false">IF($A240="","",IF(AND($G240=4,$T240=0),$I240,""))</f>
        <v/>
      </c>
      <c r="AH240" s="0" t="str">
        <f aca="false">IF($A240="","",IF(AND($G240=4,$T240=0),$O240,""))</f>
        <v/>
      </c>
      <c r="AI240" s="0" t="str">
        <f aca="false">IF($A240="","",IF(AND($G240=4,$T240=1),$I240,""))</f>
        <v/>
      </c>
      <c r="AJ240" s="0" t="str">
        <f aca="false">IF($A240="","",IF(AND($G240=4,$T240=1),$O240,""))</f>
        <v/>
      </c>
      <c r="AK240" s="0" t="str">
        <f aca="false">IF($A240="","",IF(AND($G240=5,$T240=0),$I240,""))</f>
        <v/>
      </c>
      <c r="AL240" s="0" t="str">
        <f aca="false">IF($A240="","",IF(AND($G240=5,$T240=0),$O240,""))</f>
        <v/>
      </c>
      <c r="AM240" s="0" t="str">
        <f aca="false">IF($A240="","",IF(AND($G240=5,$T240=1),$I240,""))</f>
        <v/>
      </c>
      <c r="AN240" s="0" t="str">
        <f aca="false">IF($A240="","",IF(AND($G240=5,$T240=1),$O240,""))</f>
        <v/>
      </c>
      <c r="AO240" s="0" t="str">
        <f aca="false">IF($A240="","",IF(AND($G240=6,$T240=0),$I240,""))</f>
        <v/>
      </c>
      <c r="AP240" s="0" t="str">
        <f aca="false">IF($A240="","",IF(AND($G240=6,$T240=0),$O240,""))</f>
        <v/>
      </c>
      <c r="AQ240" s="0" t="str">
        <f aca="false">IF($A240="","",IF(AND($G240=6,$T240=1),$I240,""))</f>
        <v/>
      </c>
      <c r="AR240" s="0" t="str">
        <f aca="false">IF($A240="","",IF(AND($G240=6,$T240=1),$O240,""))</f>
        <v/>
      </c>
    </row>
    <row r="241" customFormat="false" ht="14.4" hidden="false" customHeight="false" outlineLevel="0" collapsed="false">
      <c r="A241" s="0" t="str">
        <f aca="false">IF(data!A241="","",data!A241)</f>
        <v/>
      </c>
      <c r="B241" s="0" t="str">
        <f aca="false">IF(data!B241="","",data!B241)</f>
        <v/>
      </c>
      <c r="C241" s="0" t="str">
        <f aca="false">IF(data!C241="","",data!C241)</f>
        <v/>
      </c>
      <c r="D241" s="0" t="str">
        <f aca="false">IF(data!D241="","",data!D241)</f>
        <v/>
      </c>
      <c r="E241" s="0" t="str">
        <f aca="false">IF(data!E241="","",data!E241)</f>
        <v/>
      </c>
      <c r="F241" s="0" t="str">
        <f aca="false">IF(data!F241="","",data!F241)</f>
        <v/>
      </c>
      <c r="G241" s="0" t="str">
        <f aca="false">IF(OR(A241="",A241="Nblock"),"",A241+1)</f>
        <v/>
      </c>
      <c r="H241" s="2" t="str">
        <f aca="false">IF(OR(A241="",A241="Nblock"),"",IF(G241&lt;&gt;G240,1,H240+1))</f>
        <v/>
      </c>
      <c r="I241" s="0" t="str">
        <f aca="false">IF(OR(A241="",A241="Nblock"),"",IF(D241=E241,1,0))</f>
        <v/>
      </c>
      <c r="J241" s="0" t="str">
        <f aca="false">IF(OR(A241="",A241="Nblock"),"",IF(D241="Right",1,0))</f>
        <v/>
      </c>
      <c r="K241" s="0" t="str">
        <f aca="false">IF(OR(A241="",A241="Nblock"),"",IF(C241="Blue",1,0))</f>
        <v/>
      </c>
      <c r="L241" s="0" t="str">
        <f aca="false">IF($H241="","",IF($H241=1,SUM(J241:J290),L240))</f>
        <v/>
      </c>
      <c r="M241" s="0" t="str">
        <f aca="false">IF($H241="","",IF($H241=1,SUM(K241:K290),M240))</f>
        <v/>
      </c>
      <c r="N241" s="0" t="str">
        <f aca="false">IF(OR(A241="",A241="Nblock"),"",IF(AND(G241=1,H241=1,OR(L291&gt;30,L291&lt;20)),2,IF(AND(G241=1,H241=1,OR(M291&gt;30,M291&lt;20)),1,N240)))</f>
        <v/>
      </c>
      <c r="O241" s="0" t="str">
        <f aca="false">IF(OR(A241="",A241="Nblock"),"",IF(I241=1,F241,""))</f>
        <v/>
      </c>
      <c r="P241" s="0" t="str">
        <f aca="false">IF(OR(A241="",A241="Nblock"),"",IF(AND(G241=1,H241=1,N241=1),IF(M291&gt;30,"Blue","Yellow"),""))</f>
        <v/>
      </c>
      <c r="Q241" s="0" t="str">
        <f aca="false">IF(OR(A241="",A241="Nblock"),"",IF(AND(G241=1,H241=1,N241=2),IF(L291&gt;30,"Right","Left"),""))</f>
        <v/>
      </c>
      <c r="R241" s="0" t="str">
        <f aca="false">IF(OR(A241="",A241="Nblock"),"",IF(N241=2,"",IF(OR(P241="Blue",P241="Yellow"),P241,R240)))</f>
        <v/>
      </c>
      <c r="S241" s="0" t="str">
        <f aca="false">IF(OR(A241="",A241="Nblock"),"",IF(N241=1,"",IF(OR(Q241="Right",Q241="Left"),Q241,S240)))</f>
        <v/>
      </c>
      <c r="T241" s="0" t="str">
        <f aca="false">IF(OR(A241="",A241="Nblock"),"",IF(AND(N241=1,C241=R241),0,IF(AND(N241=2,D241=S241),0,1)))</f>
        <v/>
      </c>
      <c r="U241" s="0" t="str">
        <f aca="false">IF($A241="","",IF(AND($G241=1,$T241=0),$I241,""))</f>
        <v/>
      </c>
      <c r="V241" s="0" t="str">
        <f aca="false">IF($A241="","",IF(AND($G241=1,$T241=0),$O241,""))</f>
        <v/>
      </c>
      <c r="W241" s="0" t="str">
        <f aca="false">IF($A241="","",IF(AND($G241=1,$T241=1),$I241,""))</f>
        <v/>
      </c>
      <c r="X241" s="0" t="str">
        <f aca="false">IF($A241="","",IF(AND($G241=1,$T241=1),$O241,""))</f>
        <v/>
      </c>
      <c r="Y241" s="0" t="str">
        <f aca="false">IF($A241="","",IF(AND($G241=2,$T241=0),$I241,""))</f>
        <v/>
      </c>
      <c r="Z241" s="0" t="str">
        <f aca="false">IF($A241="","",IF(AND($G241=2,$T241=0),$O241,""))</f>
        <v/>
      </c>
      <c r="AA241" s="0" t="str">
        <f aca="false">IF($A241="","",IF(AND($G241=2,$T241=1),$I241,""))</f>
        <v/>
      </c>
      <c r="AB241" s="0" t="str">
        <f aca="false">IF($A241="","",IF(AND($G241=2,$T241=1),$O241,""))</f>
        <v/>
      </c>
      <c r="AC241" s="0" t="str">
        <f aca="false">IF($A241="","",IF(AND($G241=3,$T241=0),$I241,""))</f>
        <v/>
      </c>
      <c r="AD241" s="0" t="str">
        <f aca="false">IF($A241="","",IF(AND($G241=3,$T241=0),$O241,""))</f>
        <v/>
      </c>
      <c r="AE241" s="0" t="str">
        <f aca="false">IF($A241="","",IF(AND($G241=3,$T241=1),$I241,""))</f>
        <v/>
      </c>
      <c r="AF241" s="0" t="str">
        <f aca="false">IF($A241="","",IF(AND($G241=3,$T241=1),$O241,""))</f>
        <v/>
      </c>
      <c r="AG241" s="0" t="str">
        <f aca="false">IF($A241="","",IF(AND($G241=4,$T241=0),$I241,""))</f>
        <v/>
      </c>
      <c r="AH241" s="0" t="str">
        <f aca="false">IF($A241="","",IF(AND($G241=4,$T241=0),$O241,""))</f>
        <v/>
      </c>
      <c r="AI241" s="0" t="str">
        <f aca="false">IF($A241="","",IF(AND($G241=4,$T241=1),$I241,""))</f>
        <v/>
      </c>
      <c r="AJ241" s="0" t="str">
        <f aca="false">IF($A241="","",IF(AND($G241=4,$T241=1),$O241,""))</f>
        <v/>
      </c>
      <c r="AK241" s="0" t="str">
        <f aca="false">IF($A241="","",IF(AND($G241=5,$T241=0),$I241,""))</f>
        <v/>
      </c>
      <c r="AL241" s="0" t="str">
        <f aca="false">IF($A241="","",IF(AND($G241=5,$T241=0),$O241,""))</f>
        <v/>
      </c>
      <c r="AM241" s="0" t="str">
        <f aca="false">IF($A241="","",IF(AND($G241=5,$T241=1),$I241,""))</f>
        <v/>
      </c>
      <c r="AN241" s="0" t="str">
        <f aca="false">IF($A241="","",IF(AND($G241=5,$T241=1),$O241,""))</f>
        <v/>
      </c>
      <c r="AO241" s="0" t="str">
        <f aca="false">IF($A241="","",IF(AND($G241=6,$T241=0),$I241,""))</f>
        <v/>
      </c>
      <c r="AP241" s="0" t="str">
        <f aca="false">IF($A241="","",IF(AND($G241=6,$T241=0),$O241,""))</f>
        <v/>
      </c>
      <c r="AQ241" s="0" t="str">
        <f aca="false">IF($A241="","",IF(AND($G241=6,$T241=1),$I241,""))</f>
        <v/>
      </c>
      <c r="AR241" s="0" t="str">
        <f aca="false">IF($A241="","",IF(AND($G241=6,$T241=1),$O241,""))</f>
        <v/>
      </c>
    </row>
    <row r="242" customFormat="false" ht="14.4" hidden="false" customHeight="false" outlineLevel="0" collapsed="false">
      <c r="A242" s="0" t="str">
        <f aca="false">IF(data!A242="","",data!A242)</f>
        <v/>
      </c>
      <c r="B242" s="0" t="str">
        <f aca="false">IF(data!B242="","",data!B242)</f>
        <v/>
      </c>
      <c r="C242" s="0" t="str">
        <f aca="false">IF(data!C242="","",data!C242)</f>
        <v/>
      </c>
      <c r="D242" s="0" t="str">
        <f aca="false">IF(data!D242="","",data!D242)</f>
        <v/>
      </c>
      <c r="E242" s="0" t="str">
        <f aca="false">IF(data!E242="","",data!E242)</f>
        <v/>
      </c>
      <c r="F242" s="0" t="str">
        <f aca="false">IF(data!F242="","",data!F242)</f>
        <v/>
      </c>
      <c r="G242" s="0" t="str">
        <f aca="false">IF(OR(A242="",A242="Nblock"),"",A242+1)</f>
        <v/>
      </c>
      <c r="H242" s="2" t="str">
        <f aca="false">IF(OR(A242="",A242="Nblock"),"",IF(G242&lt;&gt;G241,1,H241+1))</f>
        <v/>
      </c>
      <c r="I242" s="0" t="str">
        <f aca="false">IF(OR(A242="",A242="Nblock"),"",IF(D242=E242,1,0))</f>
        <v/>
      </c>
      <c r="J242" s="0" t="str">
        <f aca="false">IF(OR(A242="",A242="Nblock"),"",IF(D242="Right",1,0))</f>
        <v/>
      </c>
      <c r="K242" s="0" t="str">
        <f aca="false">IF(OR(A242="",A242="Nblock"),"",IF(C242="Blue",1,0))</f>
        <v/>
      </c>
      <c r="L242" s="0" t="str">
        <f aca="false">IF($H242="","",IF($H242=1,SUM(J242:J291),L241))</f>
        <v/>
      </c>
      <c r="M242" s="0" t="str">
        <f aca="false">IF($H242="","",IF($H242=1,SUM(K242:K291),M241))</f>
        <v/>
      </c>
      <c r="N242" s="0" t="str">
        <f aca="false">IF(OR(A242="",A242="Nblock"),"",IF(AND(G242=1,H242=1,OR(L292&gt;30,L292&lt;20)),2,IF(AND(G242=1,H242=1,OR(M292&gt;30,M292&lt;20)),1,N241)))</f>
        <v/>
      </c>
      <c r="O242" s="0" t="str">
        <f aca="false">IF(OR(A242="",A242="Nblock"),"",IF(I242=1,F242,""))</f>
        <v/>
      </c>
      <c r="P242" s="0" t="str">
        <f aca="false">IF(OR(A242="",A242="Nblock"),"",IF(AND(G242=1,H242=1,N242=1),IF(M292&gt;30,"Blue","Yellow"),""))</f>
        <v/>
      </c>
      <c r="Q242" s="0" t="str">
        <f aca="false">IF(OR(A242="",A242="Nblock"),"",IF(AND(G242=1,H242=1,N242=2),IF(L292&gt;30,"Right","Left"),""))</f>
        <v/>
      </c>
      <c r="R242" s="0" t="str">
        <f aca="false">IF(OR(A242="",A242="Nblock"),"",IF(N242=2,"",IF(OR(P242="Blue",P242="Yellow"),P242,R241)))</f>
        <v/>
      </c>
      <c r="S242" s="0" t="str">
        <f aca="false">IF(OR(A242="",A242="Nblock"),"",IF(N242=1,"",IF(OR(Q242="Right",Q242="Left"),Q242,S241)))</f>
        <v/>
      </c>
      <c r="T242" s="0" t="str">
        <f aca="false">IF(OR(A242="",A242="Nblock"),"",IF(AND(N242=1,C242=R242),0,IF(AND(N242=2,D242=S242),0,1)))</f>
        <v/>
      </c>
      <c r="U242" s="0" t="str">
        <f aca="false">IF($A242="","",IF(AND($G242=1,$T242=0),$I242,""))</f>
        <v/>
      </c>
      <c r="V242" s="0" t="str">
        <f aca="false">IF($A242="","",IF(AND($G242=1,$T242=0),$O242,""))</f>
        <v/>
      </c>
      <c r="W242" s="0" t="str">
        <f aca="false">IF($A242="","",IF(AND($G242=1,$T242=1),$I242,""))</f>
        <v/>
      </c>
      <c r="X242" s="0" t="str">
        <f aca="false">IF($A242="","",IF(AND($G242=1,$T242=1),$O242,""))</f>
        <v/>
      </c>
      <c r="Y242" s="0" t="str">
        <f aca="false">IF($A242="","",IF(AND($G242=2,$T242=0),$I242,""))</f>
        <v/>
      </c>
      <c r="Z242" s="0" t="str">
        <f aca="false">IF($A242="","",IF(AND($G242=2,$T242=0),$O242,""))</f>
        <v/>
      </c>
      <c r="AA242" s="0" t="str">
        <f aca="false">IF($A242="","",IF(AND($G242=2,$T242=1),$I242,""))</f>
        <v/>
      </c>
      <c r="AB242" s="0" t="str">
        <f aca="false">IF($A242="","",IF(AND($G242=2,$T242=1),$O242,""))</f>
        <v/>
      </c>
      <c r="AC242" s="0" t="str">
        <f aca="false">IF($A242="","",IF(AND($G242=3,$T242=0),$I242,""))</f>
        <v/>
      </c>
      <c r="AD242" s="0" t="str">
        <f aca="false">IF($A242="","",IF(AND($G242=3,$T242=0),$O242,""))</f>
        <v/>
      </c>
      <c r="AE242" s="0" t="str">
        <f aca="false">IF($A242="","",IF(AND($G242=3,$T242=1),$I242,""))</f>
        <v/>
      </c>
      <c r="AF242" s="0" t="str">
        <f aca="false">IF($A242="","",IF(AND($G242=3,$T242=1),$O242,""))</f>
        <v/>
      </c>
      <c r="AG242" s="0" t="str">
        <f aca="false">IF($A242="","",IF(AND($G242=4,$T242=0),$I242,""))</f>
        <v/>
      </c>
      <c r="AH242" s="0" t="str">
        <f aca="false">IF($A242="","",IF(AND($G242=4,$T242=0),$O242,""))</f>
        <v/>
      </c>
      <c r="AI242" s="0" t="str">
        <f aca="false">IF($A242="","",IF(AND($G242=4,$T242=1),$I242,""))</f>
        <v/>
      </c>
      <c r="AJ242" s="0" t="str">
        <f aca="false">IF($A242="","",IF(AND($G242=4,$T242=1),$O242,""))</f>
        <v/>
      </c>
      <c r="AK242" s="0" t="str">
        <f aca="false">IF($A242="","",IF(AND($G242=5,$T242=0),$I242,""))</f>
        <v/>
      </c>
      <c r="AL242" s="0" t="str">
        <f aca="false">IF($A242="","",IF(AND($G242=5,$T242=0),$O242,""))</f>
        <v/>
      </c>
      <c r="AM242" s="0" t="str">
        <f aca="false">IF($A242="","",IF(AND($G242=5,$T242=1),$I242,""))</f>
        <v/>
      </c>
      <c r="AN242" s="0" t="str">
        <f aca="false">IF($A242="","",IF(AND($G242=5,$T242=1),$O242,""))</f>
        <v/>
      </c>
      <c r="AO242" s="0" t="str">
        <f aca="false">IF($A242="","",IF(AND($G242=6,$T242=0),$I242,""))</f>
        <v/>
      </c>
      <c r="AP242" s="0" t="str">
        <f aca="false">IF($A242="","",IF(AND($G242=6,$T242=0),$O242,""))</f>
        <v/>
      </c>
      <c r="AQ242" s="0" t="str">
        <f aca="false">IF($A242="","",IF(AND($G242=6,$T242=1),$I242,""))</f>
        <v/>
      </c>
      <c r="AR242" s="0" t="str">
        <f aca="false">IF($A242="","",IF(AND($G242=6,$T242=1),$O242,""))</f>
        <v/>
      </c>
    </row>
    <row r="243" customFormat="false" ht="14.4" hidden="false" customHeight="false" outlineLevel="0" collapsed="false">
      <c r="A243" s="0" t="str">
        <f aca="false">IF(data!A243="","",data!A243)</f>
        <v/>
      </c>
      <c r="B243" s="0" t="str">
        <f aca="false">IF(data!B243="","",data!B243)</f>
        <v/>
      </c>
      <c r="C243" s="0" t="str">
        <f aca="false">IF(data!C243="","",data!C243)</f>
        <v/>
      </c>
      <c r="D243" s="0" t="str">
        <f aca="false">IF(data!D243="","",data!D243)</f>
        <v/>
      </c>
      <c r="E243" s="0" t="str">
        <f aca="false">IF(data!E243="","",data!E243)</f>
        <v/>
      </c>
      <c r="F243" s="0" t="str">
        <f aca="false">IF(data!F243="","",data!F243)</f>
        <v/>
      </c>
      <c r="G243" s="0" t="str">
        <f aca="false">IF(OR(A243="",A243="Nblock"),"",A243+1)</f>
        <v/>
      </c>
      <c r="H243" s="2" t="str">
        <f aca="false">IF(OR(A243="",A243="Nblock"),"",IF(G243&lt;&gt;G242,1,H242+1))</f>
        <v/>
      </c>
      <c r="I243" s="0" t="str">
        <f aca="false">IF(OR(A243="",A243="Nblock"),"",IF(D243=E243,1,0))</f>
        <v/>
      </c>
      <c r="J243" s="0" t="str">
        <f aca="false">IF(OR(A243="",A243="Nblock"),"",IF(D243="Right",1,0))</f>
        <v/>
      </c>
      <c r="K243" s="0" t="str">
        <f aca="false">IF(OR(A243="",A243="Nblock"),"",IF(C243="Blue",1,0))</f>
        <v/>
      </c>
      <c r="L243" s="0" t="str">
        <f aca="false">IF($H243="","",IF($H243=1,SUM(J243:J292),L242))</f>
        <v/>
      </c>
      <c r="M243" s="0" t="str">
        <f aca="false">IF($H243="","",IF($H243=1,SUM(K243:K292),M242))</f>
        <v/>
      </c>
      <c r="N243" s="0" t="str">
        <f aca="false">IF(OR(A243="",A243="Nblock"),"",IF(AND(G243=1,H243=1,OR(L293&gt;30,L293&lt;20)),2,IF(AND(G243=1,H243=1,OR(M293&gt;30,M293&lt;20)),1,N242)))</f>
        <v/>
      </c>
      <c r="O243" s="0" t="str">
        <f aca="false">IF(OR(A243="",A243="Nblock"),"",IF(I243=1,F243,""))</f>
        <v/>
      </c>
      <c r="P243" s="0" t="str">
        <f aca="false">IF(OR(A243="",A243="Nblock"),"",IF(AND(G243=1,H243=1,N243=1),IF(M293&gt;30,"Blue","Yellow"),""))</f>
        <v/>
      </c>
      <c r="Q243" s="0" t="str">
        <f aca="false">IF(OR(A243="",A243="Nblock"),"",IF(AND(G243=1,H243=1,N243=2),IF(L293&gt;30,"Right","Left"),""))</f>
        <v/>
      </c>
      <c r="R243" s="0" t="str">
        <f aca="false">IF(OR(A243="",A243="Nblock"),"",IF(N243=2,"",IF(OR(P243="Blue",P243="Yellow"),P243,R242)))</f>
        <v/>
      </c>
      <c r="S243" s="0" t="str">
        <f aca="false">IF(OR(A243="",A243="Nblock"),"",IF(N243=1,"",IF(OR(Q243="Right",Q243="Left"),Q243,S242)))</f>
        <v/>
      </c>
      <c r="T243" s="0" t="str">
        <f aca="false">IF(OR(A243="",A243="Nblock"),"",IF(AND(N243=1,C243=R243),0,IF(AND(N243=2,D243=S243),0,1)))</f>
        <v/>
      </c>
      <c r="U243" s="0" t="str">
        <f aca="false">IF($A243="","",IF(AND($G243=1,$T243=0),$I243,""))</f>
        <v/>
      </c>
      <c r="V243" s="0" t="str">
        <f aca="false">IF($A243="","",IF(AND($G243=1,$T243=0),$O243,""))</f>
        <v/>
      </c>
      <c r="W243" s="0" t="str">
        <f aca="false">IF($A243="","",IF(AND($G243=1,$T243=1),$I243,""))</f>
        <v/>
      </c>
      <c r="X243" s="0" t="str">
        <f aca="false">IF($A243="","",IF(AND($G243=1,$T243=1),$O243,""))</f>
        <v/>
      </c>
      <c r="Y243" s="0" t="str">
        <f aca="false">IF($A243="","",IF(AND($G243=2,$T243=0),$I243,""))</f>
        <v/>
      </c>
      <c r="Z243" s="0" t="str">
        <f aca="false">IF($A243="","",IF(AND($G243=2,$T243=0),$O243,""))</f>
        <v/>
      </c>
      <c r="AA243" s="0" t="str">
        <f aca="false">IF($A243="","",IF(AND($G243=2,$T243=1),$I243,""))</f>
        <v/>
      </c>
      <c r="AB243" s="0" t="str">
        <f aca="false">IF($A243="","",IF(AND($G243=2,$T243=1),$O243,""))</f>
        <v/>
      </c>
      <c r="AC243" s="0" t="str">
        <f aca="false">IF($A243="","",IF(AND($G243=3,$T243=0),$I243,""))</f>
        <v/>
      </c>
      <c r="AD243" s="0" t="str">
        <f aca="false">IF($A243="","",IF(AND($G243=3,$T243=0),$O243,""))</f>
        <v/>
      </c>
      <c r="AE243" s="0" t="str">
        <f aca="false">IF($A243="","",IF(AND($G243=3,$T243=1),$I243,""))</f>
        <v/>
      </c>
      <c r="AF243" s="0" t="str">
        <f aca="false">IF($A243="","",IF(AND($G243=3,$T243=1),$O243,""))</f>
        <v/>
      </c>
      <c r="AG243" s="0" t="str">
        <f aca="false">IF($A243="","",IF(AND($G243=4,$T243=0),$I243,""))</f>
        <v/>
      </c>
      <c r="AH243" s="0" t="str">
        <f aca="false">IF($A243="","",IF(AND($G243=4,$T243=0),$O243,""))</f>
        <v/>
      </c>
      <c r="AI243" s="0" t="str">
        <f aca="false">IF($A243="","",IF(AND($G243=4,$T243=1),$I243,""))</f>
        <v/>
      </c>
      <c r="AJ243" s="0" t="str">
        <f aca="false">IF($A243="","",IF(AND($G243=4,$T243=1),$O243,""))</f>
        <v/>
      </c>
      <c r="AK243" s="0" t="str">
        <f aca="false">IF($A243="","",IF(AND($G243=5,$T243=0),$I243,""))</f>
        <v/>
      </c>
      <c r="AL243" s="0" t="str">
        <f aca="false">IF($A243="","",IF(AND($G243=5,$T243=0),$O243,""))</f>
        <v/>
      </c>
      <c r="AM243" s="0" t="str">
        <f aca="false">IF($A243="","",IF(AND($G243=5,$T243=1),$I243,""))</f>
        <v/>
      </c>
      <c r="AN243" s="0" t="str">
        <f aca="false">IF($A243="","",IF(AND($G243=5,$T243=1),$O243,""))</f>
        <v/>
      </c>
      <c r="AO243" s="0" t="str">
        <f aca="false">IF($A243="","",IF(AND($G243=6,$T243=0),$I243,""))</f>
        <v/>
      </c>
      <c r="AP243" s="0" t="str">
        <f aca="false">IF($A243="","",IF(AND($G243=6,$T243=0),$O243,""))</f>
        <v/>
      </c>
      <c r="AQ243" s="0" t="str">
        <f aca="false">IF($A243="","",IF(AND($G243=6,$T243=1),$I243,""))</f>
        <v/>
      </c>
      <c r="AR243" s="0" t="str">
        <f aca="false">IF($A243="","",IF(AND($G243=6,$T243=1),$O243,""))</f>
        <v/>
      </c>
    </row>
    <row r="244" customFormat="false" ht="14.4" hidden="false" customHeight="false" outlineLevel="0" collapsed="false">
      <c r="A244" s="0" t="str">
        <f aca="false">IF(data!A244="","",data!A244)</f>
        <v/>
      </c>
      <c r="B244" s="0" t="str">
        <f aca="false">IF(data!B244="","",data!B244)</f>
        <v/>
      </c>
      <c r="C244" s="0" t="str">
        <f aca="false">IF(data!C244="","",data!C244)</f>
        <v/>
      </c>
      <c r="D244" s="0" t="str">
        <f aca="false">IF(data!D244="","",data!D244)</f>
        <v/>
      </c>
      <c r="E244" s="0" t="str">
        <f aca="false">IF(data!E244="","",data!E244)</f>
        <v/>
      </c>
      <c r="F244" s="0" t="str">
        <f aca="false">IF(data!F244="","",data!F244)</f>
        <v/>
      </c>
      <c r="G244" s="0" t="str">
        <f aca="false">IF(OR(A244="",A244="Nblock"),"",A244+1)</f>
        <v/>
      </c>
      <c r="H244" s="2" t="str">
        <f aca="false">IF(OR(A244="",A244="Nblock"),"",IF(G244&lt;&gt;G243,1,H243+1))</f>
        <v/>
      </c>
      <c r="I244" s="0" t="str">
        <f aca="false">IF(OR(A244="",A244="Nblock"),"",IF(D244=E244,1,0))</f>
        <v/>
      </c>
      <c r="J244" s="0" t="str">
        <f aca="false">IF(OR(A244="",A244="Nblock"),"",IF(D244="Right",1,0))</f>
        <v/>
      </c>
      <c r="K244" s="0" t="str">
        <f aca="false">IF(OR(A244="",A244="Nblock"),"",IF(C244="Blue",1,0))</f>
        <v/>
      </c>
      <c r="L244" s="0" t="str">
        <f aca="false">IF($H244="","",IF($H244=1,SUM(J244:J293),L243))</f>
        <v/>
      </c>
      <c r="M244" s="0" t="str">
        <f aca="false">IF($H244="","",IF($H244=1,SUM(K244:K293),M243))</f>
        <v/>
      </c>
      <c r="N244" s="0" t="str">
        <f aca="false">IF(OR(A244="",A244="Nblock"),"",IF(AND(G244=1,H244=1,OR(L294&gt;30,L294&lt;20)),2,IF(AND(G244=1,H244=1,OR(M294&gt;30,M294&lt;20)),1,N243)))</f>
        <v/>
      </c>
      <c r="O244" s="0" t="str">
        <f aca="false">IF(OR(A244="",A244="Nblock"),"",IF(I244=1,F244,""))</f>
        <v/>
      </c>
      <c r="P244" s="0" t="str">
        <f aca="false">IF(OR(A244="",A244="Nblock"),"",IF(AND(G244=1,H244=1,N244=1),IF(M294&gt;30,"Blue","Yellow"),""))</f>
        <v/>
      </c>
      <c r="Q244" s="0" t="str">
        <f aca="false">IF(OR(A244="",A244="Nblock"),"",IF(AND(G244=1,H244=1,N244=2),IF(L294&gt;30,"Right","Left"),""))</f>
        <v/>
      </c>
      <c r="R244" s="0" t="str">
        <f aca="false">IF(OR(A244="",A244="Nblock"),"",IF(N244=2,"",IF(OR(P244="Blue",P244="Yellow"),P244,R243)))</f>
        <v/>
      </c>
      <c r="S244" s="0" t="str">
        <f aca="false">IF(OR(A244="",A244="Nblock"),"",IF(N244=1,"",IF(OR(Q244="Right",Q244="Left"),Q244,S243)))</f>
        <v/>
      </c>
      <c r="T244" s="0" t="str">
        <f aca="false">IF(OR(A244="",A244="Nblock"),"",IF(AND(N244=1,C244=R244),0,IF(AND(N244=2,D244=S244),0,1)))</f>
        <v/>
      </c>
      <c r="U244" s="0" t="str">
        <f aca="false">IF($A244="","",IF(AND($G244=1,$T244=0),$I244,""))</f>
        <v/>
      </c>
      <c r="V244" s="0" t="str">
        <f aca="false">IF($A244="","",IF(AND($G244=1,$T244=0),$O244,""))</f>
        <v/>
      </c>
      <c r="W244" s="0" t="str">
        <f aca="false">IF($A244="","",IF(AND($G244=1,$T244=1),$I244,""))</f>
        <v/>
      </c>
      <c r="X244" s="0" t="str">
        <f aca="false">IF($A244="","",IF(AND($G244=1,$T244=1),$O244,""))</f>
        <v/>
      </c>
      <c r="Y244" s="0" t="str">
        <f aca="false">IF($A244="","",IF(AND($G244=2,$T244=0),$I244,""))</f>
        <v/>
      </c>
      <c r="Z244" s="0" t="str">
        <f aca="false">IF($A244="","",IF(AND($G244=2,$T244=0),$O244,""))</f>
        <v/>
      </c>
      <c r="AA244" s="0" t="str">
        <f aca="false">IF($A244="","",IF(AND($G244=2,$T244=1),$I244,""))</f>
        <v/>
      </c>
      <c r="AB244" s="0" t="str">
        <f aca="false">IF($A244="","",IF(AND($G244=2,$T244=1),$O244,""))</f>
        <v/>
      </c>
      <c r="AC244" s="0" t="str">
        <f aca="false">IF($A244="","",IF(AND($G244=3,$T244=0),$I244,""))</f>
        <v/>
      </c>
      <c r="AD244" s="0" t="str">
        <f aca="false">IF($A244="","",IF(AND($G244=3,$T244=0),$O244,""))</f>
        <v/>
      </c>
      <c r="AE244" s="0" t="str">
        <f aca="false">IF($A244="","",IF(AND($G244=3,$T244=1),$I244,""))</f>
        <v/>
      </c>
      <c r="AF244" s="0" t="str">
        <f aca="false">IF($A244="","",IF(AND($G244=3,$T244=1),$O244,""))</f>
        <v/>
      </c>
      <c r="AG244" s="0" t="str">
        <f aca="false">IF($A244="","",IF(AND($G244=4,$T244=0),$I244,""))</f>
        <v/>
      </c>
      <c r="AH244" s="0" t="str">
        <f aca="false">IF($A244="","",IF(AND($G244=4,$T244=0),$O244,""))</f>
        <v/>
      </c>
      <c r="AI244" s="0" t="str">
        <f aca="false">IF($A244="","",IF(AND($G244=4,$T244=1),$I244,""))</f>
        <v/>
      </c>
      <c r="AJ244" s="0" t="str">
        <f aca="false">IF($A244="","",IF(AND($G244=4,$T244=1),$O244,""))</f>
        <v/>
      </c>
      <c r="AK244" s="0" t="str">
        <f aca="false">IF($A244="","",IF(AND($G244=5,$T244=0),$I244,""))</f>
        <v/>
      </c>
      <c r="AL244" s="0" t="str">
        <f aca="false">IF($A244="","",IF(AND($G244=5,$T244=0),$O244,""))</f>
        <v/>
      </c>
      <c r="AM244" s="0" t="str">
        <f aca="false">IF($A244="","",IF(AND($G244=5,$T244=1),$I244,""))</f>
        <v/>
      </c>
      <c r="AN244" s="0" t="str">
        <f aca="false">IF($A244="","",IF(AND($G244=5,$T244=1),$O244,""))</f>
        <v/>
      </c>
      <c r="AO244" s="0" t="str">
        <f aca="false">IF($A244="","",IF(AND($G244=6,$T244=0),$I244,""))</f>
        <v/>
      </c>
      <c r="AP244" s="0" t="str">
        <f aca="false">IF($A244="","",IF(AND($G244=6,$T244=0),$O244,""))</f>
        <v/>
      </c>
      <c r="AQ244" s="0" t="str">
        <f aca="false">IF($A244="","",IF(AND($G244=6,$T244=1),$I244,""))</f>
        <v/>
      </c>
      <c r="AR244" s="0" t="str">
        <f aca="false">IF($A244="","",IF(AND($G244=6,$T244=1),$O244,""))</f>
        <v/>
      </c>
    </row>
    <row r="245" customFormat="false" ht="14.4" hidden="false" customHeight="false" outlineLevel="0" collapsed="false">
      <c r="A245" s="0" t="str">
        <f aca="false">IF(data!A245="","",data!A245)</f>
        <v/>
      </c>
      <c r="B245" s="0" t="str">
        <f aca="false">IF(data!B245="","",data!B245)</f>
        <v/>
      </c>
      <c r="C245" s="0" t="str">
        <f aca="false">IF(data!C245="","",data!C245)</f>
        <v/>
      </c>
      <c r="D245" s="0" t="str">
        <f aca="false">IF(data!D245="","",data!D245)</f>
        <v/>
      </c>
      <c r="E245" s="0" t="str">
        <f aca="false">IF(data!E245="","",data!E245)</f>
        <v/>
      </c>
      <c r="F245" s="0" t="str">
        <f aca="false">IF(data!F245="","",data!F245)</f>
        <v/>
      </c>
      <c r="G245" s="0" t="str">
        <f aca="false">IF(OR(A245="",A245="Nblock"),"",A245+1)</f>
        <v/>
      </c>
      <c r="H245" s="2" t="str">
        <f aca="false">IF(OR(A245="",A245="Nblock"),"",IF(G245&lt;&gt;G244,1,H244+1))</f>
        <v/>
      </c>
      <c r="I245" s="0" t="str">
        <f aca="false">IF(OR(A245="",A245="Nblock"),"",IF(D245=E245,1,0))</f>
        <v/>
      </c>
      <c r="J245" s="0" t="str">
        <f aca="false">IF(OR(A245="",A245="Nblock"),"",IF(D245="Right",1,0))</f>
        <v/>
      </c>
      <c r="K245" s="0" t="str">
        <f aca="false">IF(OR(A245="",A245="Nblock"),"",IF(C245="Blue",1,0))</f>
        <v/>
      </c>
      <c r="L245" s="0" t="str">
        <f aca="false">IF($H245="","",IF($H245=1,SUM(J245:J294),L244))</f>
        <v/>
      </c>
      <c r="M245" s="0" t="str">
        <f aca="false">IF($H245="","",IF($H245=1,SUM(K245:K294),M244))</f>
        <v/>
      </c>
      <c r="N245" s="0" t="str">
        <f aca="false">IF(OR(A245="",A245="Nblock"),"",IF(AND(G245=1,H245=1,OR(L295&gt;30,L295&lt;20)),2,IF(AND(G245=1,H245=1,OR(M295&gt;30,M295&lt;20)),1,N244)))</f>
        <v/>
      </c>
      <c r="O245" s="0" t="str">
        <f aca="false">IF(OR(A245="",A245="Nblock"),"",IF(I245=1,F245,""))</f>
        <v/>
      </c>
      <c r="P245" s="0" t="str">
        <f aca="false">IF(OR(A245="",A245="Nblock"),"",IF(AND(G245=1,H245=1,N245=1),IF(M295&gt;30,"Blue","Yellow"),""))</f>
        <v/>
      </c>
      <c r="Q245" s="0" t="str">
        <f aca="false">IF(OR(A245="",A245="Nblock"),"",IF(AND(G245=1,H245=1,N245=2),IF(L295&gt;30,"Right","Left"),""))</f>
        <v/>
      </c>
      <c r="R245" s="0" t="str">
        <f aca="false">IF(OR(A245="",A245="Nblock"),"",IF(N245=2,"",IF(OR(P245="Blue",P245="Yellow"),P245,R244)))</f>
        <v/>
      </c>
      <c r="S245" s="0" t="str">
        <f aca="false">IF(OR(A245="",A245="Nblock"),"",IF(N245=1,"",IF(OR(Q245="Right",Q245="Left"),Q245,S244)))</f>
        <v/>
      </c>
      <c r="T245" s="0" t="str">
        <f aca="false">IF(OR(A245="",A245="Nblock"),"",IF(AND(N245=1,C245=R245),0,IF(AND(N245=2,D245=S245),0,1)))</f>
        <v/>
      </c>
      <c r="U245" s="0" t="str">
        <f aca="false">IF($A245="","",IF(AND($G245=1,$T245=0),$I245,""))</f>
        <v/>
      </c>
      <c r="V245" s="0" t="str">
        <f aca="false">IF($A245="","",IF(AND($G245=1,$T245=0),$O245,""))</f>
        <v/>
      </c>
      <c r="W245" s="0" t="str">
        <f aca="false">IF($A245="","",IF(AND($G245=1,$T245=1),$I245,""))</f>
        <v/>
      </c>
      <c r="X245" s="0" t="str">
        <f aca="false">IF($A245="","",IF(AND($G245=1,$T245=1),$O245,""))</f>
        <v/>
      </c>
      <c r="Y245" s="0" t="str">
        <f aca="false">IF($A245="","",IF(AND($G245=2,$T245=0),$I245,""))</f>
        <v/>
      </c>
      <c r="Z245" s="0" t="str">
        <f aca="false">IF($A245="","",IF(AND($G245=2,$T245=0),$O245,""))</f>
        <v/>
      </c>
      <c r="AA245" s="0" t="str">
        <f aca="false">IF($A245="","",IF(AND($G245=2,$T245=1),$I245,""))</f>
        <v/>
      </c>
      <c r="AB245" s="0" t="str">
        <f aca="false">IF($A245="","",IF(AND($G245=2,$T245=1),$O245,""))</f>
        <v/>
      </c>
      <c r="AC245" s="0" t="str">
        <f aca="false">IF($A245="","",IF(AND($G245=3,$T245=0),$I245,""))</f>
        <v/>
      </c>
      <c r="AD245" s="0" t="str">
        <f aca="false">IF($A245="","",IF(AND($G245=3,$T245=0),$O245,""))</f>
        <v/>
      </c>
      <c r="AE245" s="0" t="str">
        <f aca="false">IF($A245="","",IF(AND($G245=3,$T245=1),$I245,""))</f>
        <v/>
      </c>
      <c r="AF245" s="0" t="str">
        <f aca="false">IF($A245="","",IF(AND($G245=3,$T245=1),$O245,""))</f>
        <v/>
      </c>
      <c r="AG245" s="0" t="str">
        <f aca="false">IF($A245="","",IF(AND($G245=4,$T245=0),$I245,""))</f>
        <v/>
      </c>
      <c r="AH245" s="0" t="str">
        <f aca="false">IF($A245="","",IF(AND($G245=4,$T245=0),$O245,""))</f>
        <v/>
      </c>
      <c r="AI245" s="0" t="str">
        <f aca="false">IF($A245="","",IF(AND($G245=4,$T245=1),$I245,""))</f>
        <v/>
      </c>
      <c r="AJ245" s="0" t="str">
        <f aca="false">IF($A245="","",IF(AND($G245=4,$T245=1),$O245,""))</f>
        <v/>
      </c>
      <c r="AK245" s="0" t="str">
        <f aca="false">IF($A245="","",IF(AND($G245=5,$T245=0),$I245,""))</f>
        <v/>
      </c>
      <c r="AL245" s="0" t="str">
        <f aca="false">IF($A245="","",IF(AND($G245=5,$T245=0),$O245,""))</f>
        <v/>
      </c>
      <c r="AM245" s="0" t="str">
        <f aca="false">IF($A245="","",IF(AND($G245=5,$T245=1),$I245,""))</f>
        <v/>
      </c>
      <c r="AN245" s="0" t="str">
        <f aca="false">IF($A245="","",IF(AND($G245=5,$T245=1),$O245,""))</f>
        <v/>
      </c>
      <c r="AO245" s="0" t="str">
        <f aca="false">IF($A245="","",IF(AND($G245=6,$T245=0),$I245,""))</f>
        <v/>
      </c>
      <c r="AP245" s="0" t="str">
        <f aca="false">IF($A245="","",IF(AND($G245=6,$T245=0),$O245,""))</f>
        <v/>
      </c>
      <c r="AQ245" s="0" t="str">
        <f aca="false">IF($A245="","",IF(AND($G245=6,$T245=1),$I245,""))</f>
        <v/>
      </c>
      <c r="AR245" s="0" t="str">
        <f aca="false">IF($A245="","",IF(AND($G245=6,$T245=1),$O245,""))</f>
        <v/>
      </c>
    </row>
    <row r="246" customFormat="false" ht="14.4" hidden="false" customHeight="false" outlineLevel="0" collapsed="false">
      <c r="A246" s="0" t="str">
        <f aca="false">IF(data!A246="","",data!A246)</f>
        <v/>
      </c>
      <c r="B246" s="0" t="str">
        <f aca="false">IF(data!B246="","",data!B246)</f>
        <v/>
      </c>
      <c r="C246" s="0" t="str">
        <f aca="false">IF(data!C246="","",data!C246)</f>
        <v/>
      </c>
      <c r="D246" s="0" t="str">
        <f aca="false">IF(data!D246="","",data!D246)</f>
        <v/>
      </c>
      <c r="E246" s="0" t="str">
        <f aca="false">IF(data!E246="","",data!E246)</f>
        <v/>
      </c>
      <c r="F246" s="0" t="str">
        <f aca="false">IF(data!F246="","",data!F246)</f>
        <v/>
      </c>
      <c r="G246" s="0" t="str">
        <f aca="false">IF(OR(A246="",A246="Nblock"),"",A246+1)</f>
        <v/>
      </c>
      <c r="H246" s="2" t="str">
        <f aca="false">IF(OR(A246="",A246="Nblock"),"",IF(G246&lt;&gt;G245,1,H245+1))</f>
        <v/>
      </c>
      <c r="I246" s="0" t="str">
        <f aca="false">IF(OR(A246="",A246="Nblock"),"",IF(D246=E246,1,0))</f>
        <v/>
      </c>
      <c r="J246" s="0" t="str">
        <f aca="false">IF(OR(A246="",A246="Nblock"),"",IF(D246="Right",1,0))</f>
        <v/>
      </c>
      <c r="K246" s="0" t="str">
        <f aca="false">IF(OR(A246="",A246="Nblock"),"",IF(C246="Blue",1,0))</f>
        <v/>
      </c>
      <c r="L246" s="0" t="str">
        <f aca="false">IF($H246="","",IF($H246=1,SUM(J246:J295),L245))</f>
        <v/>
      </c>
      <c r="M246" s="0" t="str">
        <f aca="false">IF($H246="","",IF($H246=1,SUM(K246:K295),M245))</f>
        <v/>
      </c>
      <c r="N246" s="0" t="str">
        <f aca="false">IF(OR(A246="",A246="Nblock"),"",IF(AND(G246=1,H246=1,OR(L296&gt;30,L296&lt;20)),2,IF(AND(G246=1,H246=1,OR(M296&gt;30,M296&lt;20)),1,N245)))</f>
        <v/>
      </c>
      <c r="O246" s="0" t="str">
        <f aca="false">IF(OR(A246="",A246="Nblock"),"",IF(I246=1,F246,""))</f>
        <v/>
      </c>
      <c r="P246" s="0" t="str">
        <f aca="false">IF(OR(A246="",A246="Nblock"),"",IF(AND(G246=1,H246=1,N246=1),IF(M296&gt;30,"Blue","Yellow"),""))</f>
        <v/>
      </c>
      <c r="Q246" s="0" t="str">
        <f aca="false">IF(OR(A246="",A246="Nblock"),"",IF(AND(G246=1,H246=1,N246=2),IF(L296&gt;30,"Right","Left"),""))</f>
        <v/>
      </c>
      <c r="R246" s="0" t="str">
        <f aca="false">IF(OR(A246="",A246="Nblock"),"",IF(N246=2,"",IF(OR(P246="Blue",P246="Yellow"),P246,R245)))</f>
        <v/>
      </c>
      <c r="S246" s="0" t="str">
        <f aca="false">IF(OR(A246="",A246="Nblock"),"",IF(N246=1,"",IF(OR(Q246="Right",Q246="Left"),Q246,S245)))</f>
        <v/>
      </c>
      <c r="T246" s="0" t="str">
        <f aca="false">IF(OR(A246="",A246="Nblock"),"",IF(AND(N246=1,C246=R246),0,IF(AND(N246=2,D246=S246),0,1)))</f>
        <v/>
      </c>
      <c r="U246" s="0" t="str">
        <f aca="false">IF($A246="","",IF(AND($G246=1,$T246=0),$I246,""))</f>
        <v/>
      </c>
      <c r="V246" s="0" t="str">
        <f aca="false">IF($A246="","",IF(AND($G246=1,$T246=0),$O246,""))</f>
        <v/>
      </c>
      <c r="W246" s="0" t="str">
        <f aca="false">IF($A246="","",IF(AND($G246=1,$T246=1),$I246,""))</f>
        <v/>
      </c>
      <c r="X246" s="0" t="str">
        <f aca="false">IF($A246="","",IF(AND($G246=1,$T246=1),$O246,""))</f>
        <v/>
      </c>
      <c r="Y246" s="0" t="str">
        <f aca="false">IF($A246="","",IF(AND($G246=2,$T246=0),$I246,""))</f>
        <v/>
      </c>
      <c r="Z246" s="0" t="str">
        <f aca="false">IF($A246="","",IF(AND($G246=2,$T246=0),$O246,""))</f>
        <v/>
      </c>
      <c r="AA246" s="0" t="str">
        <f aca="false">IF($A246="","",IF(AND($G246=2,$T246=1),$I246,""))</f>
        <v/>
      </c>
      <c r="AB246" s="0" t="str">
        <f aca="false">IF($A246="","",IF(AND($G246=2,$T246=1),$O246,""))</f>
        <v/>
      </c>
      <c r="AC246" s="0" t="str">
        <f aca="false">IF($A246="","",IF(AND($G246=3,$T246=0),$I246,""))</f>
        <v/>
      </c>
      <c r="AD246" s="0" t="str">
        <f aca="false">IF($A246="","",IF(AND($G246=3,$T246=0),$O246,""))</f>
        <v/>
      </c>
      <c r="AE246" s="0" t="str">
        <f aca="false">IF($A246="","",IF(AND($G246=3,$T246=1),$I246,""))</f>
        <v/>
      </c>
      <c r="AF246" s="0" t="str">
        <f aca="false">IF($A246="","",IF(AND($G246=3,$T246=1),$O246,""))</f>
        <v/>
      </c>
      <c r="AG246" s="0" t="str">
        <f aca="false">IF($A246="","",IF(AND($G246=4,$T246=0),$I246,""))</f>
        <v/>
      </c>
      <c r="AH246" s="0" t="str">
        <f aca="false">IF($A246="","",IF(AND($G246=4,$T246=0),$O246,""))</f>
        <v/>
      </c>
      <c r="AI246" s="0" t="str">
        <f aca="false">IF($A246="","",IF(AND($G246=4,$T246=1),$I246,""))</f>
        <v/>
      </c>
      <c r="AJ246" s="0" t="str">
        <f aca="false">IF($A246="","",IF(AND($G246=4,$T246=1),$O246,""))</f>
        <v/>
      </c>
      <c r="AK246" s="0" t="str">
        <f aca="false">IF($A246="","",IF(AND($G246=5,$T246=0),$I246,""))</f>
        <v/>
      </c>
      <c r="AL246" s="0" t="str">
        <f aca="false">IF($A246="","",IF(AND($G246=5,$T246=0),$O246,""))</f>
        <v/>
      </c>
      <c r="AM246" s="0" t="str">
        <f aca="false">IF($A246="","",IF(AND($G246=5,$T246=1),$I246,""))</f>
        <v/>
      </c>
      <c r="AN246" s="0" t="str">
        <f aca="false">IF($A246="","",IF(AND($G246=5,$T246=1),$O246,""))</f>
        <v/>
      </c>
      <c r="AO246" s="0" t="str">
        <f aca="false">IF($A246="","",IF(AND($G246=6,$T246=0),$I246,""))</f>
        <v/>
      </c>
      <c r="AP246" s="0" t="str">
        <f aca="false">IF($A246="","",IF(AND($G246=6,$T246=0),$O246,""))</f>
        <v/>
      </c>
      <c r="AQ246" s="0" t="str">
        <f aca="false">IF($A246="","",IF(AND($G246=6,$T246=1),$I246,""))</f>
        <v/>
      </c>
      <c r="AR246" s="0" t="str">
        <f aca="false">IF($A246="","",IF(AND($G246=6,$T246=1),$O246,""))</f>
        <v/>
      </c>
    </row>
    <row r="247" customFormat="false" ht="14.4" hidden="false" customHeight="false" outlineLevel="0" collapsed="false">
      <c r="A247" s="0" t="str">
        <f aca="false">IF(data!A247="","",data!A247)</f>
        <v/>
      </c>
      <c r="B247" s="0" t="str">
        <f aca="false">IF(data!B247="","",data!B247)</f>
        <v/>
      </c>
      <c r="C247" s="0" t="str">
        <f aca="false">IF(data!C247="","",data!C247)</f>
        <v/>
      </c>
      <c r="D247" s="0" t="str">
        <f aca="false">IF(data!D247="","",data!D247)</f>
        <v/>
      </c>
      <c r="E247" s="0" t="str">
        <f aca="false">IF(data!E247="","",data!E247)</f>
        <v/>
      </c>
      <c r="F247" s="0" t="str">
        <f aca="false">IF(data!F247="","",data!F247)</f>
        <v/>
      </c>
      <c r="G247" s="0" t="str">
        <f aca="false">IF(OR(A247="",A247="Nblock"),"",A247+1)</f>
        <v/>
      </c>
      <c r="H247" s="2" t="str">
        <f aca="false">IF(OR(A247="",A247="Nblock"),"",IF(G247&lt;&gt;G246,1,H246+1))</f>
        <v/>
      </c>
      <c r="I247" s="0" t="str">
        <f aca="false">IF(OR(A247="",A247="Nblock"),"",IF(D247=E247,1,0))</f>
        <v/>
      </c>
      <c r="J247" s="0" t="str">
        <f aca="false">IF(OR(A247="",A247="Nblock"),"",IF(D247="Right",1,0))</f>
        <v/>
      </c>
      <c r="K247" s="0" t="str">
        <f aca="false">IF(OR(A247="",A247="Nblock"),"",IF(C247="Blue",1,0))</f>
        <v/>
      </c>
      <c r="L247" s="0" t="str">
        <f aca="false">IF($H247="","",IF($H247=1,SUM(J247:J296),L246))</f>
        <v/>
      </c>
      <c r="M247" s="0" t="str">
        <f aca="false">IF($H247="","",IF($H247=1,SUM(K247:K296),M246))</f>
        <v/>
      </c>
      <c r="N247" s="0" t="str">
        <f aca="false">IF(OR(A247="",A247="Nblock"),"",IF(AND(G247=1,H247=1,OR(L297&gt;30,L297&lt;20)),2,IF(AND(G247=1,H247=1,OR(M297&gt;30,M297&lt;20)),1,N246)))</f>
        <v/>
      </c>
      <c r="O247" s="0" t="str">
        <f aca="false">IF(OR(A247="",A247="Nblock"),"",IF(I247=1,F247,""))</f>
        <v/>
      </c>
      <c r="P247" s="0" t="str">
        <f aca="false">IF(OR(A247="",A247="Nblock"),"",IF(AND(G247=1,H247=1,N247=1),IF(M297&gt;30,"Blue","Yellow"),""))</f>
        <v/>
      </c>
      <c r="Q247" s="0" t="str">
        <f aca="false">IF(OR(A247="",A247="Nblock"),"",IF(AND(G247=1,H247=1,N247=2),IF(L297&gt;30,"Right","Left"),""))</f>
        <v/>
      </c>
      <c r="R247" s="0" t="str">
        <f aca="false">IF(OR(A247="",A247="Nblock"),"",IF(N247=2,"",IF(OR(P247="Blue",P247="Yellow"),P247,R246)))</f>
        <v/>
      </c>
      <c r="S247" s="0" t="str">
        <f aca="false">IF(OR(A247="",A247="Nblock"),"",IF(N247=1,"",IF(OR(Q247="Right",Q247="Left"),Q247,S246)))</f>
        <v/>
      </c>
      <c r="T247" s="0" t="str">
        <f aca="false">IF(OR(A247="",A247="Nblock"),"",IF(AND(N247=1,C247=R247),0,IF(AND(N247=2,D247=S247),0,1)))</f>
        <v/>
      </c>
      <c r="U247" s="0" t="str">
        <f aca="false">IF($A247="","",IF(AND($G247=1,$T247=0),$I247,""))</f>
        <v/>
      </c>
      <c r="V247" s="0" t="str">
        <f aca="false">IF($A247="","",IF(AND($G247=1,$T247=0),$O247,""))</f>
        <v/>
      </c>
      <c r="W247" s="0" t="str">
        <f aca="false">IF($A247="","",IF(AND($G247=1,$T247=1),$I247,""))</f>
        <v/>
      </c>
      <c r="X247" s="0" t="str">
        <f aca="false">IF($A247="","",IF(AND($G247=1,$T247=1),$O247,""))</f>
        <v/>
      </c>
      <c r="Y247" s="0" t="str">
        <f aca="false">IF($A247="","",IF(AND($G247=2,$T247=0),$I247,""))</f>
        <v/>
      </c>
      <c r="Z247" s="0" t="str">
        <f aca="false">IF($A247="","",IF(AND($G247=2,$T247=0),$O247,""))</f>
        <v/>
      </c>
      <c r="AA247" s="0" t="str">
        <f aca="false">IF($A247="","",IF(AND($G247=2,$T247=1),$I247,""))</f>
        <v/>
      </c>
      <c r="AB247" s="0" t="str">
        <f aca="false">IF($A247="","",IF(AND($G247=2,$T247=1),$O247,""))</f>
        <v/>
      </c>
      <c r="AC247" s="0" t="str">
        <f aca="false">IF($A247="","",IF(AND($G247=3,$T247=0),$I247,""))</f>
        <v/>
      </c>
      <c r="AD247" s="0" t="str">
        <f aca="false">IF($A247="","",IF(AND($G247=3,$T247=0),$O247,""))</f>
        <v/>
      </c>
      <c r="AE247" s="0" t="str">
        <f aca="false">IF($A247="","",IF(AND($G247=3,$T247=1),$I247,""))</f>
        <v/>
      </c>
      <c r="AF247" s="0" t="str">
        <f aca="false">IF($A247="","",IF(AND($G247=3,$T247=1),$O247,""))</f>
        <v/>
      </c>
      <c r="AG247" s="0" t="str">
        <f aca="false">IF($A247="","",IF(AND($G247=4,$T247=0),$I247,""))</f>
        <v/>
      </c>
      <c r="AH247" s="0" t="str">
        <f aca="false">IF($A247="","",IF(AND($G247=4,$T247=0),$O247,""))</f>
        <v/>
      </c>
      <c r="AI247" s="0" t="str">
        <f aca="false">IF($A247="","",IF(AND($G247=4,$T247=1),$I247,""))</f>
        <v/>
      </c>
      <c r="AJ247" s="0" t="str">
        <f aca="false">IF($A247="","",IF(AND($G247=4,$T247=1),$O247,""))</f>
        <v/>
      </c>
      <c r="AK247" s="0" t="str">
        <f aca="false">IF($A247="","",IF(AND($G247=5,$T247=0),$I247,""))</f>
        <v/>
      </c>
      <c r="AL247" s="0" t="str">
        <f aca="false">IF($A247="","",IF(AND($G247=5,$T247=0),$O247,""))</f>
        <v/>
      </c>
      <c r="AM247" s="0" t="str">
        <f aca="false">IF($A247="","",IF(AND($G247=5,$T247=1),$I247,""))</f>
        <v/>
      </c>
      <c r="AN247" s="0" t="str">
        <f aca="false">IF($A247="","",IF(AND($G247=5,$T247=1),$O247,""))</f>
        <v/>
      </c>
      <c r="AO247" s="0" t="str">
        <f aca="false">IF($A247="","",IF(AND($G247=6,$T247=0),$I247,""))</f>
        <v/>
      </c>
      <c r="AP247" s="0" t="str">
        <f aca="false">IF($A247="","",IF(AND($G247=6,$T247=0),$O247,""))</f>
        <v/>
      </c>
      <c r="AQ247" s="0" t="str">
        <f aca="false">IF($A247="","",IF(AND($G247=6,$T247=1),$I247,""))</f>
        <v/>
      </c>
      <c r="AR247" s="0" t="str">
        <f aca="false">IF($A247="","",IF(AND($G247=6,$T247=1),$O247,""))</f>
        <v/>
      </c>
    </row>
    <row r="248" customFormat="false" ht="14.4" hidden="false" customHeight="false" outlineLevel="0" collapsed="false">
      <c r="A248" s="0" t="str">
        <f aca="false">IF(data!A248="","",data!A248)</f>
        <v/>
      </c>
      <c r="B248" s="0" t="str">
        <f aca="false">IF(data!B248="","",data!B248)</f>
        <v/>
      </c>
      <c r="C248" s="0" t="str">
        <f aca="false">IF(data!C248="","",data!C248)</f>
        <v/>
      </c>
      <c r="D248" s="0" t="str">
        <f aca="false">IF(data!D248="","",data!D248)</f>
        <v/>
      </c>
      <c r="E248" s="0" t="str">
        <f aca="false">IF(data!E248="","",data!E248)</f>
        <v/>
      </c>
      <c r="F248" s="0" t="str">
        <f aca="false">IF(data!F248="","",data!F248)</f>
        <v/>
      </c>
      <c r="G248" s="0" t="str">
        <f aca="false">IF(OR(A248="",A248="Nblock"),"",A248+1)</f>
        <v/>
      </c>
      <c r="H248" s="2" t="str">
        <f aca="false">IF(OR(A248="",A248="Nblock"),"",IF(G248&lt;&gt;G247,1,H247+1))</f>
        <v/>
      </c>
      <c r="I248" s="0" t="str">
        <f aca="false">IF(OR(A248="",A248="Nblock"),"",IF(D248=E248,1,0))</f>
        <v/>
      </c>
      <c r="J248" s="0" t="str">
        <f aca="false">IF(OR(A248="",A248="Nblock"),"",IF(D248="Right",1,0))</f>
        <v/>
      </c>
      <c r="K248" s="0" t="str">
        <f aca="false">IF(OR(A248="",A248="Nblock"),"",IF(C248="Blue",1,0))</f>
        <v/>
      </c>
      <c r="L248" s="0" t="str">
        <f aca="false">IF($H248="","",IF($H248=1,SUM(J248:J297),L247))</f>
        <v/>
      </c>
      <c r="M248" s="0" t="str">
        <f aca="false">IF($H248="","",IF($H248=1,SUM(K248:K297),M247))</f>
        <v/>
      </c>
      <c r="N248" s="0" t="str">
        <f aca="false">IF(OR(A248="",A248="Nblock"),"",IF(AND(G248=1,H248=1,OR(L298&gt;30,L298&lt;20)),2,IF(AND(G248=1,H248=1,OR(M298&gt;30,M298&lt;20)),1,N247)))</f>
        <v/>
      </c>
      <c r="O248" s="0" t="str">
        <f aca="false">IF(OR(A248="",A248="Nblock"),"",IF(I248=1,F248,""))</f>
        <v/>
      </c>
      <c r="P248" s="0" t="str">
        <f aca="false">IF(OR(A248="",A248="Nblock"),"",IF(AND(G248=1,H248=1,N248=1),IF(M298&gt;30,"Blue","Yellow"),""))</f>
        <v/>
      </c>
      <c r="Q248" s="0" t="str">
        <f aca="false">IF(OR(A248="",A248="Nblock"),"",IF(AND(G248=1,H248=1,N248=2),IF(L298&gt;30,"Right","Left"),""))</f>
        <v/>
      </c>
      <c r="R248" s="0" t="str">
        <f aca="false">IF(OR(A248="",A248="Nblock"),"",IF(N248=2,"",IF(OR(P248="Blue",P248="Yellow"),P248,R247)))</f>
        <v/>
      </c>
      <c r="S248" s="0" t="str">
        <f aca="false">IF(OR(A248="",A248="Nblock"),"",IF(N248=1,"",IF(OR(Q248="Right",Q248="Left"),Q248,S247)))</f>
        <v/>
      </c>
      <c r="T248" s="0" t="str">
        <f aca="false">IF(OR(A248="",A248="Nblock"),"",IF(AND(N248=1,C248=R248),0,IF(AND(N248=2,D248=S248),0,1)))</f>
        <v/>
      </c>
      <c r="U248" s="0" t="str">
        <f aca="false">IF($A248="","",IF(AND($G248=1,$T248=0),$I248,""))</f>
        <v/>
      </c>
      <c r="V248" s="0" t="str">
        <f aca="false">IF($A248="","",IF(AND($G248=1,$T248=0),$O248,""))</f>
        <v/>
      </c>
      <c r="W248" s="0" t="str">
        <f aca="false">IF($A248="","",IF(AND($G248=1,$T248=1),$I248,""))</f>
        <v/>
      </c>
      <c r="X248" s="0" t="str">
        <f aca="false">IF($A248="","",IF(AND($G248=1,$T248=1),$O248,""))</f>
        <v/>
      </c>
      <c r="Y248" s="0" t="str">
        <f aca="false">IF($A248="","",IF(AND($G248=2,$T248=0),$I248,""))</f>
        <v/>
      </c>
      <c r="Z248" s="0" t="str">
        <f aca="false">IF($A248="","",IF(AND($G248=2,$T248=0),$O248,""))</f>
        <v/>
      </c>
      <c r="AA248" s="0" t="str">
        <f aca="false">IF($A248="","",IF(AND($G248=2,$T248=1),$I248,""))</f>
        <v/>
      </c>
      <c r="AB248" s="0" t="str">
        <f aca="false">IF($A248="","",IF(AND($G248=2,$T248=1),$O248,""))</f>
        <v/>
      </c>
      <c r="AC248" s="0" t="str">
        <f aca="false">IF($A248="","",IF(AND($G248=3,$T248=0),$I248,""))</f>
        <v/>
      </c>
      <c r="AD248" s="0" t="str">
        <f aca="false">IF($A248="","",IF(AND($G248=3,$T248=0),$O248,""))</f>
        <v/>
      </c>
      <c r="AE248" s="0" t="str">
        <f aca="false">IF($A248="","",IF(AND($G248=3,$T248=1),$I248,""))</f>
        <v/>
      </c>
      <c r="AF248" s="0" t="str">
        <f aca="false">IF($A248="","",IF(AND($G248=3,$T248=1),$O248,""))</f>
        <v/>
      </c>
      <c r="AG248" s="0" t="str">
        <f aca="false">IF($A248="","",IF(AND($G248=4,$T248=0),$I248,""))</f>
        <v/>
      </c>
      <c r="AH248" s="0" t="str">
        <f aca="false">IF($A248="","",IF(AND($G248=4,$T248=0),$O248,""))</f>
        <v/>
      </c>
      <c r="AI248" s="0" t="str">
        <f aca="false">IF($A248="","",IF(AND($G248=4,$T248=1),$I248,""))</f>
        <v/>
      </c>
      <c r="AJ248" s="0" t="str">
        <f aca="false">IF($A248="","",IF(AND($G248=4,$T248=1),$O248,""))</f>
        <v/>
      </c>
      <c r="AK248" s="0" t="str">
        <f aca="false">IF($A248="","",IF(AND($G248=5,$T248=0),$I248,""))</f>
        <v/>
      </c>
      <c r="AL248" s="0" t="str">
        <f aca="false">IF($A248="","",IF(AND($G248=5,$T248=0),$O248,""))</f>
        <v/>
      </c>
      <c r="AM248" s="0" t="str">
        <f aca="false">IF($A248="","",IF(AND($G248=5,$T248=1),$I248,""))</f>
        <v/>
      </c>
      <c r="AN248" s="0" t="str">
        <f aca="false">IF($A248="","",IF(AND($G248=5,$T248=1),$O248,""))</f>
        <v/>
      </c>
      <c r="AO248" s="0" t="str">
        <f aca="false">IF($A248="","",IF(AND($G248=6,$T248=0),$I248,""))</f>
        <v/>
      </c>
      <c r="AP248" s="0" t="str">
        <f aca="false">IF($A248="","",IF(AND($G248=6,$T248=0),$O248,""))</f>
        <v/>
      </c>
      <c r="AQ248" s="0" t="str">
        <f aca="false">IF($A248="","",IF(AND($G248=6,$T248=1),$I248,""))</f>
        <v/>
      </c>
      <c r="AR248" s="0" t="str">
        <f aca="false">IF($A248="","",IF(AND($G248=6,$T248=1),$O248,""))</f>
        <v/>
      </c>
    </row>
    <row r="249" customFormat="false" ht="14.4" hidden="false" customHeight="false" outlineLevel="0" collapsed="false">
      <c r="A249" s="0" t="str">
        <f aca="false">IF(data!A249="","",data!A249)</f>
        <v/>
      </c>
      <c r="B249" s="0" t="str">
        <f aca="false">IF(data!B249="","",data!B249)</f>
        <v/>
      </c>
      <c r="C249" s="0" t="str">
        <f aca="false">IF(data!C249="","",data!C249)</f>
        <v/>
      </c>
      <c r="D249" s="0" t="str">
        <f aca="false">IF(data!D249="","",data!D249)</f>
        <v/>
      </c>
      <c r="E249" s="0" t="str">
        <f aca="false">IF(data!E249="","",data!E249)</f>
        <v/>
      </c>
      <c r="F249" s="0" t="str">
        <f aca="false">IF(data!F249="","",data!F249)</f>
        <v/>
      </c>
      <c r="G249" s="0" t="str">
        <f aca="false">IF(OR(A249="",A249="Nblock"),"",A249+1)</f>
        <v/>
      </c>
      <c r="H249" s="2" t="str">
        <f aca="false">IF(OR(A249="",A249="Nblock"),"",IF(G249&lt;&gt;G248,1,H248+1))</f>
        <v/>
      </c>
      <c r="I249" s="0" t="str">
        <f aca="false">IF(OR(A249="",A249="Nblock"),"",IF(D249=E249,1,0))</f>
        <v/>
      </c>
      <c r="J249" s="0" t="str">
        <f aca="false">IF(OR(A249="",A249="Nblock"),"",IF(D249="Right",1,0))</f>
        <v/>
      </c>
      <c r="K249" s="0" t="str">
        <f aca="false">IF(OR(A249="",A249="Nblock"),"",IF(C249="Blue",1,0))</f>
        <v/>
      </c>
      <c r="L249" s="0" t="str">
        <f aca="false">IF($H249="","",IF($H249=1,SUM(J249:J298),L248))</f>
        <v/>
      </c>
      <c r="M249" s="0" t="str">
        <f aca="false">IF($H249="","",IF($H249=1,SUM(K249:K298),M248))</f>
        <v/>
      </c>
      <c r="N249" s="0" t="str">
        <f aca="false">IF(OR(A249="",A249="Nblock"),"",IF(AND(G249=1,H249=1,OR(L299&gt;30,L299&lt;20)),2,IF(AND(G249=1,H249=1,OR(M299&gt;30,M299&lt;20)),1,N248)))</f>
        <v/>
      </c>
      <c r="O249" s="0" t="str">
        <f aca="false">IF(OR(A249="",A249="Nblock"),"",IF(I249=1,F249,""))</f>
        <v/>
      </c>
      <c r="P249" s="0" t="str">
        <f aca="false">IF(OR(A249="",A249="Nblock"),"",IF(AND(G249=1,H249=1,N249=1),IF(M299&gt;30,"Blue","Yellow"),""))</f>
        <v/>
      </c>
      <c r="Q249" s="0" t="str">
        <f aca="false">IF(OR(A249="",A249="Nblock"),"",IF(AND(G249=1,H249=1,N249=2),IF(L299&gt;30,"Right","Left"),""))</f>
        <v/>
      </c>
      <c r="R249" s="0" t="str">
        <f aca="false">IF(OR(A249="",A249="Nblock"),"",IF(N249=2,"",IF(OR(P249="Blue",P249="Yellow"),P249,R248)))</f>
        <v/>
      </c>
      <c r="S249" s="0" t="str">
        <f aca="false">IF(OR(A249="",A249="Nblock"),"",IF(N249=1,"",IF(OR(Q249="Right",Q249="Left"),Q249,S248)))</f>
        <v/>
      </c>
      <c r="T249" s="0" t="str">
        <f aca="false">IF(OR(A249="",A249="Nblock"),"",IF(AND(N249=1,C249=R249),0,IF(AND(N249=2,D249=S249),0,1)))</f>
        <v/>
      </c>
      <c r="U249" s="0" t="str">
        <f aca="false">IF($A249="","",IF(AND($G249=1,$T249=0),$I249,""))</f>
        <v/>
      </c>
      <c r="V249" s="0" t="str">
        <f aca="false">IF($A249="","",IF(AND($G249=1,$T249=0),$O249,""))</f>
        <v/>
      </c>
      <c r="W249" s="0" t="str">
        <f aca="false">IF($A249="","",IF(AND($G249=1,$T249=1),$I249,""))</f>
        <v/>
      </c>
      <c r="X249" s="0" t="str">
        <f aca="false">IF($A249="","",IF(AND($G249=1,$T249=1),$O249,""))</f>
        <v/>
      </c>
      <c r="Y249" s="0" t="str">
        <f aca="false">IF($A249="","",IF(AND($G249=2,$T249=0),$I249,""))</f>
        <v/>
      </c>
      <c r="Z249" s="0" t="str">
        <f aca="false">IF($A249="","",IF(AND($G249=2,$T249=0),$O249,""))</f>
        <v/>
      </c>
      <c r="AA249" s="0" t="str">
        <f aca="false">IF($A249="","",IF(AND($G249=2,$T249=1),$I249,""))</f>
        <v/>
      </c>
      <c r="AB249" s="0" t="str">
        <f aca="false">IF($A249="","",IF(AND($G249=2,$T249=1),$O249,""))</f>
        <v/>
      </c>
      <c r="AC249" s="0" t="str">
        <f aca="false">IF($A249="","",IF(AND($G249=3,$T249=0),$I249,""))</f>
        <v/>
      </c>
      <c r="AD249" s="0" t="str">
        <f aca="false">IF($A249="","",IF(AND($G249=3,$T249=0),$O249,""))</f>
        <v/>
      </c>
      <c r="AE249" s="0" t="str">
        <f aca="false">IF($A249="","",IF(AND($G249=3,$T249=1),$I249,""))</f>
        <v/>
      </c>
      <c r="AF249" s="0" t="str">
        <f aca="false">IF($A249="","",IF(AND($G249=3,$T249=1),$O249,""))</f>
        <v/>
      </c>
      <c r="AG249" s="0" t="str">
        <f aca="false">IF($A249="","",IF(AND($G249=4,$T249=0),$I249,""))</f>
        <v/>
      </c>
      <c r="AH249" s="0" t="str">
        <f aca="false">IF($A249="","",IF(AND($G249=4,$T249=0),$O249,""))</f>
        <v/>
      </c>
      <c r="AI249" s="0" t="str">
        <f aca="false">IF($A249="","",IF(AND($G249=4,$T249=1),$I249,""))</f>
        <v/>
      </c>
      <c r="AJ249" s="0" t="str">
        <f aca="false">IF($A249="","",IF(AND($G249=4,$T249=1),$O249,""))</f>
        <v/>
      </c>
      <c r="AK249" s="0" t="str">
        <f aca="false">IF($A249="","",IF(AND($G249=5,$T249=0),$I249,""))</f>
        <v/>
      </c>
      <c r="AL249" s="0" t="str">
        <f aca="false">IF($A249="","",IF(AND($G249=5,$T249=0),$O249,""))</f>
        <v/>
      </c>
      <c r="AM249" s="0" t="str">
        <f aca="false">IF($A249="","",IF(AND($G249=5,$T249=1),$I249,""))</f>
        <v/>
      </c>
      <c r="AN249" s="0" t="str">
        <f aca="false">IF($A249="","",IF(AND($G249=5,$T249=1),$O249,""))</f>
        <v/>
      </c>
      <c r="AO249" s="0" t="str">
        <f aca="false">IF($A249="","",IF(AND($G249=6,$T249=0),$I249,""))</f>
        <v/>
      </c>
      <c r="AP249" s="0" t="str">
        <f aca="false">IF($A249="","",IF(AND($G249=6,$T249=0),$O249,""))</f>
        <v/>
      </c>
      <c r="AQ249" s="0" t="str">
        <f aca="false">IF($A249="","",IF(AND($G249=6,$T249=1),$I249,""))</f>
        <v/>
      </c>
      <c r="AR249" s="0" t="str">
        <f aca="false">IF($A249="","",IF(AND($G249=6,$T249=1),$O249,""))</f>
        <v/>
      </c>
    </row>
    <row r="250" customFormat="false" ht="14.4" hidden="false" customHeight="false" outlineLevel="0" collapsed="false">
      <c r="A250" s="0" t="str">
        <f aca="false">IF(data!A250="","",data!A250)</f>
        <v/>
      </c>
      <c r="B250" s="0" t="str">
        <f aca="false">IF(data!B250="","",data!B250)</f>
        <v/>
      </c>
      <c r="C250" s="0" t="str">
        <f aca="false">IF(data!C250="","",data!C250)</f>
        <v/>
      </c>
      <c r="D250" s="0" t="str">
        <f aca="false">IF(data!D250="","",data!D250)</f>
        <v/>
      </c>
      <c r="E250" s="0" t="str">
        <f aca="false">IF(data!E250="","",data!E250)</f>
        <v/>
      </c>
      <c r="F250" s="0" t="str">
        <f aca="false">IF(data!F250="","",data!F250)</f>
        <v/>
      </c>
      <c r="G250" s="0" t="str">
        <f aca="false">IF(OR(A250="",A250="Nblock"),"",A250+1)</f>
        <v/>
      </c>
      <c r="H250" s="2" t="str">
        <f aca="false">IF(OR(A250="",A250="Nblock"),"",IF(G250&lt;&gt;G249,1,H249+1))</f>
        <v/>
      </c>
      <c r="I250" s="0" t="str">
        <f aca="false">IF(OR(A250="",A250="Nblock"),"",IF(D250=E250,1,0))</f>
        <v/>
      </c>
      <c r="J250" s="0" t="str">
        <f aca="false">IF(OR(A250="",A250="Nblock"),"",IF(D250="Right",1,0))</f>
        <v/>
      </c>
      <c r="K250" s="0" t="str">
        <f aca="false">IF(OR(A250="",A250="Nblock"),"",IF(C250="Blue",1,0))</f>
        <v/>
      </c>
      <c r="L250" s="0" t="str">
        <f aca="false">IF($H250="","",IF($H250=1,SUM(J250:J299),L249))</f>
        <v/>
      </c>
      <c r="M250" s="0" t="str">
        <f aca="false">IF($H250="","",IF($H250=1,SUM(K250:K299),M249))</f>
        <v/>
      </c>
      <c r="N250" s="0" t="str">
        <f aca="false">IF(OR(A250="",A250="Nblock"),"",IF(AND(G250=1,H250=1,OR(L300&gt;30,L300&lt;20)),2,IF(AND(G250=1,H250=1,OR(M300&gt;30,M300&lt;20)),1,N249)))</f>
        <v/>
      </c>
      <c r="O250" s="0" t="str">
        <f aca="false">IF(OR(A250="",A250="Nblock"),"",IF(I250=1,F250,""))</f>
        <v/>
      </c>
      <c r="P250" s="0" t="str">
        <f aca="false">IF(OR(A250="",A250="Nblock"),"",IF(AND(G250=1,H250=1,N250=1),IF(M300&gt;30,"Blue","Yellow"),""))</f>
        <v/>
      </c>
      <c r="Q250" s="0" t="str">
        <f aca="false">IF(OR(A250="",A250="Nblock"),"",IF(AND(G250=1,H250=1,N250=2),IF(L300&gt;30,"Right","Left"),""))</f>
        <v/>
      </c>
      <c r="R250" s="0" t="str">
        <f aca="false">IF(OR(A250="",A250="Nblock"),"",IF(N250=2,"",IF(OR(P250="Blue",P250="Yellow"),P250,R249)))</f>
        <v/>
      </c>
      <c r="S250" s="0" t="str">
        <f aca="false">IF(OR(A250="",A250="Nblock"),"",IF(N250=1,"",IF(OR(Q250="Right",Q250="Left"),Q250,S249)))</f>
        <v/>
      </c>
      <c r="T250" s="0" t="str">
        <f aca="false">IF(OR(A250="",A250="Nblock"),"",IF(AND(N250=1,C250=R250),0,IF(AND(N250=2,D250=S250),0,1)))</f>
        <v/>
      </c>
      <c r="U250" s="0" t="str">
        <f aca="false">IF($A250="","",IF(AND($G250=1,$T250=0),$I250,""))</f>
        <v/>
      </c>
      <c r="V250" s="0" t="str">
        <f aca="false">IF($A250="","",IF(AND($G250=1,$T250=0),$O250,""))</f>
        <v/>
      </c>
      <c r="W250" s="0" t="str">
        <f aca="false">IF($A250="","",IF(AND($G250=1,$T250=1),$I250,""))</f>
        <v/>
      </c>
      <c r="X250" s="0" t="str">
        <f aca="false">IF($A250="","",IF(AND($G250=1,$T250=1),$O250,""))</f>
        <v/>
      </c>
      <c r="Y250" s="0" t="str">
        <f aca="false">IF($A250="","",IF(AND($G250=2,$T250=0),$I250,""))</f>
        <v/>
      </c>
      <c r="Z250" s="0" t="str">
        <f aca="false">IF($A250="","",IF(AND($G250=2,$T250=0),$O250,""))</f>
        <v/>
      </c>
      <c r="AA250" s="0" t="str">
        <f aca="false">IF($A250="","",IF(AND($G250=2,$T250=1),$I250,""))</f>
        <v/>
      </c>
      <c r="AB250" s="0" t="str">
        <f aca="false">IF($A250="","",IF(AND($G250=2,$T250=1),$O250,""))</f>
        <v/>
      </c>
      <c r="AC250" s="0" t="str">
        <f aca="false">IF($A250="","",IF(AND($G250=3,$T250=0),$I250,""))</f>
        <v/>
      </c>
      <c r="AD250" s="0" t="str">
        <f aca="false">IF($A250="","",IF(AND($G250=3,$T250=0),$O250,""))</f>
        <v/>
      </c>
      <c r="AE250" s="0" t="str">
        <f aca="false">IF($A250="","",IF(AND($G250=3,$T250=1),$I250,""))</f>
        <v/>
      </c>
      <c r="AF250" s="0" t="str">
        <f aca="false">IF($A250="","",IF(AND($G250=3,$T250=1),$O250,""))</f>
        <v/>
      </c>
      <c r="AG250" s="0" t="str">
        <f aca="false">IF($A250="","",IF(AND($G250=4,$T250=0),$I250,""))</f>
        <v/>
      </c>
      <c r="AH250" s="0" t="str">
        <f aca="false">IF($A250="","",IF(AND($G250=4,$T250=0),$O250,""))</f>
        <v/>
      </c>
      <c r="AI250" s="0" t="str">
        <f aca="false">IF($A250="","",IF(AND($G250=4,$T250=1),$I250,""))</f>
        <v/>
      </c>
      <c r="AJ250" s="0" t="str">
        <f aca="false">IF($A250="","",IF(AND($G250=4,$T250=1),$O250,""))</f>
        <v/>
      </c>
      <c r="AK250" s="0" t="str">
        <f aca="false">IF($A250="","",IF(AND($G250=5,$T250=0),$I250,""))</f>
        <v/>
      </c>
      <c r="AL250" s="0" t="str">
        <f aca="false">IF($A250="","",IF(AND($G250=5,$T250=0),$O250,""))</f>
        <v/>
      </c>
      <c r="AM250" s="0" t="str">
        <f aca="false">IF($A250="","",IF(AND($G250=5,$T250=1),$I250,""))</f>
        <v/>
      </c>
      <c r="AN250" s="0" t="str">
        <f aca="false">IF($A250="","",IF(AND($G250=5,$T250=1),$O250,""))</f>
        <v/>
      </c>
      <c r="AO250" s="0" t="str">
        <f aca="false">IF($A250="","",IF(AND($G250=6,$T250=0),$I250,""))</f>
        <v/>
      </c>
      <c r="AP250" s="0" t="str">
        <f aca="false">IF($A250="","",IF(AND($G250=6,$T250=0),$O250,""))</f>
        <v/>
      </c>
      <c r="AQ250" s="0" t="str">
        <f aca="false">IF($A250="","",IF(AND($G250=6,$T250=1),$I250,""))</f>
        <v/>
      </c>
      <c r="AR250" s="0" t="str">
        <f aca="false">IF($A250="","",IF(AND($G250=6,$T250=1),$O250,""))</f>
        <v/>
      </c>
    </row>
    <row r="251" customFormat="false" ht="14.4" hidden="false" customHeight="false" outlineLevel="0" collapsed="false">
      <c r="A251" s="0" t="str">
        <f aca="false">IF(data!A251="","",data!A251)</f>
        <v/>
      </c>
      <c r="B251" s="0" t="str">
        <f aca="false">IF(data!B251="","",data!B251)</f>
        <v/>
      </c>
      <c r="C251" s="0" t="str">
        <f aca="false">IF(data!C251="","",data!C251)</f>
        <v/>
      </c>
      <c r="D251" s="0" t="str">
        <f aca="false">IF(data!D251="","",data!D251)</f>
        <v/>
      </c>
      <c r="E251" s="0" t="str">
        <f aca="false">IF(data!E251="","",data!E251)</f>
        <v/>
      </c>
      <c r="F251" s="0" t="str">
        <f aca="false">IF(data!F251="","",data!F251)</f>
        <v/>
      </c>
      <c r="G251" s="0" t="str">
        <f aca="false">IF(OR(A251="",A251="Nblock"),"",A251+1)</f>
        <v/>
      </c>
      <c r="H251" s="2" t="str">
        <f aca="false">IF(OR(A251="",A251="Nblock"),"",IF(G251&lt;&gt;G250,1,H250+1))</f>
        <v/>
      </c>
      <c r="I251" s="0" t="str">
        <f aca="false">IF(OR(A251="",A251="Nblock"),"",IF(D251=E251,1,0))</f>
        <v/>
      </c>
      <c r="J251" s="0" t="str">
        <f aca="false">IF(OR(A251="",A251="Nblock"),"",IF(D251="Right",1,0))</f>
        <v/>
      </c>
      <c r="K251" s="0" t="str">
        <f aca="false">IF(OR(A251="",A251="Nblock"),"",IF(C251="Blue",1,0))</f>
        <v/>
      </c>
      <c r="L251" s="0" t="str">
        <f aca="false">IF($H251="","",IF($H251=1,SUM(J251:J300),L250))</f>
        <v/>
      </c>
      <c r="M251" s="0" t="str">
        <f aca="false">IF($H251="","",IF($H251=1,SUM(K251:K300),M250))</f>
        <v/>
      </c>
      <c r="N251" s="0" t="str">
        <f aca="false">IF(OR(A251="",A251="Nblock"),"",IF(AND(G251=1,H251=1,OR(L301&gt;30,L301&lt;20)),2,IF(AND(G251=1,H251=1,OR(M301&gt;30,M301&lt;20)),1,N250)))</f>
        <v/>
      </c>
      <c r="O251" s="0" t="str">
        <f aca="false">IF(OR(A251="",A251="Nblock"),"",IF(I251=1,F251,""))</f>
        <v/>
      </c>
      <c r="P251" s="0" t="str">
        <f aca="false">IF(OR(A251="",A251="Nblock"),"",IF(AND(G251=1,H251=1,N251=1),IF(M301&gt;30,"Blue","Yellow"),""))</f>
        <v/>
      </c>
      <c r="Q251" s="0" t="str">
        <f aca="false">IF(OR(A251="",A251="Nblock"),"",IF(AND(G251=1,H251=1,N251=2),IF(L301&gt;30,"Right","Left"),""))</f>
        <v/>
      </c>
      <c r="R251" s="0" t="str">
        <f aca="false">IF(OR(A251="",A251="Nblock"),"",IF(N251=2,"",IF(OR(P251="Blue",P251="Yellow"),P251,R250)))</f>
        <v/>
      </c>
      <c r="S251" s="0" t="str">
        <f aca="false">IF(OR(A251="",A251="Nblock"),"",IF(N251=1,"",IF(OR(Q251="Right",Q251="Left"),Q251,S250)))</f>
        <v/>
      </c>
      <c r="T251" s="0" t="str">
        <f aca="false">IF(OR(A251="",A251="Nblock"),"",IF(AND(N251=1,C251=R251),0,IF(AND(N251=2,D251=S251),0,1)))</f>
        <v/>
      </c>
      <c r="U251" s="0" t="str">
        <f aca="false">IF($A251="","",IF(AND($G251=1,$T251=0),$I251,""))</f>
        <v/>
      </c>
      <c r="V251" s="0" t="str">
        <f aca="false">IF($A251="","",IF(AND($G251=1,$T251=0),$O251,""))</f>
        <v/>
      </c>
      <c r="W251" s="0" t="str">
        <f aca="false">IF($A251="","",IF(AND($G251=1,$T251=1),$I251,""))</f>
        <v/>
      </c>
      <c r="X251" s="0" t="str">
        <f aca="false">IF($A251="","",IF(AND($G251=1,$T251=1),$O251,""))</f>
        <v/>
      </c>
      <c r="Y251" s="0" t="str">
        <f aca="false">IF($A251="","",IF(AND($G251=2,$T251=0),$I251,""))</f>
        <v/>
      </c>
      <c r="Z251" s="0" t="str">
        <f aca="false">IF($A251="","",IF(AND($G251=2,$T251=0),$O251,""))</f>
        <v/>
      </c>
      <c r="AA251" s="0" t="str">
        <f aca="false">IF($A251="","",IF(AND($G251=2,$T251=1),$I251,""))</f>
        <v/>
      </c>
      <c r="AB251" s="0" t="str">
        <f aca="false">IF($A251="","",IF(AND($G251=2,$T251=1),$O251,""))</f>
        <v/>
      </c>
      <c r="AC251" s="0" t="str">
        <f aca="false">IF($A251="","",IF(AND($G251=3,$T251=0),$I251,""))</f>
        <v/>
      </c>
      <c r="AD251" s="0" t="str">
        <f aca="false">IF($A251="","",IF(AND($G251=3,$T251=0),$O251,""))</f>
        <v/>
      </c>
      <c r="AE251" s="0" t="str">
        <f aca="false">IF($A251="","",IF(AND($G251=3,$T251=1),$I251,""))</f>
        <v/>
      </c>
      <c r="AF251" s="0" t="str">
        <f aca="false">IF($A251="","",IF(AND($G251=3,$T251=1),$O251,""))</f>
        <v/>
      </c>
      <c r="AG251" s="0" t="str">
        <f aca="false">IF($A251="","",IF(AND($G251=4,$T251=0),$I251,""))</f>
        <v/>
      </c>
      <c r="AH251" s="0" t="str">
        <f aca="false">IF($A251="","",IF(AND($G251=4,$T251=0),$O251,""))</f>
        <v/>
      </c>
      <c r="AI251" s="0" t="str">
        <f aca="false">IF($A251="","",IF(AND($G251=4,$T251=1),$I251,""))</f>
        <v/>
      </c>
      <c r="AJ251" s="0" t="str">
        <f aca="false">IF($A251="","",IF(AND($G251=4,$T251=1),$O251,""))</f>
        <v/>
      </c>
      <c r="AK251" s="0" t="str">
        <f aca="false">IF($A251="","",IF(AND($G251=5,$T251=0),$I251,""))</f>
        <v/>
      </c>
      <c r="AL251" s="0" t="str">
        <f aca="false">IF($A251="","",IF(AND($G251=5,$T251=0),$O251,""))</f>
        <v/>
      </c>
      <c r="AM251" s="0" t="str">
        <f aca="false">IF($A251="","",IF(AND($G251=5,$T251=1),$I251,""))</f>
        <v/>
      </c>
      <c r="AN251" s="0" t="str">
        <f aca="false">IF($A251="","",IF(AND($G251=5,$T251=1),$O251,""))</f>
        <v/>
      </c>
      <c r="AO251" s="0" t="str">
        <f aca="false">IF($A251="","",IF(AND($G251=6,$T251=0),$I251,""))</f>
        <v/>
      </c>
      <c r="AP251" s="0" t="str">
        <f aca="false">IF($A251="","",IF(AND($G251=6,$T251=0),$O251,""))</f>
        <v/>
      </c>
      <c r="AQ251" s="0" t="str">
        <f aca="false">IF($A251="","",IF(AND($G251=6,$T251=1),$I251,""))</f>
        <v/>
      </c>
      <c r="AR251" s="0" t="str">
        <f aca="false">IF($A251="","",IF(AND($G251=6,$T251=1),$O251,""))</f>
        <v/>
      </c>
    </row>
    <row r="252" customFormat="false" ht="14.4" hidden="false" customHeight="false" outlineLevel="0" collapsed="false">
      <c r="A252" s="0" t="str">
        <f aca="false">IF(data!A252="","",data!A252)</f>
        <v/>
      </c>
      <c r="B252" s="0" t="str">
        <f aca="false">IF(data!B252="","",data!B252)</f>
        <v/>
      </c>
      <c r="C252" s="0" t="str">
        <f aca="false">IF(data!C252="","",data!C252)</f>
        <v/>
      </c>
      <c r="D252" s="0" t="str">
        <f aca="false">IF(data!D252="","",data!D252)</f>
        <v/>
      </c>
      <c r="E252" s="0" t="str">
        <f aca="false">IF(data!E252="","",data!E252)</f>
        <v/>
      </c>
      <c r="F252" s="0" t="str">
        <f aca="false">IF(data!F252="","",data!F252)</f>
        <v/>
      </c>
      <c r="G252" s="0" t="str">
        <f aca="false">IF(OR(A252="",A252="Nblock"),"",A252+1)</f>
        <v/>
      </c>
      <c r="H252" s="2" t="str">
        <f aca="false">IF(OR(A252="",A252="Nblock"),"",IF(G252&lt;&gt;G251,1,H251+1))</f>
        <v/>
      </c>
      <c r="I252" s="0" t="str">
        <f aca="false">IF(OR(A252="",A252="Nblock"),"",IF(D252=E252,1,0))</f>
        <v/>
      </c>
      <c r="J252" s="0" t="str">
        <f aca="false">IF(OR(A252="",A252="Nblock"),"",IF(D252="Right",1,0))</f>
        <v/>
      </c>
      <c r="K252" s="0" t="str">
        <f aca="false">IF(OR(A252="",A252="Nblock"),"",IF(C252="Blue",1,0))</f>
        <v/>
      </c>
      <c r="L252" s="0" t="str">
        <f aca="false">IF($H252="","",IF($H252=1,SUM(J252:J301),L251))</f>
        <v/>
      </c>
      <c r="M252" s="0" t="str">
        <f aca="false">IF($H252="","",IF($H252=1,SUM(K252:K301),M251))</f>
        <v/>
      </c>
      <c r="N252" s="0" t="str">
        <f aca="false">IF(OR(A252="",A252="Nblock"),"",IF(AND(G252=1,H252=1,OR(L302&gt;30,L302&lt;20)),2,IF(AND(G252=1,H252=1,OR(M302&gt;30,M302&lt;20)),1,N251)))</f>
        <v/>
      </c>
      <c r="O252" s="0" t="str">
        <f aca="false">IF(OR(A252="",A252="Nblock"),"",IF(I252=1,F252,""))</f>
        <v/>
      </c>
      <c r="P252" s="0" t="str">
        <f aca="false">IF(OR(A252="",A252="Nblock"),"",IF(AND(G252=1,H252=1,N252=1),IF(M302&gt;30,"Blue","Yellow"),""))</f>
        <v/>
      </c>
      <c r="Q252" s="0" t="str">
        <f aca="false">IF(OR(A252="",A252="Nblock"),"",IF(AND(G252=1,H252=1,N252=2),IF(L302&gt;30,"Right","Left"),""))</f>
        <v/>
      </c>
      <c r="R252" s="0" t="str">
        <f aca="false">IF(OR(A252="",A252="Nblock"),"",IF(N252=2,"",IF(OR(P252="Blue",P252="Yellow"),P252,R251)))</f>
        <v/>
      </c>
      <c r="S252" s="0" t="str">
        <f aca="false">IF(OR(A252="",A252="Nblock"),"",IF(N252=1,"",IF(OR(Q252="Right",Q252="Left"),Q252,S251)))</f>
        <v/>
      </c>
      <c r="T252" s="0" t="str">
        <f aca="false">IF(OR(A252="",A252="Nblock"),"",IF(AND(N252=1,C252=R252),0,IF(AND(N252=2,D252=S252),0,1)))</f>
        <v/>
      </c>
      <c r="U252" s="0" t="str">
        <f aca="false">IF($A252="","",IF(AND($G252=1,$T252=0),$I252,""))</f>
        <v/>
      </c>
      <c r="V252" s="0" t="str">
        <f aca="false">IF($A252="","",IF(AND($G252=1,$T252=0),$O252,""))</f>
        <v/>
      </c>
      <c r="W252" s="0" t="str">
        <f aca="false">IF($A252="","",IF(AND($G252=1,$T252=1),$I252,""))</f>
        <v/>
      </c>
      <c r="X252" s="0" t="str">
        <f aca="false">IF($A252="","",IF(AND($G252=1,$T252=1),$O252,""))</f>
        <v/>
      </c>
      <c r="Y252" s="0" t="str">
        <f aca="false">IF($A252="","",IF(AND($G252=2,$T252=0),$I252,""))</f>
        <v/>
      </c>
      <c r="Z252" s="0" t="str">
        <f aca="false">IF($A252="","",IF(AND($G252=2,$T252=0),$O252,""))</f>
        <v/>
      </c>
      <c r="AA252" s="0" t="str">
        <f aca="false">IF($A252="","",IF(AND($G252=2,$T252=1),$I252,""))</f>
        <v/>
      </c>
      <c r="AB252" s="0" t="str">
        <f aca="false">IF($A252="","",IF(AND($G252=2,$T252=1),$O252,""))</f>
        <v/>
      </c>
      <c r="AC252" s="0" t="str">
        <f aca="false">IF($A252="","",IF(AND($G252=3,$T252=0),$I252,""))</f>
        <v/>
      </c>
      <c r="AD252" s="0" t="str">
        <f aca="false">IF($A252="","",IF(AND($G252=3,$T252=0),$O252,""))</f>
        <v/>
      </c>
      <c r="AE252" s="0" t="str">
        <f aca="false">IF($A252="","",IF(AND($G252=3,$T252=1),$I252,""))</f>
        <v/>
      </c>
      <c r="AF252" s="0" t="str">
        <f aca="false">IF($A252="","",IF(AND($G252=3,$T252=1),$O252,""))</f>
        <v/>
      </c>
      <c r="AG252" s="0" t="str">
        <f aca="false">IF($A252="","",IF(AND($G252=4,$T252=0),$I252,""))</f>
        <v/>
      </c>
      <c r="AH252" s="0" t="str">
        <f aca="false">IF($A252="","",IF(AND($G252=4,$T252=0),$O252,""))</f>
        <v/>
      </c>
      <c r="AI252" s="0" t="str">
        <f aca="false">IF($A252="","",IF(AND($G252=4,$T252=1),$I252,""))</f>
        <v/>
      </c>
      <c r="AJ252" s="0" t="str">
        <f aca="false">IF($A252="","",IF(AND($G252=4,$T252=1),$O252,""))</f>
        <v/>
      </c>
      <c r="AK252" s="0" t="str">
        <f aca="false">IF($A252="","",IF(AND($G252=5,$T252=0),$I252,""))</f>
        <v/>
      </c>
      <c r="AL252" s="0" t="str">
        <f aca="false">IF($A252="","",IF(AND($G252=5,$T252=0),$O252,""))</f>
        <v/>
      </c>
      <c r="AM252" s="0" t="str">
        <f aca="false">IF($A252="","",IF(AND($G252=5,$T252=1),$I252,""))</f>
        <v/>
      </c>
      <c r="AN252" s="0" t="str">
        <f aca="false">IF($A252="","",IF(AND($G252=5,$T252=1),$O252,""))</f>
        <v/>
      </c>
      <c r="AO252" s="0" t="str">
        <f aca="false">IF($A252="","",IF(AND($G252=6,$T252=0),$I252,""))</f>
        <v/>
      </c>
      <c r="AP252" s="0" t="str">
        <f aca="false">IF($A252="","",IF(AND($G252=6,$T252=0),$O252,""))</f>
        <v/>
      </c>
      <c r="AQ252" s="0" t="str">
        <f aca="false">IF($A252="","",IF(AND($G252=6,$T252=1),$I252,""))</f>
        <v/>
      </c>
      <c r="AR252" s="0" t="str">
        <f aca="false">IF($A252="","",IF(AND($G252=6,$T252=1),$O252,""))</f>
        <v/>
      </c>
    </row>
    <row r="253" customFormat="false" ht="14.4" hidden="false" customHeight="false" outlineLevel="0" collapsed="false">
      <c r="A253" s="0" t="str">
        <f aca="false">IF(data!A253="","",data!A253)</f>
        <v/>
      </c>
      <c r="B253" s="0" t="str">
        <f aca="false">IF(data!B253="","",data!B253)</f>
        <v/>
      </c>
      <c r="C253" s="0" t="str">
        <f aca="false">IF(data!C253="","",data!C253)</f>
        <v/>
      </c>
      <c r="D253" s="0" t="str">
        <f aca="false">IF(data!D253="","",data!D253)</f>
        <v/>
      </c>
      <c r="E253" s="0" t="str">
        <f aca="false">IF(data!E253="","",data!E253)</f>
        <v/>
      </c>
      <c r="F253" s="0" t="str">
        <f aca="false">IF(data!F253="","",data!F253)</f>
        <v/>
      </c>
      <c r="G253" s="0" t="str">
        <f aca="false">IF(OR(A253="",A253="Nblock"),"",A253+1)</f>
        <v/>
      </c>
      <c r="H253" s="2" t="str">
        <f aca="false">IF(OR(A253="",A253="Nblock"),"",IF(G253&lt;&gt;G252,1,H252+1))</f>
        <v/>
      </c>
      <c r="I253" s="0" t="str">
        <f aca="false">IF(OR(A253="",A253="Nblock"),"",IF(D253=E253,1,0))</f>
        <v/>
      </c>
      <c r="J253" s="0" t="str">
        <f aca="false">IF(OR(A253="",A253="Nblock"),"",IF(D253="Right",1,0))</f>
        <v/>
      </c>
      <c r="K253" s="0" t="str">
        <f aca="false">IF(OR(A253="",A253="Nblock"),"",IF(C253="Blue",1,0))</f>
        <v/>
      </c>
      <c r="L253" s="0" t="str">
        <f aca="false">IF($H253="","",IF($H253=1,SUM(J253:J302),L252))</f>
        <v/>
      </c>
      <c r="M253" s="0" t="str">
        <f aca="false">IF($H253="","",IF($H253=1,SUM(K253:K302),M252))</f>
        <v/>
      </c>
      <c r="N253" s="0" t="str">
        <f aca="false">IF(OR(A253="",A253="Nblock"),"",IF(AND(G253=1,H253=1,OR(L303&gt;30,L303&lt;20)),2,IF(AND(G253=1,H253=1,OR(M303&gt;30,M303&lt;20)),1,N252)))</f>
        <v/>
      </c>
      <c r="O253" s="0" t="str">
        <f aca="false">IF(OR(A253="",A253="Nblock"),"",IF(I253=1,F253,""))</f>
        <v/>
      </c>
      <c r="P253" s="0" t="str">
        <f aca="false">IF(OR(A253="",A253="Nblock"),"",IF(AND(G253=1,H253=1,N253=1),IF(M303&gt;30,"Blue","Yellow"),""))</f>
        <v/>
      </c>
      <c r="Q253" s="0" t="str">
        <f aca="false">IF(OR(A253="",A253="Nblock"),"",IF(AND(G253=1,H253=1,N253=2),IF(L303&gt;30,"Right","Left"),""))</f>
        <v/>
      </c>
      <c r="R253" s="0" t="str">
        <f aca="false">IF(OR(A253="",A253="Nblock"),"",IF(N253=2,"",IF(OR(P253="Blue",P253="Yellow"),P253,R252)))</f>
        <v/>
      </c>
      <c r="S253" s="0" t="str">
        <f aca="false">IF(OR(A253="",A253="Nblock"),"",IF(N253=1,"",IF(OR(Q253="Right",Q253="Left"),Q253,S252)))</f>
        <v/>
      </c>
      <c r="T253" s="0" t="str">
        <f aca="false">IF(OR(A253="",A253="Nblock"),"",IF(AND(N253=1,C253=R253),0,IF(AND(N253=2,D253=S253),0,1)))</f>
        <v/>
      </c>
      <c r="U253" s="0" t="str">
        <f aca="false">IF($A253="","",IF(AND($G253=1,$T253=0),$I253,""))</f>
        <v/>
      </c>
      <c r="V253" s="0" t="str">
        <f aca="false">IF($A253="","",IF(AND($G253=1,$T253=0),$O253,""))</f>
        <v/>
      </c>
      <c r="W253" s="0" t="str">
        <f aca="false">IF($A253="","",IF(AND($G253=1,$T253=1),$I253,""))</f>
        <v/>
      </c>
      <c r="X253" s="0" t="str">
        <f aca="false">IF($A253="","",IF(AND($G253=1,$T253=1),$O253,""))</f>
        <v/>
      </c>
      <c r="Y253" s="0" t="str">
        <f aca="false">IF($A253="","",IF(AND($G253=2,$T253=0),$I253,""))</f>
        <v/>
      </c>
      <c r="Z253" s="0" t="str">
        <f aca="false">IF($A253="","",IF(AND($G253=2,$T253=0),$O253,""))</f>
        <v/>
      </c>
      <c r="AA253" s="0" t="str">
        <f aca="false">IF($A253="","",IF(AND($G253=2,$T253=1),$I253,""))</f>
        <v/>
      </c>
      <c r="AB253" s="0" t="str">
        <f aca="false">IF($A253="","",IF(AND($G253=2,$T253=1),$O253,""))</f>
        <v/>
      </c>
      <c r="AC253" s="0" t="str">
        <f aca="false">IF($A253="","",IF(AND($G253=3,$T253=0),$I253,""))</f>
        <v/>
      </c>
      <c r="AD253" s="0" t="str">
        <f aca="false">IF($A253="","",IF(AND($G253=3,$T253=0),$O253,""))</f>
        <v/>
      </c>
      <c r="AE253" s="0" t="str">
        <f aca="false">IF($A253="","",IF(AND($G253=3,$T253=1),$I253,""))</f>
        <v/>
      </c>
      <c r="AF253" s="0" t="str">
        <f aca="false">IF($A253="","",IF(AND($G253=3,$T253=1),$O253,""))</f>
        <v/>
      </c>
      <c r="AG253" s="0" t="str">
        <f aca="false">IF($A253="","",IF(AND($G253=4,$T253=0),$I253,""))</f>
        <v/>
      </c>
      <c r="AH253" s="0" t="str">
        <f aca="false">IF($A253="","",IF(AND($G253=4,$T253=0),$O253,""))</f>
        <v/>
      </c>
      <c r="AI253" s="0" t="str">
        <f aca="false">IF($A253="","",IF(AND($G253=4,$T253=1),$I253,""))</f>
        <v/>
      </c>
      <c r="AJ253" s="0" t="str">
        <f aca="false">IF($A253="","",IF(AND($G253=4,$T253=1),$O253,""))</f>
        <v/>
      </c>
      <c r="AK253" s="0" t="str">
        <f aca="false">IF($A253="","",IF(AND($G253=5,$T253=0),$I253,""))</f>
        <v/>
      </c>
      <c r="AL253" s="0" t="str">
        <f aca="false">IF($A253="","",IF(AND($G253=5,$T253=0),$O253,""))</f>
        <v/>
      </c>
      <c r="AM253" s="0" t="str">
        <f aca="false">IF($A253="","",IF(AND($G253=5,$T253=1),$I253,""))</f>
        <v/>
      </c>
      <c r="AN253" s="0" t="str">
        <f aca="false">IF($A253="","",IF(AND($G253=5,$T253=1),$O253,""))</f>
        <v/>
      </c>
      <c r="AO253" s="0" t="str">
        <f aca="false">IF($A253="","",IF(AND($G253=6,$T253=0),$I253,""))</f>
        <v/>
      </c>
      <c r="AP253" s="0" t="str">
        <f aca="false">IF($A253="","",IF(AND($G253=6,$T253=0),$O253,""))</f>
        <v/>
      </c>
      <c r="AQ253" s="0" t="str">
        <f aca="false">IF($A253="","",IF(AND($G253=6,$T253=1),$I253,""))</f>
        <v/>
      </c>
      <c r="AR253" s="0" t="str">
        <f aca="false">IF($A253="","",IF(AND($G253=6,$T253=1),$O253,""))</f>
        <v/>
      </c>
    </row>
    <row r="254" customFormat="false" ht="14.4" hidden="false" customHeight="false" outlineLevel="0" collapsed="false">
      <c r="A254" s="0" t="str">
        <f aca="false">IF(data!A254="","",data!A254)</f>
        <v/>
      </c>
      <c r="B254" s="0" t="str">
        <f aca="false">IF(data!B254="","",data!B254)</f>
        <v/>
      </c>
      <c r="C254" s="0" t="str">
        <f aca="false">IF(data!C254="","",data!C254)</f>
        <v/>
      </c>
      <c r="D254" s="0" t="str">
        <f aca="false">IF(data!D254="","",data!D254)</f>
        <v/>
      </c>
      <c r="E254" s="0" t="str">
        <f aca="false">IF(data!E254="","",data!E254)</f>
        <v/>
      </c>
      <c r="F254" s="0" t="str">
        <f aca="false">IF(data!F254="","",data!F254)</f>
        <v/>
      </c>
      <c r="G254" s="0" t="str">
        <f aca="false">IF(OR(A254="",A254="Nblock"),"",A254+1)</f>
        <v/>
      </c>
      <c r="H254" s="2" t="str">
        <f aca="false">IF(OR(A254="",A254="Nblock"),"",IF(G254&lt;&gt;G253,1,H253+1))</f>
        <v/>
      </c>
      <c r="I254" s="0" t="str">
        <f aca="false">IF(OR(A254="",A254="Nblock"),"",IF(D254=E254,1,0))</f>
        <v/>
      </c>
      <c r="J254" s="0" t="str">
        <f aca="false">IF(OR(A254="",A254="Nblock"),"",IF(D254="Right",1,0))</f>
        <v/>
      </c>
      <c r="K254" s="0" t="str">
        <f aca="false">IF(OR(A254="",A254="Nblock"),"",IF(C254="Blue",1,0))</f>
        <v/>
      </c>
      <c r="L254" s="0" t="str">
        <f aca="false">IF($H254="","",IF($H254=1,SUM(J254:J303),L253))</f>
        <v/>
      </c>
      <c r="M254" s="0" t="str">
        <f aca="false">IF($H254="","",IF($H254=1,SUM(K254:K303),M253))</f>
        <v/>
      </c>
      <c r="N254" s="0" t="str">
        <f aca="false">IF(OR(A254="",A254="Nblock"),"",IF(AND(G254=1,H254=1,OR(L304&gt;30,L304&lt;20)),2,IF(AND(G254=1,H254=1,OR(M304&gt;30,M304&lt;20)),1,N253)))</f>
        <v/>
      </c>
      <c r="O254" s="0" t="str">
        <f aca="false">IF(OR(A254="",A254="Nblock"),"",IF(I254=1,F254,""))</f>
        <v/>
      </c>
      <c r="P254" s="0" t="str">
        <f aca="false">IF(OR(A254="",A254="Nblock"),"",IF(AND(G254=1,H254=1,N254=1),IF(M304&gt;30,"Blue","Yellow"),""))</f>
        <v/>
      </c>
      <c r="Q254" s="0" t="str">
        <f aca="false">IF(OR(A254="",A254="Nblock"),"",IF(AND(G254=1,H254=1,N254=2),IF(L304&gt;30,"Right","Left"),""))</f>
        <v/>
      </c>
      <c r="R254" s="0" t="str">
        <f aca="false">IF(OR(A254="",A254="Nblock"),"",IF(N254=2,"",IF(OR(P254="Blue",P254="Yellow"),P254,R253)))</f>
        <v/>
      </c>
      <c r="S254" s="0" t="str">
        <f aca="false">IF(OR(A254="",A254="Nblock"),"",IF(N254=1,"",IF(OR(Q254="Right",Q254="Left"),Q254,S253)))</f>
        <v/>
      </c>
      <c r="T254" s="0" t="str">
        <f aca="false">IF(OR(A254="",A254="Nblock"),"",IF(AND(N254=1,C254=R254),0,IF(AND(N254=2,D254=S254),0,1)))</f>
        <v/>
      </c>
      <c r="U254" s="0" t="str">
        <f aca="false">IF($A254="","",IF(AND($G254=1,$T254=0),$I254,""))</f>
        <v/>
      </c>
      <c r="V254" s="0" t="str">
        <f aca="false">IF($A254="","",IF(AND($G254=1,$T254=0),$O254,""))</f>
        <v/>
      </c>
      <c r="W254" s="0" t="str">
        <f aca="false">IF($A254="","",IF(AND($G254=1,$T254=1),$I254,""))</f>
        <v/>
      </c>
      <c r="X254" s="0" t="str">
        <f aca="false">IF($A254="","",IF(AND($G254=1,$T254=1),$O254,""))</f>
        <v/>
      </c>
      <c r="Y254" s="0" t="str">
        <f aca="false">IF($A254="","",IF(AND($G254=2,$T254=0),$I254,""))</f>
        <v/>
      </c>
      <c r="Z254" s="0" t="str">
        <f aca="false">IF($A254="","",IF(AND($G254=2,$T254=0),$O254,""))</f>
        <v/>
      </c>
      <c r="AA254" s="0" t="str">
        <f aca="false">IF($A254="","",IF(AND($G254=2,$T254=1),$I254,""))</f>
        <v/>
      </c>
      <c r="AB254" s="0" t="str">
        <f aca="false">IF($A254="","",IF(AND($G254=2,$T254=1),$O254,""))</f>
        <v/>
      </c>
      <c r="AC254" s="0" t="str">
        <f aca="false">IF($A254="","",IF(AND($G254=3,$T254=0),$I254,""))</f>
        <v/>
      </c>
      <c r="AD254" s="0" t="str">
        <f aca="false">IF($A254="","",IF(AND($G254=3,$T254=0),$O254,""))</f>
        <v/>
      </c>
      <c r="AE254" s="0" t="str">
        <f aca="false">IF($A254="","",IF(AND($G254=3,$T254=1),$I254,""))</f>
        <v/>
      </c>
      <c r="AF254" s="0" t="str">
        <f aca="false">IF($A254="","",IF(AND($G254=3,$T254=1),$O254,""))</f>
        <v/>
      </c>
      <c r="AG254" s="0" t="str">
        <f aca="false">IF($A254="","",IF(AND($G254=4,$T254=0),$I254,""))</f>
        <v/>
      </c>
      <c r="AH254" s="0" t="str">
        <f aca="false">IF($A254="","",IF(AND($G254=4,$T254=0),$O254,""))</f>
        <v/>
      </c>
      <c r="AI254" s="0" t="str">
        <f aca="false">IF($A254="","",IF(AND($G254=4,$T254=1),$I254,""))</f>
        <v/>
      </c>
      <c r="AJ254" s="0" t="str">
        <f aca="false">IF($A254="","",IF(AND($G254=4,$T254=1),$O254,""))</f>
        <v/>
      </c>
      <c r="AK254" s="0" t="str">
        <f aca="false">IF($A254="","",IF(AND($G254=5,$T254=0),$I254,""))</f>
        <v/>
      </c>
      <c r="AL254" s="0" t="str">
        <f aca="false">IF($A254="","",IF(AND($G254=5,$T254=0),$O254,""))</f>
        <v/>
      </c>
      <c r="AM254" s="0" t="str">
        <f aca="false">IF($A254="","",IF(AND($G254=5,$T254=1),$I254,""))</f>
        <v/>
      </c>
      <c r="AN254" s="0" t="str">
        <f aca="false">IF($A254="","",IF(AND($G254=5,$T254=1),$O254,""))</f>
        <v/>
      </c>
      <c r="AO254" s="0" t="str">
        <f aca="false">IF($A254="","",IF(AND($G254=6,$T254=0),$I254,""))</f>
        <v/>
      </c>
      <c r="AP254" s="0" t="str">
        <f aca="false">IF($A254="","",IF(AND($G254=6,$T254=0),$O254,""))</f>
        <v/>
      </c>
      <c r="AQ254" s="0" t="str">
        <f aca="false">IF($A254="","",IF(AND($G254=6,$T254=1),$I254,""))</f>
        <v/>
      </c>
      <c r="AR254" s="0" t="str">
        <f aca="false">IF($A254="","",IF(AND($G254=6,$T254=1),$O254,""))</f>
        <v/>
      </c>
    </row>
    <row r="255" customFormat="false" ht="14.4" hidden="false" customHeight="false" outlineLevel="0" collapsed="false">
      <c r="A255" s="0" t="str">
        <f aca="false">IF(data!A255="","",data!A255)</f>
        <v/>
      </c>
      <c r="B255" s="0" t="str">
        <f aca="false">IF(data!B255="","",data!B255)</f>
        <v/>
      </c>
      <c r="C255" s="0" t="str">
        <f aca="false">IF(data!C255="","",data!C255)</f>
        <v/>
      </c>
      <c r="D255" s="0" t="str">
        <f aca="false">IF(data!D255="","",data!D255)</f>
        <v/>
      </c>
      <c r="E255" s="0" t="str">
        <f aca="false">IF(data!E255="","",data!E255)</f>
        <v/>
      </c>
      <c r="F255" s="0" t="str">
        <f aca="false">IF(data!F255="","",data!F255)</f>
        <v/>
      </c>
      <c r="G255" s="0" t="str">
        <f aca="false">IF(OR(A255="",A255="Nblock"),"",A255+1)</f>
        <v/>
      </c>
      <c r="H255" s="2" t="str">
        <f aca="false">IF(OR(A255="",A255="Nblock"),"",IF(G255&lt;&gt;G254,1,H254+1))</f>
        <v/>
      </c>
      <c r="I255" s="0" t="str">
        <f aca="false">IF(OR(A255="",A255="Nblock"),"",IF(D255=E255,1,0))</f>
        <v/>
      </c>
      <c r="J255" s="0" t="str">
        <f aca="false">IF(OR(A255="",A255="Nblock"),"",IF(D255="Right",1,0))</f>
        <v/>
      </c>
      <c r="K255" s="0" t="str">
        <f aca="false">IF(OR(A255="",A255="Nblock"),"",IF(C255="Blue",1,0))</f>
        <v/>
      </c>
      <c r="L255" s="0" t="str">
        <f aca="false">IF($H255="","",IF($H255=1,SUM(J255:J304),L254))</f>
        <v/>
      </c>
      <c r="M255" s="0" t="str">
        <f aca="false">IF($H255="","",IF($H255=1,SUM(K255:K304),M254))</f>
        <v/>
      </c>
      <c r="N255" s="0" t="str">
        <f aca="false">IF(OR(A255="",A255="Nblock"),"",IF(AND(G255=1,H255=1,OR(L305&gt;30,L305&lt;20)),2,IF(AND(G255=1,H255=1,OR(M305&gt;30,M305&lt;20)),1,N254)))</f>
        <v/>
      </c>
      <c r="O255" s="0" t="str">
        <f aca="false">IF(OR(A255="",A255="Nblock"),"",IF(I255=1,F255,""))</f>
        <v/>
      </c>
      <c r="P255" s="0" t="str">
        <f aca="false">IF(OR(A255="",A255="Nblock"),"",IF(AND(G255=1,H255=1,N255=1),IF(M305&gt;30,"Blue","Yellow"),""))</f>
        <v/>
      </c>
      <c r="Q255" s="0" t="str">
        <f aca="false">IF(OR(A255="",A255="Nblock"),"",IF(AND(G255=1,H255=1,N255=2),IF(L305&gt;30,"Right","Left"),""))</f>
        <v/>
      </c>
      <c r="R255" s="0" t="str">
        <f aca="false">IF(OR(A255="",A255="Nblock"),"",IF(N255=2,"",IF(OR(P255="Blue",P255="Yellow"),P255,R254)))</f>
        <v/>
      </c>
      <c r="S255" s="0" t="str">
        <f aca="false">IF(OR(A255="",A255="Nblock"),"",IF(N255=1,"",IF(OR(Q255="Right",Q255="Left"),Q255,S254)))</f>
        <v/>
      </c>
      <c r="T255" s="0" t="str">
        <f aca="false">IF(OR(A255="",A255="Nblock"),"",IF(AND(N255=1,C255=R255),0,IF(AND(N255=2,D255=S255),0,1)))</f>
        <v/>
      </c>
      <c r="U255" s="0" t="str">
        <f aca="false">IF($A255="","",IF(AND($G255=1,$T255=0),$I255,""))</f>
        <v/>
      </c>
      <c r="V255" s="0" t="str">
        <f aca="false">IF($A255="","",IF(AND($G255=1,$T255=0),$O255,""))</f>
        <v/>
      </c>
      <c r="W255" s="0" t="str">
        <f aca="false">IF($A255="","",IF(AND($G255=1,$T255=1),$I255,""))</f>
        <v/>
      </c>
      <c r="X255" s="0" t="str">
        <f aca="false">IF($A255="","",IF(AND($G255=1,$T255=1),$O255,""))</f>
        <v/>
      </c>
      <c r="Y255" s="0" t="str">
        <f aca="false">IF($A255="","",IF(AND($G255=2,$T255=0),$I255,""))</f>
        <v/>
      </c>
      <c r="Z255" s="0" t="str">
        <f aca="false">IF($A255="","",IF(AND($G255=2,$T255=0),$O255,""))</f>
        <v/>
      </c>
      <c r="AA255" s="0" t="str">
        <f aca="false">IF($A255="","",IF(AND($G255=2,$T255=1),$I255,""))</f>
        <v/>
      </c>
      <c r="AB255" s="0" t="str">
        <f aca="false">IF($A255="","",IF(AND($G255=2,$T255=1),$O255,""))</f>
        <v/>
      </c>
      <c r="AC255" s="0" t="str">
        <f aca="false">IF($A255="","",IF(AND($G255=3,$T255=0),$I255,""))</f>
        <v/>
      </c>
      <c r="AD255" s="0" t="str">
        <f aca="false">IF($A255="","",IF(AND($G255=3,$T255=0),$O255,""))</f>
        <v/>
      </c>
      <c r="AE255" s="0" t="str">
        <f aca="false">IF($A255="","",IF(AND($G255=3,$T255=1),$I255,""))</f>
        <v/>
      </c>
      <c r="AF255" s="0" t="str">
        <f aca="false">IF($A255="","",IF(AND($G255=3,$T255=1),$O255,""))</f>
        <v/>
      </c>
      <c r="AG255" s="0" t="str">
        <f aca="false">IF($A255="","",IF(AND($G255=4,$T255=0),$I255,""))</f>
        <v/>
      </c>
      <c r="AH255" s="0" t="str">
        <f aca="false">IF($A255="","",IF(AND($G255=4,$T255=0),$O255,""))</f>
        <v/>
      </c>
      <c r="AI255" s="0" t="str">
        <f aca="false">IF($A255="","",IF(AND($G255=4,$T255=1),$I255,""))</f>
        <v/>
      </c>
      <c r="AJ255" s="0" t="str">
        <f aca="false">IF($A255="","",IF(AND($G255=4,$T255=1),$O255,""))</f>
        <v/>
      </c>
      <c r="AK255" s="0" t="str">
        <f aca="false">IF($A255="","",IF(AND($G255=5,$T255=0),$I255,""))</f>
        <v/>
      </c>
      <c r="AL255" s="0" t="str">
        <f aca="false">IF($A255="","",IF(AND($G255=5,$T255=0),$O255,""))</f>
        <v/>
      </c>
      <c r="AM255" s="0" t="str">
        <f aca="false">IF($A255="","",IF(AND($G255=5,$T255=1),$I255,""))</f>
        <v/>
      </c>
      <c r="AN255" s="0" t="str">
        <f aca="false">IF($A255="","",IF(AND($G255=5,$T255=1),$O255,""))</f>
        <v/>
      </c>
      <c r="AO255" s="0" t="str">
        <f aca="false">IF($A255="","",IF(AND($G255=6,$T255=0),$I255,""))</f>
        <v/>
      </c>
      <c r="AP255" s="0" t="str">
        <f aca="false">IF($A255="","",IF(AND($G255=6,$T255=0),$O255,""))</f>
        <v/>
      </c>
      <c r="AQ255" s="0" t="str">
        <f aca="false">IF($A255="","",IF(AND($G255=6,$T255=1),$I255,""))</f>
        <v/>
      </c>
      <c r="AR255" s="0" t="str">
        <f aca="false">IF($A255="","",IF(AND($G255=6,$T255=1),$O255,""))</f>
        <v/>
      </c>
    </row>
    <row r="256" customFormat="false" ht="14.4" hidden="false" customHeight="false" outlineLevel="0" collapsed="false">
      <c r="A256" s="0" t="str">
        <f aca="false">IF(data!A256="","",data!A256)</f>
        <v/>
      </c>
      <c r="B256" s="0" t="str">
        <f aca="false">IF(data!B256="","",data!B256)</f>
        <v/>
      </c>
      <c r="C256" s="0" t="str">
        <f aca="false">IF(data!C256="","",data!C256)</f>
        <v/>
      </c>
      <c r="D256" s="0" t="str">
        <f aca="false">IF(data!D256="","",data!D256)</f>
        <v/>
      </c>
      <c r="E256" s="0" t="str">
        <f aca="false">IF(data!E256="","",data!E256)</f>
        <v/>
      </c>
      <c r="F256" s="0" t="str">
        <f aca="false">IF(data!F256="","",data!F256)</f>
        <v/>
      </c>
      <c r="G256" s="0" t="str">
        <f aca="false">IF(OR(A256="",A256="Nblock"),"",A256+1)</f>
        <v/>
      </c>
      <c r="H256" s="2" t="str">
        <f aca="false">IF(OR(A256="",A256="Nblock"),"",IF(G256&lt;&gt;G255,1,H255+1))</f>
        <v/>
      </c>
      <c r="I256" s="0" t="str">
        <f aca="false">IF(OR(A256="",A256="Nblock"),"",IF(D256=E256,1,0))</f>
        <v/>
      </c>
      <c r="J256" s="0" t="str">
        <f aca="false">IF(OR(A256="",A256="Nblock"),"",IF(D256="Right",1,0))</f>
        <v/>
      </c>
      <c r="K256" s="0" t="str">
        <f aca="false">IF(OR(A256="",A256="Nblock"),"",IF(C256="Blue",1,0))</f>
        <v/>
      </c>
      <c r="L256" s="0" t="str">
        <f aca="false">IF($H256="","",IF($H256=1,SUM(J256:J305),L255))</f>
        <v/>
      </c>
      <c r="M256" s="0" t="str">
        <f aca="false">IF($H256="","",IF($H256=1,SUM(K256:K305),M255))</f>
        <v/>
      </c>
      <c r="N256" s="0" t="str">
        <f aca="false">IF(OR(A256="",A256="Nblock"),"",IF(AND(G256=1,H256=1,OR(L306&gt;30,L306&lt;20)),2,IF(AND(G256=1,H256=1,OR(M306&gt;30,M306&lt;20)),1,N255)))</f>
        <v/>
      </c>
      <c r="O256" s="0" t="str">
        <f aca="false">IF(OR(A256="",A256="Nblock"),"",IF(I256=1,F256,""))</f>
        <v/>
      </c>
      <c r="P256" s="0" t="str">
        <f aca="false">IF(OR(A256="",A256="Nblock"),"",IF(AND(G256=1,H256=1,N256=1),IF(M306&gt;30,"Blue","Yellow"),""))</f>
        <v/>
      </c>
      <c r="Q256" s="0" t="str">
        <f aca="false">IF(OR(A256="",A256="Nblock"),"",IF(AND(G256=1,H256=1,N256=2),IF(L306&gt;30,"Right","Left"),""))</f>
        <v/>
      </c>
      <c r="R256" s="0" t="str">
        <f aca="false">IF(OR(A256="",A256="Nblock"),"",IF(N256=2,"",IF(OR(P256="Blue",P256="Yellow"),P256,R255)))</f>
        <v/>
      </c>
      <c r="S256" s="0" t="str">
        <f aca="false">IF(OR(A256="",A256="Nblock"),"",IF(N256=1,"",IF(OR(Q256="Right",Q256="Left"),Q256,S255)))</f>
        <v/>
      </c>
      <c r="T256" s="0" t="str">
        <f aca="false">IF(OR(A256="",A256="Nblock"),"",IF(AND(N256=1,C256=R256),0,IF(AND(N256=2,D256=S256),0,1)))</f>
        <v/>
      </c>
      <c r="U256" s="0" t="str">
        <f aca="false">IF($A256="","",IF(AND($G256=1,$T256=0),$I256,""))</f>
        <v/>
      </c>
      <c r="V256" s="0" t="str">
        <f aca="false">IF($A256="","",IF(AND($G256=1,$T256=0),$O256,""))</f>
        <v/>
      </c>
      <c r="W256" s="0" t="str">
        <f aca="false">IF($A256="","",IF(AND($G256=1,$T256=1),$I256,""))</f>
        <v/>
      </c>
      <c r="X256" s="0" t="str">
        <f aca="false">IF($A256="","",IF(AND($G256=1,$T256=1),$O256,""))</f>
        <v/>
      </c>
      <c r="Y256" s="0" t="str">
        <f aca="false">IF($A256="","",IF(AND($G256=2,$T256=0),$I256,""))</f>
        <v/>
      </c>
      <c r="Z256" s="0" t="str">
        <f aca="false">IF($A256="","",IF(AND($G256=2,$T256=0),$O256,""))</f>
        <v/>
      </c>
      <c r="AA256" s="0" t="str">
        <f aca="false">IF($A256="","",IF(AND($G256=2,$T256=1),$I256,""))</f>
        <v/>
      </c>
      <c r="AB256" s="0" t="str">
        <f aca="false">IF($A256="","",IF(AND($G256=2,$T256=1),$O256,""))</f>
        <v/>
      </c>
      <c r="AC256" s="0" t="str">
        <f aca="false">IF($A256="","",IF(AND($G256=3,$T256=0),$I256,""))</f>
        <v/>
      </c>
      <c r="AD256" s="0" t="str">
        <f aca="false">IF($A256="","",IF(AND($G256=3,$T256=0),$O256,""))</f>
        <v/>
      </c>
      <c r="AE256" s="0" t="str">
        <f aca="false">IF($A256="","",IF(AND($G256=3,$T256=1),$I256,""))</f>
        <v/>
      </c>
      <c r="AF256" s="0" t="str">
        <f aca="false">IF($A256="","",IF(AND($G256=3,$T256=1),$O256,""))</f>
        <v/>
      </c>
      <c r="AG256" s="0" t="str">
        <f aca="false">IF($A256="","",IF(AND($G256=4,$T256=0),$I256,""))</f>
        <v/>
      </c>
      <c r="AH256" s="0" t="str">
        <f aca="false">IF($A256="","",IF(AND($G256=4,$T256=0),$O256,""))</f>
        <v/>
      </c>
      <c r="AI256" s="0" t="str">
        <f aca="false">IF($A256="","",IF(AND($G256=4,$T256=1),$I256,""))</f>
        <v/>
      </c>
      <c r="AJ256" s="0" t="str">
        <f aca="false">IF($A256="","",IF(AND($G256=4,$T256=1),$O256,""))</f>
        <v/>
      </c>
      <c r="AK256" s="0" t="str">
        <f aca="false">IF($A256="","",IF(AND($G256=5,$T256=0),$I256,""))</f>
        <v/>
      </c>
      <c r="AL256" s="0" t="str">
        <f aca="false">IF($A256="","",IF(AND($G256=5,$T256=0),$O256,""))</f>
        <v/>
      </c>
      <c r="AM256" s="0" t="str">
        <f aca="false">IF($A256="","",IF(AND($G256=5,$T256=1),$I256,""))</f>
        <v/>
      </c>
      <c r="AN256" s="0" t="str">
        <f aca="false">IF($A256="","",IF(AND($G256=5,$T256=1),$O256,""))</f>
        <v/>
      </c>
      <c r="AO256" s="0" t="str">
        <f aca="false">IF($A256="","",IF(AND($G256=6,$T256=0),$I256,""))</f>
        <v/>
      </c>
      <c r="AP256" s="0" t="str">
        <f aca="false">IF($A256="","",IF(AND($G256=6,$T256=0),$O256,""))</f>
        <v/>
      </c>
      <c r="AQ256" s="0" t="str">
        <f aca="false">IF($A256="","",IF(AND($G256=6,$T256=1),$I256,""))</f>
        <v/>
      </c>
      <c r="AR256" s="0" t="str">
        <f aca="false">IF($A256="","",IF(AND($G256=6,$T256=1),$O256,""))</f>
        <v/>
      </c>
    </row>
    <row r="257" customFormat="false" ht="14.4" hidden="false" customHeight="false" outlineLevel="0" collapsed="false">
      <c r="A257" s="0" t="str">
        <f aca="false">IF(data!A257="","",data!A257)</f>
        <v/>
      </c>
      <c r="B257" s="0" t="str">
        <f aca="false">IF(data!B257="","",data!B257)</f>
        <v/>
      </c>
      <c r="C257" s="0" t="str">
        <f aca="false">IF(data!C257="","",data!C257)</f>
        <v/>
      </c>
      <c r="D257" s="0" t="str">
        <f aca="false">IF(data!D257="","",data!D257)</f>
        <v/>
      </c>
      <c r="E257" s="0" t="str">
        <f aca="false">IF(data!E257="","",data!E257)</f>
        <v/>
      </c>
      <c r="F257" s="0" t="str">
        <f aca="false">IF(data!F257="","",data!F257)</f>
        <v/>
      </c>
      <c r="G257" s="0" t="str">
        <f aca="false">IF(OR(A257="",A257="Nblock"),"",A257+1)</f>
        <v/>
      </c>
      <c r="H257" s="2" t="str">
        <f aca="false">IF(OR(A257="",A257="Nblock"),"",IF(G257&lt;&gt;G256,1,H256+1))</f>
        <v/>
      </c>
      <c r="I257" s="0" t="str">
        <f aca="false">IF(OR(A257="",A257="Nblock"),"",IF(D257=E257,1,0))</f>
        <v/>
      </c>
      <c r="J257" s="0" t="str">
        <f aca="false">IF(OR(A257="",A257="Nblock"),"",IF(D257="Right",1,0))</f>
        <v/>
      </c>
      <c r="K257" s="0" t="str">
        <f aca="false">IF(OR(A257="",A257="Nblock"),"",IF(C257="Blue",1,0))</f>
        <v/>
      </c>
      <c r="L257" s="0" t="str">
        <f aca="false">IF($H257="","",IF($H257=1,SUM(J257:J306),L256))</f>
        <v/>
      </c>
      <c r="M257" s="0" t="str">
        <f aca="false">IF($H257="","",IF($H257=1,SUM(K257:K306),M256))</f>
        <v/>
      </c>
      <c r="N257" s="0" t="str">
        <f aca="false">IF(OR(A257="",A257="Nblock"),"",IF(AND(G257=1,H257=1,OR(L307&gt;30,L307&lt;20)),2,IF(AND(G257=1,H257=1,OR(M307&gt;30,M307&lt;20)),1,N256)))</f>
        <v/>
      </c>
      <c r="O257" s="0" t="str">
        <f aca="false">IF(OR(A257="",A257="Nblock"),"",IF(I257=1,F257,""))</f>
        <v/>
      </c>
      <c r="P257" s="0" t="str">
        <f aca="false">IF(OR(A257="",A257="Nblock"),"",IF(AND(G257=1,H257=1,N257=1),IF(M307&gt;30,"Blue","Yellow"),""))</f>
        <v/>
      </c>
      <c r="Q257" s="0" t="str">
        <f aca="false">IF(OR(A257="",A257="Nblock"),"",IF(AND(G257=1,H257=1,N257=2),IF(L307&gt;30,"Right","Left"),""))</f>
        <v/>
      </c>
      <c r="R257" s="0" t="str">
        <f aca="false">IF(OR(A257="",A257="Nblock"),"",IF(N257=2,"",IF(OR(P257="Blue",P257="Yellow"),P257,R256)))</f>
        <v/>
      </c>
      <c r="S257" s="0" t="str">
        <f aca="false">IF(OR(A257="",A257="Nblock"),"",IF(N257=1,"",IF(OR(Q257="Right",Q257="Left"),Q257,S256)))</f>
        <v/>
      </c>
      <c r="T257" s="0" t="str">
        <f aca="false">IF(OR(A257="",A257="Nblock"),"",IF(AND(N257=1,C257=R257),0,IF(AND(N257=2,D257=S257),0,1)))</f>
        <v/>
      </c>
      <c r="U257" s="0" t="str">
        <f aca="false">IF($A257="","",IF(AND($G257=1,$T257=0),$I257,""))</f>
        <v/>
      </c>
      <c r="V257" s="0" t="str">
        <f aca="false">IF($A257="","",IF(AND($G257=1,$T257=0),$O257,""))</f>
        <v/>
      </c>
      <c r="W257" s="0" t="str">
        <f aca="false">IF($A257="","",IF(AND($G257=1,$T257=1),$I257,""))</f>
        <v/>
      </c>
      <c r="X257" s="0" t="str">
        <f aca="false">IF($A257="","",IF(AND($G257=1,$T257=1),$O257,""))</f>
        <v/>
      </c>
      <c r="Y257" s="0" t="str">
        <f aca="false">IF($A257="","",IF(AND($G257=2,$T257=0),$I257,""))</f>
        <v/>
      </c>
      <c r="Z257" s="0" t="str">
        <f aca="false">IF($A257="","",IF(AND($G257=2,$T257=0),$O257,""))</f>
        <v/>
      </c>
      <c r="AA257" s="0" t="str">
        <f aca="false">IF($A257="","",IF(AND($G257=2,$T257=1),$I257,""))</f>
        <v/>
      </c>
      <c r="AB257" s="0" t="str">
        <f aca="false">IF($A257="","",IF(AND($G257=2,$T257=1),$O257,""))</f>
        <v/>
      </c>
      <c r="AC257" s="0" t="str">
        <f aca="false">IF($A257="","",IF(AND($G257=3,$T257=0),$I257,""))</f>
        <v/>
      </c>
      <c r="AD257" s="0" t="str">
        <f aca="false">IF($A257="","",IF(AND($G257=3,$T257=0),$O257,""))</f>
        <v/>
      </c>
      <c r="AE257" s="0" t="str">
        <f aca="false">IF($A257="","",IF(AND($G257=3,$T257=1),$I257,""))</f>
        <v/>
      </c>
      <c r="AF257" s="0" t="str">
        <f aca="false">IF($A257="","",IF(AND($G257=3,$T257=1),$O257,""))</f>
        <v/>
      </c>
      <c r="AG257" s="0" t="str">
        <f aca="false">IF($A257="","",IF(AND($G257=4,$T257=0),$I257,""))</f>
        <v/>
      </c>
      <c r="AH257" s="0" t="str">
        <f aca="false">IF($A257="","",IF(AND($G257=4,$T257=0),$O257,""))</f>
        <v/>
      </c>
      <c r="AI257" s="0" t="str">
        <f aca="false">IF($A257="","",IF(AND($G257=4,$T257=1),$I257,""))</f>
        <v/>
      </c>
      <c r="AJ257" s="0" t="str">
        <f aca="false">IF($A257="","",IF(AND($G257=4,$T257=1),$O257,""))</f>
        <v/>
      </c>
      <c r="AK257" s="0" t="str">
        <f aca="false">IF($A257="","",IF(AND($G257=5,$T257=0),$I257,""))</f>
        <v/>
      </c>
      <c r="AL257" s="0" t="str">
        <f aca="false">IF($A257="","",IF(AND($G257=5,$T257=0),$O257,""))</f>
        <v/>
      </c>
      <c r="AM257" s="0" t="str">
        <f aca="false">IF($A257="","",IF(AND($G257=5,$T257=1),$I257,""))</f>
        <v/>
      </c>
      <c r="AN257" s="0" t="str">
        <f aca="false">IF($A257="","",IF(AND($G257=5,$T257=1),$O257,""))</f>
        <v/>
      </c>
      <c r="AO257" s="0" t="str">
        <f aca="false">IF($A257="","",IF(AND($G257=6,$T257=0),$I257,""))</f>
        <v/>
      </c>
      <c r="AP257" s="0" t="str">
        <f aca="false">IF($A257="","",IF(AND($G257=6,$T257=0),$O257,""))</f>
        <v/>
      </c>
      <c r="AQ257" s="0" t="str">
        <f aca="false">IF($A257="","",IF(AND($G257=6,$T257=1),$I257,""))</f>
        <v/>
      </c>
      <c r="AR257" s="0" t="str">
        <f aca="false">IF($A257="","",IF(AND($G257=6,$T257=1),$O257,""))</f>
        <v/>
      </c>
    </row>
    <row r="258" customFormat="false" ht="14.4" hidden="false" customHeight="false" outlineLevel="0" collapsed="false">
      <c r="A258" s="0" t="str">
        <f aca="false">IF(data!A258="","",data!A258)</f>
        <v/>
      </c>
      <c r="B258" s="0" t="str">
        <f aca="false">IF(data!B258="","",data!B258)</f>
        <v/>
      </c>
      <c r="C258" s="0" t="str">
        <f aca="false">IF(data!C258="","",data!C258)</f>
        <v/>
      </c>
      <c r="D258" s="0" t="str">
        <f aca="false">IF(data!D258="","",data!D258)</f>
        <v/>
      </c>
      <c r="E258" s="0" t="str">
        <f aca="false">IF(data!E258="","",data!E258)</f>
        <v/>
      </c>
      <c r="F258" s="0" t="str">
        <f aca="false">IF(data!F258="","",data!F258)</f>
        <v/>
      </c>
      <c r="G258" s="0" t="str">
        <f aca="false">IF(OR(A258="",A258="Nblock"),"",A258+1)</f>
        <v/>
      </c>
      <c r="H258" s="2" t="str">
        <f aca="false">IF(OR(A258="",A258="Nblock"),"",IF(G258&lt;&gt;G257,1,H257+1))</f>
        <v/>
      </c>
      <c r="I258" s="0" t="str">
        <f aca="false">IF(OR(A258="",A258="Nblock"),"",IF(D258=E258,1,0))</f>
        <v/>
      </c>
      <c r="J258" s="0" t="str">
        <f aca="false">IF(OR(A258="",A258="Nblock"),"",IF(D258="Right",1,0))</f>
        <v/>
      </c>
      <c r="K258" s="0" t="str">
        <f aca="false">IF(OR(A258="",A258="Nblock"),"",IF(C258="Blue",1,0))</f>
        <v/>
      </c>
      <c r="L258" s="0" t="str">
        <f aca="false">IF($H258="","",IF($H258=1,SUM(J258:J307),L257))</f>
        <v/>
      </c>
      <c r="M258" s="0" t="str">
        <f aca="false">IF($H258="","",IF($H258=1,SUM(K258:K307),M257))</f>
        <v/>
      </c>
      <c r="N258" s="0" t="str">
        <f aca="false">IF(OR(A258="",A258="Nblock"),"",IF(AND(G258=1,H258=1,OR(L308&gt;30,L308&lt;20)),2,IF(AND(G258=1,H258=1,OR(M308&gt;30,M308&lt;20)),1,N257)))</f>
        <v/>
      </c>
      <c r="O258" s="0" t="str">
        <f aca="false">IF(OR(A258="",A258="Nblock"),"",IF(I258=1,F258,""))</f>
        <v/>
      </c>
      <c r="P258" s="0" t="str">
        <f aca="false">IF(OR(A258="",A258="Nblock"),"",IF(AND(G258=1,H258=1,N258=1),IF(M308&gt;30,"Blue","Yellow"),""))</f>
        <v/>
      </c>
      <c r="Q258" s="0" t="str">
        <f aca="false">IF(OR(A258="",A258="Nblock"),"",IF(AND(G258=1,H258=1,N258=2),IF(L308&gt;30,"Right","Left"),""))</f>
        <v/>
      </c>
      <c r="R258" s="0" t="str">
        <f aca="false">IF(OR(A258="",A258="Nblock"),"",IF(N258=2,"",IF(OR(P258="Blue",P258="Yellow"),P258,R257)))</f>
        <v/>
      </c>
      <c r="S258" s="0" t="str">
        <f aca="false">IF(OR(A258="",A258="Nblock"),"",IF(N258=1,"",IF(OR(Q258="Right",Q258="Left"),Q258,S257)))</f>
        <v/>
      </c>
      <c r="T258" s="0" t="str">
        <f aca="false">IF(OR(A258="",A258="Nblock"),"",IF(AND(N258=1,C258=R258),0,IF(AND(N258=2,D258=S258),0,1)))</f>
        <v/>
      </c>
      <c r="U258" s="0" t="str">
        <f aca="false">IF($A258="","",IF(AND($G258=1,$T258=0),$I258,""))</f>
        <v/>
      </c>
      <c r="V258" s="0" t="str">
        <f aca="false">IF($A258="","",IF(AND($G258=1,$T258=0),$O258,""))</f>
        <v/>
      </c>
      <c r="W258" s="0" t="str">
        <f aca="false">IF($A258="","",IF(AND($G258=1,$T258=1),$I258,""))</f>
        <v/>
      </c>
      <c r="X258" s="0" t="str">
        <f aca="false">IF($A258="","",IF(AND($G258=1,$T258=1),$O258,""))</f>
        <v/>
      </c>
      <c r="Y258" s="0" t="str">
        <f aca="false">IF($A258="","",IF(AND($G258=2,$T258=0),$I258,""))</f>
        <v/>
      </c>
      <c r="Z258" s="0" t="str">
        <f aca="false">IF($A258="","",IF(AND($G258=2,$T258=0),$O258,""))</f>
        <v/>
      </c>
      <c r="AA258" s="0" t="str">
        <f aca="false">IF($A258="","",IF(AND($G258=2,$T258=1),$I258,""))</f>
        <v/>
      </c>
      <c r="AB258" s="0" t="str">
        <f aca="false">IF($A258="","",IF(AND($G258=2,$T258=1),$O258,""))</f>
        <v/>
      </c>
      <c r="AC258" s="0" t="str">
        <f aca="false">IF($A258="","",IF(AND($G258=3,$T258=0),$I258,""))</f>
        <v/>
      </c>
      <c r="AD258" s="0" t="str">
        <f aca="false">IF($A258="","",IF(AND($G258=3,$T258=0),$O258,""))</f>
        <v/>
      </c>
      <c r="AE258" s="0" t="str">
        <f aca="false">IF($A258="","",IF(AND($G258=3,$T258=1),$I258,""))</f>
        <v/>
      </c>
      <c r="AF258" s="0" t="str">
        <f aca="false">IF($A258="","",IF(AND($G258=3,$T258=1),$O258,""))</f>
        <v/>
      </c>
      <c r="AG258" s="0" t="str">
        <f aca="false">IF($A258="","",IF(AND($G258=4,$T258=0),$I258,""))</f>
        <v/>
      </c>
      <c r="AH258" s="0" t="str">
        <f aca="false">IF($A258="","",IF(AND($G258=4,$T258=0),$O258,""))</f>
        <v/>
      </c>
      <c r="AI258" s="0" t="str">
        <f aca="false">IF($A258="","",IF(AND($G258=4,$T258=1),$I258,""))</f>
        <v/>
      </c>
      <c r="AJ258" s="0" t="str">
        <f aca="false">IF($A258="","",IF(AND($G258=4,$T258=1),$O258,""))</f>
        <v/>
      </c>
      <c r="AK258" s="0" t="str">
        <f aca="false">IF($A258="","",IF(AND($G258=5,$T258=0),$I258,""))</f>
        <v/>
      </c>
      <c r="AL258" s="0" t="str">
        <f aca="false">IF($A258="","",IF(AND($G258=5,$T258=0),$O258,""))</f>
        <v/>
      </c>
      <c r="AM258" s="0" t="str">
        <f aca="false">IF($A258="","",IF(AND($G258=5,$T258=1),$I258,""))</f>
        <v/>
      </c>
      <c r="AN258" s="0" t="str">
        <f aca="false">IF($A258="","",IF(AND($G258=5,$T258=1),$O258,""))</f>
        <v/>
      </c>
      <c r="AO258" s="0" t="str">
        <f aca="false">IF($A258="","",IF(AND($G258=6,$T258=0),$I258,""))</f>
        <v/>
      </c>
      <c r="AP258" s="0" t="str">
        <f aca="false">IF($A258="","",IF(AND($G258=6,$T258=0),$O258,""))</f>
        <v/>
      </c>
      <c r="AQ258" s="0" t="str">
        <f aca="false">IF($A258="","",IF(AND($G258=6,$T258=1),$I258,""))</f>
        <v/>
      </c>
      <c r="AR258" s="0" t="str">
        <f aca="false">IF($A258="","",IF(AND($G258=6,$T258=1),$O258,""))</f>
        <v/>
      </c>
    </row>
    <row r="259" customFormat="false" ht="14.4" hidden="false" customHeight="false" outlineLevel="0" collapsed="false">
      <c r="A259" s="0" t="str">
        <f aca="false">IF(data!A259="","",data!A259)</f>
        <v/>
      </c>
      <c r="B259" s="0" t="str">
        <f aca="false">IF(data!B259="","",data!B259)</f>
        <v/>
      </c>
      <c r="C259" s="0" t="str">
        <f aca="false">IF(data!C259="","",data!C259)</f>
        <v/>
      </c>
      <c r="D259" s="0" t="str">
        <f aca="false">IF(data!D259="","",data!D259)</f>
        <v/>
      </c>
      <c r="E259" s="0" t="str">
        <f aca="false">IF(data!E259="","",data!E259)</f>
        <v/>
      </c>
      <c r="F259" s="0" t="str">
        <f aca="false">IF(data!F259="","",data!F259)</f>
        <v/>
      </c>
      <c r="G259" s="0" t="str">
        <f aca="false">IF(OR(A259="",A259="Nblock"),"",A259+1)</f>
        <v/>
      </c>
      <c r="H259" s="2" t="str">
        <f aca="false">IF(OR(A259="",A259="Nblock"),"",IF(G259&lt;&gt;G258,1,H258+1))</f>
        <v/>
      </c>
      <c r="I259" s="0" t="str">
        <f aca="false">IF(OR(A259="",A259="Nblock"),"",IF(D259=E259,1,0))</f>
        <v/>
      </c>
      <c r="J259" s="0" t="str">
        <f aca="false">IF(OR(A259="",A259="Nblock"),"",IF(D259="Right",1,0))</f>
        <v/>
      </c>
      <c r="K259" s="0" t="str">
        <f aca="false">IF(OR(A259="",A259="Nblock"),"",IF(C259="Blue",1,0))</f>
        <v/>
      </c>
      <c r="L259" s="0" t="str">
        <f aca="false">IF($H259="","",IF($H259=1,SUM(J259:J308),L258))</f>
        <v/>
      </c>
      <c r="M259" s="0" t="str">
        <f aca="false">IF($H259="","",IF($H259=1,SUM(K259:K308),M258))</f>
        <v/>
      </c>
      <c r="N259" s="0" t="str">
        <f aca="false">IF(OR(A259="",A259="Nblock"),"",IF(AND(G259=1,H259=1,OR(L309&gt;30,L309&lt;20)),2,IF(AND(G259=1,H259=1,OR(M309&gt;30,M309&lt;20)),1,N258)))</f>
        <v/>
      </c>
      <c r="O259" s="0" t="str">
        <f aca="false">IF(OR(A259="",A259="Nblock"),"",IF(I259=1,F259,""))</f>
        <v/>
      </c>
      <c r="P259" s="0" t="str">
        <f aca="false">IF(OR(A259="",A259="Nblock"),"",IF(AND(G259=1,H259=1,N259=1),IF(M309&gt;30,"Blue","Yellow"),""))</f>
        <v/>
      </c>
      <c r="Q259" s="0" t="str">
        <f aca="false">IF(OR(A259="",A259="Nblock"),"",IF(AND(G259=1,H259=1,N259=2),IF(L309&gt;30,"Right","Left"),""))</f>
        <v/>
      </c>
      <c r="R259" s="0" t="str">
        <f aca="false">IF(OR(A259="",A259="Nblock"),"",IF(N259=2,"",IF(OR(P259="Blue",P259="Yellow"),P259,R258)))</f>
        <v/>
      </c>
      <c r="S259" s="0" t="str">
        <f aca="false">IF(OR(A259="",A259="Nblock"),"",IF(N259=1,"",IF(OR(Q259="Right",Q259="Left"),Q259,S258)))</f>
        <v/>
      </c>
      <c r="T259" s="0" t="str">
        <f aca="false">IF(OR(A259="",A259="Nblock"),"",IF(AND(N259=1,C259=R259),0,IF(AND(N259=2,D259=S259),0,1)))</f>
        <v/>
      </c>
      <c r="U259" s="0" t="str">
        <f aca="false">IF($A259="","",IF(AND($G259=1,$T259=0),$I259,""))</f>
        <v/>
      </c>
      <c r="V259" s="0" t="str">
        <f aca="false">IF($A259="","",IF(AND($G259=1,$T259=0),$O259,""))</f>
        <v/>
      </c>
      <c r="W259" s="0" t="str">
        <f aca="false">IF($A259="","",IF(AND($G259=1,$T259=1),$I259,""))</f>
        <v/>
      </c>
      <c r="X259" s="0" t="str">
        <f aca="false">IF($A259="","",IF(AND($G259=1,$T259=1),$O259,""))</f>
        <v/>
      </c>
      <c r="Y259" s="0" t="str">
        <f aca="false">IF($A259="","",IF(AND($G259=2,$T259=0),$I259,""))</f>
        <v/>
      </c>
      <c r="Z259" s="0" t="str">
        <f aca="false">IF($A259="","",IF(AND($G259=2,$T259=0),$O259,""))</f>
        <v/>
      </c>
      <c r="AA259" s="0" t="str">
        <f aca="false">IF($A259="","",IF(AND($G259=2,$T259=1),$I259,""))</f>
        <v/>
      </c>
      <c r="AB259" s="0" t="str">
        <f aca="false">IF($A259="","",IF(AND($G259=2,$T259=1),$O259,""))</f>
        <v/>
      </c>
      <c r="AC259" s="0" t="str">
        <f aca="false">IF($A259="","",IF(AND($G259=3,$T259=0),$I259,""))</f>
        <v/>
      </c>
      <c r="AD259" s="0" t="str">
        <f aca="false">IF($A259="","",IF(AND($G259=3,$T259=0),$O259,""))</f>
        <v/>
      </c>
      <c r="AE259" s="0" t="str">
        <f aca="false">IF($A259="","",IF(AND($G259=3,$T259=1),$I259,""))</f>
        <v/>
      </c>
      <c r="AF259" s="0" t="str">
        <f aca="false">IF($A259="","",IF(AND($G259=3,$T259=1),$O259,""))</f>
        <v/>
      </c>
      <c r="AG259" s="0" t="str">
        <f aca="false">IF($A259="","",IF(AND($G259=4,$T259=0),$I259,""))</f>
        <v/>
      </c>
      <c r="AH259" s="0" t="str">
        <f aca="false">IF($A259="","",IF(AND($G259=4,$T259=0),$O259,""))</f>
        <v/>
      </c>
      <c r="AI259" s="0" t="str">
        <f aca="false">IF($A259="","",IF(AND($G259=4,$T259=1),$I259,""))</f>
        <v/>
      </c>
      <c r="AJ259" s="0" t="str">
        <f aca="false">IF($A259="","",IF(AND($G259=4,$T259=1),$O259,""))</f>
        <v/>
      </c>
      <c r="AK259" s="0" t="str">
        <f aca="false">IF($A259="","",IF(AND($G259=5,$T259=0),$I259,""))</f>
        <v/>
      </c>
      <c r="AL259" s="0" t="str">
        <f aca="false">IF($A259="","",IF(AND($G259=5,$T259=0),$O259,""))</f>
        <v/>
      </c>
      <c r="AM259" s="0" t="str">
        <f aca="false">IF($A259="","",IF(AND($G259=5,$T259=1),$I259,""))</f>
        <v/>
      </c>
      <c r="AN259" s="0" t="str">
        <f aca="false">IF($A259="","",IF(AND($G259=5,$T259=1),$O259,""))</f>
        <v/>
      </c>
      <c r="AO259" s="0" t="str">
        <f aca="false">IF($A259="","",IF(AND($G259=6,$T259=0),$I259,""))</f>
        <v/>
      </c>
      <c r="AP259" s="0" t="str">
        <f aca="false">IF($A259="","",IF(AND($G259=6,$T259=0),$O259,""))</f>
        <v/>
      </c>
      <c r="AQ259" s="0" t="str">
        <f aca="false">IF($A259="","",IF(AND($G259=6,$T259=1),$I259,""))</f>
        <v/>
      </c>
      <c r="AR259" s="0" t="str">
        <f aca="false">IF($A259="","",IF(AND($G259=6,$T259=1),$O259,""))</f>
        <v/>
      </c>
    </row>
    <row r="260" customFormat="false" ht="14.4" hidden="false" customHeight="false" outlineLevel="0" collapsed="false">
      <c r="A260" s="0" t="str">
        <f aca="false">IF(data!A260="","",data!A260)</f>
        <v/>
      </c>
      <c r="B260" s="0" t="str">
        <f aca="false">IF(data!B260="","",data!B260)</f>
        <v/>
      </c>
      <c r="C260" s="0" t="str">
        <f aca="false">IF(data!C260="","",data!C260)</f>
        <v/>
      </c>
      <c r="D260" s="0" t="str">
        <f aca="false">IF(data!D260="","",data!D260)</f>
        <v/>
      </c>
      <c r="E260" s="0" t="str">
        <f aca="false">IF(data!E260="","",data!E260)</f>
        <v/>
      </c>
      <c r="F260" s="0" t="str">
        <f aca="false">IF(data!F260="","",data!F260)</f>
        <v/>
      </c>
      <c r="G260" s="0" t="str">
        <f aca="false">IF(OR(A260="",A260="Nblock"),"",A260+1)</f>
        <v/>
      </c>
      <c r="H260" s="2" t="str">
        <f aca="false">IF(OR(A260="",A260="Nblock"),"",IF(G260&lt;&gt;G259,1,H259+1))</f>
        <v/>
      </c>
      <c r="I260" s="0" t="str">
        <f aca="false">IF(OR(A260="",A260="Nblock"),"",IF(D260=E260,1,0))</f>
        <v/>
      </c>
      <c r="J260" s="0" t="str">
        <f aca="false">IF(OR(A260="",A260="Nblock"),"",IF(D260="Right",1,0))</f>
        <v/>
      </c>
      <c r="K260" s="0" t="str">
        <f aca="false">IF(OR(A260="",A260="Nblock"),"",IF(C260="Blue",1,0))</f>
        <v/>
      </c>
      <c r="L260" s="0" t="str">
        <f aca="false">IF($H260="","",IF($H260=1,SUM(J260:J309),L259))</f>
        <v/>
      </c>
      <c r="M260" s="0" t="str">
        <f aca="false">IF($H260="","",IF($H260=1,SUM(K260:K309),M259))</f>
        <v/>
      </c>
      <c r="N260" s="0" t="str">
        <f aca="false">IF(OR(A260="",A260="Nblock"),"",IF(AND(G260=1,H260=1,OR(L310&gt;30,L310&lt;20)),2,IF(AND(G260=1,H260=1,OR(M310&gt;30,M310&lt;20)),1,N259)))</f>
        <v/>
      </c>
      <c r="O260" s="0" t="str">
        <f aca="false">IF(OR(A260="",A260="Nblock"),"",IF(I260=1,F260,""))</f>
        <v/>
      </c>
      <c r="P260" s="0" t="str">
        <f aca="false">IF(OR(A260="",A260="Nblock"),"",IF(AND(G260=1,H260=1,N260=1),IF(M310&gt;30,"Blue","Yellow"),""))</f>
        <v/>
      </c>
      <c r="Q260" s="0" t="str">
        <f aca="false">IF(OR(A260="",A260="Nblock"),"",IF(AND(G260=1,H260=1,N260=2),IF(L310&gt;30,"Right","Left"),""))</f>
        <v/>
      </c>
      <c r="R260" s="0" t="str">
        <f aca="false">IF(OR(A260="",A260="Nblock"),"",IF(N260=2,"",IF(OR(P260="Blue",P260="Yellow"),P260,R259)))</f>
        <v/>
      </c>
      <c r="S260" s="0" t="str">
        <f aca="false">IF(OR(A260="",A260="Nblock"),"",IF(N260=1,"",IF(OR(Q260="Right",Q260="Left"),Q260,S259)))</f>
        <v/>
      </c>
      <c r="T260" s="0" t="str">
        <f aca="false">IF(OR(A260="",A260="Nblock"),"",IF(AND(N260=1,C260=R260),0,IF(AND(N260=2,D260=S260),0,1)))</f>
        <v/>
      </c>
      <c r="U260" s="0" t="str">
        <f aca="false">IF($A260="","",IF(AND($G260=1,$T260=0),$I260,""))</f>
        <v/>
      </c>
      <c r="V260" s="0" t="str">
        <f aca="false">IF($A260="","",IF(AND($G260=1,$T260=0),$O260,""))</f>
        <v/>
      </c>
      <c r="W260" s="0" t="str">
        <f aca="false">IF($A260="","",IF(AND($G260=1,$T260=1),$I260,""))</f>
        <v/>
      </c>
      <c r="X260" s="0" t="str">
        <f aca="false">IF($A260="","",IF(AND($G260=1,$T260=1),$O260,""))</f>
        <v/>
      </c>
      <c r="Y260" s="0" t="str">
        <f aca="false">IF($A260="","",IF(AND($G260=2,$T260=0),$I260,""))</f>
        <v/>
      </c>
      <c r="Z260" s="0" t="str">
        <f aca="false">IF($A260="","",IF(AND($G260=2,$T260=0),$O260,""))</f>
        <v/>
      </c>
      <c r="AA260" s="0" t="str">
        <f aca="false">IF($A260="","",IF(AND($G260=2,$T260=1),$I260,""))</f>
        <v/>
      </c>
      <c r="AB260" s="0" t="str">
        <f aca="false">IF($A260="","",IF(AND($G260=2,$T260=1),$O260,""))</f>
        <v/>
      </c>
      <c r="AC260" s="0" t="str">
        <f aca="false">IF($A260="","",IF(AND($G260=3,$T260=0),$I260,""))</f>
        <v/>
      </c>
      <c r="AD260" s="0" t="str">
        <f aca="false">IF($A260="","",IF(AND($G260=3,$T260=0),$O260,""))</f>
        <v/>
      </c>
      <c r="AE260" s="0" t="str">
        <f aca="false">IF($A260="","",IF(AND($G260=3,$T260=1),$I260,""))</f>
        <v/>
      </c>
      <c r="AF260" s="0" t="str">
        <f aca="false">IF($A260="","",IF(AND($G260=3,$T260=1),$O260,""))</f>
        <v/>
      </c>
      <c r="AG260" s="0" t="str">
        <f aca="false">IF($A260="","",IF(AND($G260=4,$T260=0),$I260,""))</f>
        <v/>
      </c>
      <c r="AH260" s="0" t="str">
        <f aca="false">IF($A260="","",IF(AND($G260=4,$T260=0),$O260,""))</f>
        <v/>
      </c>
      <c r="AI260" s="0" t="str">
        <f aca="false">IF($A260="","",IF(AND($G260=4,$T260=1),$I260,""))</f>
        <v/>
      </c>
      <c r="AJ260" s="0" t="str">
        <f aca="false">IF($A260="","",IF(AND($G260=4,$T260=1),$O260,""))</f>
        <v/>
      </c>
      <c r="AK260" s="0" t="str">
        <f aca="false">IF($A260="","",IF(AND($G260=5,$T260=0),$I260,""))</f>
        <v/>
      </c>
      <c r="AL260" s="0" t="str">
        <f aca="false">IF($A260="","",IF(AND($G260=5,$T260=0),$O260,""))</f>
        <v/>
      </c>
      <c r="AM260" s="0" t="str">
        <f aca="false">IF($A260="","",IF(AND($G260=5,$T260=1),$I260,""))</f>
        <v/>
      </c>
      <c r="AN260" s="0" t="str">
        <f aca="false">IF($A260="","",IF(AND($G260=5,$T260=1),$O260,""))</f>
        <v/>
      </c>
      <c r="AO260" s="0" t="str">
        <f aca="false">IF($A260="","",IF(AND($G260=6,$T260=0),$I260,""))</f>
        <v/>
      </c>
      <c r="AP260" s="0" t="str">
        <f aca="false">IF($A260="","",IF(AND($G260=6,$T260=0),$O260,""))</f>
        <v/>
      </c>
      <c r="AQ260" s="0" t="str">
        <f aca="false">IF($A260="","",IF(AND($G260=6,$T260=1),$I260,""))</f>
        <v/>
      </c>
      <c r="AR260" s="0" t="str">
        <f aca="false">IF($A260="","",IF(AND($G260=6,$T260=1),$O260,""))</f>
        <v/>
      </c>
    </row>
    <row r="261" customFormat="false" ht="14.4" hidden="false" customHeight="false" outlineLevel="0" collapsed="false">
      <c r="A261" s="0" t="str">
        <f aca="false">IF(data!A261="","",data!A261)</f>
        <v/>
      </c>
      <c r="B261" s="0" t="str">
        <f aca="false">IF(data!B261="","",data!B261)</f>
        <v/>
      </c>
      <c r="C261" s="0" t="str">
        <f aca="false">IF(data!C261="","",data!C261)</f>
        <v/>
      </c>
      <c r="D261" s="0" t="str">
        <f aca="false">IF(data!D261="","",data!D261)</f>
        <v/>
      </c>
      <c r="E261" s="0" t="str">
        <f aca="false">IF(data!E261="","",data!E261)</f>
        <v/>
      </c>
      <c r="F261" s="0" t="str">
        <f aca="false">IF(data!F261="","",data!F261)</f>
        <v/>
      </c>
      <c r="G261" s="0" t="str">
        <f aca="false">IF(OR(A261="",A261="Nblock"),"",A261+1)</f>
        <v/>
      </c>
      <c r="H261" s="2" t="str">
        <f aca="false">IF(OR(A261="",A261="Nblock"),"",IF(G261&lt;&gt;G260,1,H260+1))</f>
        <v/>
      </c>
      <c r="I261" s="0" t="str">
        <f aca="false">IF(OR(A261="",A261="Nblock"),"",IF(D261=E261,1,0))</f>
        <v/>
      </c>
      <c r="J261" s="0" t="str">
        <f aca="false">IF(OR(A261="",A261="Nblock"),"",IF(D261="Right",1,0))</f>
        <v/>
      </c>
      <c r="K261" s="0" t="str">
        <f aca="false">IF(OR(A261="",A261="Nblock"),"",IF(C261="Blue",1,0))</f>
        <v/>
      </c>
      <c r="L261" s="0" t="str">
        <f aca="false">IF($H261="","",IF($H261=1,SUM(J261:J310),L260))</f>
        <v/>
      </c>
      <c r="M261" s="0" t="str">
        <f aca="false">IF($H261="","",IF($H261=1,SUM(K261:K310),M260))</f>
        <v/>
      </c>
      <c r="N261" s="0" t="str">
        <f aca="false">IF(OR(A261="",A261="Nblock"),"",IF(AND(G261=1,H261=1,OR(L311&gt;30,L311&lt;20)),2,IF(AND(G261=1,H261=1,OR(M311&gt;30,M311&lt;20)),1,N260)))</f>
        <v/>
      </c>
      <c r="O261" s="0" t="str">
        <f aca="false">IF(OR(A261="",A261="Nblock"),"",IF(I261=1,F261,""))</f>
        <v/>
      </c>
      <c r="P261" s="0" t="str">
        <f aca="false">IF(OR(A261="",A261="Nblock"),"",IF(AND(G261=1,H261=1,N261=1),IF(M311&gt;30,"Blue","Yellow"),""))</f>
        <v/>
      </c>
      <c r="Q261" s="0" t="str">
        <f aca="false">IF(OR(A261="",A261="Nblock"),"",IF(AND(G261=1,H261=1,N261=2),IF(L311&gt;30,"Right","Left"),""))</f>
        <v/>
      </c>
      <c r="R261" s="0" t="str">
        <f aca="false">IF(OR(A261="",A261="Nblock"),"",IF(N261=2,"",IF(OR(P261="Blue",P261="Yellow"),P261,R260)))</f>
        <v/>
      </c>
      <c r="S261" s="0" t="str">
        <f aca="false">IF(OR(A261="",A261="Nblock"),"",IF(N261=1,"",IF(OR(Q261="Right",Q261="Left"),Q261,S260)))</f>
        <v/>
      </c>
      <c r="T261" s="0" t="str">
        <f aca="false">IF(OR(A261="",A261="Nblock"),"",IF(AND(N261=1,C261=R261),0,IF(AND(N261=2,D261=S261),0,1)))</f>
        <v/>
      </c>
      <c r="U261" s="0" t="str">
        <f aca="false">IF($A261="","",IF(AND($G261=1,$T261=0),$I261,""))</f>
        <v/>
      </c>
      <c r="V261" s="0" t="str">
        <f aca="false">IF($A261="","",IF(AND($G261=1,$T261=0),$O261,""))</f>
        <v/>
      </c>
      <c r="W261" s="0" t="str">
        <f aca="false">IF($A261="","",IF(AND($G261=1,$T261=1),$I261,""))</f>
        <v/>
      </c>
      <c r="X261" s="0" t="str">
        <f aca="false">IF($A261="","",IF(AND($G261=1,$T261=1),$O261,""))</f>
        <v/>
      </c>
      <c r="Y261" s="0" t="str">
        <f aca="false">IF($A261="","",IF(AND($G261=2,$T261=0),$I261,""))</f>
        <v/>
      </c>
      <c r="Z261" s="0" t="str">
        <f aca="false">IF($A261="","",IF(AND($G261=2,$T261=0),$O261,""))</f>
        <v/>
      </c>
      <c r="AA261" s="0" t="str">
        <f aca="false">IF($A261="","",IF(AND($G261=2,$T261=1),$I261,""))</f>
        <v/>
      </c>
      <c r="AB261" s="0" t="str">
        <f aca="false">IF($A261="","",IF(AND($G261=2,$T261=1),$O261,""))</f>
        <v/>
      </c>
      <c r="AC261" s="0" t="str">
        <f aca="false">IF($A261="","",IF(AND($G261=3,$T261=0),$I261,""))</f>
        <v/>
      </c>
      <c r="AD261" s="0" t="str">
        <f aca="false">IF($A261="","",IF(AND($G261=3,$T261=0),$O261,""))</f>
        <v/>
      </c>
      <c r="AE261" s="0" t="str">
        <f aca="false">IF($A261="","",IF(AND($G261=3,$T261=1),$I261,""))</f>
        <v/>
      </c>
      <c r="AF261" s="0" t="str">
        <f aca="false">IF($A261="","",IF(AND($G261=3,$T261=1),$O261,""))</f>
        <v/>
      </c>
      <c r="AG261" s="0" t="str">
        <f aca="false">IF($A261="","",IF(AND($G261=4,$T261=0),$I261,""))</f>
        <v/>
      </c>
      <c r="AH261" s="0" t="str">
        <f aca="false">IF($A261="","",IF(AND($G261=4,$T261=0),$O261,""))</f>
        <v/>
      </c>
      <c r="AI261" s="0" t="str">
        <f aca="false">IF($A261="","",IF(AND($G261=4,$T261=1),$I261,""))</f>
        <v/>
      </c>
      <c r="AJ261" s="0" t="str">
        <f aca="false">IF($A261="","",IF(AND($G261=4,$T261=1),$O261,""))</f>
        <v/>
      </c>
      <c r="AK261" s="0" t="str">
        <f aca="false">IF($A261="","",IF(AND($G261=5,$T261=0),$I261,""))</f>
        <v/>
      </c>
      <c r="AL261" s="0" t="str">
        <f aca="false">IF($A261="","",IF(AND($G261=5,$T261=0),$O261,""))</f>
        <v/>
      </c>
      <c r="AM261" s="0" t="str">
        <f aca="false">IF($A261="","",IF(AND($G261=5,$T261=1),$I261,""))</f>
        <v/>
      </c>
      <c r="AN261" s="0" t="str">
        <f aca="false">IF($A261="","",IF(AND($G261=5,$T261=1),$O261,""))</f>
        <v/>
      </c>
      <c r="AO261" s="0" t="str">
        <f aca="false">IF($A261="","",IF(AND($G261=6,$T261=0),$I261,""))</f>
        <v/>
      </c>
      <c r="AP261" s="0" t="str">
        <f aca="false">IF($A261="","",IF(AND($G261=6,$T261=0),$O261,""))</f>
        <v/>
      </c>
      <c r="AQ261" s="0" t="str">
        <f aca="false">IF($A261="","",IF(AND($G261=6,$T261=1),$I261,""))</f>
        <v/>
      </c>
      <c r="AR261" s="0" t="str">
        <f aca="false">IF($A261="","",IF(AND($G261=6,$T261=1),$O261,""))</f>
        <v/>
      </c>
    </row>
    <row r="262" customFormat="false" ht="14.4" hidden="false" customHeight="false" outlineLevel="0" collapsed="false">
      <c r="A262" s="0" t="str">
        <f aca="false">IF(data!A262="","",data!A262)</f>
        <v/>
      </c>
      <c r="B262" s="0" t="str">
        <f aca="false">IF(data!B262="","",data!B262)</f>
        <v/>
      </c>
      <c r="C262" s="0" t="str">
        <f aca="false">IF(data!C262="","",data!C262)</f>
        <v/>
      </c>
      <c r="D262" s="0" t="str">
        <f aca="false">IF(data!D262="","",data!D262)</f>
        <v/>
      </c>
      <c r="E262" s="0" t="str">
        <f aca="false">IF(data!E262="","",data!E262)</f>
        <v/>
      </c>
      <c r="F262" s="0" t="str">
        <f aca="false">IF(data!F262="","",data!F262)</f>
        <v/>
      </c>
      <c r="G262" s="0" t="str">
        <f aca="false">IF(OR(A262="",A262="Nblock"),"",A262+1)</f>
        <v/>
      </c>
      <c r="H262" s="2" t="str">
        <f aca="false">IF(OR(A262="",A262="Nblock"),"",IF(G262&lt;&gt;G261,1,H261+1))</f>
        <v/>
      </c>
      <c r="I262" s="0" t="str">
        <f aca="false">IF(OR(A262="",A262="Nblock"),"",IF(D262=E262,1,0))</f>
        <v/>
      </c>
      <c r="J262" s="0" t="str">
        <f aca="false">IF(OR(A262="",A262="Nblock"),"",IF(D262="Right",1,0))</f>
        <v/>
      </c>
      <c r="K262" s="0" t="str">
        <f aca="false">IF(OR(A262="",A262="Nblock"),"",IF(C262="Blue",1,0))</f>
        <v/>
      </c>
      <c r="L262" s="0" t="str">
        <f aca="false">IF($H262="","",IF($H262=1,SUM(J262:J311),L261))</f>
        <v/>
      </c>
      <c r="M262" s="0" t="str">
        <f aca="false">IF($H262="","",IF($H262=1,SUM(K262:K311),M261))</f>
        <v/>
      </c>
      <c r="N262" s="0" t="str">
        <f aca="false">IF(OR(A262="",A262="Nblock"),"",IF(AND(G262=1,H262=1,OR(L312&gt;30,L312&lt;20)),2,IF(AND(G262=1,H262=1,OR(M312&gt;30,M312&lt;20)),1,N261)))</f>
        <v/>
      </c>
      <c r="O262" s="0" t="str">
        <f aca="false">IF(OR(A262="",A262="Nblock"),"",IF(I262=1,F262,""))</f>
        <v/>
      </c>
      <c r="P262" s="0" t="str">
        <f aca="false">IF(OR(A262="",A262="Nblock"),"",IF(AND(G262=1,H262=1,N262=1),IF(M312&gt;30,"Blue","Yellow"),""))</f>
        <v/>
      </c>
      <c r="Q262" s="0" t="str">
        <f aca="false">IF(OR(A262="",A262="Nblock"),"",IF(AND(G262=1,H262=1,N262=2),IF(L312&gt;30,"Right","Left"),""))</f>
        <v/>
      </c>
      <c r="R262" s="0" t="str">
        <f aca="false">IF(OR(A262="",A262="Nblock"),"",IF(N262=2,"",IF(OR(P262="Blue",P262="Yellow"),P262,R261)))</f>
        <v/>
      </c>
      <c r="S262" s="0" t="str">
        <f aca="false">IF(OR(A262="",A262="Nblock"),"",IF(N262=1,"",IF(OR(Q262="Right",Q262="Left"),Q262,S261)))</f>
        <v/>
      </c>
      <c r="T262" s="0" t="str">
        <f aca="false">IF(OR(A262="",A262="Nblock"),"",IF(AND(N262=1,C262=R262),0,IF(AND(N262=2,D262=S262),0,1)))</f>
        <v/>
      </c>
      <c r="U262" s="0" t="str">
        <f aca="false">IF($A262="","",IF(AND($G262=1,$T262=0),$I262,""))</f>
        <v/>
      </c>
      <c r="V262" s="0" t="str">
        <f aca="false">IF($A262="","",IF(AND($G262=1,$T262=0),$O262,""))</f>
        <v/>
      </c>
      <c r="W262" s="0" t="str">
        <f aca="false">IF($A262="","",IF(AND($G262=1,$T262=1),$I262,""))</f>
        <v/>
      </c>
      <c r="X262" s="0" t="str">
        <f aca="false">IF($A262="","",IF(AND($G262=1,$T262=1),$O262,""))</f>
        <v/>
      </c>
      <c r="Y262" s="0" t="str">
        <f aca="false">IF($A262="","",IF(AND($G262=2,$T262=0),$I262,""))</f>
        <v/>
      </c>
      <c r="Z262" s="0" t="str">
        <f aca="false">IF($A262="","",IF(AND($G262=2,$T262=0),$O262,""))</f>
        <v/>
      </c>
      <c r="AA262" s="0" t="str">
        <f aca="false">IF($A262="","",IF(AND($G262=2,$T262=1),$I262,""))</f>
        <v/>
      </c>
      <c r="AB262" s="0" t="str">
        <f aca="false">IF($A262="","",IF(AND($G262=2,$T262=1),$O262,""))</f>
        <v/>
      </c>
      <c r="AC262" s="0" t="str">
        <f aca="false">IF($A262="","",IF(AND($G262=3,$T262=0),$I262,""))</f>
        <v/>
      </c>
      <c r="AD262" s="0" t="str">
        <f aca="false">IF($A262="","",IF(AND($G262=3,$T262=0),$O262,""))</f>
        <v/>
      </c>
      <c r="AE262" s="0" t="str">
        <f aca="false">IF($A262="","",IF(AND($G262=3,$T262=1),$I262,""))</f>
        <v/>
      </c>
      <c r="AF262" s="0" t="str">
        <f aca="false">IF($A262="","",IF(AND($G262=3,$T262=1),$O262,""))</f>
        <v/>
      </c>
      <c r="AG262" s="0" t="str">
        <f aca="false">IF($A262="","",IF(AND($G262=4,$T262=0),$I262,""))</f>
        <v/>
      </c>
      <c r="AH262" s="0" t="str">
        <f aca="false">IF($A262="","",IF(AND($G262=4,$T262=0),$O262,""))</f>
        <v/>
      </c>
      <c r="AI262" s="0" t="str">
        <f aca="false">IF($A262="","",IF(AND($G262=4,$T262=1),$I262,""))</f>
        <v/>
      </c>
      <c r="AJ262" s="0" t="str">
        <f aca="false">IF($A262="","",IF(AND($G262=4,$T262=1),$O262,""))</f>
        <v/>
      </c>
      <c r="AK262" s="0" t="str">
        <f aca="false">IF($A262="","",IF(AND($G262=5,$T262=0),$I262,""))</f>
        <v/>
      </c>
      <c r="AL262" s="0" t="str">
        <f aca="false">IF($A262="","",IF(AND($G262=5,$T262=0),$O262,""))</f>
        <v/>
      </c>
      <c r="AM262" s="0" t="str">
        <f aca="false">IF($A262="","",IF(AND($G262=5,$T262=1),$I262,""))</f>
        <v/>
      </c>
      <c r="AN262" s="0" t="str">
        <f aca="false">IF($A262="","",IF(AND($G262=5,$T262=1),$O262,""))</f>
        <v/>
      </c>
      <c r="AO262" s="0" t="str">
        <f aca="false">IF($A262="","",IF(AND($G262=6,$T262=0),$I262,""))</f>
        <v/>
      </c>
      <c r="AP262" s="0" t="str">
        <f aca="false">IF($A262="","",IF(AND($G262=6,$T262=0),$O262,""))</f>
        <v/>
      </c>
      <c r="AQ262" s="0" t="str">
        <f aca="false">IF($A262="","",IF(AND($G262=6,$T262=1),$I262,""))</f>
        <v/>
      </c>
      <c r="AR262" s="0" t="str">
        <f aca="false">IF($A262="","",IF(AND($G262=6,$T262=1),$O262,""))</f>
        <v/>
      </c>
    </row>
    <row r="263" customFormat="false" ht="14.4" hidden="false" customHeight="false" outlineLevel="0" collapsed="false">
      <c r="A263" s="0" t="str">
        <f aca="false">IF(data!A263="","",data!A263)</f>
        <v/>
      </c>
      <c r="B263" s="0" t="str">
        <f aca="false">IF(data!B263="","",data!B263)</f>
        <v/>
      </c>
      <c r="C263" s="0" t="str">
        <f aca="false">IF(data!C263="","",data!C263)</f>
        <v/>
      </c>
      <c r="D263" s="0" t="str">
        <f aca="false">IF(data!D263="","",data!D263)</f>
        <v/>
      </c>
      <c r="E263" s="0" t="str">
        <f aca="false">IF(data!E263="","",data!E263)</f>
        <v/>
      </c>
      <c r="F263" s="0" t="str">
        <f aca="false">IF(data!F263="","",data!F263)</f>
        <v/>
      </c>
      <c r="G263" s="0" t="str">
        <f aca="false">IF(OR(A263="",A263="Nblock"),"",A263+1)</f>
        <v/>
      </c>
      <c r="H263" s="2" t="str">
        <f aca="false">IF(OR(A263="",A263="Nblock"),"",IF(G263&lt;&gt;G262,1,H262+1))</f>
        <v/>
      </c>
      <c r="I263" s="0" t="str">
        <f aca="false">IF(OR(A263="",A263="Nblock"),"",IF(D263=E263,1,0))</f>
        <v/>
      </c>
      <c r="J263" s="0" t="str">
        <f aca="false">IF(OR(A263="",A263="Nblock"),"",IF(D263="Right",1,0))</f>
        <v/>
      </c>
      <c r="K263" s="0" t="str">
        <f aca="false">IF(OR(A263="",A263="Nblock"),"",IF(C263="Blue",1,0))</f>
        <v/>
      </c>
      <c r="L263" s="0" t="str">
        <f aca="false">IF($H263="","",IF($H263=1,SUM(J263:J312),L262))</f>
        <v/>
      </c>
      <c r="M263" s="0" t="str">
        <f aca="false">IF($H263="","",IF($H263=1,SUM(K263:K312),M262))</f>
        <v/>
      </c>
      <c r="N263" s="0" t="str">
        <f aca="false">IF(OR(A263="",A263="Nblock"),"",IF(AND(G263=1,H263=1,OR(L313&gt;30,L313&lt;20)),2,IF(AND(G263=1,H263=1,OR(M313&gt;30,M313&lt;20)),1,N262)))</f>
        <v/>
      </c>
      <c r="O263" s="0" t="str">
        <f aca="false">IF(OR(A263="",A263="Nblock"),"",IF(I263=1,F263,""))</f>
        <v/>
      </c>
      <c r="P263" s="0" t="str">
        <f aca="false">IF(OR(A263="",A263="Nblock"),"",IF(AND(G263=1,H263=1,N263=1),IF(M313&gt;30,"Blue","Yellow"),""))</f>
        <v/>
      </c>
      <c r="Q263" s="0" t="str">
        <f aca="false">IF(OR(A263="",A263="Nblock"),"",IF(AND(G263=1,H263=1,N263=2),IF(L313&gt;30,"Right","Left"),""))</f>
        <v/>
      </c>
      <c r="R263" s="0" t="str">
        <f aca="false">IF(OR(A263="",A263="Nblock"),"",IF(N263=2,"",IF(OR(P263="Blue",P263="Yellow"),P263,R262)))</f>
        <v/>
      </c>
      <c r="S263" s="0" t="str">
        <f aca="false">IF(OR(A263="",A263="Nblock"),"",IF(N263=1,"",IF(OR(Q263="Right",Q263="Left"),Q263,S262)))</f>
        <v/>
      </c>
      <c r="T263" s="0" t="str">
        <f aca="false">IF(OR(A263="",A263="Nblock"),"",IF(AND(N263=1,C263=R263),0,IF(AND(N263=2,D263=S263),0,1)))</f>
        <v/>
      </c>
      <c r="U263" s="0" t="str">
        <f aca="false">IF($A263="","",IF(AND($G263=1,$T263=0),$I263,""))</f>
        <v/>
      </c>
      <c r="V263" s="0" t="str">
        <f aca="false">IF($A263="","",IF(AND($G263=1,$T263=0),$O263,""))</f>
        <v/>
      </c>
      <c r="W263" s="0" t="str">
        <f aca="false">IF($A263="","",IF(AND($G263=1,$T263=1),$I263,""))</f>
        <v/>
      </c>
      <c r="X263" s="0" t="str">
        <f aca="false">IF($A263="","",IF(AND($G263=1,$T263=1),$O263,""))</f>
        <v/>
      </c>
      <c r="Y263" s="0" t="str">
        <f aca="false">IF($A263="","",IF(AND($G263=2,$T263=0),$I263,""))</f>
        <v/>
      </c>
      <c r="Z263" s="0" t="str">
        <f aca="false">IF($A263="","",IF(AND($G263=2,$T263=0),$O263,""))</f>
        <v/>
      </c>
      <c r="AA263" s="0" t="str">
        <f aca="false">IF($A263="","",IF(AND($G263=2,$T263=1),$I263,""))</f>
        <v/>
      </c>
      <c r="AB263" s="0" t="str">
        <f aca="false">IF($A263="","",IF(AND($G263=2,$T263=1),$O263,""))</f>
        <v/>
      </c>
      <c r="AC263" s="0" t="str">
        <f aca="false">IF($A263="","",IF(AND($G263=3,$T263=0),$I263,""))</f>
        <v/>
      </c>
      <c r="AD263" s="0" t="str">
        <f aca="false">IF($A263="","",IF(AND($G263=3,$T263=0),$O263,""))</f>
        <v/>
      </c>
      <c r="AE263" s="0" t="str">
        <f aca="false">IF($A263="","",IF(AND($G263=3,$T263=1),$I263,""))</f>
        <v/>
      </c>
      <c r="AF263" s="0" t="str">
        <f aca="false">IF($A263="","",IF(AND($G263=3,$T263=1),$O263,""))</f>
        <v/>
      </c>
      <c r="AG263" s="0" t="str">
        <f aca="false">IF($A263="","",IF(AND($G263=4,$T263=0),$I263,""))</f>
        <v/>
      </c>
      <c r="AH263" s="0" t="str">
        <f aca="false">IF($A263="","",IF(AND($G263=4,$T263=0),$O263,""))</f>
        <v/>
      </c>
      <c r="AI263" s="0" t="str">
        <f aca="false">IF($A263="","",IF(AND($G263=4,$T263=1),$I263,""))</f>
        <v/>
      </c>
      <c r="AJ263" s="0" t="str">
        <f aca="false">IF($A263="","",IF(AND($G263=4,$T263=1),$O263,""))</f>
        <v/>
      </c>
      <c r="AK263" s="0" t="str">
        <f aca="false">IF($A263="","",IF(AND($G263=5,$T263=0),$I263,""))</f>
        <v/>
      </c>
      <c r="AL263" s="0" t="str">
        <f aca="false">IF($A263="","",IF(AND($G263=5,$T263=0),$O263,""))</f>
        <v/>
      </c>
      <c r="AM263" s="0" t="str">
        <f aca="false">IF($A263="","",IF(AND($G263=5,$T263=1),$I263,""))</f>
        <v/>
      </c>
      <c r="AN263" s="0" t="str">
        <f aca="false">IF($A263="","",IF(AND($G263=5,$T263=1),$O263,""))</f>
        <v/>
      </c>
      <c r="AO263" s="0" t="str">
        <f aca="false">IF($A263="","",IF(AND($G263=6,$T263=0),$I263,""))</f>
        <v/>
      </c>
      <c r="AP263" s="0" t="str">
        <f aca="false">IF($A263="","",IF(AND($G263=6,$T263=0),$O263,""))</f>
        <v/>
      </c>
      <c r="AQ263" s="0" t="str">
        <f aca="false">IF($A263="","",IF(AND($G263=6,$T263=1),$I263,""))</f>
        <v/>
      </c>
      <c r="AR263" s="0" t="str">
        <f aca="false">IF($A263="","",IF(AND($G263=6,$T263=1),$O263,""))</f>
        <v/>
      </c>
    </row>
    <row r="264" customFormat="false" ht="14.4" hidden="false" customHeight="false" outlineLevel="0" collapsed="false">
      <c r="A264" s="0" t="str">
        <f aca="false">IF(data!A264="","",data!A264)</f>
        <v/>
      </c>
      <c r="B264" s="0" t="str">
        <f aca="false">IF(data!B264="","",data!B264)</f>
        <v/>
      </c>
      <c r="C264" s="0" t="str">
        <f aca="false">IF(data!C264="","",data!C264)</f>
        <v/>
      </c>
      <c r="D264" s="0" t="str">
        <f aca="false">IF(data!D264="","",data!D264)</f>
        <v/>
      </c>
      <c r="E264" s="0" t="str">
        <f aca="false">IF(data!E264="","",data!E264)</f>
        <v/>
      </c>
      <c r="F264" s="0" t="str">
        <f aca="false">IF(data!F264="","",data!F264)</f>
        <v/>
      </c>
      <c r="G264" s="0" t="str">
        <f aca="false">IF(OR(A264="",A264="Nblock"),"",A264+1)</f>
        <v/>
      </c>
      <c r="H264" s="2" t="str">
        <f aca="false">IF(OR(A264="",A264="Nblock"),"",IF(G264&lt;&gt;G263,1,H263+1))</f>
        <v/>
      </c>
      <c r="I264" s="0" t="str">
        <f aca="false">IF(OR(A264="",A264="Nblock"),"",IF(D264=E264,1,0))</f>
        <v/>
      </c>
      <c r="J264" s="0" t="str">
        <f aca="false">IF(OR(A264="",A264="Nblock"),"",IF(D264="Right",1,0))</f>
        <v/>
      </c>
      <c r="K264" s="0" t="str">
        <f aca="false">IF(OR(A264="",A264="Nblock"),"",IF(C264="Blue",1,0))</f>
        <v/>
      </c>
      <c r="L264" s="0" t="str">
        <f aca="false">IF($H264="","",IF($H264=1,SUM(J264:J313),L263))</f>
        <v/>
      </c>
      <c r="M264" s="0" t="str">
        <f aca="false">IF($H264="","",IF($H264=1,SUM(K264:K313),M263))</f>
        <v/>
      </c>
      <c r="N264" s="0" t="str">
        <f aca="false">IF(OR(A264="",A264="Nblock"),"",IF(AND(G264=1,H264=1,OR(L314&gt;30,L314&lt;20)),2,IF(AND(G264=1,H264=1,OR(M314&gt;30,M314&lt;20)),1,N263)))</f>
        <v/>
      </c>
      <c r="O264" s="0" t="str">
        <f aca="false">IF(OR(A264="",A264="Nblock"),"",IF(I264=1,F264,""))</f>
        <v/>
      </c>
      <c r="P264" s="0" t="str">
        <f aca="false">IF(OR(A264="",A264="Nblock"),"",IF(AND(G264=1,H264=1,N264=1),IF(M314&gt;30,"Blue","Yellow"),""))</f>
        <v/>
      </c>
      <c r="Q264" s="0" t="str">
        <f aca="false">IF(OR(A264="",A264="Nblock"),"",IF(AND(G264=1,H264=1,N264=2),IF(L314&gt;30,"Right","Left"),""))</f>
        <v/>
      </c>
      <c r="R264" s="0" t="str">
        <f aca="false">IF(OR(A264="",A264="Nblock"),"",IF(N264=2,"",IF(OR(P264="Blue",P264="Yellow"),P264,R263)))</f>
        <v/>
      </c>
      <c r="S264" s="0" t="str">
        <f aca="false">IF(OR(A264="",A264="Nblock"),"",IF(N264=1,"",IF(OR(Q264="Right",Q264="Left"),Q264,S263)))</f>
        <v/>
      </c>
      <c r="T264" s="0" t="str">
        <f aca="false">IF(OR(A264="",A264="Nblock"),"",IF(AND(N264=1,C264=R264),0,IF(AND(N264=2,D264=S264),0,1)))</f>
        <v/>
      </c>
      <c r="U264" s="0" t="str">
        <f aca="false">IF($A264="","",IF(AND($G264=1,$T264=0),$I264,""))</f>
        <v/>
      </c>
      <c r="V264" s="0" t="str">
        <f aca="false">IF($A264="","",IF(AND($G264=1,$T264=0),$O264,""))</f>
        <v/>
      </c>
      <c r="W264" s="0" t="str">
        <f aca="false">IF($A264="","",IF(AND($G264=1,$T264=1),$I264,""))</f>
        <v/>
      </c>
      <c r="X264" s="0" t="str">
        <f aca="false">IF($A264="","",IF(AND($G264=1,$T264=1),$O264,""))</f>
        <v/>
      </c>
      <c r="Y264" s="0" t="str">
        <f aca="false">IF($A264="","",IF(AND($G264=2,$T264=0),$I264,""))</f>
        <v/>
      </c>
      <c r="Z264" s="0" t="str">
        <f aca="false">IF($A264="","",IF(AND($G264=2,$T264=0),$O264,""))</f>
        <v/>
      </c>
      <c r="AA264" s="0" t="str">
        <f aca="false">IF($A264="","",IF(AND($G264=2,$T264=1),$I264,""))</f>
        <v/>
      </c>
      <c r="AB264" s="0" t="str">
        <f aca="false">IF($A264="","",IF(AND($G264=2,$T264=1),$O264,""))</f>
        <v/>
      </c>
      <c r="AC264" s="0" t="str">
        <f aca="false">IF($A264="","",IF(AND($G264=3,$T264=0),$I264,""))</f>
        <v/>
      </c>
      <c r="AD264" s="0" t="str">
        <f aca="false">IF($A264="","",IF(AND($G264=3,$T264=0),$O264,""))</f>
        <v/>
      </c>
      <c r="AE264" s="0" t="str">
        <f aca="false">IF($A264="","",IF(AND($G264=3,$T264=1),$I264,""))</f>
        <v/>
      </c>
      <c r="AF264" s="0" t="str">
        <f aca="false">IF($A264="","",IF(AND($G264=3,$T264=1),$O264,""))</f>
        <v/>
      </c>
      <c r="AG264" s="0" t="str">
        <f aca="false">IF($A264="","",IF(AND($G264=4,$T264=0),$I264,""))</f>
        <v/>
      </c>
      <c r="AH264" s="0" t="str">
        <f aca="false">IF($A264="","",IF(AND($G264=4,$T264=0),$O264,""))</f>
        <v/>
      </c>
      <c r="AI264" s="0" t="str">
        <f aca="false">IF($A264="","",IF(AND($G264=4,$T264=1),$I264,""))</f>
        <v/>
      </c>
      <c r="AJ264" s="0" t="str">
        <f aca="false">IF($A264="","",IF(AND($G264=4,$T264=1),$O264,""))</f>
        <v/>
      </c>
      <c r="AK264" s="0" t="str">
        <f aca="false">IF($A264="","",IF(AND($G264=5,$T264=0),$I264,""))</f>
        <v/>
      </c>
      <c r="AL264" s="0" t="str">
        <f aca="false">IF($A264="","",IF(AND($G264=5,$T264=0),$O264,""))</f>
        <v/>
      </c>
      <c r="AM264" s="0" t="str">
        <f aca="false">IF($A264="","",IF(AND($G264=5,$T264=1),$I264,""))</f>
        <v/>
      </c>
      <c r="AN264" s="0" t="str">
        <f aca="false">IF($A264="","",IF(AND($G264=5,$T264=1),$O264,""))</f>
        <v/>
      </c>
      <c r="AO264" s="0" t="str">
        <f aca="false">IF($A264="","",IF(AND($G264=6,$T264=0),$I264,""))</f>
        <v/>
      </c>
      <c r="AP264" s="0" t="str">
        <f aca="false">IF($A264="","",IF(AND($G264=6,$T264=0),$O264,""))</f>
        <v/>
      </c>
      <c r="AQ264" s="0" t="str">
        <f aca="false">IF($A264="","",IF(AND($G264=6,$T264=1),$I264,""))</f>
        <v/>
      </c>
      <c r="AR264" s="0" t="str">
        <f aca="false">IF($A264="","",IF(AND($G264=6,$T264=1),$O264,""))</f>
        <v/>
      </c>
    </row>
    <row r="265" customFormat="false" ht="14.4" hidden="false" customHeight="false" outlineLevel="0" collapsed="false">
      <c r="A265" s="0" t="str">
        <f aca="false">IF(data!A265="","",data!A265)</f>
        <v/>
      </c>
      <c r="B265" s="0" t="str">
        <f aca="false">IF(data!B265="","",data!B265)</f>
        <v/>
      </c>
      <c r="C265" s="0" t="str">
        <f aca="false">IF(data!C265="","",data!C265)</f>
        <v/>
      </c>
      <c r="D265" s="0" t="str">
        <f aca="false">IF(data!D265="","",data!D265)</f>
        <v/>
      </c>
      <c r="E265" s="0" t="str">
        <f aca="false">IF(data!E265="","",data!E265)</f>
        <v/>
      </c>
      <c r="F265" s="0" t="str">
        <f aca="false">IF(data!F265="","",data!F265)</f>
        <v/>
      </c>
      <c r="G265" s="0" t="str">
        <f aca="false">IF(OR(A265="",A265="Nblock"),"",A265+1)</f>
        <v/>
      </c>
      <c r="H265" s="2" t="str">
        <f aca="false">IF(OR(A265="",A265="Nblock"),"",IF(G265&lt;&gt;G264,1,H264+1))</f>
        <v/>
      </c>
      <c r="I265" s="0" t="str">
        <f aca="false">IF(OR(A265="",A265="Nblock"),"",IF(D265=E265,1,0))</f>
        <v/>
      </c>
      <c r="J265" s="0" t="str">
        <f aca="false">IF(OR(A265="",A265="Nblock"),"",IF(D265="Right",1,0))</f>
        <v/>
      </c>
      <c r="K265" s="0" t="str">
        <f aca="false">IF(OR(A265="",A265="Nblock"),"",IF(C265="Blue",1,0))</f>
        <v/>
      </c>
      <c r="L265" s="0" t="str">
        <f aca="false">IF($H265="","",IF($H265=1,SUM(J265:J314),L264))</f>
        <v/>
      </c>
      <c r="M265" s="0" t="str">
        <f aca="false">IF($H265="","",IF($H265=1,SUM(K265:K314),M264))</f>
        <v/>
      </c>
      <c r="N265" s="0" t="str">
        <f aca="false">IF(OR(A265="",A265="Nblock"),"",IF(AND(G265=1,H265=1,OR(L315&gt;30,L315&lt;20)),2,IF(AND(G265=1,H265=1,OR(M315&gt;30,M315&lt;20)),1,N264)))</f>
        <v/>
      </c>
      <c r="O265" s="0" t="str">
        <f aca="false">IF(OR(A265="",A265="Nblock"),"",IF(I265=1,F265,""))</f>
        <v/>
      </c>
      <c r="P265" s="0" t="str">
        <f aca="false">IF(OR(A265="",A265="Nblock"),"",IF(AND(G265=1,H265=1,N265=1),IF(M315&gt;30,"Blue","Yellow"),""))</f>
        <v/>
      </c>
      <c r="Q265" s="0" t="str">
        <f aca="false">IF(OR(A265="",A265="Nblock"),"",IF(AND(G265=1,H265=1,N265=2),IF(L315&gt;30,"Right","Left"),""))</f>
        <v/>
      </c>
      <c r="R265" s="0" t="str">
        <f aca="false">IF(OR(A265="",A265="Nblock"),"",IF(N265=2,"",IF(OR(P265="Blue",P265="Yellow"),P265,R264)))</f>
        <v/>
      </c>
      <c r="S265" s="0" t="str">
        <f aca="false">IF(OR(A265="",A265="Nblock"),"",IF(N265=1,"",IF(OR(Q265="Right",Q265="Left"),Q265,S264)))</f>
        <v/>
      </c>
      <c r="T265" s="0" t="str">
        <f aca="false">IF(OR(A265="",A265="Nblock"),"",IF(AND(N265=1,C265=R265),0,IF(AND(N265=2,D265=S265),0,1)))</f>
        <v/>
      </c>
      <c r="U265" s="0" t="str">
        <f aca="false">IF($A265="","",IF(AND($G265=1,$T265=0),$I265,""))</f>
        <v/>
      </c>
      <c r="V265" s="0" t="str">
        <f aca="false">IF($A265="","",IF(AND($G265=1,$T265=0),$O265,""))</f>
        <v/>
      </c>
      <c r="W265" s="0" t="str">
        <f aca="false">IF($A265="","",IF(AND($G265=1,$T265=1),$I265,""))</f>
        <v/>
      </c>
      <c r="X265" s="0" t="str">
        <f aca="false">IF($A265="","",IF(AND($G265=1,$T265=1),$O265,""))</f>
        <v/>
      </c>
      <c r="Y265" s="0" t="str">
        <f aca="false">IF($A265="","",IF(AND($G265=2,$T265=0),$I265,""))</f>
        <v/>
      </c>
      <c r="Z265" s="0" t="str">
        <f aca="false">IF($A265="","",IF(AND($G265=2,$T265=0),$O265,""))</f>
        <v/>
      </c>
      <c r="AA265" s="0" t="str">
        <f aca="false">IF($A265="","",IF(AND($G265=2,$T265=1),$I265,""))</f>
        <v/>
      </c>
      <c r="AB265" s="0" t="str">
        <f aca="false">IF($A265="","",IF(AND($G265=2,$T265=1),$O265,""))</f>
        <v/>
      </c>
      <c r="AC265" s="0" t="str">
        <f aca="false">IF($A265="","",IF(AND($G265=3,$T265=0),$I265,""))</f>
        <v/>
      </c>
      <c r="AD265" s="0" t="str">
        <f aca="false">IF($A265="","",IF(AND($G265=3,$T265=0),$O265,""))</f>
        <v/>
      </c>
      <c r="AE265" s="0" t="str">
        <f aca="false">IF($A265="","",IF(AND($G265=3,$T265=1),$I265,""))</f>
        <v/>
      </c>
      <c r="AF265" s="0" t="str">
        <f aca="false">IF($A265="","",IF(AND($G265=3,$T265=1),$O265,""))</f>
        <v/>
      </c>
      <c r="AG265" s="0" t="str">
        <f aca="false">IF($A265="","",IF(AND($G265=4,$T265=0),$I265,""))</f>
        <v/>
      </c>
      <c r="AH265" s="0" t="str">
        <f aca="false">IF($A265="","",IF(AND($G265=4,$T265=0),$O265,""))</f>
        <v/>
      </c>
      <c r="AI265" s="0" t="str">
        <f aca="false">IF($A265="","",IF(AND($G265=4,$T265=1),$I265,""))</f>
        <v/>
      </c>
      <c r="AJ265" s="0" t="str">
        <f aca="false">IF($A265="","",IF(AND($G265=4,$T265=1),$O265,""))</f>
        <v/>
      </c>
      <c r="AK265" s="0" t="str">
        <f aca="false">IF($A265="","",IF(AND($G265=5,$T265=0),$I265,""))</f>
        <v/>
      </c>
      <c r="AL265" s="0" t="str">
        <f aca="false">IF($A265="","",IF(AND($G265=5,$T265=0),$O265,""))</f>
        <v/>
      </c>
      <c r="AM265" s="0" t="str">
        <f aca="false">IF($A265="","",IF(AND($G265=5,$T265=1),$I265,""))</f>
        <v/>
      </c>
      <c r="AN265" s="0" t="str">
        <f aca="false">IF($A265="","",IF(AND($G265=5,$T265=1),$O265,""))</f>
        <v/>
      </c>
      <c r="AO265" s="0" t="str">
        <f aca="false">IF($A265="","",IF(AND($G265=6,$T265=0),$I265,""))</f>
        <v/>
      </c>
      <c r="AP265" s="0" t="str">
        <f aca="false">IF($A265="","",IF(AND($G265=6,$T265=0),$O265,""))</f>
        <v/>
      </c>
      <c r="AQ265" s="0" t="str">
        <f aca="false">IF($A265="","",IF(AND($G265=6,$T265=1),$I265,""))</f>
        <v/>
      </c>
      <c r="AR265" s="0" t="str">
        <f aca="false">IF($A265="","",IF(AND($G265=6,$T265=1),$O265,""))</f>
        <v/>
      </c>
    </row>
    <row r="266" customFormat="false" ht="14.4" hidden="false" customHeight="false" outlineLevel="0" collapsed="false">
      <c r="A266" s="0" t="str">
        <f aca="false">IF(data!A266="","",data!A266)</f>
        <v/>
      </c>
      <c r="B266" s="0" t="str">
        <f aca="false">IF(data!B266="","",data!B266)</f>
        <v/>
      </c>
      <c r="C266" s="0" t="str">
        <f aca="false">IF(data!C266="","",data!C266)</f>
        <v/>
      </c>
      <c r="D266" s="0" t="str">
        <f aca="false">IF(data!D266="","",data!D266)</f>
        <v/>
      </c>
      <c r="E266" s="0" t="str">
        <f aca="false">IF(data!E266="","",data!E266)</f>
        <v/>
      </c>
      <c r="F266" s="0" t="str">
        <f aca="false">IF(data!F266="","",data!F266)</f>
        <v/>
      </c>
      <c r="G266" s="0" t="str">
        <f aca="false">IF(OR(A266="",A266="Nblock"),"",A266+1)</f>
        <v/>
      </c>
      <c r="H266" s="2" t="str">
        <f aca="false">IF(OR(A266="",A266="Nblock"),"",IF(G266&lt;&gt;G265,1,H265+1))</f>
        <v/>
      </c>
      <c r="I266" s="0" t="str">
        <f aca="false">IF(OR(A266="",A266="Nblock"),"",IF(D266=E266,1,0))</f>
        <v/>
      </c>
      <c r="J266" s="0" t="str">
        <f aca="false">IF(OR(A266="",A266="Nblock"),"",IF(D266="Right",1,0))</f>
        <v/>
      </c>
      <c r="K266" s="0" t="str">
        <f aca="false">IF(OR(A266="",A266="Nblock"),"",IF(C266="Blue",1,0))</f>
        <v/>
      </c>
      <c r="L266" s="0" t="str">
        <f aca="false">IF($H266="","",IF($H266=1,SUM(J266:J315),L265))</f>
        <v/>
      </c>
      <c r="M266" s="0" t="str">
        <f aca="false">IF($H266="","",IF($H266=1,SUM(K266:K315),M265))</f>
        <v/>
      </c>
      <c r="N266" s="0" t="str">
        <f aca="false">IF(OR(A266="",A266="Nblock"),"",IF(AND(G266=1,H266=1,OR(L316&gt;30,L316&lt;20)),2,IF(AND(G266=1,H266=1,OR(M316&gt;30,M316&lt;20)),1,N265)))</f>
        <v/>
      </c>
      <c r="O266" s="0" t="str">
        <f aca="false">IF(OR(A266="",A266="Nblock"),"",IF(I266=1,F266,""))</f>
        <v/>
      </c>
      <c r="P266" s="0" t="str">
        <f aca="false">IF(OR(A266="",A266="Nblock"),"",IF(AND(G266=1,H266=1,N266=1),IF(M316&gt;30,"Blue","Yellow"),""))</f>
        <v/>
      </c>
      <c r="Q266" s="0" t="str">
        <f aca="false">IF(OR(A266="",A266="Nblock"),"",IF(AND(G266=1,H266=1,N266=2),IF(L316&gt;30,"Right","Left"),""))</f>
        <v/>
      </c>
      <c r="R266" s="0" t="str">
        <f aca="false">IF(OR(A266="",A266="Nblock"),"",IF(N266=2,"",IF(OR(P266="Blue",P266="Yellow"),P266,R265)))</f>
        <v/>
      </c>
      <c r="S266" s="0" t="str">
        <f aca="false">IF(OR(A266="",A266="Nblock"),"",IF(N266=1,"",IF(OR(Q266="Right",Q266="Left"),Q266,S265)))</f>
        <v/>
      </c>
      <c r="T266" s="0" t="str">
        <f aca="false">IF(OR(A266="",A266="Nblock"),"",IF(AND(N266=1,C266=R266),0,IF(AND(N266=2,D266=S266),0,1)))</f>
        <v/>
      </c>
      <c r="U266" s="0" t="str">
        <f aca="false">IF($A266="","",IF(AND($G266=1,$T266=0),$I266,""))</f>
        <v/>
      </c>
      <c r="V266" s="0" t="str">
        <f aca="false">IF($A266="","",IF(AND($G266=1,$T266=0),$O266,""))</f>
        <v/>
      </c>
      <c r="W266" s="0" t="str">
        <f aca="false">IF($A266="","",IF(AND($G266=1,$T266=1),$I266,""))</f>
        <v/>
      </c>
      <c r="X266" s="0" t="str">
        <f aca="false">IF($A266="","",IF(AND($G266=1,$T266=1),$O266,""))</f>
        <v/>
      </c>
      <c r="Y266" s="0" t="str">
        <f aca="false">IF($A266="","",IF(AND($G266=2,$T266=0),$I266,""))</f>
        <v/>
      </c>
      <c r="Z266" s="0" t="str">
        <f aca="false">IF($A266="","",IF(AND($G266=2,$T266=0),$O266,""))</f>
        <v/>
      </c>
      <c r="AA266" s="0" t="str">
        <f aca="false">IF($A266="","",IF(AND($G266=2,$T266=1),$I266,""))</f>
        <v/>
      </c>
      <c r="AB266" s="0" t="str">
        <f aca="false">IF($A266="","",IF(AND($G266=2,$T266=1),$O266,""))</f>
        <v/>
      </c>
      <c r="AC266" s="0" t="str">
        <f aca="false">IF($A266="","",IF(AND($G266=3,$T266=0),$I266,""))</f>
        <v/>
      </c>
      <c r="AD266" s="0" t="str">
        <f aca="false">IF($A266="","",IF(AND($G266=3,$T266=0),$O266,""))</f>
        <v/>
      </c>
      <c r="AE266" s="0" t="str">
        <f aca="false">IF($A266="","",IF(AND($G266=3,$T266=1),$I266,""))</f>
        <v/>
      </c>
      <c r="AF266" s="0" t="str">
        <f aca="false">IF($A266="","",IF(AND($G266=3,$T266=1),$O266,""))</f>
        <v/>
      </c>
      <c r="AG266" s="0" t="str">
        <f aca="false">IF($A266="","",IF(AND($G266=4,$T266=0),$I266,""))</f>
        <v/>
      </c>
      <c r="AH266" s="0" t="str">
        <f aca="false">IF($A266="","",IF(AND($G266=4,$T266=0),$O266,""))</f>
        <v/>
      </c>
      <c r="AI266" s="0" t="str">
        <f aca="false">IF($A266="","",IF(AND($G266=4,$T266=1),$I266,""))</f>
        <v/>
      </c>
      <c r="AJ266" s="0" t="str">
        <f aca="false">IF($A266="","",IF(AND($G266=4,$T266=1),$O266,""))</f>
        <v/>
      </c>
      <c r="AK266" s="0" t="str">
        <f aca="false">IF($A266="","",IF(AND($G266=5,$T266=0),$I266,""))</f>
        <v/>
      </c>
      <c r="AL266" s="0" t="str">
        <f aca="false">IF($A266="","",IF(AND($G266=5,$T266=0),$O266,""))</f>
        <v/>
      </c>
      <c r="AM266" s="0" t="str">
        <f aca="false">IF($A266="","",IF(AND($G266=5,$T266=1),$I266,""))</f>
        <v/>
      </c>
      <c r="AN266" s="0" t="str">
        <f aca="false">IF($A266="","",IF(AND($G266=5,$T266=1),$O266,""))</f>
        <v/>
      </c>
      <c r="AO266" s="0" t="str">
        <f aca="false">IF($A266="","",IF(AND($G266=6,$T266=0),$I266,""))</f>
        <v/>
      </c>
      <c r="AP266" s="0" t="str">
        <f aca="false">IF($A266="","",IF(AND($G266=6,$T266=0),$O266,""))</f>
        <v/>
      </c>
      <c r="AQ266" s="0" t="str">
        <f aca="false">IF($A266="","",IF(AND($G266=6,$T266=1),$I266,""))</f>
        <v/>
      </c>
      <c r="AR266" s="0" t="str">
        <f aca="false">IF($A266="","",IF(AND($G266=6,$T266=1),$O266,""))</f>
        <v/>
      </c>
    </row>
    <row r="267" customFormat="false" ht="14.4" hidden="false" customHeight="false" outlineLevel="0" collapsed="false">
      <c r="A267" s="0" t="str">
        <f aca="false">IF(data!A267="","",data!A267)</f>
        <v/>
      </c>
      <c r="B267" s="0" t="str">
        <f aca="false">IF(data!B267="","",data!B267)</f>
        <v/>
      </c>
      <c r="C267" s="0" t="str">
        <f aca="false">IF(data!C267="","",data!C267)</f>
        <v/>
      </c>
      <c r="D267" s="0" t="str">
        <f aca="false">IF(data!D267="","",data!D267)</f>
        <v/>
      </c>
      <c r="E267" s="0" t="str">
        <f aca="false">IF(data!E267="","",data!E267)</f>
        <v/>
      </c>
      <c r="F267" s="0" t="str">
        <f aca="false">IF(data!F267="","",data!F267)</f>
        <v/>
      </c>
      <c r="G267" s="0" t="str">
        <f aca="false">IF(OR(A267="",A267="Nblock"),"",A267+1)</f>
        <v/>
      </c>
      <c r="H267" s="2" t="str">
        <f aca="false">IF(OR(A267="",A267="Nblock"),"",IF(G267&lt;&gt;G266,1,H266+1))</f>
        <v/>
      </c>
      <c r="I267" s="0" t="str">
        <f aca="false">IF(OR(A267="",A267="Nblock"),"",IF(D267=E267,1,0))</f>
        <v/>
      </c>
      <c r="J267" s="0" t="str">
        <f aca="false">IF(OR(A267="",A267="Nblock"),"",IF(D267="Right",1,0))</f>
        <v/>
      </c>
      <c r="K267" s="0" t="str">
        <f aca="false">IF(OR(A267="",A267="Nblock"),"",IF(C267="Blue",1,0))</f>
        <v/>
      </c>
      <c r="L267" s="0" t="str">
        <f aca="false">IF($H267="","",IF($H267=1,SUM(J267:J316),L266))</f>
        <v/>
      </c>
      <c r="M267" s="0" t="str">
        <f aca="false">IF($H267="","",IF($H267=1,SUM(K267:K316),M266))</f>
        <v/>
      </c>
      <c r="N267" s="0" t="str">
        <f aca="false">IF(OR(A267="",A267="Nblock"),"",IF(AND(G267=1,H267=1,OR(L317&gt;30,L317&lt;20)),2,IF(AND(G267=1,H267=1,OR(M317&gt;30,M317&lt;20)),1,N266)))</f>
        <v/>
      </c>
      <c r="O267" s="0" t="str">
        <f aca="false">IF(OR(A267="",A267="Nblock"),"",IF(I267=1,F267,""))</f>
        <v/>
      </c>
      <c r="P267" s="0" t="str">
        <f aca="false">IF(OR(A267="",A267="Nblock"),"",IF(AND(G267=1,H267=1,N267=1),IF(M317&gt;30,"Blue","Yellow"),""))</f>
        <v/>
      </c>
      <c r="Q267" s="0" t="str">
        <f aca="false">IF(OR(A267="",A267="Nblock"),"",IF(AND(G267=1,H267=1,N267=2),IF(L317&gt;30,"Right","Left"),""))</f>
        <v/>
      </c>
      <c r="R267" s="0" t="str">
        <f aca="false">IF(OR(A267="",A267="Nblock"),"",IF(N267=2,"",IF(OR(P267="Blue",P267="Yellow"),P267,R266)))</f>
        <v/>
      </c>
      <c r="S267" s="0" t="str">
        <f aca="false">IF(OR(A267="",A267="Nblock"),"",IF(N267=1,"",IF(OR(Q267="Right",Q267="Left"),Q267,S266)))</f>
        <v/>
      </c>
      <c r="T267" s="0" t="str">
        <f aca="false">IF(OR(A267="",A267="Nblock"),"",IF(AND(N267=1,C267=R267),0,IF(AND(N267=2,D267=S267),0,1)))</f>
        <v/>
      </c>
      <c r="U267" s="0" t="str">
        <f aca="false">IF($A267="","",IF(AND($G267=1,$T267=0),$I267,""))</f>
        <v/>
      </c>
      <c r="V267" s="0" t="str">
        <f aca="false">IF($A267="","",IF(AND($G267=1,$T267=0),$O267,""))</f>
        <v/>
      </c>
      <c r="W267" s="0" t="str">
        <f aca="false">IF($A267="","",IF(AND($G267=1,$T267=1),$I267,""))</f>
        <v/>
      </c>
      <c r="X267" s="0" t="str">
        <f aca="false">IF($A267="","",IF(AND($G267=1,$T267=1),$O267,""))</f>
        <v/>
      </c>
      <c r="Y267" s="0" t="str">
        <f aca="false">IF($A267="","",IF(AND($G267=2,$T267=0),$I267,""))</f>
        <v/>
      </c>
      <c r="Z267" s="0" t="str">
        <f aca="false">IF($A267="","",IF(AND($G267=2,$T267=0),$O267,""))</f>
        <v/>
      </c>
      <c r="AA267" s="0" t="str">
        <f aca="false">IF($A267="","",IF(AND($G267=2,$T267=1),$I267,""))</f>
        <v/>
      </c>
      <c r="AB267" s="0" t="str">
        <f aca="false">IF($A267="","",IF(AND($G267=2,$T267=1),$O267,""))</f>
        <v/>
      </c>
      <c r="AC267" s="0" t="str">
        <f aca="false">IF($A267="","",IF(AND($G267=3,$T267=0),$I267,""))</f>
        <v/>
      </c>
      <c r="AD267" s="0" t="str">
        <f aca="false">IF($A267="","",IF(AND($G267=3,$T267=0),$O267,""))</f>
        <v/>
      </c>
      <c r="AE267" s="0" t="str">
        <f aca="false">IF($A267="","",IF(AND($G267=3,$T267=1),$I267,""))</f>
        <v/>
      </c>
      <c r="AF267" s="0" t="str">
        <f aca="false">IF($A267="","",IF(AND($G267=3,$T267=1),$O267,""))</f>
        <v/>
      </c>
      <c r="AG267" s="0" t="str">
        <f aca="false">IF($A267="","",IF(AND($G267=4,$T267=0),$I267,""))</f>
        <v/>
      </c>
      <c r="AH267" s="0" t="str">
        <f aca="false">IF($A267="","",IF(AND($G267=4,$T267=0),$O267,""))</f>
        <v/>
      </c>
      <c r="AI267" s="0" t="str">
        <f aca="false">IF($A267="","",IF(AND($G267=4,$T267=1),$I267,""))</f>
        <v/>
      </c>
      <c r="AJ267" s="0" t="str">
        <f aca="false">IF($A267="","",IF(AND($G267=4,$T267=1),$O267,""))</f>
        <v/>
      </c>
      <c r="AK267" s="0" t="str">
        <f aca="false">IF($A267="","",IF(AND($G267=5,$T267=0),$I267,""))</f>
        <v/>
      </c>
      <c r="AL267" s="0" t="str">
        <f aca="false">IF($A267="","",IF(AND($G267=5,$T267=0),$O267,""))</f>
        <v/>
      </c>
      <c r="AM267" s="0" t="str">
        <f aca="false">IF($A267="","",IF(AND($G267=5,$T267=1),$I267,""))</f>
        <v/>
      </c>
      <c r="AN267" s="0" t="str">
        <f aca="false">IF($A267="","",IF(AND($G267=5,$T267=1),$O267,""))</f>
        <v/>
      </c>
      <c r="AO267" s="0" t="str">
        <f aca="false">IF($A267="","",IF(AND($G267=6,$T267=0),$I267,""))</f>
        <v/>
      </c>
      <c r="AP267" s="0" t="str">
        <f aca="false">IF($A267="","",IF(AND($G267=6,$T267=0),$O267,""))</f>
        <v/>
      </c>
      <c r="AQ267" s="0" t="str">
        <f aca="false">IF($A267="","",IF(AND($G267=6,$T267=1),$I267,""))</f>
        <v/>
      </c>
      <c r="AR267" s="0" t="str">
        <f aca="false">IF($A267="","",IF(AND($G267=6,$T267=1),$O267,""))</f>
        <v/>
      </c>
    </row>
    <row r="268" customFormat="false" ht="14.4" hidden="false" customHeight="false" outlineLevel="0" collapsed="false">
      <c r="A268" s="0" t="str">
        <f aca="false">IF(data!A268="","",data!A268)</f>
        <v/>
      </c>
      <c r="B268" s="0" t="str">
        <f aca="false">IF(data!B268="","",data!B268)</f>
        <v/>
      </c>
      <c r="C268" s="0" t="str">
        <f aca="false">IF(data!C268="","",data!C268)</f>
        <v/>
      </c>
      <c r="D268" s="0" t="str">
        <f aca="false">IF(data!D268="","",data!D268)</f>
        <v/>
      </c>
      <c r="E268" s="0" t="str">
        <f aca="false">IF(data!E268="","",data!E268)</f>
        <v/>
      </c>
      <c r="F268" s="0" t="str">
        <f aca="false">IF(data!F268="","",data!F268)</f>
        <v/>
      </c>
      <c r="G268" s="0" t="str">
        <f aca="false">IF(OR(A268="",A268="Nblock"),"",A268+1)</f>
        <v/>
      </c>
      <c r="H268" s="2" t="str">
        <f aca="false">IF(OR(A268="",A268="Nblock"),"",IF(G268&lt;&gt;G267,1,H267+1))</f>
        <v/>
      </c>
      <c r="I268" s="0" t="str">
        <f aca="false">IF(OR(A268="",A268="Nblock"),"",IF(D268=E268,1,0))</f>
        <v/>
      </c>
      <c r="J268" s="0" t="str">
        <f aca="false">IF(OR(A268="",A268="Nblock"),"",IF(D268="Right",1,0))</f>
        <v/>
      </c>
      <c r="K268" s="0" t="str">
        <f aca="false">IF(OR(A268="",A268="Nblock"),"",IF(C268="Blue",1,0))</f>
        <v/>
      </c>
      <c r="L268" s="0" t="str">
        <f aca="false">IF($H268="","",IF($H268=1,SUM(J268:J317),L267))</f>
        <v/>
      </c>
      <c r="M268" s="0" t="str">
        <f aca="false">IF($H268="","",IF($H268=1,SUM(K268:K317),M267))</f>
        <v/>
      </c>
      <c r="N268" s="0" t="str">
        <f aca="false">IF(OR(A268="",A268="Nblock"),"",IF(AND(G268=1,H268=1,OR(L318&gt;30,L318&lt;20)),2,IF(AND(G268=1,H268=1,OR(M318&gt;30,M318&lt;20)),1,N267)))</f>
        <v/>
      </c>
      <c r="O268" s="0" t="str">
        <f aca="false">IF(OR(A268="",A268="Nblock"),"",IF(I268=1,F268,""))</f>
        <v/>
      </c>
      <c r="P268" s="0" t="str">
        <f aca="false">IF(OR(A268="",A268="Nblock"),"",IF(AND(G268=1,H268=1,N268=1),IF(M318&gt;30,"Blue","Yellow"),""))</f>
        <v/>
      </c>
      <c r="Q268" s="0" t="str">
        <f aca="false">IF(OR(A268="",A268="Nblock"),"",IF(AND(G268=1,H268=1,N268=2),IF(L318&gt;30,"Right","Left"),""))</f>
        <v/>
      </c>
      <c r="R268" s="0" t="str">
        <f aca="false">IF(OR(A268="",A268="Nblock"),"",IF(N268=2,"",IF(OR(P268="Blue",P268="Yellow"),P268,R267)))</f>
        <v/>
      </c>
      <c r="S268" s="0" t="str">
        <f aca="false">IF(OR(A268="",A268="Nblock"),"",IF(N268=1,"",IF(OR(Q268="Right",Q268="Left"),Q268,S267)))</f>
        <v/>
      </c>
      <c r="T268" s="0" t="str">
        <f aca="false">IF(OR(A268="",A268="Nblock"),"",IF(AND(N268=1,C268=R268),0,IF(AND(N268=2,D268=S268),0,1)))</f>
        <v/>
      </c>
      <c r="U268" s="0" t="str">
        <f aca="false">IF($A268="","",IF(AND($G268=1,$T268=0),$I268,""))</f>
        <v/>
      </c>
      <c r="V268" s="0" t="str">
        <f aca="false">IF($A268="","",IF(AND($G268=1,$T268=0),$O268,""))</f>
        <v/>
      </c>
      <c r="W268" s="0" t="str">
        <f aca="false">IF($A268="","",IF(AND($G268=1,$T268=1),$I268,""))</f>
        <v/>
      </c>
      <c r="X268" s="0" t="str">
        <f aca="false">IF($A268="","",IF(AND($G268=1,$T268=1),$O268,""))</f>
        <v/>
      </c>
      <c r="Y268" s="0" t="str">
        <f aca="false">IF($A268="","",IF(AND($G268=2,$T268=0),$I268,""))</f>
        <v/>
      </c>
      <c r="Z268" s="0" t="str">
        <f aca="false">IF($A268="","",IF(AND($G268=2,$T268=0),$O268,""))</f>
        <v/>
      </c>
      <c r="AA268" s="0" t="str">
        <f aca="false">IF($A268="","",IF(AND($G268=2,$T268=1),$I268,""))</f>
        <v/>
      </c>
      <c r="AB268" s="0" t="str">
        <f aca="false">IF($A268="","",IF(AND($G268=2,$T268=1),$O268,""))</f>
        <v/>
      </c>
      <c r="AC268" s="0" t="str">
        <f aca="false">IF($A268="","",IF(AND($G268=3,$T268=0),$I268,""))</f>
        <v/>
      </c>
      <c r="AD268" s="0" t="str">
        <f aca="false">IF($A268="","",IF(AND($G268=3,$T268=0),$O268,""))</f>
        <v/>
      </c>
      <c r="AE268" s="0" t="str">
        <f aca="false">IF($A268="","",IF(AND($G268=3,$T268=1),$I268,""))</f>
        <v/>
      </c>
      <c r="AF268" s="0" t="str">
        <f aca="false">IF($A268="","",IF(AND($G268=3,$T268=1),$O268,""))</f>
        <v/>
      </c>
      <c r="AG268" s="0" t="str">
        <f aca="false">IF($A268="","",IF(AND($G268=4,$T268=0),$I268,""))</f>
        <v/>
      </c>
      <c r="AH268" s="0" t="str">
        <f aca="false">IF($A268="","",IF(AND($G268=4,$T268=0),$O268,""))</f>
        <v/>
      </c>
      <c r="AI268" s="0" t="str">
        <f aca="false">IF($A268="","",IF(AND($G268=4,$T268=1),$I268,""))</f>
        <v/>
      </c>
      <c r="AJ268" s="0" t="str">
        <f aca="false">IF($A268="","",IF(AND($G268=4,$T268=1),$O268,""))</f>
        <v/>
      </c>
      <c r="AK268" s="0" t="str">
        <f aca="false">IF($A268="","",IF(AND($G268=5,$T268=0),$I268,""))</f>
        <v/>
      </c>
      <c r="AL268" s="0" t="str">
        <f aca="false">IF($A268="","",IF(AND($G268=5,$T268=0),$O268,""))</f>
        <v/>
      </c>
      <c r="AM268" s="0" t="str">
        <f aca="false">IF($A268="","",IF(AND($G268=5,$T268=1),$I268,""))</f>
        <v/>
      </c>
      <c r="AN268" s="0" t="str">
        <f aca="false">IF($A268="","",IF(AND($G268=5,$T268=1),$O268,""))</f>
        <v/>
      </c>
      <c r="AO268" s="0" t="str">
        <f aca="false">IF($A268="","",IF(AND($G268=6,$T268=0),$I268,""))</f>
        <v/>
      </c>
      <c r="AP268" s="0" t="str">
        <f aca="false">IF($A268="","",IF(AND($G268=6,$T268=0),$O268,""))</f>
        <v/>
      </c>
      <c r="AQ268" s="0" t="str">
        <f aca="false">IF($A268="","",IF(AND($G268=6,$T268=1),$I268,""))</f>
        <v/>
      </c>
      <c r="AR268" s="0" t="str">
        <f aca="false">IF($A268="","",IF(AND($G268=6,$T268=1),$O268,""))</f>
        <v/>
      </c>
    </row>
    <row r="269" customFormat="false" ht="14.4" hidden="false" customHeight="false" outlineLevel="0" collapsed="false">
      <c r="A269" s="0" t="str">
        <f aca="false">IF(data!A269="","",data!A269)</f>
        <v/>
      </c>
      <c r="B269" s="0" t="str">
        <f aca="false">IF(data!B269="","",data!B269)</f>
        <v/>
      </c>
      <c r="C269" s="0" t="str">
        <f aca="false">IF(data!C269="","",data!C269)</f>
        <v/>
      </c>
      <c r="D269" s="0" t="str">
        <f aca="false">IF(data!D269="","",data!D269)</f>
        <v/>
      </c>
      <c r="E269" s="0" t="str">
        <f aca="false">IF(data!E269="","",data!E269)</f>
        <v/>
      </c>
      <c r="F269" s="0" t="str">
        <f aca="false">IF(data!F269="","",data!F269)</f>
        <v/>
      </c>
      <c r="G269" s="0" t="str">
        <f aca="false">IF(OR(A269="",A269="Nblock"),"",A269+1)</f>
        <v/>
      </c>
      <c r="H269" s="2" t="str">
        <f aca="false">IF(OR(A269="",A269="Nblock"),"",IF(G269&lt;&gt;G268,1,H268+1))</f>
        <v/>
      </c>
      <c r="I269" s="0" t="str">
        <f aca="false">IF(OR(A269="",A269="Nblock"),"",IF(D269=E269,1,0))</f>
        <v/>
      </c>
      <c r="J269" s="0" t="str">
        <f aca="false">IF(OR(A269="",A269="Nblock"),"",IF(D269="Right",1,0))</f>
        <v/>
      </c>
      <c r="K269" s="0" t="str">
        <f aca="false">IF(OR(A269="",A269="Nblock"),"",IF(C269="Blue",1,0))</f>
        <v/>
      </c>
      <c r="L269" s="0" t="str">
        <f aca="false">IF($H269="","",IF($H269=1,SUM(J269:J318),L268))</f>
        <v/>
      </c>
      <c r="M269" s="0" t="str">
        <f aca="false">IF($H269="","",IF($H269=1,SUM(K269:K318),M268))</f>
        <v/>
      </c>
      <c r="N269" s="0" t="str">
        <f aca="false">IF(OR(A269="",A269="Nblock"),"",IF(AND(G269=1,H269=1,OR(L319&gt;30,L319&lt;20)),2,IF(AND(G269=1,H269=1,OR(M319&gt;30,M319&lt;20)),1,N268)))</f>
        <v/>
      </c>
      <c r="O269" s="0" t="str">
        <f aca="false">IF(OR(A269="",A269="Nblock"),"",IF(I269=1,F269,""))</f>
        <v/>
      </c>
      <c r="P269" s="0" t="str">
        <f aca="false">IF(OR(A269="",A269="Nblock"),"",IF(AND(G269=1,H269=1,N269=1),IF(M319&gt;30,"Blue","Yellow"),""))</f>
        <v/>
      </c>
      <c r="Q269" s="0" t="str">
        <f aca="false">IF(OR(A269="",A269="Nblock"),"",IF(AND(G269=1,H269=1,N269=2),IF(L319&gt;30,"Right","Left"),""))</f>
        <v/>
      </c>
      <c r="R269" s="0" t="str">
        <f aca="false">IF(OR(A269="",A269="Nblock"),"",IF(N269=2,"",IF(OR(P269="Blue",P269="Yellow"),P269,R268)))</f>
        <v/>
      </c>
      <c r="S269" s="0" t="str">
        <f aca="false">IF(OR(A269="",A269="Nblock"),"",IF(N269=1,"",IF(OR(Q269="Right",Q269="Left"),Q269,S268)))</f>
        <v/>
      </c>
      <c r="T269" s="0" t="str">
        <f aca="false">IF(OR(A269="",A269="Nblock"),"",IF(AND(N269=1,C269=R269),0,IF(AND(N269=2,D269=S269),0,1)))</f>
        <v/>
      </c>
      <c r="U269" s="0" t="str">
        <f aca="false">IF($A269="","",IF(AND($G269=1,$T269=0),$I269,""))</f>
        <v/>
      </c>
      <c r="V269" s="0" t="str">
        <f aca="false">IF($A269="","",IF(AND($G269=1,$T269=0),$O269,""))</f>
        <v/>
      </c>
      <c r="W269" s="0" t="str">
        <f aca="false">IF($A269="","",IF(AND($G269=1,$T269=1),$I269,""))</f>
        <v/>
      </c>
      <c r="X269" s="0" t="str">
        <f aca="false">IF($A269="","",IF(AND($G269=1,$T269=1),$O269,""))</f>
        <v/>
      </c>
      <c r="Y269" s="0" t="str">
        <f aca="false">IF($A269="","",IF(AND($G269=2,$T269=0),$I269,""))</f>
        <v/>
      </c>
      <c r="Z269" s="0" t="str">
        <f aca="false">IF($A269="","",IF(AND($G269=2,$T269=0),$O269,""))</f>
        <v/>
      </c>
      <c r="AA269" s="0" t="str">
        <f aca="false">IF($A269="","",IF(AND($G269=2,$T269=1),$I269,""))</f>
        <v/>
      </c>
      <c r="AB269" s="0" t="str">
        <f aca="false">IF($A269="","",IF(AND($G269=2,$T269=1),$O269,""))</f>
        <v/>
      </c>
      <c r="AC269" s="0" t="str">
        <f aca="false">IF($A269="","",IF(AND($G269=3,$T269=0),$I269,""))</f>
        <v/>
      </c>
      <c r="AD269" s="0" t="str">
        <f aca="false">IF($A269="","",IF(AND($G269=3,$T269=0),$O269,""))</f>
        <v/>
      </c>
      <c r="AE269" s="0" t="str">
        <f aca="false">IF($A269="","",IF(AND($G269=3,$T269=1),$I269,""))</f>
        <v/>
      </c>
      <c r="AF269" s="0" t="str">
        <f aca="false">IF($A269="","",IF(AND($G269=3,$T269=1),$O269,""))</f>
        <v/>
      </c>
      <c r="AG269" s="0" t="str">
        <f aca="false">IF($A269="","",IF(AND($G269=4,$T269=0),$I269,""))</f>
        <v/>
      </c>
      <c r="AH269" s="0" t="str">
        <f aca="false">IF($A269="","",IF(AND($G269=4,$T269=0),$O269,""))</f>
        <v/>
      </c>
      <c r="AI269" s="0" t="str">
        <f aca="false">IF($A269="","",IF(AND($G269=4,$T269=1),$I269,""))</f>
        <v/>
      </c>
      <c r="AJ269" s="0" t="str">
        <f aca="false">IF($A269="","",IF(AND($G269=4,$T269=1),$O269,""))</f>
        <v/>
      </c>
      <c r="AK269" s="0" t="str">
        <f aca="false">IF($A269="","",IF(AND($G269=5,$T269=0),$I269,""))</f>
        <v/>
      </c>
      <c r="AL269" s="0" t="str">
        <f aca="false">IF($A269="","",IF(AND($G269=5,$T269=0),$O269,""))</f>
        <v/>
      </c>
      <c r="AM269" s="0" t="str">
        <f aca="false">IF($A269="","",IF(AND($G269=5,$T269=1),$I269,""))</f>
        <v/>
      </c>
      <c r="AN269" s="0" t="str">
        <f aca="false">IF($A269="","",IF(AND($G269=5,$T269=1),$O269,""))</f>
        <v/>
      </c>
      <c r="AO269" s="0" t="str">
        <f aca="false">IF($A269="","",IF(AND($G269=6,$T269=0),$I269,""))</f>
        <v/>
      </c>
      <c r="AP269" s="0" t="str">
        <f aca="false">IF($A269="","",IF(AND($G269=6,$T269=0),$O269,""))</f>
        <v/>
      </c>
      <c r="AQ269" s="0" t="str">
        <f aca="false">IF($A269="","",IF(AND($G269=6,$T269=1),$I269,""))</f>
        <v/>
      </c>
      <c r="AR269" s="0" t="str">
        <f aca="false">IF($A269="","",IF(AND($G269=6,$T269=1),$O269,""))</f>
        <v/>
      </c>
    </row>
    <row r="270" customFormat="false" ht="14.4" hidden="false" customHeight="false" outlineLevel="0" collapsed="false">
      <c r="A270" s="0" t="str">
        <f aca="false">IF(data!A270="","",data!A270)</f>
        <v/>
      </c>
      <c r="B270" s="0" t="str">
        <f aca="false">IF(data!B270="","",data!B270)</f>
        <v/>
      </c>
      <c r="C270" s="0" t="str">
        <f aca="false">IF(data!C270="","",data!C270)</f>
        <v/>
      </c>
      <c r="D270" s="0" t="str">
        <f aca="false">IF(data!D270="","",data!D270)</f>
        <v/>
      </c>
      <c r="E270" s="0" t="str">
        <f aca="false">IF(data!E270="","",data!E270)</f>
        <v/>
      </c>
      <c r="F270" s="0" t="str">
        <f aca="false">IF(data!F270="","",data!F270)</f>
        <v/>
      </c>
      <c r="G270" s="0" t="str">
        <f aca="false">IF(OR(A270="",A270="Nblock"),"",A270+1)</f>
        <v/>
      </c>
      <c r="H270" s="2" t="str">
        <f aca="false">IF(OR(A270="",A270="Nblock"),"",IF(G270&lt;&gt;G269,1,H269+1))</f>
        <v/>
      </c>
      <c r="I270" s="0" t="str">
        <f aca="false">IF(OR(A270="",A270="Nblock"),"",IF(D270=E270,1,0))</f>
        <v/>
      </c>
      <c r="J270" s="0" t="str">
        <f aca="false">IF(OR(A270="",A270="Nblock"),"",IF(D270="Right",1,0))</f>
        <v/>
      </c>
      <c r="K270" s="0" t="str">
        <f aca="false">IF(OR(A270="",A270="Nblock"),"",IF(C270="Blue",1,0))</f>
        <v/>
      </c>
      <c r="L270" s="0" t="str">
        <f aca="false">IF($H270="","",IF($H270=1,SUM(J270:J319),L269))</f>
        <v/>
      </c>
      <c r="M270" s="0" t="str">
        <f aca="false">IF($H270="","",IF($H270=1,SUM(K270:K319),M269))</f>
        <v/>
      </c>
      <c r="N270" s="0" t="str">
        <f aca="false">IF(OR(A270="",A270="Nblock"),"",IF(AND(G270=1,H270=1,OR(L320&gt;30,L320&lt;20)),2,IF(AND(G270=1,H270=1,OR(M320&gt;30,M320&lt;20)),1,N269)))</f>
        <v/>
      </c>
      <c r="O270" s="0" t="str">
        <f aca="false">IF(OR(A270="",A270="Nblock"),"",IF(I270=1,F270,""))</f>
        <v/>
      </c>
      <c r="P270" s="0" t="str">
        <f aca="false">IF(OR(A270="",A270="Nblock"),"",IF(AND(G270=1,H270=1,N270=1),IF(M320&gt;30,"Blue","Yellow"),""))</f>
        <v/>
      </c>
      <c r="Q270" s="0" t="str">
        <f aca="false">IF(OR(A270="",A270="Nblock"),"",IF(AND(G270=1,H270=1,N270=2),IF(L320&gt;30,"Right","Left"),""))</f>
        <v/>
      </c>
      <c r="R270" s="0" t="str">
        <f aca="false">IF(OR(A270="",A270="Nblock"),"",IF(N270=2,"",IF(OR(P270="Blue",P270="Yellow"),P270,R269)))</f>
        <v/>
      </c>
      <c r="S270" s="0" t="str">
        <f aca="false">IF(OR(A270="",A270="Nblock"),"",IF(N270=1,"",IF(OR(Q270="Right",Q270="Left"),Q270,S269)))</f>
        <v/>
      </c>
      <c r="T270" s="0" t="str">
        <f aca="false">IF(OR(A270="",A270="Nblock"),"",IF(AND(N270=1,C270=R270),0,IF(AND(N270=2,D270=S270),0,1)))</f>
        <v/>
      </c>
      <c r="U270" s="0" t="str">
        <f aca="false">IF($A270="","",IF(AND($G270=1,$T270=0),$I270,""))</f>
        <v/>
      </c>
      <c r="V270" s="0" t="str">
        <f aca="false">IF($A270="","",IF(AND($G270=1,$T270=0),$O270,""))</f>
        <v/>
      </c>
      <c r="W270" s="0" t="str">
        <f aca="false">IF($A270="","",IF(AND($G270=1,$T270=1),$I270,""))</f>
        <v/>
      </c>
      <c r="X270" s="0" t="str">
        <f aca="false">IF($A270="","",IF(AND($G270=1,$T270=1),$O270,""))</f>
        <v/>
      </c>
      <c r="Y270" s="0" t="str">
        <f aca="false">IF($A270="","",IF(AND($G270=2,$T270=0),$I270,""))</f>
        <v/>
      </c>
      <c r="Z270" s="0" t="str">
        <f aca="false">IF($A270="","",IF(AND($G270=2,$T270=0),$O270,""))</f>
        <v/>
      </c>
      <c r="AA270" s="0" t="str">
        <f aca="false">IF($A270="","",IF(AND($G270=2,$T270=1),$I270,""))</f>
        <v/>
      </c>
      <c r="AB270" s="0" t="str">
        <f aca="false">IF($A270="","",IF(AND($G270=2,$T270=1),$O270,""))</f>
        <v/>
      </c>
      <c r="AC270" s="0" t="str">
        <f aca="false">IF($A270="","",IF(AND($G270=3,$T270=0),$I270,""))</f>
        <v/>
      </c>
      <c r="AD270" s="0" t="str">
        <f aca="false">IF($A270="","",IF(AND($G270=3,$T270=0),$O270,""))</f>
        <v/>
      </c>
      <c r="AE270" s="0" t="str">
        <f aca="false">IF($A270="","",IF(AND($G270=3,$T270=1),$I270,""))</f>
        <v/>
      </c>
      <c r="AF270" s="0" t="str">
        <f aca="false">IF($A270="","",IF(AND($G270=3,$T270=1),$O270,""))</f>
        <v/>
      </c>
      <c r="AG270" s="0" t="str">
        <f aca="false">IF($A270="","",IF(AND($G270=4,$T270=0),$I270,""))</f>
        <v/>
      </c>
      <c r="AH270" s="0" t="str">
        <f aca="false">IF($A270="","",IF(AND($G270=4,$T270=0),$O270,""))</f>
        <v/>
      </c>
      <c r="AI270" s="0" t="str">
        <f aca="false">IF($A270="","",IF(AND($G270=4,$T270=1),$I270,""))</f>
        <v/>
      </c>
      <c r="AJ270" s="0" t="str">
        <f aca="false">IF($A270="","",IF(AND($G270=4,$T270=1),$O270,""))</f>
        <v/>
      </c>
      <c r="AK270" s="0" t="str">
        <f aca="false">IF($A270="","",IF(AND($G270=5,$T270=0),$I270,""))</f>
        <v/>
      </c>
      <c r="AL270" s="0" t="str">
        <f aca="false">IF($A270="","",IF(AND($G270=5,$T270=0),$O270,""))</f>
        <v/>
      </c>
      <c r="AM270" s="0" t="str">
        <f aca="false">IF($A270="","",IF(AND($G270=5,$T270=1),$I270,""))</f>
        <v/>
      </c>
      <c r="AN270" s="0" t="str">
        <f aca="false">IF($A270="","",IF(AND($G270=5,$T270=1),$O270,""))</f>
        <v/>
      </c>
      <c r="AO270" s="0" t="str">
        <f aca="false">IF($A270="","",IF(AND($G270=6,$T270=0),$I270,""))</f>
        <v/>
      </c>
      <c r="AP270" s="0" t="str">
        <f aca="false">IF($A270="","",IF(AND($G270=6,$T270=0),$O270,""))</f>
        <v/>
      </c>
      <c r="AQ270" s="0" t="str">
        <f aca="false">IF($A270="","",IF(AND($G270=6,$T270=1),$I270,""))</f>
        <v/>
      </c>
      <c r="AR270" s="0" t="str">
        <f aca="false">IF($A270="","",IF(AND($G270=6,$T270=1),$O270,""))</f>
        <v/>
      </c>
    </row>
    <row r="271" customFormat="false" ht="14.4" hidden="false" customHeight="false" outlineLevel="0" collapsed="false">
      <c r="A271" s="0" t="str">
        <f aca="false">IF(data!A271="","",data!A271)</f>
        <v/>
      </c>
      <c r="B271" s="0" t="str">
        <f aca="false">IF(data!B271="","",data!B271)</f>
        <v/>
      </c>
      <c r="C271" s="0" t="str">
        <f aca="false">IF(data!C271="","",data!C271)</f>
        <v/>
      </c>
      <c r="D271" s="0" t="str">
        <f aca="false">IF(data!D271="","",data!D271)</f>
        <v/>
      </c>
      <c r="E271" s="0" t="str">
        <f aca="false">IF(data!E271="","",data!E271)</f>
        <v/>
      </c>
      <c r="F271" s="0" t="str">
        <f aca="false">IF(data!F271="","",data!F271)</f>
        <v/>
      </c>
      <c r="G271" s="0" t="str">
        <f aca="false">IF(OR(A271="",A271="Nblock"),"",A271+1)</f>
        <v/>
      </c>
      <c r="H271" s="2" t="str">
        <f aca="false">IF(OR(A271="",A271="Nblock"),"",IF(G271&lt;&gt;G270,1,H270+1))</f>
        <v/>
      </c>
      <c r="I271" s="0" t="str">
        <f aca="false">IF(OR(A271="",A271="Nblock"),"",IF(D271=E271,1,0))</f>
        <v/>
      </c>
      <c r="J271" s="0" t="str">
        <f aca="false">IF(OR(A271="",A271="Nblock"),"",IF(D271="Right",1,0))</f>
        <v/>
      </c>
      <c r="K271" s="0" t="str">
        <f aca="false">IF(OR(A271="",A271="Nblock"),"",IF(C271="Blue",1,0))</f>
        <v/>
      </c>
      <c r="L271" s="0" t="str">
        <f aca="false">IF($H271="","",IF($H271=1,SUM(J271:J320),L270))</f>
        <v/>
      </c>
      <c r="M271" s="0" t="str">
        <f aca="false">IF($H271="","",IF($H271=1,SUM(K271:K320),M270))</f>
        <v/>
      </c>
      <c r="N271" s="0" t="str">
        <f aca="false">IF(OR(A271="",A271="Nblock"),"",IF(AND(G271=1,H271=1,OR(L321&gt;30,L321&lt;20)),2,IF(AND(G271=1,H271=1,OR(M321&gt;30,M321&lt;20)),1,N270)))</f>
        <v/>
      </c>
      <c r="O271" s="0" t="str">
        <f aca="false">IF(OR(A271="",A271="Nblock"),"",IF(I271=1,F271,""))</f>
        <v/>
      </c>
      <c r="P271" s="0" t="str">
        <f aca="false">IF(OR(A271="",A271="Nblock"),"",IF(AND(G271=1,H271=1,N271=1),IF(M321&gt;30,"Blue","Yellow"),""))</f>
        <v/>
      </c>
      <c r="Q271" s="0" t="str">
        <f aca="false">IF(OR(A271="",A271="Nblock"),"",IF(AND(G271=1,H271=1,N271=2),IF(L321&gt;30,"Right","Left"),""))</f>
        <v/>
      </c>
      <c r="R271" s="0" t="str">
        <f aca="false">IF(OR(A271="",A271="Nblock"),"",IF(N271=2,"",IF(OR(P271="Blue",P271="Yellow"),P271,R270)))</f>
        <v/>
      </c>
      <c r="S271" s="0" t="str">
        <f aca="false">IF(OR(A271="",A271="Nblock"),"",IF(N271=1,"",IF(OR(Q271="Right",Q271="Left"),Q271,S270)))</f>
        <v/>
      </c>
      <c r="T271" s="0" t="str">
        <f aca="false">IF(OR(A271="",A271="Nblock"),"",IF(AND(N271=1,C271=R271),0,IF(AND(N271=2,D271=S271),0,1)))</f>
        <v/>
      </c>
      <c r="U271" s="0" t="str">
        <f aca="false">IF($A271="","",IF(AND($G271=1,$T271=0),$I271,""))</f>
        <v/>
      </c>
      <c r="V271" s="0" t="str">
        <f aca="false">IF($A271="","",IF(AND($G271=1,$T271=0),$O271,""))</f>
        <v/>
      </c>
      <c r="W271" s="0" t="str">
        <f aca="false">IF($A271="","",IF(AND($G271=1,$T271=1),$I271,""))</f>
        <v/>
      </c>
      <c r="X271" s="0" t="str">
        <f aca="false">IF($A271="","",IF(AND($G271=1,$T271=1),$O271,""))</f>
        <v/>
      </c>
      <c r="Y271" s="0" t="str">
        <f aca="false">IF($A271="","",IF(AND($G271=2,$T271=0),$I271,""))</f>
        <v/>
      </c>
      <c r="Z271" s="0" t="str">
        <f aca="false">IF($A271="","",IF(AND($G271=2,$T271=0),$O271,""))</f>
        <v/>
      </c>
      <c r="AA271" s="0" t="str">
        <f aca="false">IF($A271="","",IF(AND($G271=2,$T271=1),$I271,""))</f>
        <v/>
      </c>
      <c r="AB271" s="0" t="str">
        <f aca="false">IF($A271="","",IF(AND($G271=2,$T271=1),$O271,""))</f>
        <v/>
      </c>
      <c r="AC271" s="0" t="str">
        <f aca="false">IF($A271="","",IF(AND($G271=3,$T271=0),$I271,""))</f>
        <v/>
      </c>
      <c r="AD271" s="0" t="str">
        <f aca="false">IF($A271="","",IF(AND($G271=3,$T271=0),$O271,""))</f>
        <v/>
      </c>
      <c r="AE271" s="0" t="str">
        <f aca="false">IF($A271="","",IF(AND($G271=3,$T271=1),$I271,""))</f>
        <v/>
      </c>
      <c r="AF271" s="0" t="str">
        <f aca="false">IF($A271="","",IF(AND($G271=3,$T271=1),$O271,""))</f>
        <v/>
      </c>
      <c r="AG271" s="0" t="str">
        <f aca="false">IF($A271="","",IF(AND($G271=4,$T271=0),$I271,""))</f>
        <v/>
      </c>
      <c r="AH271" s="0" t="str">
        <f aca="false">IF($A271="","",IF(AND($G271=4,$T271=0),$O271,""))</f>
        <v/>
      </c>
      <c r="AI271" s="0" t="str">
        <f aca="false">IF($A271="","",IF(AND($G271=4,$T271=1),$I271,""))</f>
        <v/>
      </c>
      <c r="AJ271" s="0" t="str">
        <f aca="false">IF($A271="","",IF(AND($G271=4,$T271=1),$O271,""))</f>
        <v/>
      </c>
      <c r="AK271" s="0" t="str">
        <f aca="false">IF($A271="","",IF(AND($G271=5,$T271=0),$I271,""))</f>
        <v/>
      </c>
      <c r="AL271" s="0" t="str">
        <f aca="false">IF($A271="","",IF(AND($G271=5,$T271=0),$O271,""))</f>
        <v/>
      </c>
      <c r="AM271" s="0" t="str">
        <f aca="false">IF($A271="","",IF(AND($G271=5,$T271=1),$I271,""))</f>
        <v/>
      </c>
      <c r="AN271" s="0" t="str">
        <f aca="false">IF($A271="","",IF(AND($G271=5,$T271=1),$O271,""))</f>
        <v/>
      </c>
      <c r="AO271" s="0" t="str">
        <f aca="false">IF($A271="","",IF(AND($G271=6,$T271=0),$I271,""))</f>
        <v/>
      </c>
      <c r="AP271" s="0" t="str">
        <f aca="false">IF($A271="","",IF(AND($G271=6,$T271=0),$O271,""))</f>
        <v/>
      </c>
      <c r="AQ271" s="0" t="str">
        <f aca="false">IF($A271="","",IF(AND($G271=6,$T271=1),$I271,""))</f>
        <v/>
      </c>
      <c r="AR271" s="0" t="str">
        <f aca="false">IF($A271="","",IF(AND($G271=6,$T271=1),$O271,""))</f>
        <v/>
      </c>
    </row>
    <row r="272" customFormat="false" ht="14.4" hidden="false" customHeight="false" outlineLevel="0" collapsed="false">
      <c r="A272" s="0" t="str">
        <f aca="false">IF(data!A272="","",data!A272)</f>
        <v/>
      </c>
      <c r="B272" s="0" t="str">
        <f aca="false">IF(data!B272="","",data!B272)</f>
        <v/>
      </c>
      <c r="C272" s="0" t="str">
        <f aca="false">IF(data!C272="","",data!C272)</f>
        <v/>
      </c>
      <c r="D272" s="0" t="str">
        <f aca="false">IF(data!D272="","",data!D272)</f>
        <v/>
      </c>
      <c r="E272" s="0" t="str">
        <f aca="false">IF(data!E272="","",data!E272)</f>
        <v/>
      </c>
      <c r="F272" s="0" t="str">
        <f aca="false">IF(data!F272="","",data!F272)</f>
        <v/>
      </c>
      <c r="G272" s="0" t="str">
        <f aca="false">IF(OR(A272="",A272="Nblock"),"",A272+1)</f>
        <v/>
      </c>
      <c r="H272" s="2" t="str">
        <f aca="false">IF(OR(A272="",A272="Nblock"),"",IF(G272&lt;&gt;G271,1,H271+1))</f>
        <v/>
      </c>
      <c r="I272" s="0" t="str">
        <f aca="false">IF(OR(A272="",A272="Nblock"),"",IF(D272=E272,1,0))</f>
        <v/>
      </c>
      <c r="J272" s="0" t="str">
        <f aca="false">IF(OR(A272="",A272="Nblock"),"",IF(D272="Right",1,0))</f>
        <v/>
      </c>
      <c r="K272" s="0" t="str">
        <f aca="false">IF(OR(A272="",A272="Nblock"),"",IF(C272="Blue",1,0))</f>
        <v/>
      </c>
      <c r="L272" s="0" t="str">
        <f aca="false">IF($H272="","",IF($H272=1,SUM(J272:J321),L271))</f>
        <v/>
      </c>
      <c r="M272" s="0" t="str">
        <f aca="false">IF($H272="","",IF($H272=1,SUM(K272:K321),M271))</f>
        <v/>
      </c>
      <c r="N272" s="0" t="str">
        <f aca="false">IF(OR(A272="",A272="Nblock"),"",IF(AND(G272=1,H272=1,OR(L322&gt;30,L322&lt;20)),2,IF(AND(G272=1,H272=1,OR(M322&gt;30,M322&lt;20)),1,N271)))</f>
        <v/>
      </c>
      <c r="O272" s="0" t="str">
        <f aca="false">IF(OR(A272="",A272="Nblock"),"",IF(I272=1,F272,""))</f>
        <v/>
      </c>
      <c r="P272" s="0" t="str">
        <f aca="false">IF(OR(A272="",A272="Nblock"),"",IF(AND(G272=1,H272=1,N272=1),IF(M322&gt;30,"Blue","Yellow"),""))</f>
        <v/>
      </c>
      <c r="Q272" s="0" t="str">
        <f aca="false">IF(OR(A272="",A272="Nblock"),"",IF(AND(G272=1,H272=1,N272=2),IF(L322&gt;30,"Right","Left"),""))</f>
        <v/>
      </c>
      <c r="R272" s="0" t="str">
        <f aca="false">IF(OR(A272="",A272="Nblock"),"",IF(N272=2,"",IF(OR(P272="Blue",P272="Yellow"),P272,R271)))</f>
        <v/>
      </c>
      <c r="S272" s="0" t="str">
        <f aca="false">IF(OR(A272="",A272="Nblock"),"",IF(N272=1,"",IF(OR(Q272="Right",Q272="Left"),Q272,S271)))</f>
        <v/>
      </c>
      <c r="T272" s="0" t="str">
        <f aca="false">IF(OR(A272="",A272="Nblock"),"",IF(AND(N272=1,C272=R272),0,IF(AND(N272=2,D272=S272),0,1)))</f>
        <v/>
      </c>
      <c r="U272" s="0" t="str">
        <f aca="false">IF($A272="","",IF(AND($G272=1,$T272=0),$I272,""))</f>
        <v/>
      </c>
      <c r="V272" s="0" t="str">
        <f aca="false">IF($A272="","",IF(AND($G272=1,$T272=0),$O272,""))</f>
        <v/>
      </c>
      <c r="W272" s="0" t="str">
        <f aca="false">IF($A272="","",IF(AND($G272=1,$T272=1),$I272,""))</f>
        <v/>
      </c>
      <c r="X272" s="0" t="str">
        <f aca="false">IF($A272="","",IF(AND($G272=1,$T272=1),$O272,""))</f>
        <v/>
      </c>
      <c r="Y272" s="0" t="str">
        <f aca="false">IF($A272="","",IF(AND($G272=2,$T272=0),$I272,""))</f>
        <v/>
      </c>
      <c r="Z272" s="0" t="str">
        <f aca="false">IF($A272="","",IF(AND($G272=2,$T272=0),$O272,""))</f>
        <v/>
      </c>
      <c r="AA272" s="0" t="str">
        <f aca="false">IF($A272="","",IF(AND($G272=2,$T272=1),$I272,""))</f>
        <v/>
      </c>
      <c r="AB272" s="0" t="str">
        <f aca="false">IF($A272="","",IF(AND($G272=2,$T272=1),$O272,""))</f>
        <v/>
      </c>
      <c r="AC272" s="0" t="str">
        <f aca="false">IF($A272="","",IF(AND($G272=3,$T272=0),$I272,""))</f>
        <v/>
      </c>
      <c r="AD272" s="0" t="str">
        <f aca="false">IF($A272="","",IF(AND($G272=3,$T272=0),$O272,""))</f>
        <v/>
      </c>
      <c r="AE272" s="0" t="str">
        <f aca="false">IF($A272="","",IF(AND($G272=3,$T272=1),$I272,""))</f>
        <v/>
      </c>
      <c r="AF272" s="0" t="str">
        <f aca="false">IF($A272="","",IF(AND($G272=3,$T272=1),$O272,""))</f>
        <v/>
      </c>
      <c r="AG272" s="0" t="str">
        <f aca="false">IF($A272="","",IF(AND($G272=4,$T272=0),$I272,""))</f>
        <v/>
      </c>
      <c r="AH272" s="0" t="str">
        <f aca="false">IF($A272="","",IF(AND($G272=4,$T272=0),$O272,""))</f>
        <v/>
      </c>
      <c r="AI272" s="0" t="str">
        <f aca="false">IF($A272="","",IF(AND($G272=4,$T272=1),$I272,""))</f>
        <v/>
      </c>
      <c r="AJ272" s="0" t="str">
        <f aca="false">IF($A272="","",IF(AND($G272=4,$T272=1),$O272,""))</f>
        <v/>
      </c>
      <c r="AK272" s="0" t="str">
        <f aca="false">IF($A272="","",IF(AND($G272=5,$T272=0),$I272,""))</f>
        <v/>
      </c>
      <c r="AL272" s="0" t="str">
        <f aca="false">IF($A272="","",IF(AND($G272=5,$T272=0),$O272,""))</f>
        <v/>
      </c>
      <c r="AM272" s="0" t="str">
        <f aca="false">IF($A272="","",IF(AND($G272=5,$T272=1),$I272,""))</f>
        <v/>
      </c>
      <c r="AN272" s="0" t="str">
        <f aca="false">IF($A272="","",IF(AND($G272=5,$T272=1),$O272,""))</f>
        <v/>
      </c>
      <c r="AO272" s="0" t="str">
        <f aca="false">IF($A272="","",IF(AND($G272=6,$T272=0),$I272,""))</f>
        <v/>
      </c>
      <c r="AP272" s="0" t="str">
        <f aca="false">IF($A272="","",IF(AND($G272=6,$T272=0),$O272,""))</f>
        <v/>
      </c>
      <c r="AQ272" s="0" t="str">
        <f aca="false">IF($A272="","",IF(AND($G272=6,$T272=1),$I272,""))</f>
        <v/>
      </c>
      <c r="AR272" s="0" t="str">
        <f aca="false">IF($A272="","",IF(AND($G272=6,$T272=1),$O272,""))</f>
        <v/>
      </c>
    </row>
    <row r="273" customFormat="false" ht="14.4" hidden="false" customHeight="false" outlineLevel="0" collapsed="false">
      <c r="A273" s="0" t="str">
        <f aca="false">IF(data!A273="","",data!A273)</f>
        <v/>
      </c>
      <c r="B273" s="0" t="str">
        <f aca="false">IF(data!B273="","",data!B273)</f>
        <v/>
      </c>
      <c r="C273" s="0" t="str">
        <f aca="false">IF(data!C273="","",data!C273)</f>
        <v/>
      </c>
      <c r="D273" s="0" t="str">
        <f aca="false">IF(data!D273="","",data!D273)</f>
        <v/>
      </c>
      <c r="E273" s="0" t="str">
        <f aca="false">IF(data!E273="","",data!E273)</f>
        <v/>
      </c>
      <c r="F273" s="0" t="str">
        <f aca="false">IF(data!F273="","",data!F273)</f>
        <v/>
      </c>
      <c r="G273" s="0" t="str">
        <f aca="false">IF(OR(A273="",A273="Nblock"),"",A273+1)</f>
        <v/>
      </c>
      <c r="H273" s="2" t="str">
        <f aca="false">IF(OR(A273="",A273="Nblock"),"",IF(G273&lt;&gt;G272,1,H272+1))</f>
        <v/>
      </c>
      <c r="I273" s="0" t="str">
        <f aca="false">IF(OR(A273="",A273="Nblock"),"",IF(D273=E273,1,0))</f>
        <v/>
      </c>
      <c r="J273" s="0" t="str">
        <f aca="false">IF(OR(A273="",A273="Nblock"),"",IF(D273="Right",1,0))</f>
        <v/>
      </c>
      <c r="K273" s="0" t="str">
        <f aca="false">IF(OR(A273="",A273="Nblock"),"",IF(C273="Blue",1,0))</f>
        <v/>
      </c>
      <c r="L273" s="0" t="str">
        <f aca="false">IF($H273="","",IF($H273=1,SUM(J273:J322),L272))</f>
        <v/>
      </c>
      <c r="M273" s="0" t="str">
        <f aca="false">IF($H273="","",IF($H273=1,SUM(K273:K322),M272))</f>
        <v/>
      </c>
      <c r="N273" s="0" t="str">
        <f aca="false">IF(OR(A273="",A273="Nblock"),"",IF(AND(G273=1,H273=1,OR(L323&gt;30,L323&lt;20)),2,IF(AND(G273=1,H273=1,OR(M323&gt;30,M323&lt;20)),1,N272)))</f>
        <v/>
      </c>
      <c r="O273" s="0" t="str">
        <f aca="false">IF(OR(A273="",A273="Nblock"),"",IF(I273=1,F273,""))</f>
        <v/>
      </c>
      <c r="P273" s="0" t="str">
        <f aca="false">IF(OR(A273="",A273="Nblock"),"",IF(AND(G273=1,H273=1,N273=1),IF(M323&gt;30,"Blue","Yellow"),""))</f>
        <v/>
      </c>
      <c r="Q273" s="0" t="str">
        <f aca="false">IF(OR(A273="",A273="Nblock"),"",IF(AND(G273=1,H273=1,N273=2),IF(L323&gt;30,"Right","Left"),""))</f>
        <v/>
      </c>
      <c r="R273" s="0" t="str">
        <f aca="false">IF(OR(A273="",A273="Nblock"),"",IF(N273=2,"",IF(OR(P273="Blue",P273="Yellow"),P273,R272)))</f>
        <v/>
      </c>
      <c r="S273" s="0" t="str">
        <f aca="false">IF(OR(A273="",A273="Nblock"),"",IF(N273=1,"",IF(OR(Q273="Right",Q273="Left"),Q273,S272)))</f>
        <v/>
      </c>
      <c r="T273" s="0" t="str">
        <f aca="false">IF(OR(A273="",A273="Nblock"),"",IF(AND(N273=1,C273=R273),0,IF(AND(N273=2,D273=S273),0,1)))</f>
        <v/>
      </c>
      <c r="U273" s="0" t="str">
        <f aca="false">IF($A273="","",IF(AND($G273=1,$T273=0),$I273,""))</f>
        <v/>
      </c>
      <c r="V273" s="0" t="str">
        <f aca="false">IF($A273="","",IF(AND($G273=1,$T273=0),$O273,""))</f>
        <v/>
      </c>
      <c r="W273" s="0" t="str">
        <f aca="false">IF($A273="","",IF(AND($G273=1,$T273=1),$I273,""))</f>
        <v/>
      </c>
      <c r="X273" s="0" t="str">
        <f aca="false">IF($A273="","",IF(AND($G273=1,$T273=1),$O273,""))</f>
        <v/>
      </c>
      <c r="Y273" s="0" t="str">
        <f aca="false">IF($A273="","",IF(AND($G273=2,$T273=0),$I273,""))</f>
        <v/>
      </c>
      <c r="Z273" s="0" t="str">
        <f aca="false">IF($A273="","",IF(AND($G273=2,$T273=0),$O273,""))</f>
        <v/>
      </c>
      <c r="AA273" s="0" t="str">
        <f aca="false">IF($A273="","",IF(AND($G273=2,$T273=1),$I273,""))</f>
        <v/>
      </c>
      <c r="AB273" s="0" t="str">
        <f aca="false">IF($A273="","",IF(AND($G273=2,$T273=1),$O273,""))</f>
        <v/>
      </c>
      <c r="AC273" s="0" t="str">
        <f aca="false">IF($A273="","",IF(AND($G273=3,$T273=0),$I273,""))</f>
        <v/>
      </c>
      <c r="AD273" s="0" t="str">
        <f aca="false">IF($A273="","",IF(AND($G273=3,$T273=0),$O273,""))</f>
        <v/>
      </c>
      <c r="AE273" s="0" t="str">
        <f aca="false">IF($A273="","",IF(AND($G273=3,$T273=1),$I273,""))</f>
        <v/>
      </c>
      <c r="AF273" s="0" t="str">
        <f aca="false">IF($A273="","",IF(AND($G273=3,$T273=1),$O273,""))</f>
        <v/>
      </c>
      <c r="AG273" s="0" t="str">
        <f aca="false">IF($A273="","",IF(AND($G273=4,$T273=0),$I273,""))</f>
        <v/>
      </c>
      <c r="AH273" s="0" t="str">
        <f aca="false">IF($A273="","",IF(AND($G273=4,$T273=0),$O273,""))</f>
        <v/>
      </c>
      <c r="AI273" s="0" t="str">
        <f aca="false">IF($A273="","",IF(AND($G273=4,$T273=1),$I273,""))</f>
        <v/>
      </c>
      <c r="AJ273" s="0" t="str">
        <f aca="false">IF($A273="","",IF(AND($G273=4,$T273=1),$O273,""))</f>
        <v/>
      </c>
      <c r="AK273" s="0" t="str">
        <f aca="false">IF($A273="","",IF(AND($G273=5,$T273=0),$I273,""))</f>
        <v/>
      </c>
      <c r="AL273" s="0" t="str">
        <f aca="false">IF($A273="","",IF(AND($G273=5,$T273=0),$O273,""))</f>
        <v/>
      </c>
      <c r="AM273" s="0" t="str">
        <f aca="false">IF($A273="","",IF(AND($G273=5,$T273=1),$I273,""))</f>
        <v/>
      </c>
      <c r="AN273" s="0" t="str">
        <f aca="false">IF($A273="","",IF(AND($G273=5,$T273=1),$O273,""))</f>
        <v/>
      </c>
      <c r="AO273" s="0" t="str">
        <f aca="false">IF($A273="","",IF(AND($G273=6,$T273=0),$I273,""))</f>
        <v/>
      </c>
      <c r="AP273" s="0" t="str">
        <f aca="false">IF($A273="","",IF(AND($G273=6,$T273=0),$O273,""))</f>
        <v/>
      </c>
      <c r="AQ273" s="0" t="str">
        <f aca="false">IF($A273="","",IF(AND($G273=6,$T273=1),$I273,""))</f>
        <v/>
      </c>
      <c r="AR273" s="0" t="str">
        <f aca="false">IF($A273="","",IF(AND($G273=6,$T273=1),$O273,""))</f>
        <v/>
      </c>
    </row>
    <row r="274" customFormat="false" ht="14.4" hidden="false" customHeight="false" outlineLevel="0" collapsed="false">
      <c r="A274" s="0" t="str">
        <f aca="false">IF(data!A274="","",data!A274)</f>
        <v/>
      </c>
      <c r="B274" s="0" t="str">
        <f aca="false">IF(data!B274="","",data!B274)</f>
        <v/>
      </c>
      <c r="C274" s="0" t="str">
        <f aca="false">IF(data!C274="","",data!C274)</f>
        <v/>
      </c>
      <c r="D274" s="0" t="str">
        <f aca="false">IF(data!D274="","",data!D274)</f>
        <v/>
      </c>
      <c r="E274" s="0" t="str">
        <f aca="false">IF(data!E274="","",data!E274)</f>
        <v/>
      </c>
      <c r="F274" s="0" t="str">
        <f aca="false">IF(data!F274="","",data!F274)</f>
        <v/>
      </c>
      <c r="G274" s="0" t="str">
        <f aca="false">IF(OR(A274="",A274="Nblock"),"",A274+1)</f>
        <v/>
      </c>
      <c r="H274" s="2" t="str">
        <f aca="false">IF(OR(A274="",A274="Nblock"),"",IF(G274&lt;&gt;G273,1,H273+1))</f>
        <v/>
      </c>
      <c r="I274" s="0" t="str">
        <f aca="false">IF(OR(A274="",A274="Nblock"),"",IF(D274=E274,1,0))</f>
        <v/>
      </c>
      <c r="J274" s="0" t="str">
        <f aca="false">IF(OR(A274="",A274="Nblock"),"",IF(D274="Right",1,0))</f>
        <v/>
      </c>
      <c r="K274" s="0" t="str">
        <f aca="false">IF(OR(A274="",A274="Nblock"),"",IF(C274="Blue",1,0))</f>
        <v/>
      </c>
      <c r="L274" s="0" t="str">
        <f aca="false">IF($H274="","",IF($H274=1,SUM(J274:J323),L273))</f>
        <v/>
      </c>
      <c r="M274" s="0" t="str">
        <f aca="false">IF($H274="","",IF($H274=1,SUM(K274:K323),M273))</f>
        <v/>
      </c>
      <c r="N274" s="0" t="str">
        <f aca="false">IF(OR(A274="",A274="Nblock"),"",IF(AND(G274=1,H274=1,OR(L324&gt;30,L324&lt;20)),2,IF(AND(G274=1,H274=1,OR(M324&gt;30,M324&lt;20)),1,N273)))</f>
        <v/>
      </c>
      <c r="O274" s="0" t="str">
        <f aca="false">IF(OR(A274="",A274="Nblock"),"",IF(I274=1,F274,""))</f>
        <v/>
      </c>
      <c r="P274" s="0" t="str">
        <f aca="false">IF(OR(A274="",A274="Nblock"),"",IF(AND(G274=1,H274=1,N274=1),IF(M324&gt;30,"Blue","Yellow"),""))</f>
        <v/>
      </c>
      <c r="Q274" s="0" t="str">
        <f aca="false">IF(OR(A274="",A274="Nblock"),"",IF(AND(G274=1,H274=1,N274=2),IF(L324&gt;30,"Right","Left"),""))</f>
        <v/>
      </c>
      <c r="R274" s="0" t="str">
        <f aca="false">IF(OR(A274="",A274="Nblock"),"",IF(N274=2,"",IF(OR(P274="Blue",P274="Yellow"),P274,R273)))</f>
        <v/>
      </c>
      <c r="S274" s="0" t="str">
        <f aca="false">IF(OR(A274="",A274="Nblock"),"",IF(N274=1,"",IF(OR(Q274="Right",Q274="Left"),Q274,S273)))</f>
        <v/>
      </c>
      <c r="T274" s="0" t="str">
        <f aca="false">IF(OR(A274="",A274="Nblock"),"",IF(AND(N274=1,C274=R274),0,IF(AND(N274=2,D274=S274),0,1)))</f>
        <v/>
      </c>
      <c r="U274" s="0" t="str">
        <f aca="false">IF($A274="","",IF(AND($G274=1,$T274=0),$I274,""))</f>
        <v/>
      </c>
      <c r="V274" s="0" t="str">
        <f aca="false">IF($A274="","",IF(AND($G274=1,$T274=0),$O274,""))</f>
        <v/>
      </c>
      <c r="W274" s="0" t="str">
        <f aca="false">IF($A274="","",IF(AND($G274=1,$T274=1),$I274,""))</f>
        <v/>
      </c>
      <c r="X274" s="0" t="str">
        <f aca="false">IF($A274="","",IF(AND($G274=1,$T274=1),$O274,""))</f>
        <v/>
      </c>
      <c r="Y274" s="0" t="str">
        <f aca="false">IF($A274="","",IF(AND($G274=2,$T274=0),$I274,""))</f>
        <v/>
      </c>
      <c r="Z274" s="0" t="str">
        <f aca="false">IF($A274="","",IF(AND($G274=2,$T274=0),$O274,""))</f>
        <v/>
      </c>
      <c r="AA274" s="0" t="str">
        <f aca="false">IF($A274="","",IF(AND($G274=2,$T274=1),$I274,""))</f>
        <v/>
      </c>
      <c r="AB274" s="0" t="str">
        <f aca="false">IF($A274="","",IF(AND($G274=2,$T274=1),$O274,""))</f>
        <v/>
      </c>
      <c r="AC274" s="0" t="str">
        <f aca="false">IF($A274="","",IF(AND($G274=3,$T274=0),$I274,""))</f>
        <v/>
      </c>
      <c r="AD274" s="0" t="str">
        <f aca="false">IF($A274="","",IF(AND($G274=3,$T274=0),$O274,""))</f>
        <v/>
      </c>
      <c r="AE274" s="0" t="str">
        <f aca="false">IF($A274="","",IF(AND($G274=3,$T274=1),$I274,""))</f>
        <v/>
      </c>
      <c r="AF274" s="0" t="str">
        <f aca="false">IF($A274="","",IF(AND($G274=3,$T274=1),$O274,""))</f>
        <v/>
      </c>
      <c r="AG274" s="0" t="str">
        <f aca="false">IF($A274="","",IF(AND($G274=4,$T274=0),$I274,""))</f>
        <v/>
      </c>
      <c r="AH274" s="0" t="str">
        <f aca="false">IF($A274="","",IF(AND($G274=4,$T274=0),$O274,""))</f>
        <v/>
      </c>
      <c r="AI274" s="0" t="str">
        <f aca="false">IF($A274="","",IF(AND($G274=4,$T274=1),$I274,""))</f>
        <v/>
      </c>
      <c r="AJ274" s="0" t="str">
        <f aca="false">IF($A274="","",IF(AND($G274=4,$T274=1),$O274,""))</f>
        <v/>
      </c>
      <c r="AK274" s="0" t="str">
        <f aca="false">IF($A274="","",IF(AND($G274=5,$T274=0),$I274,""))</f>
        <v/>
      </c>
      <c r="AL274" s="0" t="str">
        <f aca="false">IF($A274="","",IF(AND($G274=5,$T274=0),$O274,""))</f>
        <v/>
      </c>
      <c r="AM274" s="0" t="str">
        <f aca="false">IF($A274="","",IF(AND($G274=5,$T274=1),$I274,""))</f>
        <v/>
      </c>
      <c r="AN274" s="0" t="str">
        <f aca="false">IF($A274="","",IF(AND($G274=5,$T274=1),$O274,""))</f>
        <v/>
      </c>
      <c r="AO274" s="0" t="str">
        <f aca="false">IF($A274="","",IF(AND($G274=6,$T274=0),$I274,""))</f>
        <v/>
      </c>
      <c r="AP274" s="0" t="str">
        <f aca="false">IF($A274="","",IF(AND($G274=6,$T274=0),$O274,""))</f>
        <v/>
      </c>
      <c r="AQ274" s="0" t="str">
        <f aca="false">IF($A274="","",IF(AND($G274=6,$T274=1),$I274,""))</f>
        <v/>
      </c>
      <c r="AR274" s="0" t="str">
        <f aca="false">IF($A274="","",IF(AND($G274=6,$T274=1),$O274,""))</f>
        <v/>
      </c>
    </row>
    <row r="275" customFormat="false" ht="14.4" hidden="false" customHeight="false" outlineLevel="0" collapsed="false">
      <c r="A275" s="0" t="str">
        <f aca="false">IF(data!A275="","",data!A275)</f>
        <v/>
      </c>
      <c r="B275" s="0" t="str">
        <f aca="false">IF(data!B275="","",data!B275)</f>
        <v/>
      </c>
      <c r="C275" s="0" t="str">
        <f aca="false">IF(data!C275="","",data!C275)</f>
        <v/>
      </c>
      <c r="D275" s="0" t="str">
        <f aca="false">IF(data!D275="","",data!D275)</f>
        <v/>
      </c>
      <c r="E275" s="0" t="str">
        <f aca="false">IF(data!E275="","",data!E275)</f>
        <v/>
      </c>
      <c r="F275" s="0" t="str">
        <f aca="false">IF(data!F275="","",data!F275)</f>
        <v/>
      </c>
      <c r="G275" s="0" t="str">
        <f aca="false">IF(OR(A275="",A275="Nblock"),"",A275+1)</f>
        <v/>
      </c>
      <c r="H275" s="2" t="str">
        <f aca="false">IF(OR(A275="",A275="Nblock"),"",IF(G275&lt;&gt;G274,1,H274+1))</f>
        <v/>
      </c>
      <c r="I275" s="0" t="str">
        <f aca="false">IF(OR(A275="",A275="Nblock"),"",IF(D275=E275,1,0))</f>
        <v/>
      </c>
      <c r="J275" s="0" t="str">
        <f aca="false">IF(OR(A275="",A275="Nblock"),"",IF(D275="Right",1,0))</f>
        <v/>
      </c>
      <c r="K275" s="0" t="str">
        <f aca="false">IF(OR(A275="",A275="Nblock"),"",IF(C275="Blue",1,0))</f>
        <v/>
      </c>
      <c r="L275" s="0" t="str">
        <f aca="false">IF($H275="","",IF($H275=1,SUM(J275:J324),L274))</f>
        <v/>
      </c>
      <c r="M275" s="0" t="str">
        <f aca="false">IF($H275="","",IF($H275=1,SUM(K275:K324),M274))</f>
        <v/>
      </c>
      <c r="N275" s="0" t="str">
        <f aca="false">IF(OR(A275="",A275="Nblock"),"",IF(AND(G275=1,H275=1,OR(L325&gt;30,L325&lt;20)),2,IF(AND(G275=1,H275=1,OR(M325&gt;30,M325&lt;20)),1,N274)))</f>
        <v/>
      </c>
      <c r="O275" s="0" t="str">
        <f aca="false">IF(OR(A275="",A275="Nblock"),"",IF(I275=1,F275,""))</f>
        <v/>
      </c>
      <c r="P275" s="0" t="str">
        <f aca="false">IF(OR(A275="",A275="Nblock"),"",IF(AND(G275=1,H275=1,N275=1),IF(M325&gt;30,"Blue","Yellow"),""))</f>
        <v/>
      </c>
      <c r="Q275" s="0" t="str">
        <f aca="false">IF(OR(A275="",A275="Nblock"),"",IF(AND(G275=1,H275=1,N275=2),IF(L325&gt;30,"Right","Left"),""))</f>
        <v/>
      </c>
      <c r="R275" s="0" t="str">
        <f aca="false">IF(OR(A275="",A275="Nblock"),"",IF(N275=2,"",IF(OR(P275="Blue",P275="Yellow"),P275,R274)))</f>
        <v/>
      </c>
      <c r="S275" s="0" t="str">
        <f aca="false">IF(OR(A275="",A275="Nblock"),"",IF(N275=1,"",IF(OR(Q275="Right",Q275="Left"),Q275,S274)))</f>
        <v/>
      </c>
      <c r="T275" s="0" t="str">
        <f aca="false">IF(OR(A275="",A275="Nblock"),"",IF(AND(N275=1,C275=R275),0,IF(AND(N275=2,D275=S275),0,1)))</f>
        <v/>
      </c>
      <c r="U275" s="0" t="str">
        <f aca="false">IF($A275="","",IF(AND($G275=1,$T275=0),$I275,""))</f>
        <v/>
      </c>
      <c r="V275" s="0" t="str">
        <f aca="false">IF($A275="","",IF(AND($G275=1,$T275=0),$O275,""))</f>
        <v/>
      </c>
      <c r="W275" s="0" t="str">
        <f aca="false">IF($A275="","",IF(AND($G275=1,$T275=1),$I275,""))</f>
        <v/>
      </c>
      <c r="X275" s="0" t="str">
        <f aca="false">IF($A275="","",IF(AND($G275=1,$T275=1),$O275,""))</f>
        <v/>
      </c>
      <c r="Y275" s="0" t="str">
        <f aca="false">IF($A275="","",IF(AND($G275=2,$T275=0),$I275,""))</f>
        <v/>
      </c>
      <c r="Z275" s="0" t="str">
        <f aca="false">IF($A275="","",IF(AND($G275=2,$T275=0),$O275,""))</f>
        <v/>
      </c>
      <c r="AA275" s="0" t="str">
        <f aca="false">IF($A275="","",IF(AND($G275=2,$T275=1),$I275,""))</f>
        <v/>
      </c>
      <c r="AB275" s="0" t="str">
        <f aca="false">IF($A275="","",IF(AND($G275=2,$T275=1),$O275,""))</f>
        <v/>
      </c>
      <c r="AC275" s="0" t="str">
        <f aca="false">IF($A275="","",IF(AND($G275=3,$T275=0),$I275,""))</f>
        <v/>
      </c>
      <c r="AD275" s="0" t="str">
        <f aca="false">IF($A275="","",IF(AND($G275=3,$T275=0),$O275,""))</f>
        <v/>
      </c>
      <c r="AE275" s="0" t="str">
        <f aca="false">IF($A275="","",IF(AND($G275=3,$T275=1),$I275,""))</f>
        <v/>
      </c>
      <c r="AF275" s="0" t="str">
        <f aca="false">IF($A275="","",IF(AND($G275=3,$T275=1),$O275,""))</f>
        <v/>
      </c>
      <c r="AG275" s="0" t="str">
        <f aca="false">IF($A275="","",IF(AND($G275=4,$T275=0),$I275,""))</f>
        <v/>
      </c>
      <c r="AH275" s="0" t="str">
        <f aca="false">IF($A275="","",IF(AND($G275=4,$T275=0),$O275,""))</f>
        <v/>
      </c>
      <c r="AI275" s="0" t="str">
        <f aca="false">IF($A275="","",IF(AND($G275=4,$T275=1),$I275,""))</f>
        <v/>
      </c>
      <c r="AJ275" s="0" t="str">
        <f aca="false">IF($A275="","",IF(AND($G275=4,$T275=1),$O275,""))</f>
        <v/>
      </c>
      <c r="AK275" s="0" t="str">
        <f aca="false">IF($A275="","",IF(AND($G275=5,$T275=0),$I275,""))</f>
        <v/>
      </c>
      <c r="AL275" s="0" t="str">
        <f aca="false">IF($A275="","",IF(AND($G275=5,$T275=0),$O275,""))</f>
        <v/>
      </c>
      <c r="AM275" s="0" t="str">
        <f aca="false">IF($A275="","",IF(AND($G275=5,$T275=1),$I275,""))</f>
        <v/>
      </c>
      <c r="AN275" s="0" t="str">
        <f aca="false">IF($A275="","",IF(AND($G275=5,$T275=1),$O275,""))</f>
        <v/>
      </c>
      <c r="AO275" s="0" t="str">
        <f aca="false">IF($A275="","",IF(AND($G275=6,$T275=0),$I275,""))</f>
        <v/>
      </c>
      <c r="AP275" s="0" t="str">
        <f aca="false">IF($A275="","",IF(AND($G275=6,$T275=0),$O275,""))</f>
        <v/>
      </c>
      <c r="AQ275" s="0" t="str">
        <f aca="false">IF($A275="","",IF(AND($G275=6,$T275=1),$I275,""))</f>
        <v/>
      </c>
      <c r="AR275" s="0" t="str">
        <f aca="false">IF($A275="","",IF(AND($G275=6,$T275=1),$O275,""))</f>
        <v/>
      </c>
    </row>
    <row r="276" customFormat="false" ht="14.4" hidden="false" customHeight="false" outlineLevel="0" collapsed="false">
      <c r="A276" s="0" t="str">
        <f aca="false">IF(data!A276="","",data!A276)</f>
        <v/>
      </c>
      <c r="B276" s="0" t="str">
        <f aca="false">IF(data!B276="","",data!B276)</f>
        <v/>
      </c>
      <c r="C276" s="0" t="str">
        <f aca="false">IF(data!C276="","",data!C276)</f>
        <v/>
      </c>
      <c r="D276" s="0" t="str">
        <f aca="false">IF(data!D276="","",data!D276)</f>
        <v/>
      </c>
      <c r="E276" s="0" t="str">
        <f aca="false">IF(data!E276="","",data!E276)</f>
        <v/>
      </c>
      <c r="F276" s="0" t="str">
        <f aca="false">IF(data!F276="","",data!F276)</f>
        <v/>
      </c>
      <c r="G276" s="0" t="str">
        <f aca="false">IF(OR(A276="",A276="Nblock"),"",A276+1)</f>
        <v/>
      </c>
      <c r="H276" s="2" t="str">
        <f aca="false">IF(OR(A276="",A276="Nblock"),"",IF(G276&lt;&gt;G275,1,H275+1))</f>
        <v/>
      </c>
      <c r="I276" s="0" t="str">
        <f aca="false">IF(OR(A276="",A276="Nblock"),"",IF(D276=E276,1,0))</f>
        <v/>
      </c>
      <c r="J276" s="0" t="str">
        <f aca="false">IF(OR(A276="",A276="Nblock"),"",IF(D276="Right",1,0))</f>
        <v/>
      </c>
      <c r="K276" s="0" t="str">
        <f aca="false">IF(OR(A276="",A276="Nblock"),"",IF(C276="Blue",1,0))</f>
        <v/>
      </c>
      <c r="L276" s="0" t="str">
        <f aca="false">IF($H276="","",IF($H276=1,SUM(J276:J325),L275))</f>
        <v/>
      </c>
      <c r="M276" s="0" t="str">
        <f aca="false">IF($H276="","",IF($H276=1,SUM(K276:K325),M275))</f>
        <v/>
      </c>
      <c r="N276" s="0" t="str">
        <f aca="false">IF(OR(A276="",A276="Nblock"),"",IF(AND(G276=1,H276=1,OR(L326&gt;30,L326&lt;20)),2,IF(AND(G276=1,H276=1,OR(M326&gt;30,M326&lt;20)),1,N275)))</f>
        <v/>
      </c>
      <c r="O276" s="0" t="str">
        <f aca="false">IF(OR(A276="",A276="Nblock"),"",IF(I276=1,F276,""))</f>
        <v/>
      </c>
      <c r="P276" s="0" t="str">
        <f aca="false">IF(OR(A276="",A276="Nblock"),"",IF(AND(G276=1,H276=1,N276=1),IF(M326&gt;30,"Blue","Yellow"),""))</f>
        <v/>
      </c>
      <c r="Q276" s="0" t="str">
        <f aca="false">IF(OR(A276="",A276="Nblock"),"",IF(AND(G276=1,H276=1,N276=2),IF(L326&gt;30,"Right","Left"),""))</f>
        <v/>
      </c>
      <c r="R276" s="0" t="str">
        <f aca="false">IF(OR(A276="",A276="Nblock"),"",IF(N276=2,"",IF(OR(P276="Blue",P276="Yellow"),P276,R275)))</f>
        <v/>
      </c>
      <c r="S276" s="0" t="str">
        <f aca="false">IF(OR(A276="",A276="Nblock"),"",IF(N276=1,"",IF(OR(Q276="Right",Q276="Left"),Q276,S275)))</f>
        <v/>
      </c>
      <c r="T276" s="0" t="str">
        <f aca="false">IF(OR(A276="",A276="Nblock"),"",IF(AND(N276=1,C276=R276),0,IF(AND(N276=2,D276=S276),0,1)))</f>
        <v/>
      </c>
      <c r="U276" s="0" t="str">
        <f aca="false">IF($A276="","",IF(AND($G276=1,$T276=0),$I276,""))</f>
        <v/>
      </c>
      <c r="V276" s="0" t="str">
        <f aca="false">IF($A276="","",IF(AND($G276=1,$T276=0),$O276,""))</f>
        <v/>
      </c>
      <c r="W276" s="0" t="str">
        <f aca="false">IF($A276="","",IF(AND($G276=1,$T276=1),$I276,""))</f>
        <v/>
      </c>
      <c r="X276" s="0" t="str">
        <f aca="false">IF($A276="","",IF(AND($G276=1,$T276=1),$O276,""))</f>
        <v/>
      </c>
      <c r="Y276" s="0" t="str">
        <f aca="false">IF($A276="","",IF(AND($G276=2,$T276=0),$I276,""))</f>
        <v/>
      </c>
      <c r="Z276" s="0" t="str">
        <f aca="false">IF($A276="","",IF(AND($G276=2,$T276=0),$O276,""))</f>
        <v/>
      </c>
      <c r="AA276" s="0" t="str">
        <f aca="false">IF($A276="","",IF(AND($G276=2,$T276=1),$I276,""))</f>
        <v/>
      </c>
      <c r="AB276" s="0" t="str">
        <f aca="false">IF($A276="","",IF(AND($G276=2,$T276=1),$O276,""))</f>
        <v/>
      </c>
      <c r="AC276" s="0" t="str">
        <f aca="false">IF($A276="","",IF(AND($G276=3,$T276=0),$I276,""))</f>
        <v/>
      </c>
      <c r="AD276" s="0" t="str">
        <f aca="false">IF($A276="","",IF(AND($G276=3,$T276=0),$O276,""))</f>
        <v/>
      </c>
      <c r="AE276" s="0" t="str">
        <f aca="false">IF($A276="","",IF(AND($G276=3,$T276=1),$I276,""))</f>
        <v/>
      </c>
      <c r="AF276" s="0" t="str">
        <f aca="false">IF($A276="","",IF(AND($G276=3,$T276=1),$O276,""))</f>
        <v/>
      </c>
      <c r="AG276" s="0" t="str">
        <f aca="false">IF($A276="","",IF(AND($G276=4,$T276=0),$I276,""))</f>
        <v/>
      </c>
      <c r="AH276" s="0" t="str">
        <f aca="false">IF($A276="","",IF(AND($G276=4,$T276=0),$O276,""))</f>
        <v/>
      </c>
      <c r="AI276" s="0" t="str">
        <f aca="false">IF($A276="","",IF(AND($G276=4,$T276=1),$I276,""))</f>
        <v/>
      </c>
      <c r="AJ276" s="0" t="str">
        <f aca="false">IF($A276="","",IF(AND($G276=4,$T276=1),$O276,""))</f>
        <v/>
      </c>
      <c r="AK276" s="0" t="str">
        <f aca="false">IF($A276="","",IF(AND($G276=5,$T276=0),$I276,""))</f>
        <v/>
      </c>
      <c r="AL276" s="0" t="str">
        <f aca="false">IF($A276="","",IF(AND($G276=5,$T276=0),$O276,""))</f>
        <v/>
      </c>
      <c r="AM276" s="0" t="str">
        <f aca="false">IF($A276="","",IF(AND($G276=5,$T276=1),$I276,""))</f>
        <v/>
      </c>
      <c r="AN276" s="0" t="str">
        <f aca="false">IF($A276="","",IF(AND($G276=5,$T276=1),$O276,""))</f>
        <v/>
      </c>
      <c r="AO276" s="0" t="str">
        <f aca="false">IF($A276="","",IF(AND($G276=6,$T276=0),$I276,""))</f>
        <v/>
      </c>
      <c r="AP276" s="0" t="str">
        <f aca="false">IF($A276="","",IF(AND($G276=6,$T276=0),$O276,""))</f>
        <v/>
      </c>
      <c r="AQ276" s="0" t="str">
        <f aca="false">IF($A276="","",IF(AND($G276=6,$T276=1),$I276,""))</f>
        <v/>
      </c>
      <c r="AR276" s="0" t="str">
        <f aca="false">IF($A276="","",IF(AND($G276=6,$T276=1),$O276,""))</f>
        <v/>
      </c>
    </row>
    <row r="277" customFormat="false" ht="14.4" hidden="false" customHeight="false" outlineLevel="0" collapsed="false">
      <c r="A277" s="0" t="str">
        <f aca="false">IF(data!A277="","",data!A277)</f>
        <v/>
      </c>
      <c r="B277" s="0" t="str">
        <f aca="false">IF(data!B277="","",data!B277)</f>
        <v/>
      </c>
      <c r="C277" s="0" t="str">
        <f aca="false">IF(data!C277="","",data!C277)</f>
        <v/>
      </c>
      <c r="D277" s="0" t="str">
        <f aca="false">IF(data!D277="","",data!D277)</f>
        <v/>
      </c>
      <c r="E277" s="0" t="str">
        <f aca="false">IF(data!E277="","",data!E277)</f>
        <v/>
      </c>
      <c r="F277" s="0" t="str">
        <f aca="false">IF(data!F277="","",data!F277)</f>
        <v/>
      </c>
      <c r="G277" s="0" t="str">
        <f aca="false">IF(OR(A277="",A277="Nblock"),"",A277+1)</f>
        <v/>
      </c>
      <c r="H277" s="2" t="str">
        <f aca="false">IF(OR(A277="",A277="Nblock"),"",IF(G277&lt;&gt;G276,1,H276+1))</f>
        <v/>
      </c>
      <c r="I277" s="0" t="str">
        <f aca="false">IF(OR(A277="",A277="Nblock"),"",IF(D277=E277,1,0))</f>
        <v/>
      </c>
      <c r="J277" s="0" t="str">
        <f aca="false">IF(OR(A277="",A277="Nblock"),"",IF(D277="Right",1,0))</f>
        <v/>
      </c>
      <c r="K277" s="0" t="str">
        <f aca="false">IF(OR(A277="",A277="Nblock"),"",IF(C277="Blue",1,0))</f>
        <v/>
      </c>
      <c r="L277" s="0" t="str">
        <f aca="false">IF($H277="","",IF($H277=1,SUM(J277:J326),L276))</f>
        <v/>
      </c>
      <c r="M277" s="0" t="str">
        <f aca="false">IF($H277="","",IF($H277=1,SUM(K277:K326),M276))</f>
        <v/>
      </c>
      <c r="N277" s="0" t="str">
        <f aca="false">IF(OR(A277="",A277="Nblock"),"",IF(AND(G277=1,H277=1,OR(L327&gt;30,L327&lt;20)),2,IF(AND(G277=1,H277=1,OR(M327&gt;30,M327&lt;20)),1,N276)))</f>
        <v/>
      </c>
      <c r="O277" s="0" t="str">
        <f aca="false">IF(OR(A277="",A277="Nblock"),"",IF(I277=1,F277,""))</f>
        <v/>
      </c>
      <c r="P277" s="0" t="str">
        <f aca="false">IF(OR(A277="",A277="Nblock"),"",IF(AND(G277=1,H277=1,N277=1),IF(M327&gt;30,"Blue","Yellow"),""))</f>
        <v/>
      </c>
      <c r="Q277" s="0" t="str">
        <f aca="false">IF(OR(A277="",A277="Nblock"),"",IF(AND(G277=1,H277=1,N277=2),IF(L327&gt;30,"Right","Left"),""))</f>
        <v/>
      </c>
      <c r="R277" s="0" t="str">
        <f aca="false">IF(OR(A277="",A277="Nblock"),"",IF(N277=2,"",IF(OR(P277="Blue",P277="Yellow"),P277,R276)))</f>
        <v/>
      </c>
      <c r="S277" s="0" t="str">
        <f aca="false">IF(OR(A277="",A277="Nblock"),"",IF(N277=1,"",IF(OR(Q277="Right",Q277="Left"),Q277,S276)))</f>
        <v/>
      </c>
      <c r="T277" s="0" t="str">
        <f aca="false">IF(OR(A277="",A277="Nblock"),"",IF(AND(N277=1,C277=R277),0,IF(AND(N277=2,D277=S277),0,1)))</f>
        <v/>
      </c>
      <c r="U277" s="0" t="str">
        <f aca="false">IF($A277="","",IF(AND($G277=1,$T277=0),$I277,""))</f>
        <v/>
      </c>
      <c r="V277" s="0" t="str">
        <f aca="false">IF($A277="","",IF(AND($G277=1,$T277=0),$O277,""))</f>
        <v/>
      </c>
      <c r="W277" s="0" t="str">
        <f aca="false">IF($A277="","",IF(AND($G277=1,$T277=1),$I277,""))</f>
        <v/>
      </c>
      <c r="X277" s="0" t="str">
        <f aca="false">IF($A277="","",IF(AND($G277=1,$T277=1),$O277,""))</f>
        <v/>
      </c>
      <c r="Y277" s="0" t="str">
        <f aca="false">IF($A277="","",IF(AND($G277=2,$T277=0),$I277,""))</f>
        <v/>
      </c>
      <c r="Z277" s="0" t="str">
        <f aca="false">IF($A277="","",IF(AND($G277=2,$T277=0),$O277,""))</f>
        <v/>
      </c>
      <c r="AA277" s="0" t="str">
        <f aca="false">IF($A277="","",IF(AND($G277=2,$T277=1),$I277,""))</f>
        <v/>
      </c>
      <c r="AB277" s="0" t="str">
        <f aca="false">IF($A277="","",IF(AND($G277=2,$T277=1),$O277,""))</f>
        <v/>
      </c>
      <c r="AC277" s="0" t="str">
        <f aca="false">IF($A277="","",IF(AND($G277=3,$T277=0),$I277,""))</f>
        <v/>
      </c>
      <c r="AD277" s="0" t="str">
        <f aca="false">IF($A277="","",IF(AND($G277=3,$T277=0),$O277,""))</f>
        <v/>
      </c>
      <c r="AE277" s="0" t="str">
        <f aca="false">IF($A277="","",IF(AND($G277=3,$T277=1),$I277,""))</f>
        <v/>
      </c>
      <c r="AF277" s="0" t="str">
        <f aca="false">IF($A277="","",IF(AND($G277=3,$T277=1),$O277,""))</f>
        <v/>
      </c>
      <c r="AG277" s="0" t="str">
        <f aca="false">IF($A277="","",IF(AND($G277=4,$T277=0),$I277,""))</f>
        <v/>
      </c>
      <c r="AH277" s="0" t="str">
        <f aca="false">IF($A277="","",IF(AND($G277=4,$T277=0),$O277,""))</f>
        <v/>
      </c>
      <c r="AI277" s="0" t="str">
        <f aca="false">IF($A277="","",IF(AND($G277=4,$T277=1),$I277,""))</f>
        <v/>
      </c>
      <c r="AJ277" s="0" t="str">
        <f aca="false">IF($A277="","",IF(AND($G277=4,$T277=1),$O277,""))</f>
        <v/>
      </c>
      <c r="AK277" s="0" t="str">
        <f aca="false">IF($A277="","",IF(AND($G277=5,$T277=0),$I277,""))</f>
        <v/>
      </c>
      <c r="AL277" s="0" t="str">
        <f aca="false">IF($A277="","",IF(AND($G277=5,$T277=0),$O277,""))</f>
        <v/>
      </c>
      <c r="AM277" s="0" t="str">
        <f aca="false">IF($A277="","",IF(AND($G277=5,$T277=1),$I277,""))</f>
        <v/>
      </c>
      <c r="AN277" s="0" t="str">
        <f aca="false">IF($A277="","",IF(AND($G277=5,$T277=1),$O277,""))</f>
        <v/>
      </c>
      <c r="AO277" s="0" t="str">
        <f aca="false">IF($A277="","",IF(AND($G277=6,$T277=0),$I277,""))</f>
        <v/>
      </c>
      <c r="AP277" s="0" t="str">
        <f aca="false">IF($A277="","",IF(AND($G277=6,$T277=0),$O277,""))</f>
        <v/>
      </c>
      <c r="AQ277" s="0" t="str">
        <f aca="false">IF($A277="","",IF(AND($G277=6,$T277=1),$I277,""))</f>
        <v/>
      </c>
      <c r="AR277" s="0" t="str">
        <f aca="false">IF($A277="","",IF(AND($G277=6,$T277=1),$O277,""))</f>
        <v/>
      </c>
    </row>
    <row r="278" customFormat="false" ht="14.4" hidden="false" customHeight="false" outlineLevel="0" collapsed="false">
      <c r="A278" s="0" t="str">
        <f aca="false">IF(data!A278="","",data!A278)</f>
        <v/>
      </c>
      <c r="B278" s="0" t="str">
        <f aca="false">IF(data!B278="","",data!B278)</f>
        <v/>
      </c>
      <c r="C278" s="0" t="str">
        <f aca="false">IF(data!C278="","",data!C278)</f>
        <v/>
      </c>
      <c r="D278" s="0" t="str">
        <f aca="false">IF(data!D278="","",data!D278)</f>
        <v/>
      </c>
      <c r="E278" s="0" t="str">
        <f aca="false">IF(data!E278="","",data!E278)</f>
        <v/>
      </c>
      <c r="F278" s="0" t="str">
        <f aca="false">IF(data!F278="","",data!F278)</f>
        <v/>
      </c>
      <c r="G278" s="0" t="str">
        <f aca="false">IF(OR(A278="",A278="Nblock"),"",A278+1)</f>
        <v/>
      </c>
      <c r="H278" s="2" t="str">
        <f aca="false">IF(OR(A278="",A278="Nblock"),"",IF(G278&lt;&gt;G277,1,H277+1))</f>
        <v/>
      </c>
      <c r="I278" s="0" t="str">
        <f aca="false">IF(OR(A278="",A278="Nblock"),"",IF(D278=E278,1,0))</f>
        <v/>
      </c>
      <c r="J278" s="0" t="str">
        <f aca="false">IF(OR(A278="",A278="Nblock"),"",IF(D278="Right",1,0))</f>
        <v/>
      </c>
      <c r="K278" s="0" t="str">
        <f aca="false">IF(OR(A278="",A278="Nblock"),"",IF(C278="Blue",1,0))</f>
        <v/>
      </c>
      <c r="L278" s="0" t="str">
        <f aca="false">IF($H278="","",IF($H278=1,SUM(J278:J327),L277))</f>
        <v/>
      </c>
      <c r="M278" s="0" t="str">
        <f aca="false">IF($H278="","",IF($H278=1,SUM(K278:K327),M277))</f>
        <v/>
      </c>
      <c r="N278" s="0" t="str">
        <f aca="false">IF(OR(A278="",A278="Nblock"),"",IF(AND(G278=1,H278=1,OR(L328&gt;30,L328&lt;20)),2,IF(AND(G278=1,H278=1,OR(M328&gt;30,M328&lt;20)),1,N277)))</f>
        <v/>
      </c>
      <c r="O278" s="0" t="str">
        <f aca="false">IF(OR(A278="",A278="Nblock"),"",IF(I278=1,F278,""))</f>
        <v/>
      </c>
      <c r="P278" s="0" t="str">
        <f aca="false">IF(OR(A278="",A278="Nblock"),"",IF(AND(G278=1,H278=1,N278=1),IF(M328&gt;30,"Blue","Yellow"),""))</f>
        <v/>
      </c>
      <c r="Q278" s="0" t="str">
        <f aca="false">IF(OR(A278="",A278="Nblock"),"",IF(AND(G278=1,H278=1,N278=2),IF(L328&gt;30,"Right","Left"),""))</f>
        <v/>
      </c>
      <c r="R278" s="0" t="str">
        <f aca="false">IF(OR(A278="",A278="Nblock"),"",IF(N278=2,"",IF(OR(P278="Blue",P278="Yellow"),P278,R277)))</f>
        <v/>
      </c>
      <c r="S278" s="0" t="str">
        <f aca="false">IF(OR(A278="",A278="Nblock"),"",IF(N278=1,"",IF(OR(Q278="Right",Q278="Left"),Q278,S277)))</f>
        <v/>
      </c>
      <c r="T278" s="0" t="str">
        <f aca="false">IF(OR(A278="",A278="Nblock"),"",IF(AND(N278=1,C278=R278),0,IF(AND(N278=2,D278=S278),0,1)))</f>
        <v/>
      </c>
      <c r="U278" s="0" t="str">
        <f aca="false">IF($A278="","",IF(AND($G278=1,$T278=0),$I278,""))</f>
        <v/>
      </c>
      <c r="V278" s="0" t="str">
        <f aca="false">IF($A278="","",IF(AND($G278=1,$T278=0),$O278,""))</f>
        <v/>
      </c>
      <c r="W278" s="0" t="str">
        <f aca="false">IF($A278="","",IF(AND($G278=1,$T278=1),$I278,""))</f>
        <v/>
      </c>
      <c r="X278" s="0" t="str">
        <f aca="false">IF($A278="","",IF(AND($G278=1,$T278=1),$O278,""))</f>
        <v/>
      </c>
      <c r="Y278" s="0" t="str">
        <f aca="false">IF($A278="","",IF(AND($G278=2,$T278=0),$I278,""))</f>
        <v/>
      </c>
      <c r="Z278" s="0" t="str">
        <f aca="false">IF($A278="","",IF(AND($G278=2,$T278=0),$O278,""))</f>
        <v/>
      </c>
      <c r="AA278" s="0" t="str">
        <f aca="false">IF($A278="","",IF(AND($G278=2,$T278=1),$I278,""))</f>
        <v/>
      </c>
      <c r="AB278" s="0" t="str">
        <f aca="false">IF($A278="","",IF(AND($G278=2,$T278=1),$O278,""))</f>
        <v/>
      </c>
      <c r="AC278" s="0" t="str">
        <f aca="false">IF($A278="","",IF(AND($G278=3,$T278=0),$I278,""))</f>
        <v/>
      </c>
      <c r="AD278" s="0" t="str">
        <f aca="false">IF($A278="","",IF(AND($G278=3,$T278=0),$O278,""))</f>
        <v/>
      </c>
      <c r="AE278" s="0" t="str">
        <f aca="false">IF($A278="","",IF(AND($G278=3,$T278=1),$I278,""))</f>
        <v/>
      </c>
      <c r="AF278" s="0" t="str">
        <f aca="false">IF($A278="","",IF(AND($G278=3,$T278=1),$O278,""))</f>
        <v/>
      </c>
      <c r="AG278" s="0" t="str">
        <f aca="false">IF($A278="","",IF(AND($G278=4,$T278=0),$I278,""))</f>
        <v/>
      </c>
      <c r="AH278" s="0" t="str">
        <f aca="false">IF($A278="","",IF(AND($G278=4,$T278=0),$O278,""))</f>
        <v/>
      </c>
      <c r="AI278" s="0" t="str">
        <f aca="false">IF($A278="","",IF(AND($G278=4,$T278=1),$I278,""))</f>
        <v/>
      </c>
      <c r="AJ278" s="0" t="str">
        <f aca="false">IF($A278="","",IF(AND($G278=4,$T278=1),$O278,""))</f>
        <v/>
      </c>
      <c r="AK278" s="0" t="str">
        <f aca="false">IF($A278="","",IF(AND($G278=5,$T278=0),$I278,""))</f>
        <v/>
      </c>
      <c r="AL278" s="0" t="str">
        <f aca="false">IF($A278="","",IF(AND($G278=5,$T278=0),$O278,""))</f>
        <v/>
      </c>
      <c r="AM278" s="0" t="str">
        <f aca="false">IF($A278="","",IF(AND($G278=5,$T278=1),$I278,""))</f>
        <v/>
      </c>
      <c r="AN278" s="0" t="str">
        <f aca="false">IF($A278="","",IF(AND($G278=5,$T278=1),$O278,""))</f>
        <v/>
      </c>
      <c r="AO278" s="0" t="str">
        <f aca="false">IF($A278="","",IF(AND($G278=6,$T278=0),$I278,""))</f>
        <v/>
      </c>
      <c r="AP278" s="0" t="str">
        <f aca="false">IF($A278="","",IF(AND($G278=6,$T278=0),$O278,""))</f>
        <v/>
      </c>
      <c r="AQ278" s="0" t="str">
        <f aca="false">IF($A278="","",IF(AND($G278=6,$T278=1),$I278,""))</f>
        <v/>
      </c>
      <c r="AR278" s="0" t="str">
        <f aca="false">IF($A278="","",IF(AND($G278=6,$T278=1),$O278,""))</f>
        <v/>
      </c>
    </row>
    <row r="279" customFormat="false" ht="14.4" hidden="false" customHeight="false" outlineLevel="0" collapsed="false">
      <c r="A279" s="0" t="str">
        <f aca="false">IF(data!A279="","",data!A279)</f>
        <v/>
      </c>
      <c r="B279" s="0" t="str">
        <f aca="false">IF(data!B279="","",data!B279)</f>
        <v/>
      </c>
      <c r="C279" s="0" t="str">
        <f aca="false">IF(data!C279="","",data!C279)</f>
        <v/>
      </c>
      <c r="D279" s="0" t="str">
        <f aca="false">IF(data!D279="","",data!D279)</f>
        <v/>
      </c>
      <c r="E279" s="0" t="str">
        <f aca="false">IF(data!E279="","",data!E279)</f>
        <v/>
      </c>
      <c r="F279" s="0" t="str">
        <f aca="false">IF(data!F279="","",data!F279)</f>
        <v/>
      </c>
      <c r="G279" s="0" t="str">
        <f aca="false">IF(OR(A279="",A279="Nblock"),"",A279+1)</f>
        <v/>
      </c>
      <c r="H279" s="2" t="str">
        <f aca="false">IF(OR(A279="",A279="Nblock"),"",IF(G279&lt;&gt;G278,1,H278+1))</f>
        <v/>
      </c>
      <c r="I279" s="0" t="str">
        <f aca="false">IF(OR(A279="",A279="Nblock"),"",IF(D279=E279,1,0))</f>
        <v/>
      </c>
      <c r="J279" s="0" t="str">
        <f aca="false">IF(OR(A279="",A279="Nblock"),"",IF(D279="Right",1,0))</f>
        <v/>
      </c>
      <c r="K279" s="0" t="str">
        <f aca="false">IF(OR(A279="",A279="Nblock"),"",IF(C279="Blue",1,0))</f>
        <v/>
      </c>
      <c r="L279" s="0" t="str">
        <f aca="false">IF($H279="","",IF($H279=1,SUM(J279:J328),L278))</f>
        <v/>
      </c>
      <c r="M279" s="0" t="str">
        <f aca="false">IF($H279="","",IF($H279=1,SUM(K279:K328),M278))</f>
        <v/>
      </c>
      <c r="N279" s="0" t="str">
        <f aca="false">IF(OR(A279="",A279="Nblock"),"",IF(AND(G279=1,H279=1,OR(L329&gt;30,L329&lt;20)),2,IF(AND(G279=1,H279=1,OR(M329&gt;30,M329&lt;20)),1,N278)))</f>
        <v/>
      </c>
      <c r="O279" s="0" t="str">
        <f aca="false">IF(OR(A279="",A279="Nblock"),"",IF(I279=1,F279,""))</f>
        <v/>
      </c>
      <c r="P279" s="0" t="str">
        <f aca="false">IF(OR(A279="",A279="Nblock"),"",IF(AND(G279=1,H279=1,N279=1),IF(M329&gt;30,"Blue","Yellow"),""))</f>
        <v/>
      </c>
      <c r="Q279" s="0" t="str">
        <f aca="false">IF(OR(A279="",A279="Nblock"),"",IF(AND(G279=1,H279=1,N279=2),IF(L329&gt;30,"Right","Left"),""))</f>
        <v/>
      </c>
      <c r="R279" s="0" t="str">
        <f aca="false">IF(OR(A279="",A279="Nblock"),"",IF(N279=2,"",IF(OR(P279="Blue",P279="Yellow"),P279,R278)))</f>
        <v/>
      </c>
      <c r="S279" s="0" t="str">
        <f aca="false">IF(OR(A279="",A279="Nblock"),"",IF(N279=1,"",IF(OR(Q279="Right",Q279="Left"),Q279,S278)))</f>
        <v/>
      </c>
      <c r="T279" s="0" t="str">
        <f aca="false">IF(OR(A279="",A279="Nblock"),"",IF(AND(N279=1,C279=R279),0,IF(AND(N279=2,D279=S279),0,1)))</f>
        <v/>
      </c>
      <c r="U279" s="0" t="str">
        <f aca="false">IF($A279="","",IF(AND($G279=1,$T279=0),$I279,""))</f>
        <v/>
      </c>
      <c r="V279" s="0" t="str">
        <f aca="false">IF($A279="","",IF(AND($G279=1,$T279=0),$O279,""))</f>
        <v/>
      </c>
      <c r="W279" s="0" t="str">
        <f aca="false">IF($A279="","",IF(AND($G279=1,$T279=1),$I279,""))</f>
        <v/>
      </c>
      <c r="X279" s="0" t="str">
        <f aca="false">IF($A279="","",IF(AND($G279=1,$T279=1),$O279,""))</f>
        <v/>
      </c>
      <c r="Y279" s="0" t="str">
        <f aca="false">IF($A279="","",IF(AND($G279=2,$T279=0),$I279,""))</f>
        <v/>
      </c>
      <c r="Z279" s="0" t="str">
        <f aca="false">IF($A279="","",IF(AND($G279=2,$T279=0),$O279,""))</f>
        <v/>
      </c>
      <c r="AA279" s="0" t="str">
        <f aca="false">IF($A279="","",IF(AND($G279=2,$T279=1),$I279,""))</f>
        <v/>
      </c>
      <c r="AB279" s="0" t="str">
        <f aca="false">IF($A279="","",IF(AND($G279=2,$T279=1),$O279,""))</f>
        <v/>
      </c>
      <c r="AC279" s="0" t="str">
        <f aca="false">IF($A279="","",IF(AND($G279=3,$T279=0),$I279,""))</f>
        <v/>
      </c>
      <c r="AD279" s="0" t="str">
        <f aca="false">IF($A279="","",IF(AND($G279=3,$T279=0),$O279,""))</f>
        <v/>
      </c>
      <c r="AE279" s="0" t="str">
        <f aca="false">IF($A279="","",IF(AND($G279=3,$T279=1),$I279,""))</f>
        <v/>
      </c>
      <c r="AF279" s="0" t="str">
        <f aca="false">IF($A279="","",IF(AND($G279=3,$T279=1),$O279,""))</f>
        <v/>
      </c>
      <c r="AG279" s="0" t="str">
        <f aca="false">IF($A279="","",IF(AND($G279=4,$T279=0),$I279,""))</f>
        <v/>
      </c>
      <c r="AH279" s="0" t="str">
        <f aca="false">IF($A279="","",IF(AND($G279=4,$T279=0),$O279,""))</f>
        <v/>
      </c>
      <c r="AI279" s="0" t="str">
        <f aca="false">IF($A279="","",IF(AND($G279=4,$T279=1),$I279,""))</f>
        <v/>
      </c>
      <c r="AJ279" s="0" t="str">
        <f aca="false">IF($A279="","",IF(AND($G279=4,$T279=1),$O279,""))</f>
        <v/>
      </c>
      <c r="AK279" s="0" t="str">
        <f aca="false">IF($A279="","",IF(AND($G279=5,$T279=0),$I279,""))</f>
        <v/>
      </c>
      <c r="AL279" s="0" t="str">
        <f aca="false">IF($A279="","",IF(AND($G279=5,$T279=0),$O279,""))</f>
        <v/>
      </c>
      <c r="AM279" s="0" t="str">
        <f aca="false">IF($A279="","",IF(AND($G279=5,$T279=1),$I279,""))</f>
        <v/>
      </c>
      <c r="AN279" s="0" t="str">
        <f aca="false">IF($A279="","",IF(AND($G279=5,$T279=1),$O279,""))</f>
        <v/>
      </c>
      <c r="AO279" s="0" t="str">
        <f aca="false">IF($A279="","",IF(AND($G279=6,$T279=0),$I279,""))</f>
        <v/>
      </c>
      <c r="AP279" s="0" t="str">
        <f aca="false">IF($A279="","",IF(AND($G279=6,$T279=0),$O279,""))</f>
        <v/>
      </c>
      <c r="AQ279" s="0" t="str">
        <f aca="false">IF($A279="","",IF(AND($G279=6,$T279=1),$I279,""))</f>
        <v/>
      </c>
      <c r="AR279" s="0" t="str">
        <f aca="false">IF($A279="","",IF(AND($G279=6,$T279=1),$O279,""))</f>
        <v/>
      </c>
    </row>
    <row r="280" customFormat="false" ht="14.4" hidden="false" customHeight="false" outlineLevel="0" collapsed="false">
      <c r="A280" s="0" t="str">
        <f aca="false">IF(data!A280="","",data!A280)</f>
        <v/>
      </c>
      <c r="B280" s="0" t="str">
        <f aca="false">IF(data!B280="","",data!B280)</f>
        <v/>
      </c>
      <c r="C280" s="0" t="str">
        <f aca="false">IF(data!C280="","",data!C280)</f>
        <v/>
      </c>
      <c r="D280" s="0" t="str">
        <f aca="false">IF(data!D280="","",data!D280)</f>
        <v/>
      </c>
      <c r="E280" s="0" t="str">
        <f aca="false">IF(data!E280="","",data!E280)</f>
        <v/>
      </c>
      <c r="F280" s="0" t="str">
        <f aca="false">IF(data!F280="","",data!F280)</f>
        <v/>
      </c>
      <c r="G280" s="0" t="str">
        <f aca="false">IF(OR(A280="",A280="Nblock"),"",A280+1)</f>
        <v/>
      </c>
      <c r="H280" s="2" t="str">
        <f aca="false">IF(OR(A280="",A280="Nblock"),"",IF(G280&lt;&gt;G279,1,H279+1))</f>
        <v/>
      </c>
      <c r="I280" s="0" t="str">
        <f aca="false">IF(OR(A280="",A280="Nblock"),"",IF(D280=E280,1,0))</f>
        <v/>
      </c>
      <c r="J280" s="0" t="str">
        <f aca="false">IF(OR(A280="",A280="Nblock"),"",IF(D280="Right",1,0))</f>
        <v/>
      </c>
      <c r="K280" s="0" t="str">
        <f aca="false">IF(OR(A280="",A280="Nblock"),"",IF(C280="Blue",1,0))</f>
        <v/>
      </c>
      <c r="L280" s="0" t="str">
        <f aca="false">IF($H280="","",IF($H280=1,SUM(J280:J329),L279))</f>
        <v/>
      </c>
      <c r="M280" s="0" t="str">
        <f aca="false">IF($H280="","",IF($H280=1,SUM(K280:K329),M279))</f>
        <v/>
      </c>
      <c r="N280" s="0" t="str">
        <f aca="false">IF(OR(A280="",A280="Nblock"),"",IF(AND(G280=1,H280=1,OR(L330&gt;30,L330&lt;20)),2,IF(AND(G280=1,H280=1,OR(M330&gt;30,M330&lt;20)),1,N279)))</f>
        <v/>
      </c>
      <c r="O280" s="0" t="str">
        <f aca="false">IF(OR(A280="",A280="Nblock"),"",IF(I280=1,F280,""))</f>
        <v/>
      </c>
      <c r="P280" s="0" t="str">
        <f aca="false">IF(OR(A280="",A280="Nblock"),"",IF(AND(G280=1,H280=1,N280=1),IF(M330&gt;30,"Blue","Yellow"),""))</f>
        <v/>
      </c>
      <c r="Q280" s="0" t="str">
        <f aca="false">IF(OR(A280="",A280="Nblock"),"",IF(AND(G280=1,H280=1,N280=2),IF(L330&gt;30,"Right","Left"),""))</f>
        <v/>
      </c>
      <c r="R280" s="0" t="str">
        <f aca="false">IF(OR(A280="",A280="Nblock"),"",IF(N280=2,"",IF(OR(P280="Blue",P280="Yellow"),P280,R279)))</f>
        <v/>
      </c>
      <c r="S280" s="0" t="str">
        <f aca="false">IF(OR(A280="",A280="Nblock"),"",IF(N280=1,"",IF(OR(Q280="Right",Q280="Left"),Q280,S279)))</f>
        <v/>
      </c>
      <c r="T280" s="0" t="str">
        <f aca="false">IF(OR(A280="",A280="Nblock"),"",IF(AND(N280=1,C280=R280),0,IF(AND(N280=2,D280=S280),0,1)))</f>
        <v/>
      </c>
      <c r="U280" s="0" t="str">
        <f aca="false">IF($A280="","",IF(AND($G280=1,$T280=0),$I280,""))</f>
        <v/>
      </c>
      <c r="V280" s="0" t="str">
        <f aca="false">IF($A280="","",IF(AND($G280=1,$T280=0),$O280,""))</f>
        <v/>
      </c>
      <c r="W280" s="0" t="str">
        <f aca="false">IF($A280="","",IF(AND($G280=1,$T280=1),$I280,""))</f>
        <v/>
      </c>
      <c r="X280" s="0" t="str">
        <f aca="false">IF($A280="","",IF(AND($G280=1,$T280=1),$O280,""))</f>
        <v/>
      </c>
      <c r="Y280" s="0" t="str">
        <f aca="false">IF($A280="","",IF(AND($G280=2,$T280=0),$I280,""))</f>
        <v/>
      </c>
      <c r="Z280" s="0" t="str">
        <f aca="false">IF($A280="","",IF(AND($G280=2,$T280=0),$O280,""))</f>
        <v/>
      </c>
      <c r="AA280" s="0" t="str">
        <f aca="false">IF($A280="","",IF(AND($G280=2,$T280=1),$I280,""))</f>
        <v/>
      </c>
      <c r="AB280" s="0" t="str">
        <f aca="false">IF($A280="","",IF(AND($G280=2,$T280=1),$O280,""))</f>
        <v/>
      </c>
      <c r="AC280" s="0" t="str">
        <f aca="false">IF($A280="","",IF(AND($G280=3,$T280=0),$I280,""))</f>
        <v/>
      </c>
      <c r="AD280" s="0" t="str">
        <f aca="false">IF($A280="","",IF(AND($G280=3,$T280=0),$O280,""))</f>
        <v/>
      </c>
      <c r="AE280" s="0" t="str">
        <f aca="false">IF($A280="","",IF(AND($G280=3,$T280=1),$I280,""))</f>
        <v/>
      </c>
      <c r="AF280" s="0" t="str">
        <f aca="false">IF($A280="","",IF(AND($G280=3,$T280=1),$O280,""))</f>
        <v/>
      </c>
      <c r="AG280" s="0" t="str">
        <f aca="false">IF($A280="","",IF(AND($G280=4,$T280=0),$I280,""))</f>
        <v/>
      </c>
      <c r="AH280" s="0" t="str">
        <f aca="false">IF($A280="","",IF(AND($G280=4,$T280=0),$O280,""))</f>
        <v/>
      </c>
      <c r="AI280" s="0" t="str">
        <f aca="false">IF($A280="","",IF(AND($G280=4,$T280=1),$I280,""))</f>
        <v/>
      </c>
      <c r="AJ280" s="0" t="str">
        <f aca="false">IF($A280="","",IF(AND($G280=4,$T280=1),$O280,""))</f>
        <v/>
      </c>
      <c r="AK280" s="0" t="str">
        <f aca="false">IF($A280="","",IF(AND($G280=5,$T280=0),$I280,""))</f>
        <v/>
      </c>
      <c r="AL280" s="0" t="str">
        <f aca="false">IF($A280="","",IF(AND($G280=5,$T280=0),$O280,""))</f>
        <v/>
      </c>
      <c r="AM280" s="0" t="str">
        <f aca="false">IF($A280="","",IF(AND($G280=5,$T280=1),$I280,""))</f>
        <v/>
      </c>
      <c r="AN280" s="0" t="str">
        <f aca="false">IF($A280="","",IF(AND($G280=5,$T280=1),$O280,""))</f>
        <v/>
      </c>
      <c r="AO280" s="0" t="str">
        <f aca="false">IF($A280="","",IF(AND($G280=6,$T280=0),$I280,""))</f>
        <v/>
      </c>
      <c r="AP280" s="0" t="str">
        <f aca="false">IF($A280="","",IF(AND($G280=6,$T280=0),$O280,""))</f>
        <v/>
      </c>
      <c r="AQ280" s="0" t="str">
        <f aca="false">IF($A280="","",IF(AND($G280=6,$T280=1),$I280,""))</f>
        <v/>
      </c>
      <c r="AR280" s="0" t="str">
        <f aca="false">IF($A280="","",IF(AND($G280=6,$T280=1),$O280,""))</f>
        <v/>
      </c>
    </row>
    <row r="281" customFormat="false" ht="14.4" hidden="false" customHeight="false" outlineLevel="0" collapsed="false">
      <c r="A281" s="0" t="str">
        <f aca="false">IF(data!A281="","",data!A281)</f>
        <v/>
      </c>
      <c r="B281" s="0" t="str">
        <f aca="false">IF(data!B281="","",data!B281)</f>
        <v/>
      </c>
      <c r="C281" s="0" t="str">
        <f aca="false">IF(data!C281="","",data!C281)</f>
        <v/>
      </c>
      <c r="D281" s="0" t="str">
        <f aca="false">IF(data!D281="","",data!D281)</f>
        <v/>
      </c>
      <c r="E281" s="0" t="str">
        <f aca="false">IF(data!E281="","",data!E281)</f>
        <v/>
      </c>
      <c r="F281" s="0" t="str">
        <f aca="false">IF(data!F281="","",data!F281)</f>
        <v/>
      </c>
      <c r="G281" s="0" t="str">
        <f aca="false">IF(OR(A281="",A281="Nblock"),"",A281+1)</f>
        <v/>
      </c>
      <c r="H281" s="2" t="str">
        <f aca="false">IF(OR(A281="",A281="Nblock"),"",IF(G281&lt;&gt;G280,1,H280+1))</f>
        <v/>
      </c>
      <c r="I281" s="0" t="str">
        <f aca="false">IF(OR(A281="",A281="Nblock"),"",IF(D281=E281,1,0))</f>
        <v/>
      </c>
      <c r="J281" s="0" t="str">
        <f aca="false">IF(OR(A281="",A281="Nblock"),"",IF(D281="Right",1,0))</f>
        <v/>
      </c>
      <c r="K281" s="0" t="str">
        <f aca="false">IF(OR(A281="",A281="Nblock"),"",IF(C281="Blue",1,0))</f>
        <v/>
      </c>
      <c r="L281" s="0" t="str">
        <f aca="false">IF($H281="","",IF($H281=1,SUM(J281:J330),L280))</f>
        <v/>
      </c>
      <c r="M281" s="0" t="str">
        <f aca="false">IF($H281="","",IF($H281=1,SUM(K281:K330),M280))</f>
        <v/>
      </c>
      <c r="N281" s="0" t="str">
        <f aca="false">IF(OR(A281="",A281="Nblock"),"",IF(AND(G281=1,H281=1,OR(L331&gt;30,L331&lt;20)),2,IF(AND(G281=1,H281=1,OR(M331&gt;30,M331&lt;20)),1,N280)))</f>
        <v/>
      </c>
      <c r="O281" s="0" t="str">
        <f aca="false">IF(OR(A281="",A281="Nblock"),"",IF(I281=1,F281,""))</f>
        <v/>
      </c>
      <c r="P281" s="0" t="str">
        <f aca="false">IF(OR(A281="",A281="Nblock"),"",IF(AND(G281=1,H281=1,N281=1),IF(M331&gt;30,"Blue","Yellow"),""))</f>
        <v/>
      </c>
      <c r="Q281" s="0" t="str">
        <f aca="false">IF(OR(A281="",A281="Nblock"),"",IF(AND(G281=1,H281=1,N281=2),IF(L331&gt;30,"Right","Left"),""))</f>
        <v/>
      </c>
      <c r="R281" s="0" t="str">
        <f aca="false">IF(OR(A281="",A281="Nblock"),"",IF(N281=2,"",IF(OR(P281="Blue",P281="Yellow"),P281,R280)))</f>
        <v/>
      </c>
      <c r="S281" s="0" t="str">
        <f aca="false">IF(OR(A281="",A281="Nblock"),"",IF(N281=1,"",IF(OR(Q281="Right",Q281="Left"),Q281,S280)))</f>
        <v/>
      </c>
      <c r="T281" s="0" t="str">
        <f aca="false">IF(OR(A281="",A281="Nblock"),"",IF(AND(N281=1,C281=R281),0,IF(AND(N281=2,D281=S281),0,1)))</f>
        <v/>
      </c>
      <c r="U281" s="0" t="str">
        <f aca="false">IF($A281="","",IF(AND($G281=1,$T281=0),$I281,""))</f>
        <v/>
      </c>
      <c r="V281" s="0" t="str">
        <f aca="false">IF($A281="","",IF(AND($G281=1,$T281=0),$O281,""))</f>
        <v/>
      </c>
      <c r="W281" s="0" t="str">
        <f aca="false">IF($A281="","",IF(AND($G281=1,$T281=1),$I281,""))</f>
        <v/>
      </c>
      <c r="X281" s="0" t="str">
        <f aca="false">IF($A281="","",IF(AND($G281=1,$T281=1),$O281,""))</f>
        <v/>
      </c>
      <c r="Y281" s="0" t="str">
        <f aca="false">IF($A281="","",IF(AND($G281=2,$T281=0),$I281,""))</f>
        <v/>
      </c>
      <c r="Z281" s="0" t="str">
        <f aca="false">IF($A281="","",IF(AND($G281=2,$T281=0),$O281,""))</f>
        <v/>
      </c>
      <c r="AA281" s="0" t="str">
        <f aca="false">IF($A281="","",IF(AND($G281=2,$T281=1),$I281,""))</f>
        <v/>
      </c>
      <c r="AB281" s="0" t="str">
        <f aca="false">IF($A281="","",IF(AND($G281=2,$T281=1),$O281,""))</f>
        <v/>
      </c>
      <c r="AC281" s="0" t="str">
        <f aca="false">IF($A281="","",IF(AND($G281=3,$T281=0),$I281,""))</f>
        <v/>
      </c>
      <c r="AD281" s="0" t="str">
        <f aca="false">IF($A281="","",IF(AND($G281=3,$T281=0),$O281,""))</f>
        <v/>
      </c>
      <c r="AE281" s="0" t="str">
        <f aca="false">IF($A281="","",IF(AND($G281=3,$T281=1),$I281,""))</f>
        <v/>
      </c>
      <c r="AF281" s="0" t="str">
        <f aca="false">IF($A281="","",IF(AND($G281=3,$T281=1),$O281,""))</f>
        <v/>
      </c>
      <c r="AG281" s="0" t="str">
        <f aca="false">IF($A281="","",IF(AND($G281=4,$T281=0),$I281,""))</f>
        <v/>
      </c>
      <c r="AH281" s="0" t="str">
        <f aca="false">IF($A281="","",IF(AND($G281=4,$T281=0),$O281,""))</f>
        <v/>
      </c>
      <c r="AI281" s="0" t="str">
        <f aca="false">IF($A281="","",IF(AND($G281=4,$T281=1),$I281,""))</f>
        <v/>
      </c>
      <c r="AJ281" s="0" t="str">
        <f aca="false">IF($A281="","",IF(AND($G281=4,$T281=1),$O281,""))</f>
        <v/>
      </c>
      <c r="AK281" s="0" t="str">
        <f aca="false">IF($A281="","",IF(AND($G281=5,$T281=0),$I281,""))</f>
        <v/>
      </c>
      <c r="AL281" s="0" t="str">
        <f aca="false">IF($A281="","",IF(AND($G281=5,$T281=0),$O281,""))</f>
        <v/>
      </c>
      <c r="AM281" s="0" t="str">
        <f aca="false">IF($A281="","",IF(AND($G281=5,$T281=1),$I281,""))</f>
        <v/>
      </c>
      <c r="AN281" s="0" t="str">
        <f aca="false">IF($A281="","",IF(AND($G281=5,$T281=1),$O281,""))</f>
        <v/>
      </c>
      <c r="AO281" s="0" t="str">
        <f aca="false">IF($A281="","",IF(AND($G281=6,$T281=0),$I281,""))</f>
        <v/>
      </c>
      <c r="AP281" s="0" t="str">
        <f aca="false">IF($A281="","",IF(AND($G281=6,$T281=0),$O281,""))</f>
        <v/>
      </c>
      <c r="AQ281" s="0" t="str">
        <f aca="false">IF($A281="","",IF(AND($G281=6,$T281=1),$I281,""))</f>
        <v/>
      </c>
      <c r="AR281" s="0" t="str">
        <f aca="false">IF($A281="","",IF(AND($G281=6,$T281=1),$O281,""))</f>
        <v/>
      </c>
    </row>
    <row r="282" customFormat="false" ht="14.4" hidden="false" customHeight="false" outlineLevel="0" collapsed="false">
      <c r="A282" s="0" t="str">
        <f aca="false">IF(data!A282="","",data!A282)</f>
        <v/>
      </c>
      <c r="B282" s="0" t="str">
        <f aca="false">IF(data!B282="","",data!B282)</f>
        <v/>
      </c>
      <c r="C282" s="0" t="str">
        <f aca="false">IF(data!C282="","",data!C282)</f>
        <v/>
      </c>
      <c r="D282" s="0" t="str">
        <f aca="false">IF(data!D282="","",data!D282)</f>
        <v/>
      </c>
      <c r="E282" s="0" t="str">
        <f aca="false">IF(data!E282="","",data!E282)</f>
        <v/>
      </c>
      <c r="F282" s="0" t="str">
        <f aca="false">IF(data!F282="","",data!F282)</f>
        <v/>
      </c>
      <c r="G282" s="0" t="str">
        <f aca="false">IF(OR(A282="",A282="Nblock"),"",A282+1)</f>
        <v/>
      </c>
      <c r="H282" s="2" t="str">
        <f aca="false">IF(OR(A282="",A282="Nblock"),"",IF(G282&lt;&gt;G281,1,H281+1))</f>
        <v/>
      </c>
      <c r="I282" s="0" t="str">
        <f aca="false">IF(OR(A282="",A282="Nblock"),"",IF(D282=E282,1,0))</f>
        <v/>
      </c>
      <c r="J282" s="0" t="str">
        <f aca="false">IF(OR(A282="",A282="Nblock"),"",IF(D282="Right",1,0))</f>
        <v/>
      </c>
      <c r="K282" s="0" t="str">
        <f aca="false">IF(OR(A282="",A282="Nblock"),"",IF(C282="Blue",1,0))</f>
        <v/>
      </c>
      <c r="L282" s="0" t="str">
        <f aca="false">IF($H282="","",IF($H282=1,SUM(J282:J331),L281))</f>
        <v/>
      </c>
      <c r="M282" s="0" t="str">
        <f aca="false">IF($H282="","",IF($H282=1,SUM(K282:K331),M281))</f>
        <v/>
      </c>
      <c r="N282" s="0" t="str">
        <f aca="false">IF(OR(A282="",A282="Nblock"),"",IF(AND(G282=1,H282=1,OR(L332&gt;30,L332&lt;20)),2,IF(AND(G282=1,H282=1,OR(M332&gt;30,M332&lt;20)),1,N281)))</f>
        <v/>
      </c>
      <c r="O282" s="0" t="str">
        <f aca="false">IF(OR(A282="",A282="Nblock"),"",IF(I282=1,F282,""))</f>
        <v/>
      </c>
      <c r="P282" s="0" t="str">
        <f aca="false">IF(OR(A282="",A282="Nblock"),"",IF(AND(G282=1,H282=1,N282=1),IF(M332&gt;30,"Blue","Yellow"),""))</f>
        <v/>
      </c>
      <c r="Q282" s="0" t="str">
        <f aca="false">IF(OR(A282="",A282="Nblock"),"",IF(AND(G282=1,H282=1,N282=2),IF(L332&gt;30,"Right","Left"),""))</f>
        <v/>
      </c>
      <c r="R282" s="0" t="str">
        <f aca="false">IF(OR(A282="",A282="Nblock"),"",IF(N282=2,"",IF(OR(P282="Blue",P282="Yellow"),P282,R281)))</f>
        <v/>
      </c>
      <c r="S282" s="0" t="str">
        <f aca="false">IF(OR(A282="",A282="Nblock"),"",IF(N282=1,"",IF(OR(Q282="Right",Q282="Left"),Q282,S281)))</f>
        <v/>
      </c>
      <c r="T282" s="0" t="str">
        <f aca="false">IF(OR(A282="",A282="Nblock"),"",IF(AND(N282=1,C282=R282),0,IF(AND(N282=2,D282=S282),0,1)))</f>
        <v/>
      </c>
      <c r="U282" s="0" t="str">
        <f aca="false">IF($A282="","",IF(AND($G282=1,$T282=0),$I282,""))</f>
        <v/>
      </c>
      <c r="V282" s="0" t="str">
        <f aca="false">IF($A282="","",IF(AND($G282=1,$T282=0),$O282,""))</f>
        <v/>
      </c>
      <c r="W282" s="0" t="str">
        <f aca="false">IF($A282="","",IF(AND($G282=1,$T282=1),$I282,""))</f>
        <v/>
      </c>
      <c r="X282" s="0" t="str">
        <f aca="false">IF($A282="","",IF(AND($G282=1,$T282=1),$O282,""))</f>
        <v/>
      </c>
      <c r="Y282" s="0" t="str">
        <f aca="false">IF($A282="","",IF(AND($G282=2,$T282=0),$I282,""))</f>
        <v/>
      </c>
      <c r="Z282" s="0" t="str">
        <f aca="false">IF($A282="","",IF(AND($G282=2,$T282=0),$O282,""))</f>
        <v/>
      </c>
      <c r="AA282" s="0" t="str">
        <f aca="false">IF($A282="","",IF(AND($G282=2,$T282=1),$I282,""))</f>
        <v/>
      </c>
      <c r="AB282" s="0" t="str">
        <f aca="false">IF($A282="","",IF(AND($G282=2,$T282=1),$O282,""))</f>
        <v/>
      </c>
      <c r="AC282" s="0" t="str">
        <f aca="false">IF($A282="","",IF(AND($G282=3,$T282=0),$I282,""))</f>
        <v/>
      </c>
      <c r="AD282" s="0" t="str">
        <f aca="false">IF($A282="","",IF(AND($G282=3,$T282=0),$O282,""))</f>
        <v/>
      </c>
      <c r="AE282" s="0" t="str">
        <f aca="false">IF($A282="","",IF(AND($G282=3,$T282=1),$I282,""))</f>
        <v/>
      </c>
      <c r="AF282" s="0" t="str">
        <f aca="false">IF($A282="","",IF(AND($G282=3,$T282=1),$O282,""))</f>
        <v/>
      </c>
      <c r="AG282" s="0" t="str">
        <f aca="false">IF($A282="","",IF(AND($G282=4,$T282=0),$I282,""))</f>
        <v/>
      </c>
      <c r="AH282" s="0" t="str">
        <f aca="false">IF($A282="","",IF(AND($G282=4,$T282=0),$O282,""))</f>
        <v/>
      </c>
      <c r="AI282" s="0" t="str">
        <f aca="false">IF($A282="","",IF(AND($G282=4,$T282=1),$I282,""))</f>
        <v/>
      </c>
      <c r="AJ282" s="0" t="str">
        <f aca="false">IF($A282="","",IF(AND($G282=4,$T282=1),$O282,""))</f>
        <v/>
      </c>
      <c r="AK282" s="0" t="str">
        <f aca="false">IF($A282="","",IF(AND($G282=5,$T282=0),$I282,""))</f>
        <v/>
      </c>
      <c r="AL282" s="0" t="str">
        <f aca="false">IF($A282="","",IF(AND($G282=5,$T282=0),$O282,""))</f>
        <v/>
      </c>
      <c r="AM282" s="0" t="str">
        <f aca="false">IF($A282="","",IF(AND($G282=5,$T282=1),$I282,""))</f>
        <v/>
      </c>
      <c r="AN282" s="0" t="str">
        <f aca="false">IF($A282="","",IF(AND($G282=5,$T282=1),$O282,""))</f>
        <v/>
      </c>
      <c r="AO282" s="0" t="str">
        <f aca="false">IF($A282="","",IF(AND($G282=6,$T282=0),$I282,""))</f>
        <v/>
      </c>
      <c r="AP282" s="0" t="str">
        <f aca="false">IF($A282="","",IF(AND($G282=6,$T282=0),$O282,""))</f>
        <v/>
      </c>
      <c r="AQ282" s="0" t="str">
        <f aca="false">IF($A282="","",IF(AND($G282=6,$T282=1),$I282,""))</f>
        <v/>
      </c>
      <c r="AR282" s="0" t="str">
        <f aca="false">IF($A282="","",IF(AND($G282=6,$T282=1),$O282,""))</f>
        <v/>
      </c>
    </row>
    <row r="283" customFormat="false" ht="14.4" hidden="false" customHeight="false" outlineLevel="0" collapsed="false">
      <c r="A283" s="0" t="str">
        <f aca="false">IF(data!A283="","",data!A283)</f>
        <v/>
      </c>
      <c r="B283" s="0" t="str">
        <f aca="false">IF(data!B283="","",data!B283)</f>
        <v/>
      </c>
      <c r="C283" s="0" t="str">
        <f aca="false">IF(data!C283="","",data!C283)</f>
        <v/>
      </c>
      <c r="D283" s="0" t="str">
        <f aca="false">IF(data!D283="","",data!D283)</f>
        <v/>
      </c>
      <c r="E283" s="0" t="str">
        <f aca="false">IF(data!E283="","",data!E283)</f>
        <v/>
      </c>
      <c r="F283" s="0" t="str">
        <f aca="false">IF(data!F283="","",data!F283)</f>
        <v/>
      </c>
      <c r="G283" s="0" t="str">
        <f aca="false">IF(OR(A283="",A283="Nblock"),"",A283+1)</f>
        <v/>
      </c>
      <c r="H283" s="2" t="str">
        <f aca="false">IF(OR(A283="",A283="Nblock"),"",IF(G283&lt;&gt;G282,1,H282+1))</f>
        <v/>
      </c>
      <c r="I283" s="0" t="str">
        <f aca="false">IF(OR(A283="",A283="Nblock"),"",IF(D283=E283,1,0))</f>
        <v/>
      </c>
      <c r="J283" s="0" t="str">
        <f aca="false">IF(OR(A283="",A283="Nblock"),"",IF(D283="Right",1,0))</f>
        <v/>
      </c>
      <c r="K283" s="0" t="str">
        <f aca="false">IF(OR(A283="",A283="Nblock"),"",IF(C283="Blue",1,0))</f>
        <v/>
      </c>
      <c r="L283" s="0" t="str">
        <f aca="false">IF($H283="","",IF($H283=1,SUM(J283:J332),L282))</f>
        <v/>
      </c>
      <c r="M283" s="0" t="str">
        <f aca="false">IF($H283="","",IF($H283=1,SUM(K283:K332),M282))</f>
        <v/>
      </c>
      <c r="N283" s="0" t="str">
        <f aca="false">IF(OR(A283="",A283="Nblock"),"",IF(AND(G283=1,H283=1,OR(L333&gt;30,L333&lt;20)),2,IF(AND(G283=1,H283=1,OR(M333&gt;30,M333&lt;20)),1,N282)))</f>
        <v/>
      </c>
      <c r="O283" s="0" t="str">
        <f aca="false">IF(OR(A283="",A283="Nblock"),"",IF(I283=1,F283,""))</f>
        <v/>
      </c>
      <c r="P283" s="0" t="str">
        <f aca="false">IF(OR(A283="",A283="Nblock"),"",IF(AND(G283=1,H283=1,N283=1),IF(M333&gt;30,"Blue","Yellow"),""))</f>
        <v/>
      </c>
      <c r="Q283" s="0" t="str">
        <f aca="false">IF(OR(A283="",A283="Nblock"),"",IF(AND(G283=1,H283=1,N283=2),IF(L333&gt;30,"Right","Left"),""))</f>
        <v/>
      </c>
      <c r="R283" s="0" t="str">
        <f aca="false">IF(OR(A283="",A283="Nblock"),"",IF(N283=2,"",IF(OR(P283="Blue",P283="Yellow"),P283,R282)))</f>
        <v/>
      </c>
      <c r="S283" s="0" t="str">
        <f aca="false">IF(OR(A283="",A283="Nblock"),"",IF(N283=1,"",IF(OR(Q283="Right",Q283="Left"),Q283,S282)))</f>
        <v/>
      </c>
      <c r="T283" s="0" t="str">
        <f aca="false">IF(OR(A283="",A283="Nblock"),"",IF(AND(N283=1,C283=R283),0,IF(AND(N283=2,D283=S283),0,1)))</f>
        <v/>
      </c>
      <c r="U283" s="0" t="str">
        <f aca="false">IF($A283="","",IF(AND($G283=1,$T283=0),$I283,""))</f>
        <v/>
      </c>
      <c r="V283" s="0" t="str">
        <f aca="false">IF($A283="","",IF(AND($G283=1,$T283=0),$O283,""))</f>
        <v/>
      </c>
      <c r="W283" s="0" t="str">
        <f aca="false">IF($A283="","",IF(AND($G283=1,$T283=1),$I283,""))</f>
        <v/>
      </c>
      <c r="X283" s="0" t="str">
        <f aca="false">IF($A283="","",IF(AND($G283=1,$T283=1),$O283,""))</f>
        <v/>
      </c>
      <c r="Y283" s="0" t="str">
        <f aca="false">IF($A283="","",IF(AND($G283=2,$T283=0),$I283,""))</f>
        <v/>
      </c>
      <c r="Z283" s="0" t="str">
        <f aca="false">IF($A283="","",IF(AND($G283=2,$T283=0),$O283,""))</f>
        <v/>
      </c>
      <c r="AA283" s="0" t="str">
        <f aca="false">IF($A283="","",IF(AND($G283=2,$T283=1),$I283,""))</f>
        <v/>
      </c>
      <c r="AB283" s="0" t="str">
        <f aca="false">IF($A283="","",IF(AND($G283=2,$T283=1),$O283,""))</f>
        <v/>
      </c>
      <c r="AC283" s="0" t="str">
        <f aca="false">IF($A283="","",IF(AND($G283=3,$T283=0),$I283,""))</f>
        <v/>
      </c>
      <c r="AD283" s="0" t="str">
        <f aca="false">IF($A283="","",IF(AND($G283=3,$T283=0),$O283,""))</f>
        <v/>
      </c>
      <c r="AE283" s="0" t="str">
        <f aca="false">IF($A283="","",IF(AND($G283=3,$T283=1),$I283,""))</f>
        <v/>
      </c>
      <c r="AF283" s="0" t="str">
        <f aca="false">IF($A283="","",IF(AND($G283=3,$T283=1),$O283,""))</f>
        <v/>
      </c>
      <c r="AG283" s="0" t="str">
        <f aca="false">IF($A283="","",IF(AND($G283=4,$T283=0),$I283,""))</f>
        <v/>
      </c>
      <c r="AH283" s="0" t="str">
        <f aca="false">IF($A283="","",IF(AND($G283=4,$T283=0),$O283,""))</f>
        <v/>
      </c>
      <c r="AI283" s="0" t="str">
        <f aca="false">IF($A283="","",IF(AND($G283=4,$T283=1),$I283,""))</f>
        <v/>
      </c>
      <c r="AJ283" s="0" t="str">
        <f aca="false">IF($A283="","",IF(AND($G283=4,$T283=1),$O283,""))</f>
        <v/>
      </c>
      <c r="AK283" s="0" t="str">
        <f aca="false">IF($A283="","",IF(AND($G283=5,$T283=0),$I283,""))</f>
        <v/>
      </c>
      <c r="AL283" s="0" t="str">
        <f aca="false">IF($A283="","",IF(AND($G283=5,$T283=0),$O283,""))</f>
        <v/>
      </c>
      <c r="AM283" s="0" t="str">
        <f aca="false">IF($A283="","",IF(AND($G283=5,$T283=1),$I283,""))</f>
        <v/>
      </c>
      <c r="AN283" s="0" t="str">
        <f aca="false">IF($A283="","",IF(AND($G283=5,$T283=1),$O283,""))</f>
        <v/>
      </c>
      <c r="AO283" s="0" t="str">
        <f aca="false">IF($A283="","",IF(AND($G283=6,$T283=0),$I283,""))</f>
        <v/>
      </c>
      <c r="AP283" s="0" t="str">
        <f aca="false">IF($A283="","",IF(AND($G283=6,$T283=0),$O283,""))</f>
        <v/>
      </c>
      <c r="AQ283" s="0" t="str">
        <f aca="false">IF($A283="","",IF(AND($G283=6,$T283=1),$I283,""))</f>
        <v/>
      </c>
      <c r="AR283" s="0" t="str">
        <f aca="false">IF($A283="","",IF(AND($G283=6,$T283=1),$O283,""))</f>
        <v/>
      </c>
    </row>
    <row r="284" customFormat="false" ht="14.4" hidden="false" customHeight="false" outlineLevel="0" collapsed="false">
      <c r="A284" s="0" t="str">
        <f aca="false">IF(data!A284="","",data!A284)</f>
        <v/>
      </c>
      <c r="B284" s="0" t="str">
        <f aca="false">IF(data!B284="","",data!B284)</f>
        <v/>
      </c>
      <c r="C284" s="0" t="str">
        <f aca="false">IF(data!C284="","",data!C284)</f>
        <v/>
      </c>
      <c r="D284" s="0" t="str">
        <f aca="false">IF(data!D284="","",data!D284)</f>
        <v/>
      </c>
      <c r="E284" s="0" t="str">
        <f aca="false">IF(data!E284="","",data!E284)</f>
        <v/>
      </c>
      <c r="F284" s="0" t="str">
        <f aca="false">IF(data!F284="","",data!F284)</f>
        <v/>
      </c>
      <c r="G284" s="0" t="str">
        <f aca="false">IF(OR(A284="",A284="Nblock"),"",A284+1)</f>
        <v/>
      </c>
      <c r="H284" s="2" t="str">
        <f aca="false">IF(OR(A284="",A284="Nblock"),"",IF(G284&lt;&gt;G283,1,H283+1))</f>
        <v/>
      </c>
      <c r="I284" s="0" t="str">
        <f aca="false">IF(OR(A284="",A284="Nblock"),"",IF(D284=E284,1,0))</f>
        <v/>
      </c>
      <c r="J284" s="0" t="str">
        <f aca="false">IF(OR(A284="",A284="Nblock"),"",IF(D284="Right",1,0))</f>
        <v/>
      </c>
      <c r="K284" s="0" t="str">
        <f aca="false">IF(OR(A284="",A284="Nblock"),"",IF(C284="Blue",1,0))</f>
        <v/>
      </c>
      <c r="L284" s="0" t="str">
        <f aca="false">IF($H284="","",IF($H284=1,SUM(J284:J333),L283))</f>
        <v/>
      </c>
      <c r="M284" s="0" t="str">
        <f aca="false">IF($H284="","",IF($H284=1,SUM(K284:K333),M283))</f>
        <v/>
      </c>
      <c r="N284" s="0" t="str">
        <f aca="false">IF(OR(A284="",A284="Nblock"),"",IF(AND(G284=1,H284=1,OR(L334&gt;30,L334&lt;20)),2,IF(AND(G284=1,H284=1,OR(M334&gt;30,M334&lt;20)),1,N283)))</f>
        <v/>
      </c>
      <c r="O284" s="0" t="str">
        <f aca="false">IF(OR(A284="",A284="Nblock"),"",IF(I284=1,F284,""))</f>
        <v/>
      </c>
      <c r="P284" s="0" t="str">
        <f aca="false">IF(OR(A284="",A284="Nblock"),"",IF(AND(G284=1,H284=1,N284=1),IF(M334&gt;30,"Blue","Yellow"),""))</f>
        <v/>
      </c>
      <c r="Q284" s="0" t="str">
        <f aca="false">IF(OR(A284="",A284="Nblock"),"",IF(AND(G284=1,H284=1,N284=2),IF(L334&gt;30,"Right","Left"),""))</f>
        <v/>
      </c>
      <c r="R284" s="0" t="str">
        <f aca="false">IF(OR(A284="",A284="Nblock"),"",IF(N284=2,"",IF(OR(P284="Blue",P284="Yellow"),P284,R283)))</f>
        <v/>
      </c>
      <c r="S284" s="0" t="str">
        <f aca="false">IF(OR(A284="",A284="Nblock"),"",IF(N284=1,"",IF(OR(Q284="Right",Q284="Left"),Q284,S283)))</f>
        <v/>
      </c>
      <c r="T284" s="0" t="str">
        <f aca="false">IF(OR(A284="",A284="Nblock"),"",IF(AND(N284=1,C284=R284),0,IF(AND(N284=2,D284=S284),0,1)))</f>
        <v/>
      </c>
      <c r="U284" s="0" t="str">
        <f aca="false">IF($A284="","",IF(AND($G284=1,$T284=0),$I284,""))</f>
        <v/>
      </c>
      <c r="V284" s="0" t="str">
        <f aca="false">IF($A284="","",IF(AND($G284=1,$T284=0),$O284,""))</f>
        <v/>
      </c>
      <c r="W284" s="0" t="str">
        <f aca="false">IF($A284="","",IF(AND($G284=1,$T284=1),$I284,""))</f>
        <v/>
      </c>
      <c r="X284" s="0" t="str">
        <f aca="false">IF($A284="","",IF(AND($G284=1,$T284=1),$O284,""))</f>
        <v/>
      </c>
      <c r="Y284" s="0" t="str">
        <f aca="false">IF($A284="","",IF(AND($G284=2,$T284=0),$I284,""))</f>
        <v/>
      </c>
      <c r="Z284" s="0" t="str">
        <f aca="false">IF($A284="","",IF(AND($G284=2,$T284=0),$O284,""))</f>
        <v/>
      </c>
      <c r="AA284" s="0" t="str">
        <f aca="false">IF($A284="","",IF(AND($G284=2,$T284=1),$I284,""))</f>
        <v/>
      </c>
      <c r="AB284" s="0" t="str">
        <f aca="false">IF($A284="","",IF(AND($G284=2,$T284=1),$O284,""))</f>
        <v/>
      </c>
      <c r="AC284" s="0" t="str">
        <f aca="false">IF($A284="","",IF(AND($G284=3,$T284=0),$I284,""))</f>
        <v/>
      </c>
      <c r="AD284" s="0" t="str">
        <f aca="false">IF($A284="","",IF(AND($G284=3,$T284=0),$O284,""))</f>
        <v/>
      </c>
      <c r="AE284" s="0" t="str">
        <f aca="false">IF($A284="","",IF(AND($G284=3,$T284=1),$I284,""))</f>
        <v/>
      </c>
      <c r="AF284" s="0" t="str">
        <f aca="false">IF($A284="","",IF(AND($G284=3,$T284=1),$O284,""))</f>
        <v/>
      </c>
      <c r="AG284" s="0" t="str">
        <f aca="false">IF($A284="","",IF(AND($G284=4,$T284=0),$I284,""))</f>
        <v/>
      </c>
      <c r="AH284" s="0" t="str">
        <f aca="false">IF($A284="","",IF(AND($G284=4,$T284=0),$O284,""))</f>
        <v/>
      </c>
      <c r="AI284" s="0" t="str">
        <f aca="false">IF($A284="","",IF(AND($G284=4,$T284=1),$I284,""))</f>
        <v/>
      </c>
      <c r="AJ284" s="0" t="str">
        <f aca="false">IF($A284="","",IF(AND($G284=4,$T284=1),$O284,""))</f>
        <v/>
      </c>
      <c r="AK284" s="0" t="str">
        <f aca="false">IF($A284="","",IF(AND($G284=5,$T284=0),$I284,""))</f>
        <v/>
      </c>
      <c r="AL284" s="0" t="str">
        <f aca="false">IF($A284="","",IF(AND($G284=5,$T284=0),$O284,""))</f>
        <v/>
      </c>
      <c r="AM284" s="0" t="str">
        <f aca="false">IF($A284="","",IF(AND($G284=5,$T284=1),$I284,""))</f>
        <v/>
      </c>
      <c r="AN284" s="0" t="str">
        <f aca="false">IF($A284="","",IF(AND($G284=5,$T284=1),$O284,""))</f>
        <v/>
      </c>
      <c r="AO284" s="0" t="str">
        <f aca="false">IF($A284="","",IF(AND($G284=6,$T284=0),$I284,""))</f>
        <v/>
      </c>
      <c r="AP284" s="0" t="str">
        <f aca="false">IF($A284="","",IF(AND($G284=6,$T284=0),$O284,""))</f>
        <v/>
      </c>
      <c r="AQ284" s="0" t="str">
        <f aca="false">IF($A284="","",IF(AND($G284=6,$T284=1),$I284,""))</f>
        <v/>
      </c>
      <c r="AR284" s="0" t="str">
        <f aca="false">IF($A284="","",IF(AND($G284=6,$T284=1),$O284,""))</f>
        <v/>
      </c>
    </row>
    <row r="285" customFormat="false" ht="14.4" hidden="false" customHeight="false" outlineLevel="0" collapsed="false">
      <c r="A285" s="0" t="str">
        <f aca="false">IF(data!A285="","",data!A285)</f>
        <v/>
      </c>
      <c r="B285" s="0" t="str">
        <f aca="false">IF(data!B285="","",data!B285)</f>
        <v/>
      </c>
      <c r="C285" s="0" t="str">
        <f aca="false">IF(data!C285="","",data!C285)</f>
        <v/>
      </c>
      <c r="D285" s="0" t="str">
        <f aca="false">IF(data!D285="","",data!D285)</f>
        <v/>
      </c>
      <c r="E285" s="0" t="str">
        <f aca="false">IF(data!E285="","",data!E285)</f>
        <v/>
      </c>
      <c r="F285" s="0" t="str">
        <f aca="false">IF(data!F285="","",data!F285)</f>
        <v/>
      </c>
      <c r="G285" s="0" t="str">
        <f aca="false">IF(OR(A285="",A285="Nblock"),"",A285+1)</f>
        <v/>
      </c>
      <c r="H285" s="2" t="str">
        <f aca="false">IF(OR(A285="",A285="Nblock"),"",IF(G285&lt;&gt;G284,1,H284+1))</f>
        <v/>
      </c>
      <c r="I285" s="0" t="str">
        <f aca="false">IF(OR(A285="",A285="Nblock"),"",IF(D285=E285,1,0))</f>
        <v/>
      </c>
      <c r="J285" s="0" t="str">
        <f aca="false">IF(OR(A285="",A285="Nblock"),"",IF(D285="Right",1,0))</f>
        <v/>
      </c>
      <c r="K285" s="0" t="str">
        <f aca="false">IF(OR(A285="",A285="Nblock"),"",IF(C285="Blue",1,0))</f>
        <v/>
      </c>
      <c r="L285" s="0" t="str">
        <f aca="false">IF($H285="","",IF($H285=1,SUM(J285:J334),L284))</f>
        <v/>
      </c>
      <c r="M285" s="0" t="str">
        <f aca="false">IF($H285="","",IF($H285=1,SUM(K285:K334),M284))</f>
        <v/>
      </c>
      <c r="N285" s="0" t="str">
        <f aca="false">IF(OR(A285="",A285="Nblock"),"",IF(AND(G285=1,H285=1,OR(L335&gt;30,L335&lt;20)),2,IF(AND(G285=1,H285=1,OR(M335&gt;30,M335&lt;20)),1,N284)))</f>
        <v/>
      </c>
      <c r="O285" s="0" t="str">
        <f aca="false">IF(OR(A285="",A285="Nblock"),"",IF(I285=1,F285,""))</f>
        <v/>
      </c>
      <c r="P285" s="0" t="str">
        <f aca="false">IF(OR(A285="",A285="Nblock"),"",IF(AND(G285=1,H285=1,N285=1),IF(M335&gt;30,"Blue","Yellow"),""))</f>
        <v/>
      </c>
      <c r="Q285" s="0" t="str">
        <f aca="false">IF(OR(A285="",A285="Nblock"),"",IF(AND(G285=1,H285=1,N285=2),IF(L335&gt;30,"Right","Left"),""))</f>
        <v/>
      </c>
      <c r="R285" s="0" t="str">
        <f aca="false">IF(OR(A285="",A285="Nblock"),"",IF(N285=2,"",IF(OR(P285="Blue",P285="Yellow"),P285,R284)))</f>
        <v/>
      </c>
      <c r="S285" s="0" t="str">
        <f aca="false">IF(OR(A285="",A285="Nblock"),"",IF(N285=1,"",IF(OR(Q285="Right",Q285="Left"),Q285,S284)))</f>
        <v/>
      </c>
      <c r="T285" s="0" t="str">
        <f aca="false">IF(OR(A285="",A285="Nblock"),"",IF(AND(N285=1,C285=R285),0,IF(AND(N285=2,D285=S285),0,1)))</f>
        <v/>
      </c>
      <c r="U285" s="0" t="str">
        <f aca="false">IF($A285="","",IF(AND($G285=1,$T285=0),$I285,""))</f>
        <v/>
      </c>
      <c r="V285" s="0" t="str">
        <f aca="false">IF($A285="","",IF(AND($G285=1,$T285=0),$O285,""))</f>
        <v/>
      </c>
      <c r="W285" s="0" t="str">
        <f aca="false">IF($A285="","",IF(AND($G285=1,$T285=1),$I285,""))</f>
        <v/>
      </c>
      <c r="X285" s="0" t="str">
        <f aca="false">IF($A285="","",IF(AND($G285=1,$T285=1),$O285,""))</f>
        <v/>
      </c>
      <c r="Y285" s="0" t="str">
        <f aca="false">IF($A285="","",IF(AND($G285=2,$T285=0),$I285,""))</f>
        <v/>
      </c>
      <c r="Z285" s="0" t="str">
        <f aca="false">IF($A285="","",IF(AND($G285=2,$T285=0),$O285,""))</f>
        <v/>
      </c>
      <c r="AA285" s="0" t="str">
        <f aca="false">IF($A285="","",IF(AND($G285=2,$T285=1),$I285,""))</f>
        <v/>
      </c>
      <c r="AB285" s="0" t="str">
        <f aca="false">IF($A285="","",IF(AND($G285=2,$T285=1),$O285,""))</f>
        <v/>
      </c>
      <c r="AC285" s="0" t="str">
        <f aca="false">IF($A285="","",IF(AND($G285=3,$T285=0),$I285,""))</f>
        <v/>
      </c>
      <c r="AD285" s="0" t="str">
        <f aca="false">IF($A285="","",IF(AND($G285=3,$T285=0),$O285,""))</f>
        <v/>
      </c>
      <c r="AE285" s="0" t="str">
        <f aca="false">IF($A285="","",IF(AND($G285=3,$T285=1),$I285,""))</f>
        <v/>
      </c>
      <c r="AF285" s="0" t="str">
        <f aca="false">IF($A285="","",IF(AND($G285=3,$T285=1),$O285,""))</f>
        <v/>
      </c>
      <c r="AG285" s="0" t="str">
        <f aca="false">IF($A285="","",IF(AND($G285=4,$T285=0),$I285,""))</f>
        <v/>
      </c>
      <c r="AH285" s="0" t="str">
        <f aca="false">IF($A285="","",IF(AND($G285=4,$T285=0),$O285,""))</f>
        <v/>
      </c>
      <c r="AI285" s="0" t="str">
        <f aca="false">IF($A285="","",IF(AND($G285=4,$T285=1),$I285,""))</f>
        <v/>
      </c>
      <c r="AJ285" s="0" t="str">
        <f aca="false">IF($A285="","",IF(AND($G285=4,$T285=1),$O285,""))</f>
        <v/>
      </c>
      <c r="AK285" s="0" t="str">
        <f aca="false">IF($A285="","",IF(AND($G285=5,$T285=0),$I285,""))</f>
        <v/>
      </c>
      <c r="AL285" s="0" t="str">
        <f aca="false">IF($A285="","",IF(AND($G285=5,$T285=0),$O285,""))</f>
        <v/>
      </c>
      <c r="AM285" s="0" t="str">
        <f aca="false">IF($A285="","",IF(AND($G285=5,$T285=1),$I285,""))</f>
        <v/>
      </c>
      <c r="AN285" s="0" t="str">
        <f aca="false">IF($A285="","",IF(AND($G285=5,$T285=1),$O285,""))</f>
        <v/>
      </c>
      <c r="AO285" s="0" t="str">
        <f aca="false">IF($A285="","",IF(AND($G285=6,$T285=0),$I285,""))</f>
        <v/>
      </c>
      <c r="AP285" s="0" t="str">
        <f aca="false">IF($A285="","",IF(AND($G285=6,$T285=0),$O285,""))</f>
        <v/>
      </c>
      <c r="AQ285" s="0" t="str">
        <f aca="false">IF($A285="","",IF(AND($G285=6,$T285=1),$I285,""))</f>
        <v/>
      </c>
      <c r="AR285" s="0" t="str">
        <f aca="false">IF($A285="","",IF(AND($G285=6,$T285=1),$O285,""))</f>
        <v/>
      </c>
    </row>
    <row r="286" customFormat="false" ht="14.4" hidden="false" customHeight="false" outlineLevel="0" collapsed="false">
      <c r="A286" s="0" t="str">
        <f aca="false">IF(data!A286="","",data!A286)</f>
        <v/>
      </c>
      <c r="B286" s="0" t="str">
        <f aca="false">IF(data!B286="","",data!B286)</f>
        <v/>
      </c>
      <c r="C286" s="0" t="str">
        <f aca="false">IF(data!C286="","",data!C286)</f>
        <v/>
      </c>
      <c r="D286" s="0" t="str">
        <f aca="false">IF(data!D286="","",data!D286)</f>
        <v/>
      </c>
      <c r="E286" s="0" t="str">
        <f aca="false">IF(data!E286="","",data!E286)</f>
        <v/>
      </c>
      <c r="F286" s="0" t="str">
        <f aca="false">IF(data!F286="","",data!F286)</f>
        <v/>
      </c>
      <c r="G286" s="0" t="str">
        <f aca="false">IF(OR(A286="",A286="Nblock"),"",A286+1)</f>
        <v/>
      </c>
      <c r="H286" s="2" t="str">
        <f aca="false">IF(OR(A286="",A286="Nblock"),"",IF(G286&lt;&gt;G285,1,H285+1))</f>
        <v/>
      </c>
      <c r="I286" s="0" t="str">
        <f aca="false">IF(OR(A286="",A286="Nblock"),"",IF(D286=E286,1,0))</f>
        <v/>
      </c>
      <c r="J286" s="0" t="str">
        <f aca="false">IF(OR(A286="",A286="Nblock"),"",IF(D286="Right",1,0))</f>
        <v/>
      </c>
      <c r="K286" s="0" t="str">
        <f aca="false">IF(OR(A286="",A286="Nblock"),"",IF(C286="Blue",1,0))</f>
        <v/>
      </c>
      <c r="L286" s="0" t="str">
        <f aca="false">IF($H286="","",IF($H286=1,SUM(J286:J335),L285))</f>
        <v/>
      </c>
      <c r="M286" s="0" t="str">
        <f aca="false">IF($H286="","",IF($H286=1,SUM(K286:K335),M285))</f>
        <v/>
      </c>
      <c r="N286" s="0" t="str">
        <f aca="false">IF(OR(A286="",A286="Nblock"),"",IF(AND(G286=1,H286=1,OR(L336&gt;30,L336&lt;20)),2,IF(AND(G286=1,H286=1,OR(M336&gt;30,M336&lt;20)),1,N285)))</f>
        <v/>
      </c>
      <c r="O286" s="0" t="str">
        <f aca="false">IF(OR(A286="",A286="Nblock"),"",IF(I286=1,F286,""))</f>
        <v/>
      </c>
      <c r="P286" s="0" t="str">
        <f aca="false">IF(OR(A286="",A286="Nblock"),"",IF(AND(G286=1,H286=1,N286=1),IF(M336&gt;30,"Blue","Yellow"),""))</f>
        <v/>
      </c>
      <c r="Q286" s="0" t="str">
        <f aca="false">IF(OR(A286="",A286="Nblock"),"",IF(AND(G286=1,H286=1,N286=2),IF(L336&gt;30,"Right","Left"),""))</f>
        <v/>
      </c>
      <c r="R286" s="0" t="str">
        <f aca="false">IF(OR(A286="",A286="Nblock"),"",IF(N286=2,"",IF(OR(P286="Blue",P286="Yellow"),P286,R285)))</f>
        <v/>
      </c>
      <c r="S286" s="0" t="str">
        <f aca="false">IF(OR(A286="",A286="Nblock"),"",IF(N286=1,"",IF(OR(Q286="Right",Q286="Left"),Q286,S285)))</f>
        <v/>
      </c>
      <c r="T286" s="0" t="str">
        <f aca="false">IF(OR(A286="",A286="Nblock"),"",IF(AND(N286=1,C286=R286),0,IF(AND(N286=2,D286=S286),0,1)))</f>
        <v/>
      </c>
      <c r="U286" s="0" t="str">
        <f aca="false">IF($A286="","",IF(AND($G286=1,$T286=0),$I286,""))</f>
        <v/>
      </c>
      <c r="V286" s="0" t="str">
        <f aca="false">IF($A286="","",IF(AND($G286=1,$T286=0),$O286,""))</f>
        <v/>
      </c>
      <c r="W286" s="0" t="str">
        <f aca="false">IF($A286="","",IF(AND($G286=1,$T286=1),$I286,""))</f>
        <v/>
      </c>
      <c r="X286" s="0" t="str">
        <f aca="false">IF($A286="","",IF(AND($G286=1,$T286=1),$O286,""))</f>
        <v/>
      </c>
      <c r="Y286" s="0" t="str">
        <f aca="false">IF($A286="","",IF(AND($G286=2,$T286=0),$I286,""))</f>
        <v/>
      </c>
      <c r="Z286" s="0" t="str">
        <f aca="false">IF($A286="","",IF(AND($G286=2,$T286=0),$O286,""))</f>
        <v/>
      </c>
      <c r="AA286" s="0" t="str">
        <f aca="false">IF($A286="","",IF(AND($G286=2,$T286=1),$I286,""))</f>
        <v/>
      </c>
      <c r="AB286" s="0" t="str">
        <f aca="false">IF($A286="","",IF(AND($G286=2,$T286=1),$O286,""))</f>
        <v/>
      </c>
      <c r="AC286" s="0" t="str">
        <f aca="false">IF($A286="","",IF(AND($G286=3,$T286=0),$I286,""))</f>
        <v/>
      </c>
      <c r="AD286" s="0" t="str">
        <f aca="false">IF($A286="","",IF(AND($G286=3,$T286=0),$O286,""))</f>
        <v/>
      </c>
      <c r="AE286" s="0" t="str">
        <f aca="false">IF($A286="","",IF(AND($G286=3,$T286=1),$I286,""))</f>
        <v/>
      </c>
      <c r="AF286" s="0" t="str">
        <f aca="false">IF($A286="","",IF(AND($G286=3,$T286=1),$O286,""))</f>
        <v/>
      </c>
      <c r="AG286" s="0" t="str">
        <f aca="false">IF($A286="","",IF(AND($G286=4,$T286=0),$I286,""))</f>
        <v/>
      </c>
      <c r="AH286" s="0" t="str">
        <f aca="false">IF($A286="","",IF(AND($G286=4,$T286=0),$O286,""))</f>
        <v/>
      </c>
      <c r="AI286" s="0" t="str">
        <f aca="false">IF($A286="","",IF(AND($G286=4,$T286=1),$I286,""))</f>
        <v/>
      </c>
      <c r="AJ286" s="0" t="str">
        <f aca="false">IF($A286="","",IF(AND($G286=4,$T286=1),$O286,""))</f>
        <v/>
      </c>
      <c r="AK286" s="0" t="str">
        <f aca="false">IF($A286="","",IF(AND($G286=5,$T286=0),$I286,""))</f>
        <v/>
      </c>
      <c r="AL286" s="0" t="str">
        <f aca="false">IF($A286="","",IF(AND($G286=5,$T286=0),$O286,""))</f>
        <v/>
      </c>
      <c r="AM286" s="0" t="str">
        <f aca="false">IF($A286="","",IF(AND($G286=5,$T286=1),$I286,""))</f>
        <v/>
      </c>
      <c r="AN286" s="0" t="str">
        <f aca="false">IF($A286="","",IF(AND($G286=5,$T286=1),$O286,""))</f>
        <v/>
      </c>
      <c r="AO286" s="0" t="str">
        <f aca="false">IF($A286="","",IF(AND($G286=6,$T286=0),$I286,""))</f>
        <v/>
      </c>
      <c r="AP286" s="0" t="str">
        <f aca="false">IF($A286="","",IF(AND($G286=6,$T286=0),$O286,""))</f>
        <v/>
      </c>
      <c r="AQ286" s="0" t="str">
        <f aca="false">IF($A286="","",IF(AND($G286=6,$T286=1),$I286,""))</f>
        <v/>
      </c>
      <c r="AR286" s="0" t="str">
        <f aca="false">IF($A286="","",IF(AND($G286=6,$T286=1),$O286,""))</f>
        <v/>
      </c>
    </row>
    <row r="287" customFormat="false" ht="14.4" hidden="false" customHeight="false" outlineLevel="0" collapsed="false">
      <c r="A287" s="0" t="str">
        <f aca="false">IF(data!A287="","",data!A287)</f>
        <v/>
      </c>
      <c r="B287" s="0" t="str">
        <f aca="false">IF(data!B287="","",data!B287)</f>
        <v/>
      </c>
      <c r="C287" s="0" t="str">
        <f aca="false">IF(data!C287="","",data!C287)</f>
        <v/>
      </c>
      <c r="D287" s="0" t="str">
        <f aca="false">IF(data!D287="","",data!D287)</f>
        <v/>
      </c>
      <c r="E287" s="0" t="str">
        <f aca="false">IF(data!E287="","",data!E287)</f>
        <v/>
      </c>
      <c r="F287" s="0" t="str">
        <f aca="false">IF(data!F287="","",data!F287)</f>
        <v/>
      </c>
      <c r="G287" s="0" t="str">
        <f aca="false">IF(OR(A287="",A287="Nblock"),"",A287+1)</f>
        <v/>
      </c>
      <c r="H287" s="2" t="str">
        <f aca="false">IF(OR(A287="",A287="Nblock"),"",IF(G287&lt;&gt;G286,1,H286+1))</f>
        <v/>
      </c>
      <c r="I287" s="0" t="str">
        <f aca="false">IF(OR(A287="",A287="Nblock"),"",IF(D287=E287,1,0))</f>
        <v/>
      </c>
      <c r="J287" s="0" t="str">
        <f aca="false">IF(OR(A287="",A287="Nblock"),"",IF(D287="Right",1,0))</f>
        <v/>
      </c>
      <c r="K287" s="0" t="str">
        <f aca="false">IF(OR(A287="",A287="Nblock"),"",IF(C287="Blue",1,0))</f>
        <v/>
      </c>
      <c r="L287" s="0" t="str">
        <f aca="false">IF($H287="","",IF($H287=1,SUM(J287:J336),L286))</f>
        <v/>
      </c>
      <c r="M287" s="0" t="str">
        <f aca="false">IF($H287="","",IF($H287=1,SUM(K287:K336),M286))</f>
        <v/>
      </c>
      <c r="N287" s="0" t="str">
        <f aca="false">IF(OR(A287="",A287="Nblock"),"",IF(AND(G287=1,H287=1,OR(L337&gt;30,L337&lt;20)),2,IF(AND(G287=1,H287=1,OR(M337&gt;30,M337&lt;20)),1,N286)))</f>
        <v/>
      </c>
      <c r="O287" s="0" t="str">
        <f aca="false">IF(OR(A287="",A287="Nblock"),"",IF(I287=1,F287,""))</f>
        <v/>
      </c>
      <c r="P287" s="0" t="str">
        <f aca="false">IF(OR(A287="",A287="Nblock"),"",IF(AND(G287=1,H287=1,N287=1),IF(M337&gt;30,"Blue","Yellow"),""))</f>
        <v/>
      </c>
      <c r="Q287" s="0" t="str">
        <f aca="false">IF(OR(A287="",A287="Nblock"),"",IF(AND(G287=1,H287=1,N287=2),IF(L337&gt;30,"Right","Left"),""))</f>
        <v/>
      </c>
      <c r="R287" s="0" t="str">
        <f aca="false">IF(OR(A287="",A287="Nblock"),"",IF(N287=2,"",IF(OR(P287="Blue",P287="Yellow"),P287,R286)))</f>
        <v/>
      </c>
      <c r="S287" s="0" t="str">
        <f aca="false">IF(OR(A287="",A287="Nblock"),"",IF(N287=1,"",IF(OR(Q287="Right",Q287="Left"),Q287,S286)))</f>
        <v/>
      </c>
      <c r="T287" s="0" t="str">
        <f aca="false">IF(OR(A287="",A287="Nblock"),"",IF(AND(N287=1,C287=R287),0,IF(AND(N287=2,D287=S287),0,1)))</f>
        <v/>
      </c>
      <c r="U287" s="0" t="str">
        <f aca="false">IF($A287="","",IF(AND($G287=1,$T287=0),$I287,""))</f>
        <v/>
      </c>
      <c r="V287" s="0" t="str">
        <f aca="false">IF($A287="","",IF(AND($G287=1,$T287=0),$O287,""))</f>
        <v/>
      </c>
      <c r="W287" s="0" t="str">
        <f aca="false">IF($A287="","",IF(AND($G287=1,$T287=1),$I287,""))</f>
        <v/>
      </c>
      <c r="X287" s="0" t="str">
        <f aca="false">IF($A287="","",IF(AND($G287=1,$T287=1),$O287,""))</f>
        <v/>
      </c>
      <c r="Y287" s="0" t="str">
        <f aca="false">IF($A287="","",IF(AND($G287=2,$T287=0),$I287,""))</f>
        <v/>
      </c>
      <c r="Z287" s="0" t="str">
        <f aca="false">IF($A287="","",IF(AND($G287=2,$T287=0),$O287,""))</f>
        <v/>
      </c>
      <c r="AA287" s="0" t="str">
        <f aca="false">IF($A287="","",IF(AND($G287=2,$T287=1),$I287,""))</f>
        <v/>
      </c>
      <c r="AB287" s="0" t="str">
        <f aca="false">IF($A287="","",IF(AND($G287=2,$T287=1),$O287,""))</f>
        <v/>
      </c>
      <c r="AC287" s="0" t="str">
        <f aca="false">IF($A287="","",IF(AND($G287=3,$T287=0),$I287,""))</f>
        <v/>
      </c>
      <c r="AD287" s="0" t="str">
        <f aca="false">IF($A287="","",IF(AND($G287=3,$T287=0),$O287,""))</f>
        <v/>
      </c>
      <c r="AE287" s="0" t="str">
        <f aca="false">IF($A287="","",IF(AND($G287=3,$T287=1),$I287,""))</f>
        <v/>
      </c>
      <c r="AF287" s="0" t="str">
        <f aca="false">IF($A287="","",IF(AND($G287=3,$T287=1),$O287,""))</f>
        <v/>
      </c>
      <c r="AG287" s="0" t="str">
        <f aca="false">IF($A287="","",IF(AND($G287=4,$T287=0),$I287,""))</f>
        <v/>
      </c>
      <c r="AH287" s="0" t="str">
        <f aca="false">IF($A287="","",IF(AND($G287=4,$T287=0),$O287,""))</f>
        <v/>
      </c>
      <c r="AI287" s="0" t="str">
        <f aca="false">IF($A287="","",IF(AND($G287=4,$T287=1),$I287,""))</f>
        <v/>
      </c>
      <c r="AJ287" s="0" t="str">
        <f aca="false">IF($A287="","",IF(AND($G287=4,$T287=1),$O287,""))</f>
        <v/>
      </c>
      <c r="AK287" s="0" t="str">
        <f aca="false">IF($A287="","",IF(AND($G287=5,$T287=0),$I287,""))</f>
        <v/>
      </c>
      <c r="AL287" s="0" t="str">
        <f aca="false">IF($A287="","",IF(AND($G287=5,$T287=0),$O287,""))</f>
        <v/>
      </c>
      <c r="AM287" s="0" t="str">
        <f aca="false">IF($A287="","",IF(AND($G287=5,$T287=1),$I287,""))</f>
        <v/>
      </c>
      <c r="AN287" s="0" t="str">
        <f aca="false">IF($A287="","",IF(AND($G287=5,$T287=1),$O287,""))</f>
        <v/>
      </c>
      <c r="AO287" s="0" t="str">
        <f aca="false">IF($A287="","",IF(AND($G287=6,$T287=0),$I287,""))</f>
        <v/>
      </c>
      <c r="AP287" s="0" t="str">
        <f aca="false">IF($A287="","",IF(AND($G287=6,$T287=0),$O287,""))</f>
        <v/>
      </c>
      <c r="AQ287" s="0" t="str">
        <f aca="false">IF($A287="","",IF(AND($G287=6,$T287=1),$I287,""))</f>
        <v/>
      </c>
      <c r="AR287" s="0" t="str">
        <f aca="false">IF($A287="","",IF(AND($G287=6,$T287=1),$O287,""))</f>
        <v/>
      </c>
    </row>
    <row r="288" customFormat="false" ht="14.4" hidden="false" customHeight="false" outlineLevel="0" collapsed="false">
      <c r="A288" s="0" t="str">
        <f aca="false">IF(data!A288="","",data!A288)</f>
        <v/>
      </c>
      <c r="B288" s="0" t="str">
        <f aca="false">IF(data!B288="","",data!B288)</f>
        <v/>
      </c>
      <c r="C288" s="0" t="str">
        <f aca="false">IF(data!C288="","",data!C288)</f>
        <v/>
      </c>
      <c r="D288" s="0" t="str">
        <f aca="false">IF(data!D288="","",data!D288)</f>
        <v/>
      </c>
      <c r="E288" s="0" t="str">
        <f aca="false">IF(data!E288="","",data!E288)</f>
        <v/>
      </c>
      <c r="F288" s="0" t="str">
        <f aca="false">IF(data!F288="","",data!F288)</f>
        <v/>
      </c>
      <c r="G288" s="0" t="str">
        <f aca="false">IF(OR(A288="",A288="Nblock"),"",A288+1)</f>
        <v/>
      </c>
      <c r="H288" s="2" t="str">
        <f aca="false">IF(OR(A288="",A288="Nblock"),"",IF(G288&lt;&gt;G287,1,H287+1))</f>
        <v/>
      </c>
      <c r="I288" s="0" t="str">
        <f aca="false">IF(OR(A288="",A288="Nblock"),"",IF(D288=E288,1,0))</f>
        <v/>
      </c>
      <c r="J288" s="0" t="str">
        <f aca="false">IF(OR(A288="",A288="Nblock"),"",IF(D288="Right",1,0))</f>
        <v/>
      </c>
      <c r="K288" s="0" t="str">
        <f aca="false">IF(OR(A288="",A288="Nblock"),"",IF(C288="Blue",1,0))</f>
        <v/>
      </c>
      <c r="L288" s="0" t="str">
        <f aca="false">IF($H288="","",IF($H288=1,SUM(J288:J337),L287))</f>
        <v/>
      </c>
      <c r="M288" s="0" t="str">
        <f aca="false">IF($H288="","",IF($H288=1,SUM(K288:K337),M287))</f>
        <v/>
      </c>
      <c r="N288" s="0" t="str">
        <f aca="false">IF(OR(A288="",A288="Nblock"),"",IF(AND(G288=1,H288=1,OR(L338&gt;30,L338&lt;20)),2,IF(AND(G288=1,H288=1,OR(M338&gt;30,M338&lt;20)),1,N287)))</f>
        <v/>
      </c>
      <c r="O288" s="0" t="str">
        <f aca="false">IF(OR(A288="",A288="Nblock"),"",IF(I288=1,F288,""))</f>
        <v/>
      </c>
      <c r="P288" s="0" t="str">
        <f aca="false">IF(OR(A288="",A288="Nblock"),"",IF(AND(G288=1,H288=1,N288=1),IF(M338&gt;30,"Blue","Yellow"),""))</f>
        <v/>
      </c>
      <c r="Q288" s="0" t="str">
        <f aca="false">IF(OR(A288="",A288="Nblock"),"",IF(AND(G288=1,H288=1,N288=2),IF(L338&gt;30,"Right","Left"),""))</f>
        <v/>
      </c>
      <c r="R288" s="0" t="str">
        <f aca="false">IF(OR(A288="",A288="Nblock"),"",IF(N288=2,"",IF(OR(P288="Blue",P288="Yellow"),P288,R287)))</f>
        <v/>
      </c>
      <c r="S288" s="0" t="str">
        <f aca="false">IF(OR(A288="",A288="Nblock"),"",IF(N288=1,"",IF(OR(Q288="Right",Q288="Left"),Q288,S287)))</f>
        <v/>
      </c>
      <c r="T288" s="0" t="str">
        <f aca="false">IF(OR(A288="",A288="Nblock"),"",IF(AND(N288=1,C288=R288),0,IF(AND(N288=2,D288=S288),0,1)))</f>
        <v/>
      </c>
      <c r="U288" s="0" t="str">
        <f aca="false">IF($A288="","",IF(AND($G288=1,$T288=0),$I288,""))</f>
        <v/>
      </c>
      <c r="V288" s="0" t="str">
        <f aca="false">IF($A288="","",IF(AND($G288=1,$T288=0),$O288,""))</f>
        <v/>
      </c>
      <c r="W288" s="0" t="str">
        <f aca="false">IF($A288="","",IF(AND($G288=1,$T288=1),$I288,""))</f>
        <v/>
      </c>
      <c r="X288" s="0" t="str">
        <f aca="false">IF($A288="","",IF(AND($G288=1,$T288=1),$O288,""))</f>
        <v/>
      </c>
      <c r="Y288" s="0" t="str">
        <f aca="false">IF($A288="","",IF(AND($G288=2,$T288=0),$I288,""))</f>
        <v/>
      </c>
      <c r="Z288" s="0" t="str">
        <f aca="false">IF($A288="","",IF(AND($G288=2,$T288=0),$O288,""))</f>
        <v/>
      </c>
      <c r="AA288" s="0" t="str">
        <f aca="false">IF($A288="","",IF(AND($G288=2,$T288=1),$I288,""))</f>
        <v/>
      </c>
      <c r="AB288" s="0" t="str">
        <f aca="false">IF($A288="","",IF(AND($G288=2,$T288=1),$O288,""))</f>
        <v/>
      </c>
      <c r="AC288" s="0" t="str">
        <f aca="false">IF($A288="","",IF(AND($G288=3,$T288=0),$I288,""))</f>
        <v/>
      </c>
      <c r="AD288" s="0" t="str">
        <f aca="false">IF($A288="","",IF(AND($G288=3,$T288=0),$O288,""))</f>
        <v/>
      </c>
      <c r="AE288" s="0" t="str">
        <f aca="false">IF($A288="","",IF(AND($G288=3,$T288=1),$I288,""))</f>
        <v/>
      </c>
      <c r="AF288" s="0" t="str">
        <f aca="false">IF($A288="","",IF(AND($G288=3,$T288=1),$O288,""))</f>
        <v/>
      </c>
      <c r="AG288" s="0" t="str">
        <f aca="false">IF($A288="","",IF(AND($G288=4,$T288=0),$I288,""))</f>
        <v/>
      </c>
      <c r="AH288" s="0" t="str">
        <f aca="false">IF($A288="","",IF(AND($G288=4,$T288=0),$O288,""))</f>
        <v/>
      </c>
      <c r="AI288" s="0" t="str">
        <f aca="false">IF($A288="","",IF(AND($G288=4,$T288=1),$I288,""))</f>
        <v/>
      </c>
      <c r="AJ288" s="0" t="str">
        <f aca="false">IF($A288="","",IF(AND($G288=4,$T288=1),$O288,""))</f>
        <v/>
      </c>
      <c r="AK288" s="0" t="str">
        <f aca="false">IF($A288="","",IF(AND($G288=5,$T288=0),$I288,""))</f>
        <v/>
      </c>
      <c r="AL288" s="0" t="str">
        <f aca="false">IF($A288="","",IF(AND($G288=5,$T288=0),$O288,""))</f>
        <v/>
      </c>
      <c r="AM288" s="0" t="str">
        <f aca="false">IF($A288="","",IF(AND($G288=5,$T288=1),$I288,""))</f>
        <v/>
      </c>
      <c r="AN288" s="0" t="str">
        <f aca="false">IF($A288="","",IF(AND($G288=5,$T288=1),$O288,""))</f>
        <v/>
      </c>
      <c r="AO288" s="0" t="str">
        <f aca="false">IF($A288="","",IF(AND($G288=6,$T288=0),$I288,""))</f>
        <v/>
      </c>
      <c r="AP288" s="0" t="str">
        <f aca="false">IF($A288="","",IF(AND($G288=6,$T288=0),$O288,""))</f>
        <v/>
      </c>
      <c r="AQ288" s="0" t="str">
        <f aca="false">IF($A288="","",IF(AND($G288=6,$T288=1),$I288,""))</f>
        <v/>
      </c>
      <c r="AR288" s="0" t="str">
        <f aca="false">IF($A288="","",IF(AND($G288=6,$T288=1),$O288,""))</f>
        <v/>
      </c>
    </row>
    <row r="289" customFormat="false" ht="14.4" hidden="false" customHeight="false" outlineLevel="0" collapsed="false">
      <c r="A289" s="0" t="str">
        <f aca="false">IF(data!A289="","",data!A289)</f>
        <v/>
      </c>
      <c r="B289" s="0" t="str">
        <f aca="false">IF(data!B289="","",data!B289)</f>
        <v/>
      </c>
      <c r="C289" s="0" t="str">
        <f aca="false">IF(data!C289="","",data!C289)</f>
        <v/>
      </c>
      <c r="D289" s="0" t="str">
        <f aca="false">IF(data!D289="","",data!D289)</f>
        <v/>
      </c>
      <c r="E289" s="0" t="str">
        <f aca="false">IF(data!E289="","",data!E289)</f>
        <v/>
      </c>
      <c r="F289" s="0" t="str">
        <f aca="false">IF(data!F289="","",data!F289)</f>
        <v/>
      </c>
      <c r="G289" s="0" t="str">
        <f aca="false">IF(OR(A289="",A289="Nblock"),"",A289+1)</f>
        <v/>
      </c>
      <c r="H289" s="2" t="str">
        <f aca="false">IF(OR(A289="",A289="Nblock"),"",IF(G289&lt;&gt;G288,1,H288+1))</f>
        <v/>
      </c>
      <c r="I289" s="0" t="str">
        <f aca="false">IF(OR(A289="",A289="Nblock"),"",IF(D289=E289,1,0))</f>
        <v/>
      </c>
      <c r="J289" s="0" t="str">
        <f aca="false">IF(OR(A289="",A289="Nblock"),"",IF(D289="Right",1,0))</f>
        <v/>
      </c>
      <c r="K289" s="0" t="str">
        <f aca="false">IF(OR(A289="",A289="Nblock"),"",IF(C289="Blue",1,0))</f>
        <v/>
      </c>
      <c r="L289" s="0" t="str">
        <f aca="false">IF($H289="","",IF($H289=1,SUM(J289:J338),L288))</f>
        <v/>
      </c>
      <c r="M289" s="0" t="str">
        <f aca="false">IF($H289="","",IF($H289=1,SUM(K289:K338),M288))</f>
        <v/>
      </c>
      <c r="N289" s="0" t="str">
        <f aca="false">IF(OR(A289="",A289="Nblock"),"",IF(AND(G289=1,H289=1,OR(L339&gt;30,L339&lt;20)),2,IF(AND(G289=1,H289=1,OR(M339&gt;30,M339&lt;20)),1,N288)))</f>
        <v/>
      </c>
      <c r="O289" s="0" t="str">
        <f aca="false">IF(OR(A289="",A289="Nblock"),"",IF(I289=1,F289,""))</f>
        <v/>
      </c>
      <c r="P289" s="0" t="str">
        <f aca="false">IF(OR(A289="",A289="Nblock"),"",IF(AND(G289=1,H289=1,N289=1),IF(M339&gt;30,"Blue","Yellow"),""))</f>
        <v/>
      </c>
      <c r="Q289" s="0" t="str">
        <f aca="false">IF(OR(A289="",A289="Nblock"),"",IF(AND(G289=1,H289=1,N289=2),IF(L339&gt;30,"Right","Left"),""))</f>
        <v/>
      </c>
      <c r="R289" s="0" t="str">
        <f aca="false">IF(OR(A289="",A289="Nblock"),"",IF(N289=2,"",IF(OR(P289="Blue",P289="Yellow"),P289,R288)))</f>
        <v/>
      </c>
      <c r="S289" s="0" t="str">
        <f aca="false">IF(OR(A289="",A289="Nblock"),"",IF(N289=1,"",IF(OR(Q289="Right",Q289="Left"),Q289,S288)))</f>
        <v/>
      </c>
      <c r="T289" s="0" t="str">
        <f aca="false">IF(OR(A289="",A289="Nblock"),"",IF(AND(N289=1,C289=R289),0,IF(AND(N289=2,D289=S289),0,1)))</f>
        <v/>
      </c>
      <c r="U289" s="0" t="str">
        <f aca="false">IF($A289="","",IF(AND($G289=1,$T289=0),$I289,""))</f>
        <v/>
      </c>
      <c r="V289" s="0" t="str">
        <f aca="false">IF($A289="","",IF(AND($G289=1,$T289=0),$O289,""))</f>
        <v/>
      </c>
      <c r="W289" s="0" t="str">
        <f aca="false">IF($A289="","",IF(AND($G289=1,$T289=1),$I289,""))</f>
        <v/>
      </c>
      <c r="X289" s="0" t="str">
        <f aca="false">IF($A289="","",IF(AND($G289=1,$T289=1),$O289,""))</f>
        <v/>
      </c>
      <c r="Y289" s="0" t="str">
        <f aca="false">IF($A289="","",IF(AND($G289=2,$T289=0),$I289,""))</f>
        <v/>
      </c>
      <c r="Z289" s="0" t="str">
        <f aca="false">IF($A289="","",IF(AND($G289=2,$T289=0),$O289,""))</f>
        <v/>
      </c>
      <c r="AA289" s="0" t="str">
        <f aca="false">IF($A289="","",IF(AND($G289=2,$T289=1),$I289,""))</f>
        <v/>
      </c>
      <c r="AB289" s="0" t="str">
        <f aca="false">IF($A289="","",IF(AND($G289=2,$T289=1),$O289,""))</f>
        <v/>
      </c>
      <c r="AC289" s="0" t="str">
        <f aca="false">IF($A289="","",IF(AND($G289=3,$T289=0),$I289,""))</f>
        <v/>
      </c>
      <c r="AD289" s="0" t="str">
        <f aca="false">IF($A289="","",IF(AND($G289=3,$T289=0),$O289,""))</f>
        <v/>
      </c>
      <c r="AE289" s="0" t="str">
        <f aca="false">IF($A289="","",IF(AND($G289=3,$T289=1),$I289,""))</f>
        <v/>
      </c>
      <c r="AF289" s="0" t="str">
        <f aca="false">IF($A289="","",IF(AND($G289=3,$T289=1),$O289,""))</f>
        <v/>
      </c>
      <c r="AG289" s="0" t="str">
        <f aca="false">IF($A289="","",IF(AND($G289=4,$T289=0),$I289,""))</f>
        <v/>
      </c>
      <c r="AH289" s="0" t="str">
        <f aca="false">IF($A289="","",IF(AND($G289=4,$T289=0),$O289,""))</f>
        <v/>
      </c>
      <c r="AI289" s="0" t="str">
        <f aca="false">IF($A289="","",IF(AND($G289=4,$T289=1),$I289,""))</f>
        <v/>
      </c>
      <c r="AJ289" s="0" t="str">
        <f aca="false">IF($A289="","",IF(AND($G289=4,$T289=1),$O289,""))</f>
        <v/>
      </c>
      <c r="AK289" s="0" t="str">
        <f aca="false">IF($A289="","",IF(AND($G289=5,$T289=0),$I289,""))</f>
        <v/>
      </c>
      <c r="AL289" s="0" t="str">
        <f aca="false">IF($A289="","",IF(AND($G289=5,$T289=0),$O289,""))</f>
        <v/>
      </c>
      <c r="AM289" s="0" t="str">
        <f aca="false">IF($A289="","",IF(AND($G289=5,$T289=1),$I289,""))</f>
        <v/>
      </c>
      <c r="AN289" s="0" t="str">
        <f aca="false">IF($A289="","",IF(AND($G289=5,$T289=1),$O289,""))</f>
        <v/>
      </c>
      <c r="AO289" s="0" t="str">
        <f aca="false">IF($A289="","",IF(AND($G289=6,$T289=0),$I289,""))</f>
        <v/>
      </c>
      <c r="AP289" s="0" t="str">
        <f aca="false">IF($A289="","",IF(AND($G289=6,$T289=0),$O289,""))</f>
        <v/>
      </c>
      <c r="AQ289" s="0" t="str">
        <f aca="false">IF($A289="","",IF(AND($G289=6,$T289=1),$I289,""))</f>
        <v/>
      </c>
      <c r="AR289" s="0" t="str">
        <f aca="false">IF($A289="","",IF(AND($G289=6,$T289=1),$O289,""))</f>
        <v/>
      </c>
    </row>
    <row r="290" customFormat="false" ht="14.4" hidden="false" customHeight="false" outlineLevel="0" collapsed="false">
      <c r="A290" s="0" t="str">
        <f aca="false">IF(data!A290="","",data!A290)</f>
        <v/>
      </c>
      <c r="B290" s="0" t="str">
        <f aca="false">IF(data!B290="","",data!B290)</f>
        <v/>
      </c>
      <c r="C290" s="0" t="str">
        <f aca="false">IF(data!C290="","",data!C290)</f>
        <v/>
      </c>
      <c r="D290" s="0" t="str">
        <f aca="false">IF(data!D290="","",data!D290)</f>
        <v/>
      </c>
      <c r="E290" s="0" t="str">
        <f aca="false">IF(data!E290="","",data!E290)</f>
        <v/>
      </c>
      <c r="F290" s="0" t="str">
        <f aca="false">IF(data!F290="","",data!F290)</f>
        <v/>
      </c>
      <c r="G290" s="0" t="str">
        <f aca="false">IF(OR(A290="",A290="Nblock"),"",A290+1)</f>
        <v/>
      </c>
      <c r="H290" s="2" t="str">
        <f aca="false">IF(OR(A290="",A290="Nblock"),"",IF(G290&lt;&gt;G289,1,H289+1))</f>
        <v/>
      </c>
      <c r="I290" s="0" t="str">
        <f aca="false">IF(OR(A290="",A290="Nblock"),"",IF(D290=E290,1,0))</f>
        <v/>
      </c>
      <c r="J290" s="0" t="str">
        <f aca="false">IF(OR(A290="",A290="Nblock"),"",IF(D290="Right",1,0))</f>
        <v/>
      </c>
      <c r="K290" s="0" t="str">
        <f aca="false">IF(OR(A290="",A290="Nblock"),"",IF(C290="Blue",1,0))</f>
        <v/>
      </c>
      <c r="L290" s="0" t="str">
        <f aca="false">IF($H290="","",IF($H290=1,SUM(J290:J339),L289))</f>
        <v/>
      </c>
      <c r="M290" s="0" t="str">
        <f aca="false">IF($H290="","",IF($H290=1,SUM(K290:K339),M289))</f>
        <v/>
      </c>
      <c r="N290" s="0" t="str">
        <f aca="false">IF(OR(A290="",A290="Nblock"),"",IF(AND(G290=1,H290=1,OR(L340&gt;30,L340&lt;20)),2,IF(AND(G290=1,H290=1,OR(M340&gt;30,M340&lt;20)),1,N289)))</f>
        <v/>
      </c>
      <c r="O290" s="0" t="str">
        <f aca="false">IF(OR(A290="",A290="Nblock"),"",IF(I290=1,F290,""))</f>
        <v/>
      </c>
      <c r="P290" s="0" t="str">
        <f aca="false">IF(OR(A290="",A290="Nblock"),"",IF(AND(G290=1,H290=1,N290=1),IF(M340&gt;30,"Blue","Yellow"),""))</f>
        <v/>
      </c>
      <c r="Q290" s="0" t="str">
        <f aca="false">IF(OR(A290="",A290="Nblock"),"",IF(AND(G290=1,H290=1,N290=2),IF(L340&gt;30,"Right","Left"),""))</f>
        <v/>
      </c>
      <c r="R290" s="0" t="str">
        <f aca="false">IF(OR(A290="",A290="Nblock"),"",IF(N290=2,"",IF(OR(P290="Blue",P290="Yellow"),P290,R289)))</f>
        <v/>
      </c>
      <c r="S290" s="0" t="str">
        <f aca="false">IF(OR(A290="",A290="Nblock"),"",IF(N290=1,"",IF(OR(Q290="Right",Q290="Left"),Q290,S289)))</f>
        <v/>
      </c>
      <c r="T290" s="0" t="str">
        <f aca="false">IF(OR(A290="",A290="Nblock"),"",IF(AND(N290=1,C290=R290),0,IF(AND(N290=2,D290=S290),0,1)))</f>
        <v/>
      </c>
      <c r="U290" s="0" t="str">
        <f aca="false">IF($A290="","",IF(AND($G290=1,$T290=0),$I290,""))</f>
        <v/>
      </c>
      <c r="V290" s="0" t="str">
        <f aca="false">IF($A290="","",IF(AND($G290=1,$T290=0),$O290,""))</f>
        <v/>
      </c>
      <c r="W290" s="0" t="str">
        <f aca="false">IF($A290="","",IF(AND($G290=1,$T290=1),$I290,""))</f>
        <v/>
      </c>
      <c r="X290" s="0" t="str">
        <f aca="false">IF($A290="","",IF(AND($G290=1,$T290=1),$O290,""))</f>
        <v/>
      </c>
      <c r="Y290" s="0" t="str">
        <f aca="false">IF($A290="","",IF(AND($G290=2,$T290=0),$I290,""))</f>
        <v/>
      </c>
      <c r="Z290" s="0" t="str">
        <f aca="false">IF($A290="","",IF(AND($G290=2,$T290=0),$O290,""))</f>
        <v/>
      </c>
      <c r="AA290" s="0" t="str">
        <f aca="false">IF($A290="","",IF(AND($G290=2,$T290=1),$I290,""))</f>
        <v/>
      </c>
      <c r="AB290" s="0" t="str">
        <f aca="false">IF($A290="","",IF(AND($G290=2,$T290=1),$O290,""))</f>
        <v/>
      </c>
      <c r="AC290" s="0" t="str">
        <f aca="false">IF($A290="","",IF(AND($G290=3,$T290=0),$I290,""))</f>
        <v/>
      </c>
      <c r="AD290" s="0" t="str">
        <f aca="false">IF($A290="","",IF(AND($G290=3,$T290=0),$O290,""))</f>
        <v/>
      </c>
      <c r="AE290" s="0" t="str">
        <f aca="false">IF($A290="","",IF(AND($G290=3,$T290=1),$I290,""))</f>
        <v/>
      </c>
      <c r="AF290" s="0" t="str">
        <f aca="false">IF($A290="","",IF(AND($G290=3,$T290=1),$O290,""))</f>
        <v/>
      </c>
      <c r="AG290" s="0" t="str">
        <f aca="false">IF($A290="","",IF(AND($G290=4,$T290=0),$I290,""))</f>
        <v/>
      </c>
      <c r="AH290" s="0" t="str">
        <f aca="false">IF($A290="","",IF(AND($G290=4,$T290=0),$O290,""))</f>
        <v/>
      </c>
      <c r="AI290" s="0" t="str">
        <f aca="false">IF($A290="","",IF(AND($G290=4,$T290=1),$I290,""))</f>
        <v/>
      </c>
      <c r="AJ290" s="0" t="str">
        <f aca="false">IF($A290="","",IF(AND($G290=4,$T290=1),$O290,""))</f>
        <v/>
      </c>
      <c r="AK290" s="0" t="str">
        <f aca="false">IF($A290="","",IF(AND($G290=5,$T290=0),$I290,""))</f>
        <v/>
      </c>
      <c r="AL290" s="0" t="str">
        <f aca="false">IF($A290="","",IF(AND($G290=5,$T290=0),$O290,""))</f>
        <v/>
      </c>
      <c r="AM290" s="0" t="str">
        <f aca="false">IF($A290="","",IF(AND($G290=5,$T290=1),$I290,""))</f>
        <v/>
      </c>
      <c r="AN290" s="0" t="str">
        <f aca="false">IF($A290="","",IF(AND($G290=5,$T290=1),$O290,""))</f>
        <v/>
      </c>
      <c r="AO290" s="0" t="str">
        <f aca="false">IF($A290="","",IF(AND($G290=6,$T290=0),$I290,""))</f>
        <v/>
      </c>
      <c r="AP290" s="0" t="str">
        <f aca="false">IF($A290="","",IF(AND($G290=6,$T290=0),$O290,""))</f>
        <v/>
      </c>
      <c r="AQ290" s="0" t="str">
        <f aca="false">IF($A290="","",IF(AND($G290=6,$T290=1),$I290,""))</f>
        <v/>
      </c>
      <c r="AR290" s="0" t="str">
        <f aca="false">IF($A290="","",IF(AND($G290=6,$T290=1),$O290,""))</f>
        <v/>
      </c>
    </row>
    <row r="291" customFormat="false" ht="14.4" hidden="false" customHeight="false" outlineLevel="0" collapsed="false">
      <c r="A291" s="0" t="str">
        <f aca="false">IF(data!A291="","",data!A291)</f>
        <v/>
      </c>
      <c r="B291" s="0" t="str">
        <f aca="false">IF(data!B291="","",data!B291)</f>
        <v/>
      </c>
      <c r="C291" s="0" t="str">
        <f aca="false">IF(data!C291="","",data!C291)</f>
        <v/>
      </c>
      <c r="D291" s="0" t="str">
        <f aca="false">IF(data!D291="","",data!D291)</f>
        <v/>
      </c>
      <c r="E291" s="0" t="str">
        <f aca="false">IF(data!E291="","",data!E291)</f>
        <v/>
      </c>
      <c r="F291" s="0" t="str">
        <f aca="false">IF(data!F291="","",data!F291)</f>
        <v/>
      </c>
      <c r="G291" s="0" t="str">
        <f aca="false">IF(OR(A291="",A291="Nblock"),"",A291+1)</f>
        <v/>
      </c>
      <c r="H291" s="2" t="str">
        <f aca="false">IF(OR(A291="",A291="Nblock"),"",IF(G291&lt;&gt;G290,1,H290+1))</f>
        <v/>
      </c>
      <c r="I291" s="0" t="str">
        <f aca="false">IF(OR(A291="",A291="Nblock"),"",IF(D291=E291,1,0))</f>
        <v/>
      </c>
      <c r="J291" s="0" t="str">
        <f aca="false">IF(OR(A291="",A291="Nblock"),"",IF(D291="Right",1,0))</f>
        <v/>
      </c>
      <c r="K291" s="0" t="str">
        <f aca="false">IF(OR(A291="",A291="Nblock"),"",IF(C291="Blue",1,0))</f>
        <v/>
      </c>
      <c r="L291" s="0" t="str">
        <f aca="false">IF($H291="","",IF($H291=1,SUM(J291:J340),L290))</f>
        <v/>
      </c>
      <c r="M291" s="0" t="str">
        <f aca="false">IF($H291="","",IF($H291=1,SUM(K291:K340),M290))</f>
        <v/>
      </c>
      <c r="N291" s="0" t="str">
        <f aca="false">IF(OR(A291="",A291="Nblock"),"",IF(AND(G291=1,H291=1,OR(L341&gt;30,L341&lt;20)),2,IF(AND(G291=1,H291=1,OR(M341&gt;30,M341&lt;20)),1,N290)))</f>
        <v/>
      </c>
      <c r="O291" s="0" t="str">
        <f aca="false">IF(OR(A291="",A291="Nblock"),"",IF(I291=1,F291,""))</f>
        <v/>
      </c>
      <c r="P291" s="0" t="str">
        <f aca="false">IF(OR(A291="",A291="Nblock"),"",IF(AND(G291=1,H291=1,N291=1),IF(M341&gt;30,"Blue","Yellow"),""))</f>
        <v/>
      </c>
      <c r="Q291" s="0" t="str">
        <f aca="false">IF(OR(A291="",A291="Nblock"),"",IF(AND(G291=1,H291=1,N291=2),IF(L341&gt;30,"Right","Left"),""))</f>
        <v/>
      </c>
      <c r="R291" s="0" t="str">
        <f aca="false">IF(OR(A291="",A291="Nblock"),"",IF(N291=2,"",IF(OR(P291="Blue",P291="Yellow"),P291,R290)))</f>
        <v/>
      </c>
      <c r="S291" s="0" t="str">
        <f aca="false">IF(OR(A291="",A291="Nblock"),"",IF(N291=1,"",IF(OR(Q291="Right",Q291="Left"),Q291,S290)))</f>
        <v/>
      </c>
      <c r="T291" s="0" t="str">
        <f aca="false">IF(OR(A291="",A291="Nblock"),"",IF(AND(N291=1,C291=R291),0,IF(AND(N291=2,D291=S291),0,1)))</f>
        <v/>
      </c>
      <c r="U291" s="0" t="str">
        <f aca="false">IF($A291="","",IF(AND($G291=1,$T291=0),$I291,""))</f>
        <v/>
      </c>
      <c r="V291" s="0" t="str">
        <f aca="false">IF($A291="","",IF(AND($G291=1,$T291=0),$O291,""))</f>
        <v/>
      </c>
      <c r="W291" s="0" t="str">
        <f aca="false">IF($A291="","",IF(AND($G291=1,$T291=1),$I291,""))</f>
        <v/>
      </c>
      <c r="X291" s="0" t="str">
        <f aca="false">IF($A291="","",IF(AND($G291=1,$T291=1),$O291,""))</f>
        <v/>
      </c>
      <c r="Y291" s="0" t="str">
        <f aca="false">IF($A291="","",IF(AND($G291=2,$T291=0),$I291,""))</f>
        <v/>
      </c>
      <c r="Z291" s="0" t="str">
        <f aca="false">IF($A291="","",IF(AND($G291=2,$T291=0),$O291,""))</f>
        <v/>
      </c>
      <c r="AA291" s="0" t="str">
        <f aca="false">IF($A291="","",IF(AND($G291=2,$T291=1),$I291,""))</f>
        <v/>
      </c>
      <c r="AB291" s="0" t="str">
        <f aca="false">IF($A291="","",IF(AND($G291=2,$T291=1),$O291,""))</f>
        <v/>
      </c>
      <c r="AC291" s="0" t="str">
        <f aca="false">IF($A291="","",IF(AND($G291=3,$T291=0),$I291,""))</f>
        <v/>
      </c>
      <c r="AD291" s="0" t="str">
        <f aca="false">IF($A291="","",IF(AND($G291=3,$T291=0),$O291,""))</f>
        <v/>
      </c>
      <c r="AE291" s="0" t="str">
        <f aca="false">IF($A291="","",IF(AND($G291=3,$T291=1),$I291,""))</f>
        <v/>
      </c>
      <c r="AF291" s="0" t="str">
        <f aca="false">IF($A291="","",IF(AND($G291=3,$T291=1),$O291,""))</f>
        <v/>
      </c>
      <c r="AG291" s="0" t="str">
        <f aca="false">IF($A291="","",IF(AND($G291=4,$T291=0),$I291,""))</f>
        <v/>
      </c>
      <c r="AH291" s="0" t="str">
        <f aca="false">IF($A291="","",IF(AND($G291=4,$T291=0),$O291,""))</f>
        <v/>
      </c>
      <c r="AI291" s="0" t="str">
        <f aca="false">IF($A291="","",IF(AND($G291=4,$T291=1),$I291,""))</f>
        <v/>
      </c>
      <c r="AJ291" s="0" t="str">
        <f aca="false">IF($A291="","",IF(AND($G291=4,$T291=1),$O291,""))</f>
        <v/>
      </c>
      <c r="AK291" s="0" t="str">
        <f aca="false">IF($A291="","",IF(AND($G291=5,$T291=0),$I291,""))</f>
        <v/>
      </c>
      <c r="AL291" s="0" t="str">
        <f aca="false">IF($A291="","",IF(AND($G291=5,$T291=0),$O291,""))</f>
        <v/>
      </c>
      <c r="AM291" s="0" t="str">
        <f aca="false">IF($A291="","",IF(AND($G291=5,$T291=1),$I291,""))</f>
        <v/>
      </c>
      <c r="AN291" s="0" t="str">
        <f aca="false">IF($A291="","",IF(AND($G291=5,$T291=1),$O291,""))</f>
        <v/>
      </c>
      <c r="AO291" s="0" t="str">
        <f aca="false">IF($A291="","",IF(AND($G291=6,$T291=0),$I291,""))</f>
        <v/>
      </c>
      <c r="AP291" s="0" t="str">
        <f aca="false">IF($A291="","",IF(AND($G291=6,$T291=0),$O291,""))</f>
        <v/>
      </c>
      <c r="AQ291" s="0" t="str">
        <f aca="false">IF($A291="","",IF(AND($G291=6,$T291=1),$I291,""))</f>
        <v/>
      </c>
      <c r="AR291" s="0" t="str">
        <f aca="false">IF($A291="","",IF(AND($G291=6,$T291=1),$O291,""))</f>
        <v/>
      </c>
    </row>
    <row r="292" customFormat="false" ht="14.4" hidden="false" customHeight="false" outlineLevel="0" collapsed="false">
      <c r="A292" s="0" t="str">
        <f aca="false">IF(data!A292="","",data!A292)</f>
        <v/>
      </c>
      <c r="B292" s="0" t="str">
        <f aca="false">IF(data!B292="","",data!B292)</f>
        <v/>
      </c>
      <c r="C292" s="0" t="str">
        <f aca="false">IF(data!C292="","",data!C292)</f>
        <v/>
      </c>
      <c r="D292" s="0" t="str">
        <f aca="false">IF(data!D292="","",data!D292)</f>
        <v/>
      </c>
      <c r="E292" s="0" t="str">
        <f aca="false">IF(data!E292="","",data!E292)</f>
        <v/>
      </c>
      <c r="F292" s="0" t="str">
        <f aca="false">IF(data!F292="","",data!F292)</f>
        <v/>
      </c>
      <c r="G292" s="0" t="str">
        <f aca="false">IF(OR(A292="",A292="Nblock"),"",A292+1)</f>
        <v/>
      </c>
      <c r="H292" s="2" t="str">
        <f aca="false">IF(OR(A292="",A292="Nblock"),"",IF(G292&lt;&gt;G291,1,H291+1))</f>
        <v/>
      </c>
      <c r="I292" s="0" t="str">
        <f aca="false">IF(OR(A292="",A292="Nblock"),"",IF(D292=E292,1,0))</f>
        <v/>
      </c>
      <c r="J292" s="0" t="str">
        <f aca="false">IF(OR(A292="",A292="Nblock"),"",IF(D292="Right",1,0))</f>
        <v/>
      </c>
      <c r="K292" s="0" t="str">
        <f aca="false">IF(OR(A292="",A292="Nblock"),"",IF(C292="Blue",1,0))</f>
        <v/>
      </c>
      <c r="L292" s="0" t="str">
        <f aca="false">IF($H292="","",IF($H292=1,SUM(J292:J341),L291))</f>
        <v/>
      </c>
      <c r="M292" s="0" t="str">
        <f aca="false">IF($H292="","",IF($H292=1,SUM(K292:K341),M291))</f>
        <v/>
      </c>
      <c r="N292" s="0" t="str">
        <f aca="false">IF(OR(A292="",A292="Nblock"),"",IF(AND(G292=1,H292=1,OR(L342&gt;30,L342&lt;20)),2,IF(AND(G292=1,H292=1,OR(M342&gt;30,M342&lt;20)),1,N291)))</f>
        <v/>
      </c>
      <c r="O292" s="0" t="str">
        <f aca="false">IF(OR(A292="",A292="Nblock"),"",IF(I292=1,F292,""))</f>
        <v/>
      </c>
      <c r="P292" s="0" t="str">
        <f aca="false">IF(OR(A292="",A292="Nblock"),"",IF(AND(G292=1,H292=1,N292=1),IF(M342&gt;30,"Blue","Yellow"),""))</f>
        <v/>
      </c>
      <c r="Q292" s="0" t="str">
        <f aca="false">IF(OR(A292="",A292="Nblock"),"",IF(AND(G292=1,H292=1,N292=2),IF(L342&gt;30,"Right","Left"),""))</f>
        <v/>
      </c>
      <c r="R292" s="0" t="str">
        <f aca="false">IF(OR(A292="",A292="Nblock"),"",IF(N292=2,"",IF(OR(P292="Blue",P292="Yellow"),P292,R291)))</f>
        <v/>
      </c>
      <c r="S292" s="0" t="str">
        <f aca="false">IF(OR(A292="",A292="Nblock"),"",IF(N292=1,"",IF(OR(Q292="Right",Q292="Left"),Q292,S291)))</f>
        <v/>
      </c>
      <c r="T292" s="0" t="str">
        <f aca="false">IF(OR(A292="",A292="Nblock"),"",IF(AND(N292=1,C292=R292),0,IF(AND(N292=2,D292=S292),0,1)))</f>
        <v/>
      </c>
      <c r="U292" s="0" t="str">
        <f aca="false">IF($A292="","",IF(AND($G292=1,$T292=0),$I292,""))</f>
        <v/>
      </c>
      <c r="V292" s="0" t="str">
        <f aca="false">IF($A292="","",IF(AND($G292=1,$T292=0),$O292,""))</f>
        <v/>
      </c>
      <c r="W292" s="0" t="str">
        <f aca="false">IF($A292="","",IF(AND($G292=1,$T292=1),$I292,""))</f>
        <v/>
      </c>
      <c r="X292" s="0" t="str">
        <f aca="false">IF($A292="","",IF(AND($G292=1,$T292=1),$O292,""))</f>
        <v/>
      </c>
      <c r="Y292" s="0" t="str">
        <f aca="false">IF($A292="","",IF(AND($G292=2,$T292=0),$I292,""))</f>
        <v/>
      </c>
      <c r="Z292" s="0" t="str">
        <f aca="false">IF($A292="","",IF(AND($G292=2,$T292=0),$O292,""))</f>
        <v/>
      </c>
      <c r="AA292" s="0" t="str">
        <f aca="false">IF($A292="","",IF(AND($G292=2,$T292=1),$I292,""))</f>
        <v/>
      </c>
      <c r="AB292" s="0" t="str">
        <f aca="false">IF($A292="","",IF(AND($G292=2,$T292=1),$O292,""))</f>
        <v/>
      </c>
      <c r="AC292" s="0" t="str">
        <f aca="false">IF($A292="","",IF(AND($G292=3,$T292=0),$I292,""))</f>
        <v/>
      </c>
      <c r="AD292" s="0" t="str">
        <f aca="false">IF($A292="","",IF(AND($G292=3,$T292=0),$O292,""))</f>
        <v/>
      </c>
      <c r="AE292" s="0" t="str">
        <f aca="false">IF($A292="","",IF(AND($G292=3,$T292=1),$I292,""))</f>
        <v/>
      </c>
      <c r="AF292" s="0" t="str">
        <f aca="false">IF($A292="","",IF(AND($G292=3,$T292=1),$O292,""))</f>
        <v/>
      </c>
      <c r="AG292" s="0" t="str">
        <f aca="false">IF($A292="","",IF(AND($G292=4,$T292=0),$I292,""))</f>
        <v/>
      </c>
      <c r="AH292" s="0" t="str">
        <f aca="false">IF($A292="","",IF(AND($G292=4,$T292=0),$O292,""))</f>
        <v/>
      </c>
      <c r="AI292" s="0" t="str">
        <f aca="false">IF($A292="","",IF(AND($G292=4,$T292=1),$I292,""))</f>
        <v/>
      </c>
      <c r="AJ292" s="0" t="str">
        <f aca="false">IF($A292="","",IF(AND($G292=4,$T292=1),$O292,""))</f>
        <v/>
      </c>
      <c r="AK292" s="0" t="str">
        <f aca="false">IF($A292="","",IF(AND($G292=5,$T292=0),$I292,""))</f>
        <v/>
      </c>
      <c r="AL292" s="0" t="str">
        <f aca="false">IF($A292="","",IF(AND($G292=5,$T292=0),$O292,""))</f>
        <v/>
      </c>
      <c r="AM292" s="0" t="str">
        <f aca="false">IF($A292="","",IF(AND($G292=5,$T292=1),$I292,""))</f>
        <v/>
      </c>
      <c r="AN292" s="0" t="str">
        <f aca="false">IF($A292="","",IF(AND($G292=5,$T292=1),$O292,""))</f>
        <v/>
      </c>
      <c r="AO292" s="0" t="str">
        <f aca="false">IF($A292="","",IF(AND($G292=6,$T292=0),$I292,""))</f>
        <v/>
      </c>
      <c r="AP292" s="0" t="str">
        <f aca="false">IF($A292="","",IF(AND($G292=6,$T292=0),$O292,""))</f>
        <v/>
      </c>
      <c r="AQ292" s="0" t="str">
        <f aca="false">IF($A292="","",IF(AND($G292=6,$T292=1),$I292,""))</f>
        <v/>
      </c>
      <c r="AR292" s="0" t="str">
        <f aca="false">IF($A292="","",IF(AND($G292=6,$T292=1),$O292,""))</f>
        <v/>
      </c>
    </row>
    <row r="293" customFormat="false" ht="14.4" hidden="false" customHeight="false" outlineLevel="0" collapsed="false">
      <c r="A293" s="0" t="str">
        <f aca="false">IF(data!A293="","",data!A293)</f>
        <v/>
      </c>
      <c r="B293" s="0" t="str">
        <f aca="false">IF(data!B293="","",data!B293)</f>
        <v/>
      </c>
      <c r="C293" s="0" t="str">
        <f aca="false">IF(data!C293="","",data!C293)</f>
        <v/>
      </c>
      <c r="D293" s="0" t="str">
        <f aca="false">IF(data!D293="","",data!D293)</f>
        <v/>
      </c>
      <c r="E293" s="0" t="str">
        <f aca="false">IF(data!E293="","",data!E293)</f>
        <v/>
      </c>
      <c r="F293" s="0" t="str">
        <f aca="false">IF(data!F293="","",data!F293)</f>
        <v/>
      </c>
      <c r="G293" s="0" t="str">
        <f aca="false">IF(OR(A293="",A293="Nblock"),"",A293+1)</f>
        <v/>
      </c>
      <c r="H293" s="2" t="str">
        <f aca="false">IF(OR(A293="",A293="Nblock"),"",IF(G293&lt;&gt;G292,1,H292+1))</f>
        <v/>
      </c>
      <c r="I293" s="0" t="str">
        <f aca="false">IF(OR(A293="",A293="Nblock"),"",IF(D293=E293,1,0))</f>
        <v/>
      </c>
      <c r="J293" s="0" t="str">
        <f aca="false">IF(OR(A293="",A293="Nblock"),"",IF(D293="Right",1,0))</f>
        <v/>
      </c>
      <c r="K293" s="0" t="str">
        <f aca="false">IF(OR(A293="",A293="Nblock"),"",IF(C293="Blue",1,0))</f>
        <v/>
      </c>
      <c r="L293" s="0" t="str">
        <f aca="false">IF($H293="","",IF($H293=1,SUM(J293:J342),L292))</f>
        <v/>
      </c>
      <c r="M293" s="0" t="str">
        <f aca="false">IF($H293="","",IF($H293=1,SUM(K293:K342),M292))</f>
        <v/>
      </c>
      <c r="N293" s="0" t="str">
        <f aca="false">IF(OR(A293="",A293="Nblock"),"",IF(AND(G293=1,H293=1,OR(L343&gt;30,L343&lt;20)),2,IF(AND(G293=1,H293=1,OR(M343&gt;30,M343&lt;20)),1,N292)))</f>
        <v/>
      </c>
      <c r="O293" s="0" t="str">
        <f aca="false">IF(OR(A293="",A293="Nblock"),"",IF(I293=1,F293,""))</f>
        <v/>
      </c>
      <c r="P293" s="0" t="str">
        <f aca="false">IF(OR(A293="",A293="Nblock"),"",IF(AND(G293=1,H293=1,N293=1),IF(M343&gt;30,"Blue","Yellow"),""))</f>
        <v/>
      </c>
      <c r="Q293" s="0" t="str">
        <f aca="false">IF(OR(A293="",A293="Nblock"),"",IF(AND(G293=1,H293=1,N293=2),IF(L343&gt;30,"Right","Left"),""))</f>
        <v/>
      </c>
      <c r="R293" s="0" t="str">
        <f aca="false">IF(OR(A293="",A293="Nblock"),"",IF(N293=2,"",IF(OR(P293="Blue",P293="Yellow"),P293,R292)))</f>
        <v/>
      </c>
      <c r="S293" s="0" t="str">
        <f aca="false">IF(OR(A293="",A293="Nblock"),"",IF(N293=1,"",IF(OR(Q293="Right",Q293="Left"),Q293,S292)))</f>
        <v/>
      </c>
      <c r="T293" s="0" t="str">
        <f aca="false">IF(OR(A293="",A293="Nblock"),"",IF(AND(N293=1,C293=R293),0,IF(AND(N293=2,D293=S293),0,1)))</f>
        <v/>
      </c>
      <c r="U293" s="0" t="str">
        <f aca="false">IF($A293="","",IF(AND($G293=1,$T293=0),$I293,""))</f>
        <v/>
      </c>
      <c r="V293" s="0" t="str">
        <f aca="false">IF($A293="","",IF(AND($G293=1,$T293=0),$O293,""))</f>
        <v/>
      </c>
      <c r="W293" s="0" t="str">
        <f aca="false">IF($A293="","",IF(AND($G293=1,$T293=1),$I293,""))</f>
        <v/>
      </c>
      <c r="X293" s="0" t="str">
        <f aca="false">IF($A293="","",IF(AND($G293=1,$T293=1),$O293,""))</f>
        <v/>
      </c>
      <c r="Y293" s="0" t="str">
        <f aca="false">IF($A293="","",IF(AND($G293=2,$T293=0),$I293,""))</f>
        <v/>
      </c>
      <c r="Z293" s="0" t="str">
        <f aca="false">IF($A293="","",IF(AND($G293=2,$T293=0),$O293,""))</f>
        <v/>
      </c>
      <c r="AA293" s="0" t="str">
        <f aca="false">IF($A293="","",IF(AND($G293=2,$T293=1),$I293,""))</f>
        <v/>
      </c>
      <c r="AB293" s="0" t="str">
        <f aca="false">IF($A293="","",IF(AND($G293=2,$T293=1),$O293,""))</f>
        <v/>
      </c>
      <c r="AC293" s="0" t="str">
        <f aca="false">IF($A293="","",IF(AND($G293=3,$T293=0),$I293,""))</f>
        <v/>
      </c>
      <c r="AD293" s="0" t="str">
        <f aca="false">IF($A293="","",IF(AND($G293=3,$T293=0),$O293,""))</f>
        <v/>
      </c>
      <c r="AE293" s="0" t="str">
        <f aca="false">IF($A293="","",IF(AND($G293=3,$T293=1),$I293,""))</f>
        <v/>
      </c>
      <c r="AF293" s="0" t="str">
        <f aca="false">IF($A293="","",IF(AND($G293=3,$T293=1),$O293,""))</f>
        <v/>
      </c>
      <c r="AG293" s="0" t="str">
        <f aca="false">IF($A293="","",IF(AND($G293=4,$T293=0),$I293,""))</f>
        <v/>
      </c>
      <c r="AH293" s="0" t="str">
        <f aca="false">IF($A293="","",IF(AND($G293=4,$T293=0),$O293,""))</f>
        <v/>
      </c>
      <c r="AI293" s="0" t="str">
        <f aca="false">IF($A293="","",IF(AND($G293=4,$T293=1),$I293,""))</f>
        <v/>
      </c>
      <c r="AJ293" s="0" t="str">
        <f aca="false">IF($A293="","",IF(AND($G293=4,$T293=1),$O293,""))</f>
        <v/>
      </c>
      <c r="AK293" s="0" t="str">
        <f aca="false">IF($A293="","",IF(AND($G293=5,$T293=0),$I293,""))</f>
        <v/>
      </c>
      <c r="AL293" s="0" t="str">
        <f aca="false">IF($A293="","",IF(AND($G293=5,$T293=0),$O293,""))</f>
        <v/>
      </c>
      <c r="AM293" s="0" t="str">
        <f aca="false">IF($A293="","",IF(AND($G293=5,$T293=1),$I293,""))</f>
        <v/>
      </c>
      <c r="AN293" s="0" t="str">
        <f aca="false">IF($A293="","",IF(AND($G293=5,$T293=1),$O293,""))</f>
        <v/>
      </c>
      <c r="AO293" s="0" t="str">
        <f aca="false">IF($A293="","",IF(AND($G293=6,$T293=0),$I293,""))</f>
        <v/>
      </c>
      <c r="AP293" s="0" t="str">
        <f aca="false">IF($A293="","",IF(AND($G293=6,$T293=0),$O293,""))</f>
        <v/>
      </c>
      <c r="AQ293" s="0" t="str">
        <f aca="false">IF($A293="","",IF(AND($G293=6,$T293=1),$I293,""))</f>
        <v/>
      </c>
      <c r="AR293" s="0" t="str">
        <f aca="false">IF($A293="","",IF(AND($G293=6,$T293=1),$O293,""))</f>
        <v/>
      </c>
    </row>
    <row r="294" customFormat="false" ht="14.4" hidden="false" customHeight="false" outlineLevel="0" collapsed="false">
      <c r="A294" s="0" t="str">
        <f aca="false">IF(data!A294="","",data!A294)</f>
        <v/>
      </c>
      <c r="B294" s="0" t="str">
        <f aca="false">IF(data!B294="","",data!B294)</f>
        <v/>
      </c>
      <c r="C294" s="0" t="str">
        <f aca="false">IF(data!C294="","",data!C294)</f>
        <v/>
      </c>
      <c r="D294" s="0" t="str">
        <f aca="false">IF(data!D294="","",data!D294)</f>
        <v/>
      </c>
      <c r="E294" s="0" t="str">
        <f aca="false">IF(data!E294="","",data!E294)</f>
        <v/>
      </c>
      <c r="F294" s="0" t="str">
        <f aca="false">IF(data!F294="","",data!F294)</f>
        <v/>
      </c>
      <c r="G294" s="0" t="str">
        <f aca="false">IF(OR(A294="",A294="Nblock"),"",A294+1)</f>
        <v/>
      </c>
      <c r="H294" s="2" t="str">
        <f aca="false">IF(OR(A294="",A294="Nblock"),"",IF(G294&lt;&gt;G293,1,H293+1))</f>
        <v/>
      </c>
      <c r="I294" s="0" t="str">
        <f aca="false">IF(OR(A294="",A294="Nblock"),"",IF(D294=E294,1,0))</f>
        <v/>
      </c>
      <c r="J294" s="0" t="str">
        <f aca="false">IF(OR(A294="",A294="Nblock"),"",IF(D294="Right",1,0))</f>
        <v/>
      </c>
      <c r="K294" s="0" t="str">
        <f aca="false">IF(OR(A294="",A294="Nblock"),"",IF(C294="Blue",1,0))</f>
        <v/>
      </c>
      <c r="L294" s="0" t="str">
        <f aca="false">IF($H294="","",IF($H294=1,SUM(J294:J343),L293))</f>
        <v/>
      </c>
      <c r="M294" s="0" t="str">
        <f aca="false">IF($H294="","",IF($H294=1,SUM(K294:K343),M293))</f>
        <v/>
      </c>
      <c r="N294" s="0" t="str">
        <f aca="false">IF(OR(A294="",A294="Nblock"),"",IF(AND(G294=1,H294=1,OR(L344&gt;30,L344&lt;20)),2,IF(AND(G294=1,H294=1,OR(M344&gt;30,M344&lt;20)),1,N293)))</f>
        <v/>
      </c>
      <c r="O294" s="0" t="str">
        <f aca="false">IF(OR(A294="",A294="Nblock"),"",IF(I294=1,F294,""))</f>
        <v/>
      </c>
      <c r="P294" s="0" t="str">
        <f aca="false">IF(OR(A294="",A294="Nblock"),"",IF(AND(G294=1,H294=1,N294=1),IF(M344&gt;30,"Blue","Yellow"),""))</f>
        <v/>
      </c>
      <c r="Q294" s="0" t="str">
        <f aca="false">IF(OR(A294="",A294="Nblock"),"",IF(AND(G294=1,H294=1,N294=2),IF(L344&gt;30,"Right","Left"),""))</f>
        <v/>
      </c>
      <c r="R294" s="0" t="str">
        <f aca="false">IF(OR(A294="",A294="Nblock"),"",IF(N294=2,"",IF(OR(P294="Blue",P294="Yellow"),P294,R293)))</f>
        <v/>
      </c>
      <c r="S294" s="0" t="str">
        <f aca="false">IF(OR(A294="",A294="Nblock"),"",IF(N294=1,"",IF(OR(Q294="Right",Q294="Left"),Q294,S293)))</f>
        <v/>
      </c>
      <c r="T294" s="0" t="str">
        <f aca="false">IF(OR(A294="",A294="Nblock"),"",IF(AND(N294=1,C294=R294),0,IF(AND(N294=2,D294=S294),0,1)))</f>
        <v/>
      </c>
      <c r="U294" s="0" t="str">
        <f aca="false">IF($A294="","",IF(AND($G294=1,$T294=0),$I294,""))</f>
        <v/>
      </c>
      <c r="V294" s="0" t="str">
        <f aca="false">IF($A294="","",IF(AND($G294=1,$T294=0),$O294,""))</f>
        <v/>
      </c>
      <c r="W294" s="0" t="str">
        <f aca="false">IF($A294="","",IF(AND($G294=1,$T294=1),$I294,""))</f>
        <v/>
      </c>
      <c r="X294" s="0" t="str">
        <f aca="false">IF($A294="","",IF(AND($G294=1,$T294=1),$O294,""))</f>
        <v/>
      </c>
      <c r="Y294" s="0" t="str">
        <f aca="false">IF($A294="","",IF(AND($G294=2,$T294=0),$I294,""))</f>
        <v/>
      </c>
      <c r="Z294" s="0" t="str">
        <f aca="false">IF($A294="","",IF(AND($G294=2,$T294=0),$O294,""))</f>
        <v/>
      </c>
      <c r="AA294" s="0" t="str">
        <f aca="false">IF($A294="","",IF(AND($G294=2,$T294=1),$I294,""))</f>
        <v/>
      </c>
      <c r="AB294" s="0" t="str">
        <f aca="false">IF($A294="","",IF(AND($G294=2,$T294=1),$O294,""))</f>
        <v/>
      </c>
      <c r="AC294" s="0" t="str">
        <f aca="false">IF($A294="","",IF(AND($G294=3,$T294=0),$I294,""))</f>
        <v/>
      </c>
      <c r="AD294" s="0" t="str">
        <f aca="false">IF($A294="","",IF(AND($G294=3,$T294=0),$O294,""))</f>
        <v/>
      </c>
      <c r="AE294" s="0" t="str">
        <f aca="false">IF($A294="","",IF(AND($G294=3,$T294=1),$I294,""))</f>
        <v/>
      </c>
      <c r="AF294" s="0" t="str">
        <f aca="false">IF($A294="","",IF(AND($G294=3,$T294=1),$O294,""))</f>
        <v/>
      </c>
      <c r="AG294" s="0" t="str">
        <f aca="false">IF($A294="","",IF(AND($G294=4,$T294=0),$I294,""))</f>
        <v/>
      </c>
      <c r="AH294" s="0" t="str">
        <f aca="false">IF($A294="","",IF(AND($G294=4,$T294=0),$O294,""))</f>
        <v/>
      </c>
      <c r="AI294" s="0" t="str">
        <f aca="false">IF($A294="","",IF(AND($G294=4,$T294=1),$I294,""))</f>
        <v/>
      </c>
      <c r="AJ294" s="0" t="str">
        <f aca="false">IF($A294="","",IF(AND($G294=4,$T294=1),$O294,""))</f>
        <v/>
      </c>
      <c r="AK294" s="0" t="str">
        <f aca="false">IF($A294="","",IF(AND($G294=5,$T294=0),$I294,""))</f>
        <v/>
      </c>
      <c r="AL294" s="0" t="str">
        <f aca="false">IF($A294="","",IF(AND($G294=5,$T294=0),$O294,""))</f>
        <v/>
      </c>
      <c r="AM294" s="0" t="str">
        <f aca="false">IF($A294="","",IF(AND($G294=5,$T294=1),$I294,""))</f>
        <v/>
      </c>
      <c r="AN294" s="0" t="str">
        <f aca="false">IF($A294="","",IF(AND($G294=5,$T294=1),$O294,""))</f>
        <v/>
      </c>
      <c r="AO294" s="0" t="str">
        <f aca="false">IF($A294="","",IF(AND($G294=6,$T294=0),$I294,""))</f>
        <v/>
      </c>
      <c r="AP294" s="0" t="str">
        <f aca="false">IF($A294="","",IF(AND($G294=6,$T294=0),$O294,""))</f>
        <v/>
      </c>
      <c r="AQ294" s="0" t="str">
        <f aca="false">IF($A294="","",IF(AND($G294=6,$T294=1),$I294,""))</f>
        <v/>
      </c>
      <c r="AR294" s="0" t="str">
        <f aca="false">IF($A294="","",IF(AND($G294=6,$T294=1),$O294,""))</f>
        <v/>
      </c>
    </row>
    <row r="295" customFormat="false" ht="14.4" hidden="false" customHeight="false" outlineLevel="0" collapsed="false">
      <c r="A295" s="0" t="str">
        <f aca="false">IF(data!A295="","",data!A295)</f>
        <v/>
      </c>
      <c r="B295" s="0" t="str">
        <f aca="false">IF(data!B295="","",data!B295)</f>
        <v/>
      </c>
      <c r="C295" s="0" t="str">
        <f aca="false">IF(data!C295="","",data!C295)</f>
        <v/>
      </c>
      <c r="D295" s="0" t="str">
        <f aca="false">IF(data!D295="","",data!D295)</f>
        <v/>
      </c>
      <c r="E295" s="0" t="str">
        <f aca="false">IF(data!E295="","",data!E295)</f>
        <v/>
      </c>
      <c r="F295" s="0" t="str">
        <f aca="false">IF(data!F295="","",data!F295)</f>
        <v/>
      </c>
      <c r="G295" s="0" t="str">
        <f aca="false">IF(OR(A295="",A295="Nblock"),"",A295+1)</f>
        <v/>
      </c>
      <c r="H295" s="2" t="str">
        <f aca="false">IF(OR(A295="",A295="Nblock"),"",IF(G295&lt;&gt;G294,1,H294+1))</f>
        <v/>
      </c>
      <c r="I295" s="0" t="str">
        <f aca="false">IF(OR(A295="",A295="Nblock"),"",IF(D295=E295,1,0))</f>
        <v/>
      </c>
      <c r="J295" s="0" t="str">
        <f aca="false">IF(OR(A295="",A295="Nblock"),"",IF(D295="Right",1,0))</f>
        <v/>
      </c>
      <c r="K295" s="0" t="str">
        <f aca="false">IF(OR(A295="",A295="Nblock"),"",IF(C295="Blue",1,0))</f>
        <v/>
      </c>
      <c r="L295" s="0" t="str">
        <f aca="false">IF($H295="","",IF($H295=1,SUM(J295:J344),L294))</f>
        <v/>
      </c>
      <c r="M295" s="0" t="str">
        <f aca="false">IF($H295="","",IF($H295=1,SUM(K295:K344),M294))</f>
        <v/>
      </c>
      <c r="N295" s="0" t="str">
        <f aca="false">IF(OR(A295="",A295="Nblock"),"",IF(AND(G295=1,H295=1,OR(L345&gt;30,L345&lt;20)),2,IF(AND(G295=1,H295=1,OR(M345&gt;30,M345&lt;20)),1,N294)))</f>
        <v/>
      </c>
      <c r="O295" s="0" t="str">
        <f aca="false">IF(OR(A295="",A295="Nblock"),"",IF(I295=1,F295,""))</f>
        <v/>
      </c>
      <c r="P295" s="0" t="str">
        <f aca="false">IF(OR(A295="",A295="Nblock"),"",IF(AND(G295=1,H295=1,N295=1),IF(M345&gt;30,"Blue","Yellow"),""))</f>
        <v/>
      </c>
      <c r="Q295" s="0" t="str">
        <f aca="false">IF(OR(A295="",A295="Nblock"),"",IF(AND(G295=1,H295=1,N295=2),IF(L345&gt;30,"Right","Left"),""))</f>
        <v/>
      </c>
      <c r="R295" s="0" t="str">
        <f aca="false">IF(OR(A295="",A295="Nblock"),"",IF(N295=2,"",IF(OR(P295="Blue",P295="Yellow"),P295,R294)))</f>
        <v/>
      </c>
      <c r="S295" s="0" t="str">
        <f aca="false">IF(OR(A295="",A295="Nblock"),"",IF(N295=1,"",IF(OR(Q295="Right",Q295="Left"),Q295,S294)))</f>
        <v/>
      </c>
      <c r="T295" s="0" t="str">
        <f aca="false">IF(OR(A295="",A295="Nblock"),"",IF(AND(N295=1,C295=R295),0,IF(AND(N295=2,D295=S295),0,1)))</f>
        <v/>
      </c>
      <c r="U295" s="0" t="str">
        <f aca="false">IF($A295="","",IF(AND($G295=1,$T295=0),$I295,""))</f>
        <v/>
      </c>
      <c r="V295" s="0" t="str">
        <f aca="false">IF($A295="","",IF(AND($G295=1,$T295=0),$O295,""))</f>
        <v/>
      </c>
      <c r="W295" s="0" t="str">
        <f aca="false">IF($A295="","",IF(AND($G295=1,$T295=1),$I295,""))</f>
        <v/>
      </c>
      <c r="X295" s="0" t="str">
        <f aca="false">IF($A295="","",IF(AND($G295=1,$T295=1),$O295,""))</f>
        <v/>
      </c>
      <c r="Y295" s="0" t="str">
        <f aca="false">IF($A295="","",IF(AND($G295=2,$T295=0),$I295,""))</f>
        <v/>
      </c>
      <c r="Z295" s="0" t="str">
        <f aca="false">IF($A295="","",IF(AND($G295=2,$T295=0),$O295,""))</f>
        <v/>
      </c>
      <c r="AA295" s="0" t="str">
        <f aca="false">IF($A295="","",IF(AND($G295=2,$T295=1),$I295,""))</f>
        <v/>
      </c>
      <c r="AB295" s="0" t="str">
        <f aca="false">IF($A295="","",IF(AND($G295=2,$T295=1),$O295,""))</f>
        <v/>
      </c>
      <c r="AC295" s="0" t="str">
        <f aca="false">IF($A295="","",IF(AND($G295=3,$T295=0),$I295,""))</f>
        <v/>
      </c>
      <c r="AD295" s="0" t="str">
        <f aca="false">IF($A295="","",IF(AND($G295=3,$T295=0),$O295,""))</f>
        <v/>
      </c>
      <c r="AE295" s="0" t="str">
        <f aca="false">IF($A295="","",IF(AND($G295=3,$T295=1),$I295,""))</f>
        <v/>
      </c>
      <c r="AF295" s="0" t="str">
        <f aca="false">IF($A295="","",IF(AND($G295=3,$T295=1),$O295,""))</f>
        <v/>
      </c>
      <c r="AG295" s="0" t="str">
        <f aca="false">IF($A295="","",IF(AND($G295=4,$T295=0),$I295,""))</f>
        <v/>
      </c>
      <c r="AH295" s="0" t="str">
        <f aca="false">IF($A295="","",IF(AND($G295=4,$T295=0),$O295,""))</f>
        <v/>
      </c>
      <c r="AI295" s="0" t="str">
        <f aca="false">IF($A295="","",IF(AND($G295=4,$T295=1),$I295,""))</f>
        <v/>
      </c>
      <c r="AJ295" s="0" t="str">
        <f aca="false">IF($A295="","",IF(AND($G295=4,$T295=1),$O295,""))</f>
        <v/>
      </c>
      <c r="AK295" s="0" t="str">
        <f aca="false">IF($A295="","",IF(AND($G295=5,$T295=0),$I295,""))</f>
        <v/>
      </c>
      <c r="AL295" s="0" t="str">
        <f aca="false">IF($A295="","",IF(AND($G295=5,$T295=0),$O295,""))</f>
        <v/>
      </c>
      <c r="AM295" s="0" t="str">
        <f aca="false">IF($A295="","",IF(AND($G295=5,$T295=1),$I295,""))</f>
        <v/>
      </c>
      <c r="AN295" s="0" t="str">
        <f aca="false">IF($A295="","",IF(AND($G295=5,$T295=1),$O295,""))</f>
        <v/>
      </c>
      <c r="AO295" s="0" t="str">
        <f aca="false">IF($A295="","",IF(AND($G295=6,$T295=0),$I295,""))</f>
        <v/>
      </c>
      <c r="AP295" s="0" t="str">
        <f aca="false">IF($A295="","",IF(AND($G295=6,$T295=0),$O295,""))</f>
        <v/>
      </c>
      <c r="AQ295" s="0" t="str">
        <f aca="false">IF($A295="","",IF(AND($G295=6,$T295=1),$I295,""))</f>
        <v/>
      </c>
      <c r="AR295" s="0" t="str">
        <f aca="false">IF($A295="","",IF(AND($G295=6,$T295=1),$O295,""))</f>
        <v/>
      </c>
    </row>
    <row r="296" customFormat="false" ht="14.4" hidden="false" customHeight="false" outlineLevel="0" collapsed="false">
      <c r="A296" s="0" t="str">
        <f aca="false">IF(data!A296="","",data!A296)</f>
        <v/>
      </c>
      <c r="B296" s="0" t="str">
        <f aca="false">IF(data!B296="","",data!B296)</f>
        <v/>
      </c>
      <c r="C296" s="0" t="str">
        <f aca="false">IF(data!C296="","",data!C296)</f>
        <v/>
      </c>
      <c r="D296" s="0" t="str">
        <f aca="false">IF(data!D296="","",data!D296)</f>
        <v/>
      </c>
      <c r="E296" s="0" t="str">
        <f aca="false">IF(data!E296="","",data!E296)</f>
        <v/>
      </c>
      <c r="F296" s="0" t="str">
        <f aca="false">IF(data!F296="","",data!F296)</f>
        <v/>
      </c>
      <c r="G296" s="0" t="str">
        <f aca="false">IF(OR(A296="",A296="Nblock"),"",A296+1)</f>
        <v/>
      </c>
      <c r="H296" s="2" t="str">
        <f aca="false">IF(OR(A296="",A296="Nblock"),"",IF(G296&lt;&gt;G295,1,H295+1))</f>
        <v/>
      </c>
      <c r="I296" s="0" t="str">
        <f aca="false">IF(OR(A296="",A296="Nblock"),"",IF(D296=E296,1,0))</f>
        <v/>
      </c>
      <c r="J296" s="0" t="str">
        <f aca="false">IF(OR(A296="",A296="Nblock"),"",IF(D296="Right",1,0))</f>
        <v/>
      </c>
      <c r="K296" s="0" t="str">
        <f aca="false">IF(OR(A296="",A296="Nblock"),"",IF(C296="Blue",1,0))</f>
        <v/>
      </c>
      <c r="L296" s="0" t="str">
        <f aca="false">IF($H296="","",IF($H296=1,SUM(J296:J345),L295))</f>
        <v/>
      </c>
      <c r="M296" s="0" t="str">
        <f aca="false">IF($H296="","",IF($H296=1,SUM(K296:K345),M295))</f>
        <v/>
      </c>
      <c r="N296" s="0" t="str">
        <f aca="false">IF(OR(A296="",A296="Nblock"),"",IF(AND(G296=1,H296=1,OR(L346&gt;30,L346&lt;20)),2,IF(AND(G296=1,H296=1,OR(M346&gt;30,M346&lt;20)),1,N295)))</f>
        <v/>
      </c>
      <c r="O296" s="0" t="str">
        <f aca="false">IF(OR(A296="",A296="Nblock"),"",IF(I296=1,F296,""))</f>
        <v/>
      </c>
      <c r="P296" s="0" t="str">
        <f aca="false">IF(OR(A296="",A296="Nblock"),"",IF(AND(G296=1,H296=1,N296=1),IF(M346&gt;30,"Blue","Yellow"),""))</f>
        <v/>
      </c>
      <c r="Q296" s="0" t="str">
        <f aca="false">IF(OR(A296="",A296="Nblock"),"",IF(AND(G296=1,H296=1,N296=2),IF(L346&gt;30,"Right","Left"),""))</f>
        <v/>
      </c>
      <c r="R296" s="0" t="str">
        <f aca="false">IF(OR(A296="",A296="Nblock"),"",IF(N296=2,"",IF(OR(P296="Blue",P296="Yellow"),P296,R295)))</f>
        <v/>
      </c>
      <c r="S296" s="0" t="str">
        <f aca="false">IF(OR(A296="",A296="Nblock"),"",IF(N296=1,"",IF(OR(Q296="Right",Q296="Left"),Q296,S295)))</f>
        <v/>
      </c>
      <c r="T296" s="0" t="str">
        <f aca="false">IF(OR(A296="",A296="Nblock"),"",IF(AND(N296=1,C296=R296),0,IF(AND(N296=2,D296=S296),0,1)))</f>
        <v/>
      </c>
      <c r="U296" s="0" t="str">
        <f aca="false">IF($A296="","",IF(AND($G296=1,$T296=0),$I296,""))</f>
        <v/>
      </c>
      <c r="V296" s="0" t="str">
        <f aca="false">IF($A296="","",IF(AND($G296=1,$T296=0),$O296,""))</f>
        <v/>
      </c>
      <c r="W296" s="0" t="str">
        <f aca="false">IF($A296="","",IF(AND($G296=1,$T296=1),$I296,""))</f>
        <v/>
      </c>
      <c r="X296" s="0" t="str">
        <f aca="false">IF($A296="","",IF(AND($G296=1,$T296=1),$O296,""))</f>
        <v/>
      </c>
      <c r="Y296" s="0" t="str">
        <f aca="false">IF($A296="","",IF(AND($G296=2,$T296=0),$I296,""))</f>
        <v/>
      </c>
      <c r="Z296" s="0" t="str">
        <f aca="false">IF($A296="","",IF(AND($G296=2,$T296=0),$O296,""))</f>
        <v/>
      </c>
      <c r="AA296" s="0" t="str">
        <f aca="false">IF($A296="","",IF(AND($G296=2,$T296=1),$I296,""))</f>
        <v/>
      </c>
      <c r="AB296" s="0" t="str">
        <f aca="false">IF($A296="","",IF(AND($G296=2,$T296=1),$O296,""))</f>
        <v/>
      </c>
      <c r="AC296" s="0" t="str">
        <f aca="false">IF($A296="","",IF(AND($G296=3,$T296=0),$I296,""))</f>
        <v/>
      </c>
      <c r="AD296" s="0" t="str">
        <f aca="false">IF($A296="","",IF(AND($G296=3,$T296=0),$O296,""))</f>
        <v/>
      </c>
      <c r="AE296" s="0" t="str">
        <f aca="false">IF($A296="","",IF(AND($G296=3,$T296=1),$I296,""))</f>
        <v/>
      </c>
      <c r="AF296" s="0" t="str">
        <f aca="false">IF($A296="","",IF(AND($G296=3,$T296=1),$O296,""))</f>
        <v/>
      </c>
      <c r="AG296" s="0" t="str">
        <f aca="false">IF($A296="","",IF(AND($G296=4,$T296=0),$I296,""))</f>
        <v/>
      </c>
      <c r="AH296" s="0" t="str">
        <f aca="false">IF($A296="","",IF(AND($G296=4,$T296=0),$O296,""))</f>
        <v/>
      </c>
      <c r="AI296" s="0" t="str">
        <f aca="false">IF($A296="","",IF(AND($G296=4,$T296=1),$I296,""))</f>
        <v/>
      </c>
      <c r="AJ296" s="0" t="str">
        <f aca="false">IF($A296="","",IF(AND($G296=4,$T296=1),$O296,""))</f>
        <v/>
      </c>
      <c r="AK296" s="0" t="str">
        <f aca="false">IF($A296="","",IF(AND($G296=5,$T296=0),$I296,""))</f>
        <v/>
      </c>
      <c r="AL296" s="0" t="str">
        <f aca="false">IF($A296="","",IF(AND($G296=5,$T296=0),$O296,""))</f>
        <v/>
      </c>
      <c r="AM296" s="0" t="str">
        <f aca="false">IF($A296="","",IF(AND($G296=5,$T296=1),$I296,""))</f>
        <v/>
      </c>
      <c r="AN296" s="0" t="str">
        <f aca="false">IF($A296="","",IF(AND($G296=5,$T296=1),$O296,""))</f>
        <v/>
      </c>
      <c r="AO296" s="0" t="str">
        <f aca="false">IF($A296="","",IF(AND($G296=6,$T296=0),$I296,""))</f>
        <v/>
      </c>
      <c r="AP296" s="0" t="str">
        <f aca="false">IF($A296="","",IF(AND($G296=6,$T296=0),$O296,""))</f>
        <v/>
      </c>
      <c r="AQ296" s="0" t="str">
        <f aca="false">IF($A296="","",IF(AND($G296=6,$T296=1),$I296,""))</f>
        <v/>
      </c>
      <c r="AR296" s="0" t="str">
        <f aca="false">IF($A296="","",IF(AND($G296=6,$T296=1),$O296,""))</f>
        <v/>
      </c>
    </row>
    <row r="297" customFormat="false" ht="14.4" hidden="false" customHeight="false" outlineLevel="0" collapsed="false">
      <c r="A297" s="0" t="str">
        <f aca="false">IF(data!A297="","",data!A297)</f>
        <v/>
      </c>
      <c r="B297" s="0" t="str">
        <f aca="false">IF(data!B297="","",data!B297)</f>
        <v/>
      </c>
      <c r="C297" s="0" t="str">
        <f aca="false">IF(data!C297="","",data!C297)</f>
        <v/>
      </c>
      <c r="D297" s="0" t="str">
        <f aca="false">IF(data!D297="","",data!D297)</f>
        <v/>
      </c>
      <c r="E297" s="0" t="str">
        <f aca="false">IF(data!E297="","",data!E297)</f>
        <v/>
      </c>
      <c r="F297" s="0" t="str">
        <f aca="false">IF(data!F297="","",data!F297)</f>
        <v/>
      </c>
      <c r="G297" s="0" t="str">
        <f aca="false">IF(OR(A297="",A297="Nblock"),"",A297+1)</f>
        <v/>
      </c>
      <c r="H297" s="2" t="str">
        <f aca="false">IF(OR(A297="",A297="Nblock"),"",IF(G297&lt;&gt;G296,1,H296+1))</f>
        <v/>
      </c>
      <c r="I297" s="0" t="str">
        <f aca="false">IF(OR(A297="",A297="Nblock"),"",IF(D297=E297,1,0))</f>
        <v/>
      </c>
      <c r="J297" s="0" t="str">
        <f aca="false">IF(OR(A297="",A297="Nblock"),"",IF(D297="Right",1,0))</f>
        <v/>
      </c>
      <c r="K297" s="0" t="str">
        <f aca="false">IF(OR(A297="",A297="Nblock"),"",IF(C297="Blue",1,0))</f>
        <v/>
      </c>
      <c r="L297" s="0" t="str">
        <f aca="false">IF($H297="","",IF($H297=1,SUM(J297:J346),L296))</f>
        <v/>
      </c>
      <c r="M297" s="0" t="str">
        <f aca="false">IF($H297="","",IF($H297=1,SUM(K297:K346),M296))</f>
        <v/>
      </c>
      <c r="N297" s="0" t="str">
        <f aca="false">IF(OR(A297="",A297="Nblock"),"",IF(AND(G297=1,H297=1,OR(L347&gt;30,L347&lt;20)),2,IF(AND(G297=1,H297=1,OR(M347&gt;30,M347&lt;20)),1,N296)))</f>
        <v/>
      </c>
      <c r="O297" s="0" t="str">
        <f aca="false">IF(OR(A297="",A297="Nblock"),"",IF(I297=1,F297,""))</f>
        <v/>
      </c>
      <c r="P297" s="0" t="str">
        <f aca="false">IF(OR(A297="",A297="Nblock"),"",IF(AND(G297=1,H297=1,N297=1),IF(M347&gt;30,"Blue","Yellow"),""))</f>
        <v/>
      </c>
      <c r="Q297" s="0" t="str">
        <f aca="false">IF(OR(A297="",A297="Nblock"),"",IF(AND(G297=1,H297=1,N297=2),IF(L347&gt;30,"Right","Left"),""))</f>
        <v/>
      </c>
      <c r="R297" s="0" t="str">
        <f aca="false">IF(OR(A297="",A297="Nblock"),"",IF(N297=2,"",IF(OR(P297="Blue",P297="Yellow"),P297,R296)))</f>
        <v/>
      </c>
      <c r="S297" s="0" t="str">
        <f aca="false">IF(OR(A297="",A297="Nblock"),"",IF(N297=1,"",IF(OR(Q297="Right",Q297="Left"),Q297,S296)))</f>
        <v/>
      </c>
      <c r="T297" s="0" t="str">
        <f aca="false">IF(OR(A297="",A297="Nblock"),"",IF(AND(N297=1,C297=R297),0,IF(AND(N297=2,D297=S297),0,1)))</f>
        <v/>
      </c>
      <c r="U297" s="0" t="str">
        <f aca="false">IF($A297="","",IF(AND($G297=1,$T297=0),$I297,""))</f>
        <v/>
      </c>
      <c r="V297" s="0" t="str">
        <f aca="false">IF($A297="","",IF(AND($G297=1,$T297=0),$O297,""))</f>
        <v/>
      </c>
      <c r="W297" s="0" t="str">
        <f aca="false">IF($A297="","",IF(AND($G297=1,$T297=1),$I297,""))</f>
        <v/>
      </c>
      <c r="X297" s="0" t="str">
        <f aca="false">IF($A297="","",IF(AND($G297=1,$T297=1),$O297,""))</f>
        <v/>
      </c>
      <c r="Y297" s="0" t="str">
        <f aca="false">IF($A297="","",IF(AND($G297=2,$T297=0),$I297,""))</f>
        <v/>
      </c>
      <c r="Z297" s="0" t="str">
        <f aca="false">IF($A297="","",IF(AND($G297=2,$T297=0),$O297,""))</f>
        <v/>
      </c>
      <c r="AA297" s="0" t="str">
        <f aca="false">IF($A297="","",IF(AND($G297=2,$T297=1),$I297,""))</f>
        <v/>
      </c>
      <c r="AB297" s="0" t="str">
        <f aca="false">IF($A297="","",IF(AND($G297=2,$T297=1),$O297,""))</f>
        <v/>
      </c>
      <c r="AC297" s="0" t="str">
        <f aca="false">IF($A297="","",IF(AND($G297=3,$T297=0),$I297,""))</f>
        <v/>
      </c>
      <c r="AD297" s="0" t="str">
        <f aca="false">IF($A297="","",IF(AND($G297=3,$T297=0),$O297,""))</f>
        <v/>
      </c>
      <c r="AE297" s="0" t="str">
        <f aca="false">IF($A297="","",IF(AND($G297=3,$T297=1),$I297,""))</f>
        <v/>
      </c>
      <c r="AF297" s="0" t="str">
        <f aca="false">IF($A297="","",IF(AND($G297=3,$T297=1),$O297,""))</f>
        <v/>
      </c>
      <c r="AG297" s="0" t="str">
        <f aca="false">IF($A297="","",IF(AND($G297=4,$T297=0),$I297,""))</f>
        <v/>
      </c>
      <c r="AH297" s="0" t="str">
        <f aca="false">IF($A297="","",IF(AND($G297=4,$T297=0),$O297,""))</f>
        <v/>
      </c>
      <c r="AI297" s="0" t="str">
        <f aca="false">IF($A297="","",IF(AND($G297=4,$T297=1),$I297,""))</f>
        <v/>
      </c>
      <c r="AJ297" s="0" t="str">
        <f aca="false">IF($A297="","",IF(AND($G297=4,$T297=1),$O297,""))</f>
        <v/>
      </c>
      <c r="AK297" s="0" t="str">
        <f aca="false">IF($A297="","",IF(AND($G297=5,$T297=0),$I297,""))</f>
        <v/>
      </c>
      <c r="AL297" s="0" t="str">
        <f aca="false">IF($A297="","",IF(AND($G297=5,$T297=0),$O297,""))</f>
        <v/>
      </c>
      <c r="AM297" s="0" t="str">
        <f aca="false">IF($A297="","",IF(AND($G297=5,$T297=1),$I297,""))</f>
        <v/>
      </c>
      <c r="AN297" s="0" t="str">
        <f aca="false">IF($A297="","",IF(AND($G297=5,$T297=1),$O297,""))</f>
        <v/>
      </c>
      <c r="AO297" s="0" t="str">
        <f aca="false">IF($A297="","",IF(AND($G297=6,$T297=0),$I297,""))</f>
        <v/>
      </c>
      <c r="AP297" s="0" t="str">
        <f aca="false">IF($A297="","",IF(AND($G297=6,$T297=0),$O297,""))</f>
        <v/>
      </c>
      <c r="AQ297" s="0" t="str">
        <f aca="false">IF($A297="","",IF(AND($G297=6,$T297=1),$I297,""))</f>
        <v/>
      </c>
      <c r="AR297" s="0" t="str">
        <f aca="false">IF($A297="","",IF(AND($G297=6,$T297=1),$O297,""))</f>
        <v/>
      </c>
    </row>
    <row r="298" customFormat="false" ht="14.4" hidden="false" customHeight="false" outlineLevel="0" collapsed="false">
      <c r="A298" s="0" t="str">
        <f aca="false">IF(data!A298="","",data!A298)</f>
        <v/>
      </c>
      <c r="B298" s="0" t="str">
        <f aca="false">IF(data!B298="","",data!B298)</f>
        <v/>
      </c>
      <c r="C298" s="0" t="str">
        <f aca="false">IF(data!C298="","",data!C298)</f>
        <v/>
      </c>
      <c r="D298" s="0" t="str">
        <f aca="false">IF(data!D298="","",data!D298)</f>
        <v/>
      </c>
      <c r="E298" s="0" t="str">
        <f aca="false">IF(data!E298="","",data!E298)</f>
        <v/>
      </c>
      <c r="F298" s="0" t="str">
        <f aca="false">IF(data!F298="","",data!F298)</f>
        <v/>
      </c>
      <c r="G298" s="0" t="str">
        <f aca="false">IF(OR(A298="",A298="Nblock"),"",A298+1)</f>
        <v/>
      </c>
      <c r="H298" s="2" t="str">
        <f aca="false">IF(OR(A298="",A298="Nblock"),"",IF(G298&lt;&gt;G297,1,H297+1))</f>
        <v/>
      </c>
      <c r="I298" s="0" t="str">
        <f aca="false">IF(OR(A298="",A298="Nblock"),"",IF(D298=E298,1,0))</f>
        <v/>
      </c>
      <c r="J298" s="0" t="str">
        <f aca="false">IF(OR(A298="",A298="Nblock"),"",IF(D298="Right",1,0))</f>
        <v/>
      </c>
      <c r="K298" s="0" t="str">
        <f aca="false">IF(OR(A298="",A298="Nblock"),"",IF(C298="Blue",1,0))</f>
        <v/>
      </c>
      <c r="L298" s="0" t="str">
        <f aca="false">IF($H298="","",IF($H298=1,SUM(J298:J347),L297))</f>
        <v/>
      </c>
      <c r="M298" s="0" t="str">
        <f aca="false">IF($H298="","",IF($H298=1,SUM(K298:K347),M297))</f>
        <v/>
      </c>
      <c r="N298" s="0" t="str">
        <f aca="false">IF(OR(A298="",A298="Nblock"),"",IF(AND(G298=1,H298=1,OR(L348&gt;30,L348&lt;20)),2,IF(AND(G298=1,H298=1,OR(M348&gt;30,M348&lt;20)),1,N297)))</f>
        <v/>
      </c>
      <c r="O298" s="0" t="str">
        <f aca="false">IF(OR(A298="",A298="Nblock"),"",IF(I298=1,F298,""))</f>
        <v/>
      </c>
      <c r="P298" s="0" t="str">
        <f aca="false">IF(OR(A298="",A298="Nblock"),"",IF(AND(G298=1,H298=1,N298=1),IF(M348&gt;30,"Blue","Yellow"),""))</f>
        <v/>
      </c>
      <c r="Q298" s="0" t="str">
        <f aca="false">IF(OR(A298="",A298="Nblock"),"",IF(AND(G298=1,H298=1,N298=2),IF(L348&gt;30,"Right","Left"),""))</f>
        <v/>
      </c>
      <c r="R298" s="0" t="str">
        <f aca="false">IF(OR(A298="",A298="Nblock"),"",IF(N298=2,"",IF(OR(P298="Blue",P298="Yellow"),P298,R297)))</f>
        <v/>
      </c>
      <c r="S298" s="0" t="str">
        <f aca="false">IF(OR(A298="",A298="Nblock"),"",IF(N298=1,"",IF(OR(Q298="Right",Q298="Left"),Q298,S297)))</f>
        <v/>
      </c>
      <c r="T298" s="0" t="str">
        <f aca="false">IF(OR(A298="",A298="Nblock"),"",IF(AND(N298=1,C298=R298),0,IF(AND(N298=2,D298=S298),0,1)))</f>
        <v/>
      </c>
      <c r="U298" s="0" t="str">
        <f aca="false">IF($A298="","",IF(AND($G298=1,$T298=0),$I298,""))</f>
        <v/>
      </c>
      <c r="V298" s="0" t="str">
        <f aca="false">IF($A298="","",IF(AND($G298=1,$T298=0),$O298,""))</f>
        <v/>
      </c>
      <c r="W298" s="0" t="str">
        <f aca="false">IF($A298="","",IF(AND($G298=1,$T298=1),$I298,""))</f>
        <v/>
      </c>
      <c r="X298" s="0" t="str">
        <f aca="false">IF($A298="","",IF(AND($G298=1,$T298=1),$O298,""))</f>
        <v/>
      </c>
      <c r="Y298" s="0" t="str">
        <f aca="false">IF($A298="","",IF(AND($G298=2,$T298=0),$I298,""))</f>
        <v/>
      </c>
      <c r="Z298" s="0" t="str">
        <f aca="false">IF($A298="","",IF(AND($G298=2,$T298=0),$O298,""))</f>
        <v/>
      </c>
      <c r="AA298" s="0" t="str">
        <f aca="false">IF($A298="","",IF(AND($G298=2,$T298=1),$I298,""))</f>
        <v/>
      </c>
      <c r="AB298" s="0" t="str">
        <f aca="false">IF($A298="","",IF(AND($G298=2,$T298=1),$O298,""))</f>
        <v/>
      </c>
      <c r="AC298" s="0" t="str">
        <f aca="false">IF($A298="","",IF(AND($G298=3,$T298=0),$I298,""))</f>
        <v/>
      </c>
      <c r="AD298" s="0" t="str">
        <f aca="false">IF($A298="","",IF(AND($G298=3,$T298=0),$O298,""))</f>
        <v/>
      </c>
      <c r="AE298" s="0" t="str">
        <f aca="false">IF($A298="","",IF(AND($G298=3,$T298=1),$I298,""))</f>
        <v/>
      </c>
      <c r="AF298" s="0" t="str">
        <f aca="false">IF($A298="","",IF(AND($G298=3,$T298=1),$O298,""))</f>
        <v/>
      </c>
      <c r="AG298" s="0" t="str">
        <f aca="false">IF($A298="","",IF(AND($G298=4,$T298=0),$I298,""))</f>
        <v/>
      </c>
      <c r="AH298" s="0" t="str">
        <f aca="false">IF($A298="","",IF(AND($G298=4,$T298=0),$O298,""))</f>
        <v/>
      </c>
      <c r="AI298" s="0" t="str">
        <f aca="false">IF($A298="","",IF(AND($G298=4,$T298=1),$I298,""))</f>
        <v/>
      </c>
      <c r="AJ298" s="0" t="str">
        <f aca="false">IF($A298="","",IF(AND($G298=4,$T298=1),$O298,""))</f>
        <v/>
      </c>
      <c r="AK298" s="0" t="str">
        <f aca="false">IF($A298="","",IF(AND($G298=5,$T298=0),$I298,""))</f>
        <v/>
      </c>
      <c r="AL298" s="0" t="str">
        <f aca="false">IF($A298="","",IF(AND($G298=5,$T298=0),$O298,""))</f>
        <v/>
      </c>
      <c r="AM298" s="0" t="str">
        <f aca="false">IF($A298="","",IF(AND($G298=5,$T298=1),$I298,""))</f>
        <v/>
      </c>
      <c r="AN298" s="0" t="str">
        <f aca="false">IF($A298="","",IF(AND($G298=5,$T298=1),$O298,""))</f>
        <v/>
      </c>
      <c r="AO298" s="0" t="str">
        <f aca="false">IF($A298="","",IF(AND($G298=6,$T298=0),$I298,""))</f>
        <v/>
      </c>
      <c r="AP298" s="0" t="str">
        <f aca="false">IF($A298="","",IF(AND($G298=6,$T298=0),$O298,""))</f>
        <v/>
      </c>
      <c r="AQ298" s="0" t="str">
        <f aca="false">IF($A298="","",IF(AND($G298=6,$T298=1),$I298,""))</f>
        <v/>
      </c>
      <c r="AR298" s="0" t="str">
        <f aca="false">IF($A298="","",IF(AND($G298=6,$T298=1),$O298,""))</f>
        <v/>
      </c>
    </row>
    <row r="299" customFormat="false" ht="14.4" hidden="false" customHeight="false" outlineLevel="0" collapsed="false">
      <c r="A299" s="0" t="str">
        <f aca="false">IF(data!A299="","",data!A299)</f>
        <v/>
      </c>
      <c r="B299" s="0" t="str">
        <f aca="false">IF(data!B299="","",data!B299)</f>
        <v/>
      </c>
      <c r="C299" s="0" t="str">
        <f aca="false">IF(data!C299="","",data!C299)</f>
        <v/>
      </c>
      <c r="D299" s="0" t="str">
        <f aca="false">IF(data!D299="","",data!D299)</f>
        <v/>
      </c>
      <c r="E299" s="0" t="str">
        <f aca="false">IF(data!E299="","",data!E299)</f>
        <v/>
      </c>
      <c r="F299" s="0" t="str">
        <f aca="false">IF(data!F299="","",data!F299)</f>
        <v/>
      </c>
      <c r="G299" s="0" t="str">
        <f aca="false">IF(OR(A299="",A299="Nblock"),"",A299+1)</f>
        <v/>
      </c>
      <c r="H299" s="2" t="str">
        <f aca="false">IF(OR(A299="",A299="Nblock"),"",IF(G299&lt;&gt;G298,1,H298+1))</f>
        <v/>
      </c>
      <c r="I299" s="0" t="str">
        <f aca="false">IF(OR(A299="",A299="Nblock"),"",IF(D299=E299,1,0))</f>
        <v/>
      </c>
      <c r="J299" s="0" t="str">
        <f aca="false">IF(OR(A299="",A299="Nblock"),"",IF(D299="Right",1,0))</f>
        <v/>
      </c>
      <c r="K299" s="0" t="str">
        <f aca="false">IF(OR(A299="",A299="Nblock"),"",IF(C299="Blue",1,0))</f>
        <v/>
      </c>
      <c r="L299" s="0" t="str">
        <f aca="false">IF($H299="","",IF($H299=1,SUM(J299:J348),L298))</f>
        <v/>
      </c>
      <c r="M299" s="0" t="str">
        <f aca="false">IF($H299="","",IF($H299=1,SUM(K299:K348),M298))</f>
        <v/>
      </c>
      <c r="N299" s="0" t="str">
        <f aca="false">IF(OR(A299="",A299="Nblock"),"",IF(AND(G299=1,H299=1,OR(L349&gt;30,L349&lt;20)),2,IF(AND(G299=1,H299=1,OR(M349&gt;30,M349&lt;20)),1,N298)))</f>
        <v/>
      </c>
      <c r="O299" s="0" t="str">
        <f aca="false">IF(OR(A299="",A299="Nblock"),"",IF(I299=1,F299,""))</f>
        <v/>
      </c>
      <c r="P299" s="0" t="str">
        <f aca="false">IF(OR(A299="",A299="Nblock"),"",IF(AND(G299=1,H299=1,N299=1),IF(M349&gt;30,"Blue","Yellow"),""))</f>
        <v/>
      </c>
      <c r="Q299" s="0" t="str">
        <f aca="false">IF(OR(A299="",A299="Nblock"),"",IF(AND(G299=1,H299=1,N299=2),IF(L349&gt;30,"Right","Left"),""))</f>
        <v/>
      </c>
      <c r="R299" s="0" t="str">
        <f aca="false">IF(OR(A299="",A299="Nblock"),"",IF(N299=2,"",IF(OR(P299="Blue",P299="Yellow"),P299,R298)))</f>
        <v/>
      </c>
      <c r="S299" s="0" t="str">
        <f aca="false">IF(OR(A299="",A299="Nblock"),"",IF(N299=1,"",IF(OR(Q299="Right",Q299="Left"),Q299,S298)))</f>
        <v/>
      </c>
      <c r="T299" s="0" t="str">
        <f aca="false">IF(OR(A299="",A299="Nblock"),"",IF(AND(N299=1,C299=R299),0,IF(AND(N299=2,D299=S299),0,1)))</f>
        <v/>
      </c>
      <c r="U299" s="0" t="str">
        <f aca="false">IF($A299="","",IF(AND($G299=1,$T299=0),$I299,""))</f>
        <v/>
      </c>
      <c r="V299" s="0" t="str">
        <f aca="false">IF($A299="","",IF(AND($G299=1,$T299=0),$O299,""))</f>
        <v/>
      </c>
      <c r="W299" s="0" t="str">
        <f aca="false">IF($A299="","",IF(AND($G299=1,$T299=1),$I299,""))</f>
        <v/>
      </c>
      <c r="X299" s="0" t="str">
        <f aca="false">IF($A299="","",IF(AND($G299=1,$T299=1),$O299,""))</f>
        <v/>
      </c>
      <c r="Y299" s="0" t="str">
        <f aca="false">IF($A299="","",IF(AND($G299=2,$T299=0),$I299,""))</f>
        <v/>
      </c>
      <c r="Z299" s="0" t="str">
        <f aca="false">IF($A299="","",IF(AND($G299=2,$T299=0),$O299,""))</f>
        <v/>
      </c>
      <c r="AA299" s="0" t="str">
        <f aca="false">IF($A299="","",IF(AND($G299=2,$T299=1),$I299,""))</f>
        <v/>
      </c>
      <c r="AB299" s="0" t="str">
        <f aca="false">IF($A299="","",IF(AND($G299=2,$T299=1),$O299,""))</f>
        <v/>
      </c>
      <c r="AC299" s="0" t="str">
        <f aca="false">IF($A299="","",IF(AND($G299=3,$T299=0),$I299,""))</f>
        <v/>
      </c>
      <c r="AD299" s="0" t="str">
        <f aca="false">IF($A299="","",IF(AND($G299=3,$T299=0),$O299,""))</f>
        <v/>
      </c>
      <c r="AE299" s="0" t="str">
        <f aca="false">IF($A299="","",IF(AND($G299=3,$T299=1),$I299,""))</f>
        <v/>
      </c>
      <c r="AF299" s="0" t="str">
        <f aca="false">IF($A299="","",IF(AND($G299=3,$T299=1),$O299,""))</f>
        <v/>
      </c>
      <c r="AG299" s="0" t="str">
        <f aca="false">IF($A299="","",IF(AND($G299=4,$T299=0),$I299,""))</f>
        <v/>
      </c>
      <c r="AH299" s="0" t="str">
        <f aca="false">IF($A299="","",IF(AND($G299=4,$T299=0),$O299,""))</f>
        <v/>
      </c>
      <c r="AI299" s="0" t="str">
        <f aca="false">IF($A299="","",IF(AND($G299=4,$T299=1),$I299,""))</f>
        <v/>
      </c>
      <c r="AJ299" s="0" t="str">
        <f aca="false">IF($A299="","",IF(AND($G299=4,$T299=1),$O299,""))</f>
        <v/>
      </c>
      <c r="AK299" s="0" t="str">
        <f aca="false">IF($A299="","",IF(AND($G299=5,$T299=0),$I299,""))</f>
        <v/>
      </c>
      <c r="AL299" s="0" t="str">
        <f aca="false">IF($A299="","",IF(AND($G299=5,$T299=0),$O299,""))</f>
        <v/>
      </c>
      <c r="AM299" s="0" t="str">
        <f aca="false">IF($A299="","",IF(AND($G299=5,$T299=1),$I299,""))</f>
        <v/>
      </c>
      <c r="AN299" s="0" t="str">
        <f aca="false">IF($A299="","",IF(AND($G299=5,$T299=1),$O299,""))</f>
        <v/>
      </c>
      <c r="AO299" s="0" t="str">
        <f aca="false">IF($A299="","",IF(AND($G299=6,$T299=0),$I299,""))</f>
        <v/>
      </c>
      <c r="AP299" s="0" t="str">
        <f aca="false">IF($A299="","",IF(AND($G299=6,$T299=0),$O299,""))</f>
        <v/>
      </c>
      <c r="AQ299" s="0" t="str">
        <f aca="false">IF($A299="","",IF(AND($G299=6,$T299=1),$I299,""))</f>
        <v/>
      </c>
      <c r="AR299" s="0" t="str">
        <f aca="false">IF($A299="","",IF(AND($G299=6,$T299=1),$O299,""))</f>
        <v/>
      </c>
    </row>
    <row r="300" customFormat="false" ht="14.4" hidden="false" customHeight="false" outlineLevel="0" collapsed="false">
      <c r="A300" s="0" t="str">
        <f aca="false">IF(data!A300="","",data!A300)</f>
        <v/>
      </c>
      <c r="B300" s="0" t="str">
        <f aca="false">IF(data!B300="","",data!B300)</f>
        <v/>
      </c>
      <c r="C300" s="0" t="str">
        <f aca="false">IF(data!C300="","",data!C300)</f>
        <v/>
      </c>
      <c r="D300" s="0" t="str">
        <f aca="false">IF(data!D300="","",data!D300)</f>
        <v/>
      </c>
      <c r="E300" s="0" t="str">
        <f aca="false">IF(data!E300="","",data!E300)</f>
        <v/>
      </c>
      <c r="F300" s="0" t="str">
        <f aca="false">IF(data!F300="","",data!F300)</f>
        <v/>
      </c>
      <c r="G300" s="0" t="str">
        <f aca="false">IF(OR(A300="",A300="Nblock"),"",A300+1)</f>
        <v/>
      </c>
      <c r="H300" s="2" t="str">
        <f aca="false">IF(OR(A300="",A300="Nblock"),"",IF(G300&lt;&gt;G299,1,H299+1))</f>
        <v/>
      </c>
      <c r="I300" s="0" t="str">
        <f aca="false">IF(OR(A300="",A300="Nblock"),"",IF(D300=E300,1,0))</f>
        <v/>
      </c>
      <c r="J300" s="0" t="str">
        <f aca="false">IF(OR(A300="",A300="Nblock"),"",IF(D300="Right",1,0))</f>
        <v/>
      </c>
      <c r="K300" s="0" t="str">
        <f aca="false">IF(OR(A300="",A300="Nblock"),"",IF(C300="Blue",1,0))</f>
        <v/>
      </c>
      <c r="L300" s="0" t="str">
        <f aca="false">IF($H300="","",IF($H300=1,SUM(J300:J349),L299))</f>
        <v/>
      </c>
      <c r="M300" s="0" t="str">
        <f aca="false">IF($H300="","",IF($H300=1,SUM(K300:K349),M299))</f>
        <v/>
      </c>
      <c r="N300" s="0" t="str">
        <f aca="false">IF(OR(A300="",A300="Nblock"),"",IF(AND(G300=1,H300=1,OR(L350&gt;30,L350&lt;20)),2,IF(AND(G300=1,H300=1,OR(M350&gt;30,M350&lt;20)),1,N299)))</f>
        <v/>
      </c>
      <c r="O300" s="0" t="str">
        <f aca="false">IF(OR(A300="",A300="Nblock"),"",IF(I300=1,F300,""))</f>
        <v/>
      </c>
      <c r="P300" s="0" t="str">
        <f aca="false">IF(OR(A300="",A300="Nblock"),"",IF(AND(G300=1,H300=1,N300=1),IF(M350&gt;30,"Blue","Yellow"),""))</f>
        <v/>
      </c>
      <c r="Q300" s="0" t="str">
        <f aca="false">IF(OR(A300="",A300="Nblock"),"",IF(AND(G300=1,H300=1,N300=2),IF(L350&gt;30,"Right","Left"),""))</f>
        <v/>
      </c>
      <c r="R300" s="0" t="str">
        <f aca="false">IF(OR(A300="",A300="Nblock"),"",IF(N300=2,"",IF(OR(P300="Blue",P300="Yellow"),P300,R299)))</f>
        <v/>
      </c>
      <c r="S300" s="0" t="str">
        <f aca="false">IF(OR(A300="",A300="Nblock"),"",IF(N300=1,"",IF(OR(Q300="Right",Q300="Left"),Q300,S299)))</f>
        <v/>
      </c>
      <c r="T300" s="0" t="str">
        <f aca="false">IF(OR(A300="",A300="Nblock"),"",IF(AND(N300=1,C300=R300),0,IF(AND(N300=2,D300=S300),0,1)))</f>
        <v/>
      </c>
      <c r="U300" s="0" t="str">
        <f aca="false">IF($A300="","",IF(AND($G300=1,$T300=0),$I300,""))</f>
        <v/>
      </c>
      <c r="V300" s="0" t="str">
        <f aca="false">IF($A300="","",IF(AND($G300=1,$T300=0),$O300,""))</f>
        <v/>
      </c>
      <c r="W300" s="0" t="str">
        <f aca="false">IF($A300="","",IF(AND($G300=1,$T300=1),$I300,""))</f>
        <v/>
      </c>
      <c r="X300" s="0" t="str">
        <f aca="false">IF($A300="","",IF(AND($G300=1,$T300=1),$O300,""))</f>
        <v/>
      </c>
      <c r="Y300" s="0" t="str">
        <f aca="false">IF($A300="","",IF(AND($G300=2,$T300=0),$I300,""))</f>
        <v/>
      </c>
      <c r="Z300" s="0" t="str">
        <f aca="false">IF($A300="","",IF(AND($G300=2,$T300=0),$O300,""))</f>
        <v/>
      </c>
      <c r="AA300" s="0" t="str">
        <f aca="false">IF($A300="","",IF(AND($G300=2,$T300=1),$I300,""))</f>
        <v/>
      </c>
      <c r="AB300" s="0" t="str">
        <f aca="false">IF($A300="","",IF(AND($G300=2,$T300=1),$O300,""))</f>
        <v/>
      </c>
      <c r="AC300" s="0" t="str">
        <f aca="false">IF($A300="","",IF(AND($G300=3,$T300=0),$I300,""))</f>
        <v/>
      </c>
      <c r="AD300" s="0" t="str">
        <f aca="false">IF($A300="","",IF(AND($G300=3,$T300=0),$O300,""))</f>
        <v/>
      </c>
      <c r="AE300" s="0" t="str">
        <f aca="false">IF($A300="","",IF(AND($G300=3,$T300=1),$I300,""))</f>
        <v/>
      </c>
      <c r="AF300" s="0" t="str">
        <f aca="false">IF($A300="","",IF(AND($G300=3,$T300=1),$O300,""))</f>
        <v/>
      </c>
      <c r="AG300" s="0" t="str">
        <f aca="false">IF($A300="","",IF(AND($G300=4,$T300=0),$I300,""))</f>
        <v/>
      </c>
      <c r="AH300" s="0" t="str">
        <f aca="false">IF($A300="","",IF(AND($G300=4,$T300=0),$O300,""))</f>
        <v/>
      </c>
      <c r="AI300" s="0" t="str">
        <f aca="false">IF($A300="","",IF(AND($G300=4,$T300=1),$I300,""))</f>
        <v/>
      </c>
      <c r="AJ300" s="0" t="str">
        <f aca="false">IF($A300="","",IF(AND($G300=4,$T300=1),$O300,""))</f>
        <v/>
      </c>
      <c r="AK300" s="0" t="str">
        <f aca="false">IF($A300="","",IF(AND($G300=5,$T300=0),$I300,""))</f>
        <v/>
      </c>
      <c r="AL300" s="0" t="str">
        <f aca="false">IF($A300="","",IF(AND($G300=5,$T300=0),$O300,""))</f>
        <v/>
      </c>
      <c r="AM300" s="0" t="str">
        <f aca="false">IF($A300="","",IF(AND($G300=5,$T300=1),$I300,""))</f>
        <v/>
      </c>
      <c r="AN300" s="0" t="str">
        <f aca="false">IF($A300="","",IF(AND($G300=5,$T300=1),$O300,""))</f>
        <v/>
      </c>
      <c r="AO300" s="0" t="str">
        <f aca="false">IF($A300="","",IF(AND($G300=6,$T300=0),$I300,""))</f>
        <v/>
      </c>
      <c r="AP300" s="0" t="str">
        <f aca="false">IF($A300="","",IF(AND($G300=6,$T300=0),$O300,""))</f>
        <v/>
      </c>
      <c r="AQ300" s="0" t="str">
        <f aca="false">IF($A300="","",IF(AND($G300=6,$T300=1),$I300,""))</f>
        <v/>
      </c>
      <c r="AR300" s="0" t="str">
        <f aca="false">IF($A300="","",IF(AND($G300=6,$T300=1),$O300,""))</f>
        <v/>
      </c>
    </row>
    <row r="301" customFormat="false" ht="14.4" hidden="false" customHeight="false" outlineLevel="0" collapsed="false">
      <c r="A301" s="0" t="str">
        <f aca="false">IF(data!A301="","",data!A301)</f>
        <v/>
      </c>
      <c r="B301" s="0" t="str">
        <f aca="false">IF(data!B301="","",data!B301)</f>
        <v/>
      </c>
      <c r="C301" s="0" t="str">
        <f aca="false">IF(data!C301="","",data!C301)</f>
        <v/>
      </c>
      <c r="D301" s="0" t="str">
        <f aca="false">IF(data!D301="","",data!D301)</f>
        <v/>
      </c>
      <c r="E301" s="0" t="str">
        <f aca="false">IF(data!E301="","",data!E301)</f>
        <v/>
      </c>
      <c r="F301" s="0" t="str">
        <f aca="false">IF(data!F301="","",data!F301)</f>
        <v/>
      </c>
      <c r="G301" s="0" t="str">
        <f aca="false">IF(OR(A301="",A301="Nblock"),"",A301+1)</f>
        <v/>
      </c>
      <c r="H301" s="2" t="str">
        <f aca="false">IF(OR(A301="",A301="Nblock"),"",IF(G301&lt;&gt;G300,1,H300+1))</f>
        <v/>
      </c>
      <c r="I301" s="0" t="str">
        <f aca="false">IF(OR(A301="",A301="Nblock"),"",IF(D301=E301,1,0))</f>
        <v/>
      </c>
      <c r="J301" s="0" t="str">
        <f aca="false">IF(OR(A301="",A301="Nblock"),"",IF(D301="Right",1,0))</f>
        <v/>
      </c>
      <c r="K301" s="0" t="str">
        <f aca="false">IF(OR(A301="",A301="Nblock"),"",IF(C301="Blue",1,0))</f>
        <v/>
      </c>
      <c r="L301" s="0" t="str">
        <f aca="false">IF($H301="","",IF($H301=1,SUM(J301:J350),L300))</f>
        <v/>
      </c>
      <c r="M301" s="0" t="str">
        <f aca="false">IF($H301="","",IF($H301=1,SUM(K301:K350),M300))</f>
        <v/>
      </c>
      <c r="N301" s="0" t="str">
        <f aca="false">IF(OR(A301="",A301="Nblock"),"",IF(AND(G301=1,H301=1,OR(L351&gt;30,L351&lt;20)),2,IF(AND(G301=1,H301=1,OR(M351&gt;30,M351&lt;20)),1,N300)))</f>
        <v/>
      </c>
      <c r="O301" s="0" t="str">
        <f aca="false">IF(OR(A301="",A301="Nblock"),"",IF(I301=1,F301,""))</f>
        <v/>
      </c>
      <c r="P301" s="0" t="str">
        <f aca="false">IF(OR(A301="",A301="Nblock"),"",IF(AND(G301=1,H301=1,N301=1),IF(M351&gt;30,"Blue","Yellow"),""))</f>
        <v/>
      </c>
      <c r="Q301" s="0" t="str">
        <f aca="false">IF(OR(A301="",A301="Nblock"),"",IF(AND(G301=1,H301=1,N301=2),IF(L351&gt;30,"Right","Left"),""))</f>
        <v/>
      </c>
      <c r="R301" s="0" t="str">
        <f aca="false">IF(OR(A301="",A301="Nblock"),"",IF(N301=2,"",IF(OR(P301="Blue",P301="Yellow"),P301,R300)))</f>
        <v/>
      </c>
      <c r="S301" s="0" t="str">
        <f aca="false">IF(OR(A301="",A301="Nblock"),"",IF(N301=1,"",IF(OR(Q301="Right",Q301="Left"),Q301,S300)))</f>
        <v/>
      </c>
      <c r="T301" s="0" t="str">
        <f aca="false">IF(OR(A301="",A301="Nblock"),"",IF(AND(N301=1,C301=R301),0,IF(AND(N301=2,D301=S301),0,1)))</f>
        <v/>
      </c>
      <c r="U301" s="0" t="str">
        <f aca="false">IF($A301="","",IF(AND($G301=1,$T301=0),$I301,""))</f>
        <v/>
      </c>
      <c r="V301" s="0" t="str">
        <f aca="false">IF($A301="","",IF(AND($G301=1,$T301=0),$O301,""))</f>
        <v/>
      </c>
      <c r="W301" s="0" t="str">
        <f aca="false">IF($A301="","",IF(AND($G301=1,$T301=1),$I301,""))</f>
        <v/>
      </c>
      <c r="X301" s="0" t="str">
        <f aca="false">IF($A301="","",IF(AND($G301=1,$T301=1),$O301,""))</f>
        <v/>
      </c>
      <c r="Y301" s="0" t="str">
        <f aca="false">IF($A301="","",IF(AND($G301=2,$T301=0),$I301,""))</f>
        <v/>
      </c>
      <c r="Z301" s="0" t="str">
        <f aca="false">IF($A301="","",IF(AND($G301=2,$T301=0),$O301,""))</f>
        <v/>
      </c>
      <c r="AA301" s="0" t="str">
        <f aca="false">IF($A301="","",IF(AND($G301=2,$T301=1),$I301,""))</f>
        <v/>
      </c>
      <c r="AB301" s="0" t="str">
        <f aca="false">IF($A301="","",IF(AND($G301=2,$T301=1),$O301,""))</f>
        <v/>
      </c>
      <c r="AC301" s="0" t="str">
        <f aca="false">IF($A301="","",IF(AND($G301=3,$T301=0),$I301,""))</f>
        <v/>
      </c>
      <c r="AD301" s="0" t="str">
        <f aca="false">IF($A301="","",IF(AND($G301=3,$T301=0),$O301,""))</f>
        <v/>
      </c>
      <c r="AE301" s="0" t="str">
        <f aca="false">IF($A301="","",IF(AND($G301=3,$T301=1),$I301,""))</f>
        <v/>
      </c>
      <c r="AF301" s="0" t="str">
        <f aca="false">IF($A301="","",IF(AND($G301=3,$T301=1),$O301,""))</f>
        <v/>
      </c>
      <c r="AG301" s="0" t="str">
        <f aca="false">IF($A301="","",IF(AND($G301=4,$T301=0),$I301,""))</f>
        <v/>
      </c>
      <c r="AH301" s="0" t="str">
        <f aca="false">IF($A301="","",IF(AND($G301=4,$T301=0),$O301,""))</f>
        <v/>
      </c>
      <c r="AI301" s="0" t="str">
        <f aca="false">IF($A301="","",IF(AND($G301=4,$T301=1),$I301,""))</f>
        <v/>
      </c>
      <c r="AJ301" s="0" t="str">
        <f aca="false">IF($A301="","",IF(AND($G301=4,$T301=1),$O301,""))</f>
        <v/>
      </c>
      <c r="AK301" s="0" t="str">
        <f aca="false">IF($A301="","",IF(AND($G301=5,$T301=0),$I301,""))</f>
        <v/>
      </c>
      <c r="AL301" s="0" t="str">
        <f aca="false">IF($A301="","",IF(AND($G301=5,$T301=0),$O301,""))</f>
        <v/>
      </c>
      <c r="AM301" s="0" t="str">
        <f aca="false">IF($A301="","",IF(AND($G301=5,$T301=1),$I301,""))</f>
        <v/>
      </c>
      <c r="AN301" s="0" t="str">
        <f aca="false">IF($A301="","",IF(AND($G301=5,$T301=1),$O301,""))</f>
        <v/>
      </c>
      <c r="AO301" s="0" t="str">
        <f aca="false">IF($A301="","",IF(AND($G301=6,$T301=0),$I301,""))</f>
        <v/>
      </c>
      <c r="AP301" s="0" t="str">
        <f aca="false">IF($A301="","",IF(AND($G301=6,$T301=0),$O301,""))</f>
        <v/>
      </c>
      <c r="AQ301" s="0" t="str">
        <f aca="false">IF($A301="","",IF(AND($G301=6,$T301=1),$I301,""))</f>
        <v/>
      </c>
      <c r="AR301" s="0" t="str">
        <f aca="false">IF($A301="","",IF(AND($G301=6,$T301=1),$O301,""))</f>
        <v/>
      </c>
    </row>
    <row r="302" customFormat="false" ht="14.4" hidden="false" customHeight="false" outlineLevel="0" collapsed="false">
      <c r="A302" s="0" t="str">
        <f aca="false">IF(data!A302="","",data!A302)</f>
        <v/>
      </c>
      <c r="B302" s="0" t="str">
        <f aca="false">IF(data!B302="","",data!B302)</f>
        <v/>
      </c>
      <c r="C302" s="0" t="str">
        <f aca="false">IF(data!C302="","",data!C302)</f>
        <v/>
      </c>
      <c r="D302" s="0" t="str">
        <f aca="false">IF(data!D302="","",data!D302)</f>
        <v/>
      </c>
      <c r="E302" s="0" t="str">
        <f aca="false">IF(data!E302="","",data!E302)</f>
        <v/>
      </c>
      <c r="F302" s="0" t="str">
        <f aca="false">IF(data!F302="","",data!F302)</f>
        <v/>
      </c>
      <c r="G302" s="0" t="str">
        <f aca="false">IF(OR(A302="",A302="Nblock"),"",A302+1)</f>
        <v/>
      </c>
      <c r="H302" s="2" t="str">
        <f aca="false">IF(OR(A302="",A302="Nblock"),"",IF(G302&lt;&gt;G301,1,H301+1))</f>
        <v/>
      </c>
      <c r="I302" s="0" t="str">
        <f aca="false">IF(OR(A302="",A302="Nblock"),"",IF(D302=E302,1,0))</f>
        <v/>
      </c>
      <c r="J302" s="0" t="str">
        <f aca="false">IF(OR(A302="",A302="Nblock"),"",IF(D302="Right",1,0))</f>
        <v/>
      </c>
      <c r="K302" s="0" t="str">
        <f aca="false">IF(OR(A302="",A302="Nblock"),"",IF(C302="Blue",1,0))</f>
        <v/>
      </c>
      <c r="L302" s="0" t="str">
        <f aca="false">IF($H302="","",IF($H302=1,SUM(J302:J351),L301))</f>
        <v/>
      </c>
      <c r="M302" s="0" t="str">
        <f aca="false">IF($H302="","",IF($H302=1,SUM(K302:K351),M301))</f>
        <v/>
      </c>
      <c r="N302" s="0" t="str">
        <f aca="false">IF(OR(A302="",A302="Nblock"),"",IF(AND(G302=1,H302=1,OR(L352&gt;30,L352&lt;20)),2,IF(AND(G302=1,H302=1,OR(M352&gt;30,M352&lt;20)),1,N301)))</f>
        <v/>
      </c>
      <c r="O302" s="0" t="str">
        <f aca="false">IF(OR(A302="",A302="Nblock"),"",IF(I302=1,F302,""))</f>
        <v/>
      </c>
      <c r="P302" s="0" t="str">
        <f aca="false">IF(OR(A302="",A302="Nblock"),"",IF(AND(G302=1,H302=1,N302=1),IF(M352&gt;30,"Blue","Yellow"),""))</f>
        <v/>
      </c>
      <c r="Q302" s="0" t="str">
        <f aca="false">IF(OR(A302="",A302="Nblock"),"",IF(AND(G302=1,H302=1,N302=2),IF(L352&gt;30,"Right","Left"),""))</f>
        <v/>
      </c>
      <c r="R302" s="0" t="str">
        <f aca="false">IF(OR(A302="",A302="Nblock"),"",IF(N302=2,"",IF(OR(P302="Blue",P302="Yellow"),P302,R301)))</f>
        <v/>
      </c>
      <c r="S302" s="0" t="str">
        <f aca="false">IF(OR(A302="",A302="Nblock"),"",IF(N302=1,"",IF(OR(Q302="Right",Q302="Left"),Q302,S301)))</f>
        <v/>
      </c>
      <c r="T302" s="0" t="str">
        <f aca="false">IF(OR(A302="",A302="Nblock"),"",IF(AND(N302=1,C302=R302),0,IF(AND(N302=2,D302=S302),0,1)))</f>
        <v/>
      </c>
      <c r="U302" s="0" t="str">
        <f aca="false">IF($A302="","",IF(AND($G302=1,$T302=0),$I302,""))</f>
        <v/>
      </c>
      <c r="V302" s="0" t="str">
        <f aca="false">IF($A302="","",IF(AND($G302=1,$T302=0),$O302,""))</f>
        <v/>
      </c>
      <c r="W302" s="0" t="str">
        <f aca="false">IF($A302="","",IF(AND($G302=1,$T302=1),$I302,""))</f>
        <v/>
      </c>
      <c r="X302" s="0" t="str">
        <f aca="false">IF($A302="","",IF(AND($G302=1,$T302=1),$O302,""))</f>
        <v/>
      </c>
      <c r="Y302" s="0" t="str">
        <f aca="false">IF($A302="","",IF(AND($G302=2,$T302=0),$I302,""))</f>
        <v/>
      </c>
      <c r="Z302" s="0" t="str">
        <f aca="false">IF($A302="","",IF(AND($G302=2,$T302=0),$O302,""))</f>
        <v/>
      </c>
      <c r="AA302" s="0" t="str">
        <f aca="false">IF($A302="","",IF(AND($G302=2,$T302=1),$I302,""))</f>
        <v/>
      </c>
      <c r="AB302" s="0" t="str">
        <f aca="false">IF($A302="","",IF(AND($G302=2,$T302=1),$O302,""))</f>
        <v/>
      </c>
      <c r="AC302" s="0" t="str">
        <f aca="false">IF($A302="","",IF(AND($G302=3,$T302=0),$I302,""))</f>
        <v/>
      </c>
      <c r="AD302" s="0" t="str">
        <f aca="false">IF($A302="","",IF(AND($G302=3,$T302=0),$O302,""))</f>
        <v/>
      </c>
      <c r="AE302" s="0" t="str">
        <f aca="false">IF($A302="","",IF(AND($G302=3,$T302=1),$I302,""))</f>
        <v/>
      </c>
      <c r="AF302" s="0" t="str">
        <f aca="false">IF($A302="","",IF(AND($G302=3,$T302=1),$O302,""))</f>
        <v/>
      </c>
      <c r="AG302" s="0" t="str">
        <f aca="false">IF($A302="","",IF(AND($G302=4,$T302=0),$I302,""))</f>
        <v/>
      </c>
      <c r="AH302" s="0" t="str">
        <f aca="false">IF($A302="","",IF(AND($G302=4,$T302=0),$O302,""))</f>
        <v/>
      </c>
      <c r="AI302" s="0" t="str">
        <f aca="false">IF($A302="","",IF(AND($G302=4,$T302=1),$I302,""))</f>
        <v/>
      </c>
      <c r="AJ302" s="0" t="str">
        <f aca="false">IF($A302="","",IF(AND($G302=4,$T302=1),$O302,""))</f>
        <v/>
      </c>
      <c r="AK302" s="0" t="str">
        <f aca="false">IF($A302="","",IF(AND($G302=5,$T302=0),$I302,""))</f>
        <v/>
      </c>
      <c r="AL302" s="0" t="str">
        <f aca="false">IF($A302="","",IF(AND($G302=5,$T302=0),$O302,""))</f>
        <v/>
      </c>
      <c r="AM302" s="0" t="str">
        <f aca="false">IF($A302="","",IF(AND($G302=5,$T302=1),$I302,""))</f>
        <v/>
      </c>
      <c r="AN302" s="0" t="str">
        <f aca="false">IF($A302="","",IF(AND($G302=5,$T302=1),$O302,""))</f>
        <v/>
      </c>
      <c r="AO302" s="0" t="str">
        <f aca="false">IF($A302="","",IF(AND($G302=6,$T302=0),$I302,""))</f>
        <v/>
      </c>
      <c r="AP302" s="0" t="str">
        <f aca="false">IF($A302="","",IF(AND($G302=6,$T302=0),$O302,""))</f>
        <v/>
      </c>
      <c r="AQ302" s="0" t="str">
        <f aca="false">IF($A302="","",IF(AND($G302=6,$T302=1),$I302,""))</f>
        <v/>
      </c>
      <c r="AR302" s="0" t="str">
        <f aca="false">IF($A302="","",IF(AND($G302=6,$T302=1),$O302,""))</f>
        <v/>
      </c>
    </row>
    <row r="303" customFormat="false" ht="14.4" hidden="false" customHeight="false" outlineLevel="0" collapsed="false">
      <c r="A303" s="0" t="str">
        <f aca="false">IF(data!A303="","",data!A303)</f>
        <v/>
      </c>
      <c r="B303" s="0" t="str">
        <f aca="false">IF(data!B303="","",data!B303)</f>
        <v/>
      </c>
      <c r="C303" s="0" t="str">
        <f aca="false">IF(data!C303="","",data!C303)</f>
        <v/>
      </c>
      <c r="D303" s="0" t="str">
        <f aca="false">IF(data!D303="","",data!D303)</f>
        <v/>
      </c>
      <c r="E303" s="0" t="str">
        <f aca="false">IF(data!E303="","",data!E303)</f>
        <v/>
      </c>
      <c r="F303" s="0" t="str">
        <f aca="false">IF(data!F303="","",data!F303)</f>
        <v/>
      </c>
      <c r="G303" s="0" t="str">
        <f aca="false">IF(OR(A303="",A303="Nblock"),"",A303+1)</f>
        <v/>
      </c>
      <c r="H303" s="2" t="str">
        <f aca="false">IF(OR(A303="",A303="Nblock"),"",IF(G303&lt;&gt;G302,1,H302+1))</f>
        <v/>
      </c>
      <c r="I303" s="0" t="str">
        <f aca="false">IF(OR(A303="",A303="Nblock"),"",IF(D303=E303,1,0))</f>
        <v/>
      </c>
      <c r="J303" s="0" t="str">
        <f aca="false">IF(OR(A303="",A303="Nblock"),"",IF(D303="Right",1,0))</f>
        <v/>
      </c>
      <c r="K303" s="0" t="str">
        <f aca="false">IF(OR(A303="",A303="Nblock"),"",IF(C303="Blue",1,0))</f>
        <v/>
      </c>
      <c r="L303" s="0" t="str">
        <f aca="false">IF($H303="","",IF($H303=1,SUM(J303:J352),L302))</f>
        <v/>
      </c>
      <c r="M303" s="0" t="str">
        <f aca="false">IF($H303="","",IF($H303=1,SUM(K303:K352),M302))</f>
        <v/>
      </c>
      <c r="N303" s="0" t="str">
        <f aca="false">IF(OR(A303="",A303="Nblock"),"",IF(AND(G303=1,H303=1,OR(L353&gt;30,L353&lt;20)),2,IF(AND(G303=1,H303=1,OR(M353&gt;30,M353&lt;20)),1,N302)))</f>
        <v/>
      </c>
      <c r="O303" s="0" t="str">
        <f aca="false">IF(OR(A303="",A303="Nblock"),"",IF(I303=1,F303,""))</f>
        <v/>
      </c>
      <c r="P303" s="0" t="str">
        <f aca="false">IF(OR(A303="",A303="Nblock"),"",IF(AND(G303=1,H303=1,N303=1),IF(M353&gt;30,"Blue","Yellow"),""))</f>
        <v/>
      </c>
      <c r="Q303" s="0" t="str">
        <f aca="false">IF(OR(A303="",A303="Nblock"),"",IF(AND(G303=1,H303=1,N303=2),IF(L353&gt;30,"Right","Left"),""))</f>
        <v/>
      </c>
      <c r="R303" s="0" t="str">
        <f aca="false">IF(OR(A303="",A303="Nblock"),"",IF(N303=2,"",IF(OR(P303="Blue",P303="Yellow"),P303,R302)))</f>
        <v/>
      </c>
      <c r="S303" s="0" t="str">
        <f aca="false">IF(OR(A303="",A303="Nblock"),"",IF(N303=1,"",IF(OR(Q303="Right",Q303="Left"),Q303,S302)))</f>
        <v/>
      </c>
      <c r="T303" s="0" t="str">
        <f aca="false">IF(OR(A303="",A303="Nblock"),"",IF(AND(N303=1,C303=R303),0,IF(AND(N303=2,D303=S303),0,1)))</f>
        <v/>
      </c>
      <c r="U303" s="0" t="str">
        <f aca="false">IF($A303="","",IF(AND($G303=1,$T303=0),$I303,""))</f>
        <v/>
      </c>
      <c r="V303" s="0" t="str">
        <f aca="false">IF($A303="","",IF(AND($G303=1,$T303=0),$O303,""))</f>
        <v/>
      </c>
      <c r="W303" s="0" t="str">
        <f aca="false">IF($A303="","",IF(AND($G303=1,$T303=1),$I303,""))</f>
        <v/>
      </c>
      <c r="X303" s="0" t="str">
        <f aca="false">IF($A303="","",IF(AND($G303=1,$T303=1),$O303,""))</f>
        <v/>
      </c>
      <c r="Y303" s="0" t="str">
        <f aca="false">IF($A303="","",IF(AND($G303=2,$T303=0),$I303,""))</f>
        <v/>
      </c>
      <c r="Z303" s="0" t="str">
        <f aca="false">IF($A303="","",IF(AND($G303=2,$T303=0),$O303,""))</f>
        <v/>
      </c>
      <c r="AA303" s="0" t="str">
        <f aca="false">IF($A303="","",IF(AND($G303=2,$T303=1),$I303,""))</f>
        <v/>
      </c>
      <c r="AB303" s="0" t="str">
        <f aca="false">IF($A303="","",IF(AND($G303=2,$T303=1),$O303,""))</f>
        <v/>
      </c>
      <c r="AC303" s="0" t="str">
        <f aca="false">IF($A303="","",IF(AND($G303=3,$T303=0),$I303,""))</f>
        <v/>
      </c>
      <c r="AD303" s="0" t="str">
        <f aca="false">IF($A303="","",IF(AND($G303=3,$T303=0),$O303,""))</f>
        <v/>
      </c>
      <c r="AE303" s="0" t="str">
        <f aca="false">IF($A303="","",IF(AND($G303=3,$T303=1),$I303,""))</f>
        <v/>
      </c>
      <c r="AF303" s="0" t="str">
        <f aca="false">IF($A303="","",IF(AND($G303=3,$T303=1),$O303,""))</f>
        <v/>
      </c>
      <c r="AG303" s="0" t="str">
        <f aca="false">IF($A303="","",IF(AND($G303=4,$T303=0),$I303,""))</f>
        <v/>
      </c>
      <c r="AH303" s="0" t="str">
        <f aca="false">IF($A303="","",IF(AND($G303=4,$T303=0),$O303,""))</f>
        <v/>
      </c>
      <c r="AI303" s="0" t="str">
        <f aca="false">IF($A303="","",IF(AND($G303=4,$T303=1),$I303,""))</f>
        <v/>
      </c>
      <c r="AJ303" s="0" t="str">
        <f aca="false">IF($A303="","",IF(AND($G303=4,$T303=1),$O303,""))</f>
        <v/>
      </c>
      <c r="AK303" s="0" t="str">
        <f aca="false">IF($A303="","",IF(AND($G303=5,$T303=0),$I303,""))</f>
        <v/>
      </c>
      <c r="AL303" s="0" t="str">
        <f aca="false">IF($A303="","",IF(AND($G303=5,$T303=0),$O303,""))</f>
        <v/>
      </c>
      <c r="AM303" s="0" t="str">
        <f aca="false">IF($A303="","",IF(AND($G303=5,$T303=1),$I303,""))</f>
        <v/>
      </c>
      <c r="AN303" s="0" t="str">
        <f aca="false">IF($A303="","",IF(AND($G303=5,$T303=1),$O303,""))</f>
        <v/>
      </c>
      <c r="AO303" s="0" t="str">
        <f aca="false">IF($A303="","",IF(AND($G303=6,$T303=0),$I303,""))</f>
        <v/>
      </c>
      <c r="AP303" s="0" t="str">
        <f aca="false">IF($A303="","",IF(AND($G303=6,$T303=0),$O303,""))</f>
        <v/>
      </c>
      <c r="AQ303" s="0" t="str">
        <f aca="false">IF($A303="","",IF(AND($G303=6,$T303=1),$I303,""))</f>
        <v/>
      </c>
      <c r="AR303" s="0" t="str">
        <f aca="false">IF($A303="","",IF(AND($G303=6,$T303=1),$O303,""))</f>
        <v/>
      </c>
    </row>
    <row r="304" customFormat="false" ht="14.4" hidden="false" customHeight="false" outlineLevel="0" collapsed="false">
      <c r="A304" s="0" t="str">
        <f aca="false">IF(data!A304="","",data!A304)</f>
        <v/>
      </c>
      <c r="B304" s="0" t="str">
        <f aca="false">IF(data!B304="","",data!B304)</f>
        <v/>
      </c>
      <c r="C304" s="0" t="str">
        <f aca="false">IF(data!C304="","",data!C304)</f>
        <v/>
      </c>
      <c r="D304" s="0" t="str">
        <f aca="false">IF(data!D304="","",data!D304)</f>
        <v/>
      </c>
      <c r="E304" s="0" t="str">
        <f aca="false">IF(data!E304="","",data!E304)</f>
        <v/>
      </c>
      <c r="F304" s="0" t="str">
        <f aca="false">IF(data!F304="","",data!F304)</f>
        <v/>
      </c>
      <c r="G304" s="0" t="str">
        <f aca="false">IF(OR(A304="",A304="Nblock"),"",A304+1)</f>
        <v/>
      </c>
      <c r="H304" s="2" t="str">
        <f aca="false">IF(OR(A304="",A304="Nblock"),"",IF(G304&lt;&gt;G303,1,H303+1))</f>
        <v/>
      </c>
      <c r="I304" s="0" t="str">
        <f aca="false">IF(OR(A304="",A304="Nblock"),"",IF(D304=E304,1,0))</f>
        <v/>
      </c>
      <c r="J304" s="0" t="str">
        <f aca="false">IF(OR(A304="",A304="Nblock"),"",IF(D304="Right",1,0))</f>
        <v/>
      </c>
      <c r="K304" s="0" t="str">
        <f aca="false">IF(OR(A304="",A304="Nblock"),"",IF(C304="Blue",1,0))</f>
        <v/>
      </c>
      <c r="L304" s="0" t="str">
        <f aca="false">IF($H304="","",IF($H304=1,SUM(J304:J353),L303))</f>
        <v/>
      </c>
      <c r="M304" s="0" t="str">
        <f aca="false">IF($H304="","",IF($H304=1,SUM(K304:K353),M303))</f>
        <v/>
      </c>
      <c r="N304" s="0" t="str">
        <f aca="false">IF(OR(A304="",A304="Nblock"),"",IF(AND(G304=1,H304=1,OR(L354&gt;30,L354&lt;20)),2,IF(AND(G304=1,H304=1,OR(M354&gt;30,M354&lt;20)),1,N303)))</f>
        <v/>
      </c>
      <c r="O304" s="0" t="str">
        <f aca="false">IF(OR(A304="",A304="Nblock"),"",IF(I304=1,F304,""))</f>
        <v/>
      </c>
      <c r="P304" s="0" t="str">
        <f aca="false">IF(OR(A304="",A304="Nblock"),"",IF(AND(G304=1,H304=1,N304=1),IF(M354&gt;30,"Blue","Yellow"),""))</f>
        <v/>
      </c>
      <c r="Q304" s="0" t="str">
        <f aca="false">IF(OR(A304="",A304="Nblock"),"",IF(AND(G304=1,H304=1,N304=2),IF(L354&gt;30,"Right","Left"),""))</f>
        <v/>
      </c>
      <c r="R304" s="0" t="str">
        <f aca="false">IF(OR(A304="",A304="Nblock"),"",IF(N304=2,"",IF(OR(P304="Blue",P304="Yellow"),P304,R303)))</f>
        <v/>
      </c>
      <c r="S304" s="0" t="str">
        <f aca="false">IF(OR(A304="",A304="Nblock"),"",IF(N304=1,"",IF(OR(Q304="Right",Q304="Left"),Q304,S303)))</f>
        <v/>
      </c>
      <c r="T304" s="0" t="str">
        <f aca="false">IF(OR(A304="",A304="Nblock"),"",IF(AND(N304=1,C304=R304),0,IF(AND(N304=2,D304=S304),0,1)))</f>
        <v/>
      </c>
      <c r="U304" s="0" t="str">
        <f aca="false">IF($A304="","",IF(AND($G304=1,$T304=0),$I304,""))</f>
        <v/>
      </c>
      <c r="V304" s="0" t="str">
        <f aca="false">IF($A304="","",IF(AND($G304=1,$T304=0),$O304,""))</f>
        <v/>
      </c>
      <c r="W304" s="0" t="str">
        <f aca="false">IF($A304="","",IF(AND($G304=1,$T304=1),$I304,""))</f>
        <v/>
      </c>
      <c r="X304" s="0" t="str">
        <f aca="false">IF($A304="","",IF(AND($G304=1,$T304=1),$O304,""))</f>
        <v/>
      </c>
      <c r="Y304" s="0" t="str">
        <f aca="false">IF($A304="","",IF(AND($G304=2,$T304=0),$I304,""))</f>
        <v/>
      </c>
      <c r="Z304" s="0" t="str">
        <f aca="false">IF($A304="","",IF(AND($G304=2,$T304=0),$O304,""))</f>
        <v/>
      </c>
      <c r="AA304" s="0" t="str">
        <f aca="false">IF($A304="","",IF(AND($G304=2,$T304=1),$I304,""))</f>
        <v/>
      </c>
      <c r="AB304" s="0" t="str">
        <f aca="false">IF($A304="","",IF(AND($G304=2,$T304=1),$O304,""))</f>
        <v/>
      </c>
      <c r="AC304" s="0" t="str">
        <f aca="false">IF($A304="","",IF(AND($G304=3,$T304=0),$I304,""))</f>
        <v/>
      </c>
      <c r="AD304" s="0" t="str">
        <f aca="false">IF($A304="","",IF(AND($G304=3,$T304=0),$O304,""))</f>
        <v/>
      </c>
      <c r="AE304" s="0" t="str">
        <f aca="false">IF($A304="","",IF(AND($G304=3,$T304=1),$I304,""))</f>
        <v/>
      </c>
      <c r="AF304" s="0" t="str">
        <f aca="false">IF($A304="","",IF(AND($G304=3,$T304=1),$O304,""))</f>
        <v/>
      </c>
      <c r="AG304" s="0" t="str">
        <f aca="false">IF($A304="","",IF(AND($G304=4,$T304=0),$I304,""))</f>
        <v/>
      </c>
      <c r="AH304" s="0" t="str">
        <f aca="false">IF($A304="","",IF(AND($G304=4,$T304=0),$O304,""))</f>
        <v/>
      </c>
      <c r="AI304" s="0" t="str">
        <f aca="false">IF($A304="","",IF(AND($G304=4,$T304=1),$I304,""))</f>
        <v/>
      </c>
      <c r="AJ304" s="0" t="str">
        <f aca="false">IF($A304="","",IF(AND($G304=4,$T304=1),$O304,""))</f>
        <v/>
      </c>
      <c r="AK304" s="0" t="str">
        <f aca="false">IF($A304="","",IF(AND($G304=5,$T304=0),$I304,""))</f>
        <v/>
      </c>
      <c r="AL304" s="0" t="str">
        <f aca="false">IF($A304="","",IF(AND($G304=5,$T304=0),$O304,""))</f>
        <v/>
      </c>
      <c r="AM304" s="0" t="str">
        <f aca="false">IF($A304="","",IF(AND($G304=5,$T304=1),$I304,""))</f>
        <v/>
      </c>
      <c r="AN304" s="0" t="str">
        <f aca="false">IF($A304="","",IF(AND($G304=5,$T304=1),$O304,""))</f>
        <v/>
      </c>
      <c r="AO304" s="0" t="str">
        <f aca="false">IF($A304="","",IF(AND($G304=6,$T304=0),$I304,""))</f>
        <v/>
      </c>
      <c r="AP304" s="0" t="str">
        <f aca="false">IF($A304="","",IF(AND($G304=6,$T304=0),$O304,""))</f>
        <v/>
      </c>
      <c r="AQ304" s="0" t="str">
        <f aca="false">IF($A304="","",IF(AND($G304=6,$T304=1),$I304,""))</f>
        <v/>
      </c>
      <c r="AR304" s="0" t="str">
        <f aca="false">IF($A304="","",IF(AND($G304=6,$T304=1),$O304,""))</f>
        <v/>
      </c>
    </row>
    <row r="305" customFormat="false" ht="14.4" hidden="false" customHeight="false" outlineLevel="0" collapsed="false">
      <c r="A305" s="0" t="str">
        <f aca="false">IF(data!A305="","",data!A305)</f>
        <v/>
      </c>
      <c r="B305" s="0" t="str">
        <f aca="false">IF(data!B305="","",data!B305)</f>
        <v/>
      </c>
      <c r="C305" s="0" t="str">
        <f aca="false">IF(data!C305="","",data!C305)</f>
        <v/>
      </c>
      <c r="D305" s="0" t="str">
        <f aca="false">IF(data!D305="","",data!D305)</f>
        <v/>
      </c>
      <c r="E305" s="0" t="str">
        <f aca="false">IF(data!E305="","",data!E305)</f>
        <v/>
      </c>
      <c r="F305" s="0" t="str">
        <f aca="false">IF(data!F305="","",data!F305)</f>
        <v/>
      </c>
      <c r="G305" s="0" t="str">
        <f aca="false">IF(OR(A305="",A305="Nblock"),"",A305+1)</f>
        <v/>
      </c>
      <c r="H305" s="2" t="str">
        <f aca="false">IF(OR(A305="",A305="Nblock"),"",IF(G305&lt;&gt;G304,1,H304+1))</f>
        <v/>
      </c>
      <c r="I305" s="0" t="str">
        <f aca="false">IF(OR(A305="",A305="Nblock"),"",IF(D305=E305,1,0))</f>
        <v/>
      </c>
      <c r="J305" s="0" t="str">
        <f aca="false">IF(OR(A305="",A305="Nblock"),"",IF(D305="Right",1,0))</f>
        <v/>
      </c>
      <c r="K305" s="0" t="str">
        <f aca="false">IF(OR(A305="",A305="Nblock"),"",IF(C305="Blue",1,0))</f>
        <v/>
      </c>
      <c r="L305" s="0" t="str">
        <f aca="false">IF($H305="","",IF($H305=1,SUM(J305:J354),L304))</f>
        <v/>
      </c>
      <c r="M305" s="0" t="str">
        <f aca="false">IF($H305="","",IF($H305=1,SUM(K305:K354),M304))</f>
        <v/>
      </c>
      <c r="N305" s="0" t="str">
        <f aca="false">IF(OR(A305="",A305="Nblock"),"",IF(AND(G305=1,H305=1,OR(L355&gt;30,L355&lt;20)),2,IF(AND(G305=1,H305=1,OR(M355&gt;30,M355&lt;20)),1,N304)))</f>
        <v/>
      </c>
      <c r="O305" s="0" t="str">
        <f aca="false">IF(OR(A305="",A305="Nblock"),"",IF(I305=1,F305,""))</f>
        <v/>
      </c>
      <c r="P305" s="0" t="str">
        <f aca="false">IF(OR(A305="",A305="Nblock"),"",IF(AND(G305=1,H305=1,N305=1),IF(M355&gt;30,"Blue","Yellow"),""))</f>
        <v/>
      </c>
      <c r="Q305" s="0" t="str">
        <f aca="false">IF(OR(A305="",A305="Nblock"),"",IF(AND(G305=1,H305=1,N305=2),IF(L355&gt;30,"Right","Left"),""))</f>
        <v/>
      </c>
      <c r="R305" s="0" t="str">
        <f aca="false">IF(OR(A305="",A305="Nblock"),"",IF(N305=2,"",IF(OR(P305="Blue",P305="Yellow"),P305,R304)))</f>
        <v/>
      </c>
      <c r="S305" s="0" t="str">
        <f aca="false">IF(OR(A305="",A305="Nblock"),"",IF(N305=1,"",IF(OR(Q305="Right",Q305="Left"),Q305,S304)))</f>
        <v/>
      </c>
      <c r="T305" s="0" t="str">
        <f aca="false">IF(OR(A305="",A305="Nblock"),"",IF(AND(N305=1,C305=R305),0,IF(AND(N305=2,D305=S305),0,1)))</f>
        <v/>
      </c>
      <c r="U305" s="0" t="str">
        <f aca="false">IF($A305="","",IF(AND($G305=1,$T305=0),$I305,""))</f>
        <v/>
      </c>
      <c r="V305" s="0" t="str">
        <f aca="false">IF($A305="","",IF(AND($G305=1,$T305=0),$O305,""))</f>
        <v/>
      </c>
      <c r="W305" s="0" t="str">
        <f aca="false">IF($A305="","",IF(AND($G305=1,$T305=1),$I305,""))</f>
        <v/>
      </c>
      <c r="X305" s="0" t="str">
        <f aca="false">IF($A305="","",IF(AND($G305=1,$T305=1),$O305,""))</f>
        <v/>
      </c>
      <c r="Y305" s="0" t="str">
        <f aca="false">IF($A305="","",IF(AND($G305=2,$T305=0),$I305,""))</f>
        <v/>
      </c>
      <c r="Z305" s="0" t="str">
        <f aca="false">IF($A305="","",IF(AND($G305=2,$T305=0),$O305,""))</f>
        <v/>
      </c>
      <c r="AA305" s="0" t="str">
        <f aca="false">IF($A305="","",IF(AND($G305=2,$T305=1),$I305,""))</f>
        <v/>
      </c>
      <c r="AB305" s="0" t="str">
        <f aca="false">IF($A305="","",IF(AND($G305=2,$T305=1),$O305,""))</f>
        <v/>
      </c>
      <c r="AC305" s="0" t="str">
        <f aca="false">IF($A305="","",IF(AND($G305=3,$T305=0),$I305,""))</f>
        <v/>
      </c>
      <c r="AD305" s="0" t="str">
        <f aca="false">IF($A305="","",IF(AND($G305=3,$T305=0),$O305,""))</f>
        <v/>
      </c>
      <c r="AE305" s="0" t="str">
        <f aca="false">IF($A305="","",IF(AND($G305=3,$T305=1),$I305,""))</f>
        <v/>
      </c>
      <c r="AF305" s="0" t="str">
        <f aca="false">IF($A305="","",IF(AND($G305=3,$T305=1),$O305,""))</f>
        <v/>
      </c>
      <c r="AG305" s="0" t="str">
        <f aca="false">IF($A305="","",IF(AND($G305=4,$T305=0),$I305,""))</f>
        <v/>
      </c>
      <c r="AH305" s="0" t="str">
        <f aca="false">IF($A305="","",IF(AND($G305=4,$T305=0),$O305,""))</f>
        <v/>
      </c>
      <c r="AI305" s="0" t="str">
        <f aca="false">IF($A305="","",IF(AND($G305=4,$T305=1),$I305,""))</f>
        <v/>
      </c>
      <c r="AJ305" s="0" t="str">
        <f aca="false">IF($A305="","",IF(AND($G305=4,$T305=1),$O305,""))</f>
        <v/>
      </c>
      <c r="AK305" s="0" t="str">
        <f aca="false">IF($A305="","",IF(AND($G305=5,$T305=0),$I305,""))</f>
        <v/>
      </c>
      <c r="AL305" s="0" t="str">
        <f aca="false">IF($A305="","",IF(AND($G305=5,$T305=0),$O305,""))</f>
        <v/>
      </c>
      <c r="AM305" s="0" t="str">
        <f aca="false">IF($A305="","",IF(AND($G305=5,$T305=1),$I305,""))</f>
        <v/>
      </c>
      <c r="AN305" s="0" t="str">
        <f aca="false">IF($A305="","",IF(AND($G305=5,$T305=1),$O305,""))</f>
        <v/>
      </c>
      <c r="AO305" s="0" t="str">
        <f aca="false">IF($A305="","",IF(AND($G305=6,$T305=0),$I305,""))</f>
        <v/>
      </c>
      <c r="AP305" s="0" t="str">
        <f aca="false">IF($A305="","",IF(AND($G305=6,$T305=0),$O305,""))</f>
        <v/>
      </c>
      <c r="AQ305" s="0" t="str">
        <f aca="false">IF($A305="","",IF(AND($G305=6,$T305=1),$I305,""))</f>
        <v/>
      </c>
      <c r="AR305" s="0" t="str">
        <f aca="false">IF($A305="","",IF(AND($G305=6,$T305=1),$O305,""))</f>
        <v/>
      </c>
    </row>
    <row r="306" customFormat="false" ht="14.4" hidden="false" customHeight="false" outlineLevel="0" collapsed="false">
      <c r="A306" s="0" t="str">
        <f aca="false">IF(data!A306="","",data!A306)</f>
        <v/>
      </c>
      <c r="B306" s="0" t="str">
        <f aca="false">IF(data!B306="","",data!B306)</f>
        <v/>
      </c>
      <c r="C306" s="0" t="str">
        <f aca="false">IF(data!C306="","",data!C306)</f>
        <v/>
      </c>
      <c r="D306" s="0" t="str">
        <f aca="false">IF(data!D306="","",data!D306)</f>
        <v/>
      </c>
      <c r="E306" s="0" t="str">
        <f aca="false">IF(data!E306="","",data!E306)</f>
        <v/>
      </c>
      <c r="F306" s="0" t="str">
        <f aca="false">IF(data!F306="","",data!F306)</f>
        <v/>
      </c>
      <c r="G306" s="0" t="str">
        <f aca="false">IF(OR(A306="",A306="Nblock"),"",A306+1)</f>
        <v/>
      </c>
      <c r="H306" s="2" t="str">
        <f aca="false">IF(OR(A306="",A306="Nblock"),"",IF(G306&lt;&gt;G305,1,H305+1))</f>
        <v/>
      </c>
      <c r="I306" s="0" t="str">
        <f aca="false">IF(OR(A306="",A306="Nblock"),"",IF(D306=E306,1,0))</f>
        <v/>
      </c>
      <c r="J306" s="0" t="str">
        <f aca="false">IF(OR(A306="",A306="Nblock"),"",IF(D306="Right",1,0))</f>
        <v/>
      </c>
      <c r="K306" s="0" t="str">
        <f aca="false">IF(OR(A306="",A306="Nblock"),"",IF(C306="Blue",1,0))</f>
        <v/>
      </c>
      <c r="L306" s="0" t="str">
        <f aca="false">IF($H306="","",IF($H306=1,SUM(J306:J355),L305))</f>
        <v/>
      </c>
      <c r="M306" s="0" t="str">
        <f aca="false">IF($H306="","",IF($H306=1,SUM(K306:K355),M305))</f>
        <v/>
      </c>
      <c r="N306" s="0" t="str">
        <f aca="false">IF(OR(A306="",A306="Nblock"),"",IF(AND(G306=1,H306=1,OR(L356&gt;30,L356&lt;20)),2,IF(AND(G306=1,H306=1,OR(M356&gt;30,M356&lt;20)),1,N305)))</f>
        <v/>
      </c>
      <c r="O306" s="0" t="str">
        <f aca="false">IF(OR(A306="",A306="Nblock"),"",IF(I306=1,F306,""))</f>
        <v/>
      </c>
      <c r="P306" s="0" t="str">
        <f aca="false">IF(OR(A306="",A306="Nblock"),"",IF(AND(G306=1,H306=1,N306=1),IF(M356&gt;30,"Blue","Yellow"),""))</f>
        <v/>
      </c>
      <c r="Q306" s="0" t="str">
        <f aca="false">IF(OR(A306="",A306="Nblock"),"",IF(AND(G306=1,H306=1,N306=2),IF(L356&gt;30,"Right","Left"),""))</f>
        <v/>
      </c>
      <c r="R306" s="0" t="str">
        <f aca="false">IF(OR(A306="",A306="Nblock"),"",IF(N306=2,"",IF(OR(P306="Blue",P306="Yellow"),P306,R305)))</f>
        <v/>
      </c>
      <c r="S306" s="0" t="str">
        <f aca="false">IF(OR(A306="",A306="Nblock"),"",IF(N306=1,"",IF(OR(Q306="Right",Q306="Left"),Q306,S305)))</f>
        <v/>
      </c>
      <c r="T306" s="0" t="str">
        <f aca="false">IF(OR(A306="",A306="Nblock"),"",IF(AND(N306=1,C306=R306),0,IF(AND(N306=2,D306=S306),0,1)))</f>
        <v/>
      </c>
      <c r="U306" s="0" t="str">
        <f aca="false">IF($A306="","",IF(AND($G306=1,$T306=0),$I306,""))</f>
        <v/>
      </c>
      <c r="V306" s="0" t="str">
        <f aca="false">IF($A306="","",IF(AND($G306=1,$T306=0),$O306,""))</f>
        <v/>
      </c>
      <c r="W306" s="0" t="str">
        <f aca="false">IF($A306="","",IF(AND($G306=1,$T306=1),$I306,""))</f>
        <v/>
      </c>
      <c r="X306" s="0" t="str">
        <f aca="false">IF($A306="","",IF(AND($G306=1,$T306=1),$O306,""))</f>
        <v/>
      </c>
      <c r="Y306" s="0" t="str">
        <f aca="false">IF($A306="","",IF(AND($G306=2,$T306=0),$I306,""))</f>
        <v/>
      </c>
      <c r="Z306" s="0" t="str">
        <f aca="false">IF($A306="","",IF(AND($G306=2,$T306=0),$O306,""))</f>
        <v/>
      </c>
      <c r="AA306" s="0" t="str">
        <f aca="false">IF($A306="","",IF(AND($G306=2,$T306=1),$I306,""))</f>
        <v/>
      </c>
      <c r="AB306" s="0" t="str">
        <f aca="false">IF($A306="","",IF(AND($G306=2,$T306=1),$O306,""))</f>
        <v/>
      </c>
      <c r="AC306" s="0" t="str">
        <f aca="false">IF($A306="","",IF(AND($G306=3,$T306=0),$I306,""))</f>
        <v/>
      </c>
      <c r="AD306" s="0" t="str">
        <f aca="false">IF($A306="","",IF(AND($G306=3,$T306=0),$O306,""))</f>
        <v/>
      </c>
      <c r="AE306" s="0" t="str">
        <f aca="false">IF($A306="","",IF(AND($G306=3,$T306=1),$I306,""))</f>
        <v/>
      </c>
      <c r="AF306" s="0" t="str">
        <f aca="false">IF($A306="","",IF(AND($G306=3,$T306=1),$O306,""))</f>
        <v/>
      </c>
      <c r="AG306" s="0" t="str">
        <f aca="false">IF($A306="","",IF(AND($G306=4,$T306=0),$I306,""))</f>
        <v/>
      </c>
      <c r="AH306" s="0" t="str">
        <f aca="false">IF($A306="","",IF(AND($G306=4,$T306=0),$O306,""))</f>
        <v/>
      </c>
      <c r="AI306" s="0" t="str">
        <f aca="false">IF($A306="","",IF(AND($G306=4,$T306=1),$I306,""))</f>
        <v/>
      </c>
      <c r="AJ306" s="0" t="str">
        <f aca="false">IF($A306="","",IF(AND($G306=4,$T306=1),$O306,""))</f>
        <v/>
      </c>
      <c r="AK306" s="0" t="str">
        <f aca="false">IF($A306="","",IF(AND($G306=5,$T306=0),$I306,""))</f>
        <v/>
      </c>
      <c r="AL306" s="0" t="str">
        <f aca="false">IF($A306="","",IF(AND($G306=5,$T306=0),$O306,""))</f>
        <v/>
      </c>
      <c r="AM306" s="0" t="str">
        <f aca="false">IF($A306="","",IF(AND($G306=5,$T306=1),$I306,""))</f>
        <v/>
      </c>
      <c r="AN306" s="0" t="str">
        <f aca="false">IF($A306="","",IF(AND($G306=5,$T306=1),$O306,""))</f>
        <v/>
      </c>
      <c r="AO306" s="0" t="str">
        <f aca="false">IF($A306="","",IF(AND($G306=6,$T306=0),$I306,""))</f>
        <v/>
      </c>
      <c r="AP306" s="0" t="str">
        <f aca="false">IF($A306="","",IF(AND($G306=6,$T306=0),$O306,""))</f>
        <v/>
      </c>
      <c r="AQ306" s="0" t="str">
        <f aca="false">IF($A306="","",IF(AND($G306=6,$T306=1),$I306,""))</f>
        <v/>
      </c>
      <c r="AR306" s="0" t="str">
        <f aca="false">IF($A306="","",IF(AND($G306=6,$T306=1),$O306,""))</f>
        <v/>
      </c>
    </row>
    <row r="307" customFormat="false" ht="14.4" hidden="false" customHeight="false" outlineLevel="0" collapsed="false">
      <c r="A307" s="0" t="str">
        <f aca="false">IF(data!A307="","",data!A307)</f>
        <v/>
      </c>
      <c r="B307" s="0" t="str">
        <f aca="false">IF(data!B307="","",data!B307)</f>
        <v/>
      </c>
      <c r="C307" s="0" t="str">
        <f aca="false">IF(data!C307="","",data!C307)</f>
        <v/>
      </c>
      <c r="D307" s="0" t="str">
        <f aca="false">IF(data!D307="","",data!D307)</f>
        <v/>
      </c>
      <c r="E307" s="0" t="str">
        <f aca="false">IF(data!E307="","",data!E307)</f>
        <v/>
      </c>
      <c r="F307" s="0" t="str">
        <f aca="false">IF(data!F307="","",data!F307)</f>
        <v/>
      </c>
      <c r="G307" s="0" t="str">
        <f aca="false">IF(OR(A307="",A307="Nblock"),"",A307+1)</f>
        <v/>
      </c>
      <c r="H307" s="2" t="str">
        <f aca="false">IF(OR(A307="",A307="Nblock"),"",IF(G307&lt;&gt;G306,1,H306+1))</f>
        <v/>
      </c>
      <c r="I307" s="0" t="str">
        <f aca="false">IF(OR(A307="",A307="Nblock"),"",IF(D307=E307,1,0))</f>
        <v/>
      </c>
      <c r="J307" s="0" t="str">
        <f aca="false">IF(OR(A307="",A307="Nblock"),"",IF(D307="Right",1,0))</f>
        <v/>
      </c>
      <c r="K307" s="0" t="str">
        <f aca="false">IF(OR(A307="",A307="Nblock"),"",IF(C307="Blue",1,0))</f>
        <v/>
      </c>
      <c r="L307" s="0" t="str">
        <f aca="false">IF($H307="","",IF($H307=1,SUM(J307:J356),L306))</f>
        <v/>
      </c>
      <c r="M307" s="0" t="str">
        <f aca="false">IF($H307="","",IF($H307=1,SUM(K307:K356),M306))</f>
        <v/>
      </c>
      <c r="N307" s="0" t="str">
        <f aca="false">IF(OR(A307="",A307="Nblock"),"",IF(AND(G307=1,H307=1,OR(L357&gt;30,L357&lt;20)),2,IF(AND(G307=1,H307=1,OR(M357&gt;30,M357&lt;20)),1,N306)))</f>
        <v/>
      </c>
      <c r="O307" s="0" t="str">
        <f aca="false">IF(OR(A307="",A307="Nblock"),"",IF(I307=1,F307,""))</f>
        <v/>
      </c>
      <c r="P307" s="0" t="str">
        <f aca="false">IF(OR(A307="",A307="Nblock"),"",IF(AND(G307=1,H307=1,N307=1),IF(M357&gt;30,"Blue","Yellow"),""))</f>
        <v/>
      </c>
      <c r="Q307" s="0" t="str">
        <f aca="false">IF(OR(A307="",A307="Nblock"),"",IF(AND(G307=1,H307=1,N307=2),IF(L357&gt;30,"Right","Left"),""))</f>
        <v/>
      </c>
      <c r="R307" s="0" t="str">
        <f aca="false">IF(OR(A307="",A307="Nblock"),"",IF(N307=2,"",IF(OR(P307="Blue",P307="Yellow"),P307,R306)))</f>
        <v/>
      </c>
      <c r="S307" s="0" t="str">
        <f aca="false">IF(OR(A307="",A307="Nblock"),"",IF(N307=1,"",IF(OR(Q307="Right",Q307="Left"),Q307,S306)))</f>
        <v/>
      </c>
      <c r="T307" s="0" t="str">
        <f aca="false">IF(OR(A307="",A307="Nblock"),"",IF(AND(N307=1,C307=R307),0,IF(AND(N307=2,D307=S307),0,1)))</f>
        <v/>
      </c>
      <c r="U307" s="0" t="str">
        <f aca="false">IF($A307="","",IF(AND($G307=1,$T307=0),$I307,""))</f>
        <v/>
      </c>
      <c r="V307" s="0" t="str">
        <f aca="false">IF($A307="","",IF(AND($G307=1,$T307=0),$O307,""))</f>
        <v/>
      </c>
      <c r="W307" s="0" t="str">
        <f aca="false">IF($A307="","",IF(AND($G307=1,$T307=1),$I307,""))</f>
        <v/>
      </c>
      <c r="X307" s="0" t="str">
        <f aca="false">IF($A307="","",IF(AND($G307=1,$T307=1),$O307,""))</f>
        <v/>
      </c>
      <c r="Y307" s="0" t="str">
        <f aca="false">IF($A307="","",IF(AND($G307=2,$T307=0),$I307,""))</f>
        <v/>
      </c>
      <c r="Z307" s="0" t="str">
        <f aca="false">IF($A307="","",IF(AND($G307=2,$T307=0),$O307,""))</f>
        <v/>
      </c>
      <c r="AA307" s="0" t="str">
        <f aca="false">IF($A307="","",IF(AND($G307=2,$T307=1),$I307,""))</f>
        <v/>
      </c>
      <c r="AB307" s="0" t="str">
        <f aca="false">IF($A307="","",IF(AND($G307=2,$T307=1),$O307,""))</f>
        <v/>
      </c>
      <c r="AC307" s="0" t="str">
        <f aca="false">IF($A307="","",IF(AND($G307=3,$T307=0),$I307,""))</f>
        <v/>
      </c>
      <c r="AD307" s="0" t="str">
        <f aca="false">IF($A307="","",IF(AND($G307=3,$T307=0),$O307,""))</f>
        <v/>
      </c>
      <c r="AE307" s="0" t="str">
        <f aca="false">IF($A307="","",IF(AND($G307=3,$T307=1),$I307,""))</f>
        <v/>
      </c>
      <c r="AF307" s="0" t="str">
        <f aca="false">IF($A307="","",IF(AND($G307=3,$T307=1),$O307,""))</f>
        <v/>
      </c>
      <c r="AG307" s="0" t="str">
        <f aca="false">IF($A307="","",IF(AND($G307=4,$T307=0),$I307,""))</f>
        <v/>
      </c>
      <c r="AH307" s="0" t="str">
        <f aca="false">IF($A307="","",IF(AND($G307=4,$T307=0),$O307,""))</f>
        <v/>
      </c>
      <c r="AI307" s="0" t="str">
        <f aca="false">IF($A307="","",IF(AND($G307=4,$T307=1),$I307,""))</f>
        <v/>
      </c>
      <c r="AJ307" s="0" t="str">
        <f aca="false">IF($A307="","",IF(AND($G307=4,$T307=1),$O307,""))</f>
        <v/>
      </c>
      <c r="AK307" s="0" t="str">
        <f aca="false">IF($A307="","",IF(AND($G307=5,$T307=0),$I307,""))</f>
        <v/>
      </c>
      <c r="AL307" s="0" t="str">
        <f aca="false">IF($A307="","",IF(AND($G307=5,$T307=0),$O307,""))</f>
        <v/>
      </c>
      <c r="AM307" s="0" t="str">
        <f aca="false">IF($A307="","",IF(AND($G307=5,$T307=1),$I307,""))</f>
        <v/>
      </c>
      <c r="AN307" s="0" t="str">
        <f aca="false">IF($A307="","",IF(AND($G307=5,$T307=1),$O307,""))</f>
        <v/>
      </c>
      <c r="AO307" s="0" t="str">
        <f aca="false">IF($A307="","",IF(AND($G307=6,$T307=0),$I307,""))</f>
        <v/>
      </c>
      <c r="AP307" s="0" t="str">
        <f aca="false">IF($A307="","",IF(AND($G307=6,$T307=0),$O307,""))</f>
        <v/>
      </c>
      <c r="AQ307" s="0" t="str">
        <f aca="false">IF($A307="","",IF(AND($G307=6,$T307=1),$I307,""))</f>
        <v/>
      </c>
      <c r="AR307" s="0" t="str">
        <f aca="false">IF($A307="","",IF(AND($G307=6,$T307=1),$O307,""))</f>
        <v/>
      </c>
    </row>
    <row r="308" customFormat="false" ht="14.4" hidden="false" customHeight="false" outlineLevel="0" collapsed="false">
      <c r="A308" s="0" t="str">
        <f aca="false">IF(data!A308="","",data!A308)</f>
        <v/>
      </c>
      <c r="B308" s="0" t="str">
        <f aca="false">IF(data!B308="","",data!B308)</f>
        <v/>
      </c>
      <c r="C308" s="0" t="str">
        <f aca="false">IF(data!C308="","",data!C308)</f>
        <v/>
      </c>
      <c r="D308" s="0" t="str">
        <f aca="false">IF(data!D308="","",data!D308)</f>
        <v/>
      </c>
      <c r="E308" s="0" t="str">
        <f aca="false">IF(data!E308="","",data!E308)</f>
        <v/>
      </c>
      <c r="F308" s="0" t="str">
        <f aca="false">IF(data!F308="","",data!F308)</f>
        <v/>
      </c>
      <c r="G308" s="0" t="str">
        <f aca="false">IF(OR(A308="",A308="Nblock"),"",A308+1)</f>
        <v/>
      </c>
      <c r="H308" s="2" t="str">
        <f aca="false">IF(OR(A308="",A308="Nblock"),"",IF(G308&lt;&gt;G307,1,H307+1))</f>
        <v/>
      </c>
      <c r="I308" s="0" t="str">
        <f aca="false">IF(OR(A308="",A308="Nblock"),"",IF(D308=E308,1,0))</f>
        <v/>
      </c>
      <c r="J308" s="0" t="str">
        <f aca="false">IF(OR(A308="",A308="Nblock"),"",IF(D308="Right",1,0))</f>
        <v/>
      </c>
      <c r="K308" s="0" t="str">
        <f aca="false">IF(OR(A308="",A308="Nblock"),"",IF(C308="Blue",1,0))</f>
        <v/>
      </c>
      <c r="L308" s="0" t="str">
        <f aca="false">IF($H308="","",IF($H308=1,SUM(J308:J357),L307))</f>
        <v/>
      </c>
      <c r="M308" s="0" t="str">
        <f aca="false">IF($H308="","",IF($H308=1,SUM(K308:K357),M307))</f>
        <v/>
      </c>
      <c r="N308" s="0" t="str">
        <f aca="false">IF(OR(A308="",A308="Nblock"),"",IF(AND(G308=1,H308=1,OR(L358&gt;30,L358&lt;20)),2,IF(AND(G308=1,H308=1,OR(M358&gt;30,M358&lt;20)),1,N307)))</f>
        <v/>
      </c>
      <c r="O308" s="0" t="str">
        <f aca="false">IF(OR(A308="",A308="Nblock"),"",IF(I308=1,F308,""))</f>
        <v/>
      </c>
      <c r="P308" s="0" t="str">
        <f aca="false">IF(OR(A308="",A308="Nblock"),"",IF(AND(G308=1,H308=1,N308=1),IF(M358&gt;30,"Blue","Yellow"),""))</f>
        <v/>
      </c>
      <c r="Q308" s="0" t="str">
        <f aca="false">IF(OR(A308="",A308="Nblock"),"",IF(AND(G308=1,H308=1,N308=2),IF(L358&gt;30,"Right","Left"),""))</f>
        <v/>
      </c>
      <c r="R308" s="0" t="str">
        <f aca="false">IF(OR(A308="",A308="Nblock"),"",IF(N308=2,"",IF(OR(P308="Blue",P308="Yellow"),P308,R307)))</f>
        <v/>
      </c>
      <c r="S308" s="0" t="str">
        <f aca="false">IF(OR(A308="",A308="Nblock"),"",IF(N308=1,"",IF(OR(Q308="Right",Q308="Left"),Q308,S307)))</f>
        <v/>
      </c>
      <c r="T308" s="0" t="str">
        <f aca="false">IF(OR(A308="",A308="Nblock"),"",IF(AND(N308=1,C308=R308),0,IF(AND(N308=2,D308=S308),0,1)))</f>
        <v/>
      </c>
      <c r="U308" s="0" t="str">
        <f aca="false">IF($A308="","",IF(AND($G308=1,$T308=0),$I308,""))</f>
        <v/>
      </c>
      <c r="V308" s="0" t="str">
        <f aca="false">IF($A308="","",IF(AND($G308=1,$T308=0),$O308,""))</f>
        <v/>
      </c>
      <c r="W308" s="0" t="str">
        <f aca="false">IF($A308="","",IF(AND($G308=1,$T308=1),$I308,""))</f>
        <v/>
      </c>
      <c r="X308" s="0" t="str">
        <f aca="false">IF($A308="","",IF(AND($G308=1,$T308=1),$O308,""))</f>
        <v/>
      </c>
      <c r="Y308" s="0" t="str">
        <f aca="false">IF($A308="","",IF(AND($G308=2,$T308=0),$I308,""))</f>
        <v/>
      </c>
      <c r="Z308" s="0" t="str">
        <f aca="false">IF($A308="","",IF(AND($G308=2,$T308=0),$O308,""))</f>
        <v/>
      </c>
      <c r="AA308" s="0" t="str">
        <f aca="false">IF($A308="","",IF(AND($G308=2,$T308=1),$I308,""))</f>
        <v/>
      </c>
      <c r="AB308" s="0" t="str">
        <f aca="false">IF($A308="","",IF(AND($G308=2,$T308=1),$O308,""))</f>
        <v/>
      </c>
      <c r="AC308" s="0" t="str">
        <f aca="false">IF($A308="","",IF(AND($G308=3,$T308=0),$I308,""))</f>
        <v/>
      </c>
      <c r="AD308" s="0" t="str">
        <f aca="false">IF($A308="","",IF(AND($G308=3,$T308=0),$O308,""))</f>
        <v/>
      </c>
      <c r="AE308" s="0" t="str">
        <f aca="false">IF($A308="","",IF(AND($G308=3,$T308=1),$I308,""))</f>
        <v/>
      </c>
      <c r="AF308" s="0" t="str">
        <f aca="false">IF($A308="","",IF(AND($G308=3,$T308=1),$O308,""))</f>
        <v/>
      </c>
      <c r="AG308" s="0" t="str">
        <f aca="false">IF($A308="","",IF(AND($G308=4,$T308=0),$I308,""))</f>
        <v/>
      </c>
      <c r="AH308" s="0" t="str">
        <f aca="false">IF($A308="","",IF(AND($G308=4,$T308=0),$O308,""))</f>
        <v/>
      </c>
      <c r="AI308" s="0" t="str">
        <f aca="false">IF($A308="","",IF(AND($G308=4,$T308=1),$I308,""))</f>
        <v/>
      </c>
      <c r="AJ308" s="0" t="str">
        <f aca="false">IF($A308="","",IF(AND($G308=4,$T308=1),$O308,""))</f>
        <v/>
      </c>
      <c r="AK308" s="0" t="str">
        <f aca="false">IF($A308="","",IF(AND($G308=5,$T308=0),$I308,""))</f>
        <v/>
      </c>
      <c r="AL308" s="0" t="str">
        <f aca="false">IF($A308="","",IF(AND($G308=5,$T308=0),$O308,""))</f>
        <v/>
      </c>
      <c r="AM308" s="0" t="str">
        <f aca="false">IF($A308="","",IF(AND($G308=5,$T308=1),$I308,""))</f>
        <v/>
      </c>
      <c r="AN308" s="0" t="str">
        <f aca="false">IF($A308="","",IF(AND($G308=5,$T308=1),$O308,""))</f>
        <v/>
      </c>
      <c r="AO308" s="0" t="str">
        <f aca="false">IF($A308="","",IF(AND($G308=6,$T308=0),$I308,""))</f>
        <v/>
      </c>
      <c r="AP308" s="0" t="str">
        <f aca="false">IF($A308="","",IF(AND($G308=6,$T308=0),$O308,""))</f>
        <v/>
      </c>
      <c r="AQ308" s="0" t="str">
        <f aca="false">IF($A308="","",IF(AND($G308=6,$T308=1),$I308,""))</f>
        <v/>
      </c>
      <c r="AR308" s="0" t="str">
        <f aca="false">IF($A308="","",IF(AND($G308=6,$T308=1),$O308,""))</f>
        <v/>
      </c>
    </row>
    <row r="309" customFormat="false" ht="14.4" hidden="false" customHeight="false" outlineLevel="0" collapsed="false">
      <c r="A309" s="0" t="str">
        <f aca="false">IF(data!A309="","",data!A309)</f>
        <v/>
      </c>
      <c r="B309" s="0" t="str">
        <f aca="false">IF(data!B309="","",data!B309)</f>
        <v/>
      </c>
      <c r="C309" s="0" t="str">
        <f aca="false">IF(data!C309="","",data!C309)</f>
        <v/>
      </c>
      <c r="D309" s="0" t="str">
        <f aca="false">IF(data!D309="","",data!D309)</f>
        <v/>
      </c>
      <c r="E309" s="0" t="str">
        <f aca="false">IF(data!E309="","",data!E309)</f>
        <v/>
      </c>
      <c r="F309" s="0" t="str">
        <f aca="false">IF(data!F309="","",data!F309)</f>
        <v/>
      </c>
      <c r="G309" s="0" t="str">
        <f aca="false">IF(OR(A309="",A309="Nblock"),"",A309+1)</f>
        <v/>
      </c>
      <c r="H309" s="2" t="str">
        <f aca="false">IF(OR(A309="",A309="Nblock"),"",IF(G309&lt;&gt;G308,1,H308+1))</f>
        <v/>
      </c>
      <c r="I309" s="0" t="str">
        <f aca="false">IF(OR(A309="",A309="Nblock"),"",IF(D309=E309,1,0))</f>
        <v/>
      </c>
      <c r="J309" s="0" t="str">
        <f aca="false">IF(OR(A309="",A309="Nblock"),"",IF(D309="Right",1,0))</f>
        <v/>
      </c>
      <c r="K309" s="0" t="str">
        <f aca="false">IF(OR(A309="",A309="Nblock"),"",IF(C309="Blue",1,0))</f>
        <v/>
      </c>
      <c r="L309" s="0" t="str">
        <f aca="false">IF($H309="","",IF($H309=1,SUM(J309:J358),L308))</f>
        <v/>
      </c>
      <c r="M309" s="0" t="str">
        <f aca="false">IF($H309="","",IF($H309=1,SUM(K309:K358),M308))</f>
        <v/>
      </c>
      <c r="N309" s="0" t="str">
        <f aca="false">IF(OR(A309="",A309="Nblock"),"",IF(AND(G309=1,H309=1,OR(L359&gt;30,L359&lt;20)),2,IF(AND(G309=1,H309=1,OR(M359&gt;30,M359&lt;20)),1,N308)))</f>
        <v/>
      </c>
      <c r="O309" s="0" t="str">
        <f aca="false">IF(OR(A309="",A309="Nblock"),"",IF(I309=1,F309,""))</f>
        <v/>
      </c>
      <c r="P309" s="0" t="str">
        <f aca="false">IF(OR(A309="",A309="Nblock"),"",IF(AND(G309=1,H309=1,N309=1),IF(M359&gt;30,"Blue","Yellow"),""))</f>
        <v/>
      </c>
      <c r="Q309" s="0" t="str">
        <f aca="false">IF(OR(A309="",A309="Nblock"),"",IF(AND(G309=1,H309=1,N309=2),IF(L359&gt;30,"Right","Left"),""))</f>
        <v/>
      </c>
      <c r="R309" s="0" t="str">
        <f aca="false">IF(OR(A309="",A309="Nblock"),"",IF(N309=2,"",IF(OR(P309="Blue",P309="Yellow"),P309,R308)))</f>
        <v/>
      </c>
      <c r="S309" s="0" t="str">
        <f aca="false">IF(OR(A309="",A309="Nblock"),"",IF(N309=1,"",IF(OR(Q309="Right",Q309="Left"),Q309,S308)))</f>
        <v/>
      </c>
      <c r="T309" s="0" t="str">
        <f aca="false">IF(OR(A309="",A309="Nblock"),"",IF(AND(N309=1,C309=R309),0,IF(AND(N309=2,D309=S309),0,1)))</f>
        <v/>
      </c>
      <c r="U309" s="0" t="str">
        <f aca="false">IF($A309="","",IF(AND($G309=1,$T309=0),$I309,""))</f>
        <v/>
      </c>
      <c r="V309" s="0" t="str">
        <f aca="false">IF($A309="","",IF(AND($G309=1,$T309=0),$O309,""))</f>
        <v/>
      </c>
      <c r="W309" s="0" t="str">
        <f aca="false">IF($A309="","",IF(AND($G309=1,$T309=1),$I309,""))</f>
        <v/>
      </c>
      <c r="X309" s="0" t="str">
        <f aca="false">IF($A309="","",IF(AND($G309=1,$T309=1),$O309,""))</f>
        <v/>
      </c>
      <c r="Y309" s="0" t="str">
        <f aca="false">IF($A309="","",IF(AND($G309=2,$T309=0),$I309,""))</f>
        <v/>
      </c>
      <c r="Z309" s="0" t="str">
        <f aca="false">IF($A309="","",IF(AND($G309=2,$T309=0),$O309,""))</f>
        <v/>
      </c>
      <c r="AA309" s="0" t="str">
        <f aca="false">IF($A309="","",IF(AND($G309=2,$T309=1),$I309,""))</f>
        <v/>
      </c>
      <c r="AB309" s="0" t="str">
        <f aca="false">IF($A309="","",IF(AND($G309=2,$T309=1),$O309,""))</f>
        <v/>
      </c>
      <c r="AC309" s="0" t="str">
        <f aca="false">IF($A309="","",IF(AND($G309=3,$T309=0),$I309,""))</f>
        <v/>
      </c>
      <c r="AD309" s="0" t="str">
        <f aca="false">IF($A309="","",IF(AND($G309=3,$T309=0),$O309,""))</f>
        <v/>
      </c>
      <c r="AE309" s="0" t="str">
        <f aca="false">IF($A309="","",IF(AND($G309=3,$T309=1),$I309,""))</f>
        <v/>
      </c>
      <c r="AF309" s="0" t="str">
        <f aca="false">IF($A309="","",IF(AND($G309=3,$T309=1),$O309,""))</f>
        <v/>
      </c>
      <c r="AG309" s="0" t="str">
        <f aca="false">IF($A309="","",IF(AND($G309=4,$T309=0),$I309,""))</f>
        <v/>
      </c>
      <c r="AH309" s="0" t="str">
        <f aca="false">IF($A309="","",IF(AND($G309=4,$T309=0),$O309,""))</f>
        <v/>
      </c>
      <c r="AI309" s="0" t="str">
        <f aca="false">IF($A309="","",IF(AND($G309=4,$T309=1),$I309,""))</f>
        <v/>
      </c>
      <c r="AJ309" s="0" t="str">
        <f aca="false">IF($A309="","",IF(AND($G309=4,$T309=1),$O309,""))</f>
        <v/>
      </c>
      <c r="AK309" s="0" t="str">
        <f aca="false">IF($A309="","",IF(AND($G309=5,$T309=0),$I309,""))</f>
        <v/>
      </c>
      <c r="AL309" s="0" t="str">
        <f aca="false">IF($A309="","",IF(AND($G309=5,$T309=0),$O309,""))</f>
        <v/>
      </c>
      <c r="AM309" s="0" t="str">
        <f aca="false">IF($A309="","",IF(AND($G309=5,$T309=1),$I309,""))</f>
        <v/>
      </c>
      <c r="AN309" s="0" t="str">
        <f aca="false">IF($A309="","",IF(AND($G309=5,$T309=1),$O309,""))</f>
        <v/>
      </c>
      <c r="AO309" s="0" t="str">
        <f aca="false">IF($A309="","",IF(AND($G309=6,$T309=0),$I309,""))</f>
        <v/>
      </c>
      <c r="AP309" s="0" t="str">
        <f aca="false">IF($A309="","",IF(AND($G309=6,$T309=0),$O309,""))</f>
        <v/>
      </c>
      <c r="AQ309" s="0" t="str">
        <f aca="false">IF($A309="","",IF(AND($G309=6,$T309=1),$I309,""))</f>
        <v/>
      </c>
      <c r="AR309" s="0" t="str">
        <f aca="false">IF($A309="","",IF(AND($G309=6,$T309=1),$O309,""))</f>
        <v/>
      </c>
    </row>
    <row r="310" customFormat="false" ht="14.4" hidden="false" customHeight="false" outlineLevel="0" collapsed="false">
      <c r="A310" s="0" t="str">
        <f aca="false">IF(data!A310="","",data!A310)</f>
        <v/>
      </c>
      <c r="B310" s="0" t="str">
        <f aca="false">IF(data!B310="","",data!B310)</f>
        <v/>
      </c>
      <c r="C310" s="0" t="str">
        <f aca="false">IF(data!C310="","",data!C310)</f>
        <v/>
      </c>
      <c r="D310" s="0" t="str">
        <f aca="false">IF(data!D310="","",data!D310)</f>
        <v/>
      </c>
      <c r="E310" s="0" t="str">
        <f aca="false">IF(data!E310="","",data!E310)</f>
        <v/>
      </c>
      <c r="F310" s="0" t="str">
        <f aca="false">IF(data!F310="","",data!F310)</f>
        <v/>
      </c>
      <c r="G310" s="0" t="str">
        <f aca="false">IF(OR(A310="",A310="Nblock"),"",A310+1)</f>
        <v/>
      </c>
      <c r="H310" s="2" t="str">
        <f aca="false">IF(OR(A310="",A310="Nblock"),"",IF(G310&lt;&gt;G309,1,H309+1))</f>
        <v/>
      </c>
      <c r="I310" s="0" t="str">
        <f aca="false">IF(OR(A310="",A310="Nblock"),"",IF(D310=E310,1,0))</f>
        <v/>
      </c>
      <c r="J310" s="0" t="str">
        <f aca="false">IF(OR(A310="",A310="Nblock"),"",IF(D310="Right",1,0))</f>
        <v/>
      </c>
      <c r="K310" s="0" t="str">
        <f aca="false">IF(OR(A310="",A310="Nblock"),"",IF(C310="Blue",1,0))</f>
        <v/>
      </c>
      <c r="L310" s="0" t="str">
        <f aca="false">IF($H310="","",IF($H310=1,SUM(J310:J359),L309))</f>
        <v/>
      </c>
      <c r="M310" s="0" t="str">
        <f aca="false">IF($H310="","",IF($H310=1,SUM(K310:K359),M309))</f>
        <v/>
      </c>
      <c r="N310" s="0" t="str">
        <f aca="false">IF(OR(A310="",A310="Nblock"),"",IF(AND(G310=1,H310=1,OR(L360&gt;30,L360&lt;20)),2,IF(AND(G310=1,H310=1,OR(M360&gt;30,M360&lt;20)),1,N309)))</f>
        <v/>
      </c>
      <c r="O310" s="0" t="str">
        <f aca="false">IF(OR(A310="",A310="Nblock"),"",IF(I310=1,F310,""))</f>
        <v/>
      </c>
      <c r="P310" s="0" t="str">
        <f aca="false">IF(OR(A310="",A310="Nblock"),"",IF(AND(G310=1,H310=1,N310=1),IF(M360&gt;30,"Blue","Yellow"),""))</f>
        <v/>
      </c>
      <c r="Q310" s="0" t="str">
        <f aca="false">IF(OR(A310="",A310="Nblock"),"",IF(AND(G310=1,H310=1,N310=2),IF(L360&gt;30,"Right","Left"),""))</f>
        <v/>
      </c>
      <c r="R310" s="0" t="str">
        <f aca="false">IF(OR(A310="",A310="Nblock"),"",IF(N310=2,"",IF(OR(P310="Blue",P310="Yellow"),P310,R309)))</f>
        <v/>
      </c>
      <c r="S310" s="0" t="str">
        <f aca="false">IF(OR(A310="",A310="Nblock"),"",IF(N310=1,"",IF(OR(Q310="Right",Q310="Left"),Q310,S309)))</f>
        <v/>
      </c>
      <c r="T310" s="0" t="str">
        <f aca="false">IF(OR(A310="",A310="Nblock"),"",IF(AND(N310=1,C310=R310),0,IF(AND(N310=2,D310=S310),0,1)))</f>
        <v/>
      </c>
      <c r="U310" s="0" t="str">
        <f aca="false">IF($A310="","",IF(AND($G310=1,$T310=0),$I310,""))</f>
        <v/>
      </c>
      <c r="V310" s="0" t="str">
        <f aca="false">IF($A310="","",IF(AND($G310=1,$T310=0),$O310,""))</f>
        <v/>
      </c>
      <c r="W310" s="0" t="str">
        <f aca="false">IF($A310="","",IF(AND($G310=1,$T310=1),$I310,""))</f>
        <v/>
      </c>
      <c r="X310" s="0" t="str">
        <f aca="false">IF($A310="","",IF(AND($G310=1,$T310=1),$O310,""))</f>
        <v/>
      </c>
      <c r="Y310" s="0" t="str">
        <f aca="false">IF($A310="","",IF(AND($G310=2,$T310=0),$I310,""))</f>
        <v/>
      </c>
      <c r="Z310" s="0" t="str">
        <f aca="false">IF($A310="","",IF(AND($G310=2,$T310=0),$O310,""))</f>
        <v/>
      </c>
      <c r="AA310" s="0" t="str">
        <f aca="false">IF($A310="","",IF(AND($G310=2,$T310=1),$I310,""))</f>
        <v/>
      </c>
      <c r="AB310" s="0" t="str">
        <f aca="false">IF($A310="","",IF(AND($G310=2,$T310=1),$O310,""))</f>
        <v/>
      </c>
      <c r="AC310" s="0" t="str">
        <f aca="false">IF($A310="","",IF(AND($G310=3,$T310=0),$I310,""))</f>
        <v/>
      </c>
      <c r="AD310" s="0" t="str">
        <f aca="false">IF($A310="","",IF(AND($G310=3,$T310=0),$O310,""))</f>
        <v/>
      </c>
      <c r="AE310" s="0" t="str">
        <f aca="false">IF($A310="","",IF(AND($G310=3,$T310=1),$I310,""))</f>
        <v/>
      </c>
      <c r="AF310" s="0" t="str">
        <f aca="false">IF($A310="","",IF(AND($G310=3,$T310=1),$O310,""))</f>
        <v/>
      </c>
      <c r="AG310" s="0" t="str">
        <f aca="false">IF($A310="","",IF(AND($G310=4,$T310=0),$I310,""))</f>
        <v/>
      </c>
      <c r="AH310" s="0" t="str">
        <f aca="false">IF($A310="","",IF(AND($G310=4,$T310=0),$O310,""))</f>
        <v/>
      </c>
      <c r="AI310" s="0" t="str">
        <f aca="false">IF($A310="","",IF(AND($G310=4,$T310=1),$I310,""))</f>
        <v/>
      </c>
      <c r="AJ310" s="0" t="str">
        <f aca="false">IF($A310="","",IF(AND($G310=4,$T310=1),$O310,""))</f>
        <v/>
      </c>
      <c r="AK310" s="0" t="str">
        <f aca="false">IF($A310="","",IF(AND($G310=5,$T310=0),$I310,""))</f>
        <v/>
      </c>
      <c r="AL310" s="0" t="str">
        <f aca="false">IF($A310="","",IF(AND($G310=5,$T310=0),$O310,""))</f>
        <v/>
      </c>
      <c r="AM310" s="0" t="str">
        <f aca="false">IF($A310="","",IF(AND($G310=5,$T310=1),$I310,""))</f>
        <v/>
      </c>
      <c r="AN310" s="0" t="str">
        <f aca="false">IF($A310="","",IF(AND($G310=5,$T310=1),$O310,""))</f>
        <v/>
      </c>
      <c r="AO310" s="0" t="str">
        <f aca="false">IF($A310="","",IF(AND($G310=6,$T310=0),$I310,""))</f>
        <v/>
      </c>
      <c r="AP310" s="0" t="str">
        <f aca="false">IF($A310="","",IF(AND($G310=6,$T310=0),$O310,""))</f>
        <v/>
      </c>
      <c r="AQ310" s="0" t="str">
        <f aca="false">IF($A310="","",IF(AND($G310=6,$T310=1),$I310,""))</f>
        <v/>
      </c>
      <c r="AR310" s="0" t="str">
        <f aca="false">IF($A310="","",IF(AND($G310=6,$T310=1),$O310,""))</f>
        <v/>
      </c>
    </row>
    <row r="311" customFormat="false" ht="14.4" hidden="false" customHeight="false" outlineLevel="0" collapsed="false">
      <c r="A311" s="0" t="str">
        <f aca="false">IF(data!A311="","",data!A311)</f>
        <v/>
      </c>
      <c r="B311" s="0" t="str">
        <f aca="false">IF(data!B311="","",data!B311)</f>
        <v/>
      </c>
      <c r="C311" s="0" t="str">
        <f aca="false">IF(data!C311="","",data!C311)</f>
        <v/>
      </c>
      <c r="D311" s="0" t="str">
        <f aca="false">IF(data!D311="","",data!D311)</f>
        <v/>
      </c>
      <c r="E311" s="0" t="str">
        <f aca="false">IF(data!E311="","",data!E311)</f>
        <v/>
      </c>
      <c r="F311" s="0" t="str">
        <f aca="false">IF(data!F311="","",data!F311)</f>
        <v/>
      </c>
      <c r="G311" s="0" t="str">
        <f aca="false">IF(OR(A311="",A311="Nblock"),"",A311+1)</f>
        <v/>
      </c>
      <c r="H311" s="2" t="str">
        <f aca="false">IF(OR(A311="",A311="Nblock"),"",IF(G311&lt;&gt;G310,1,H310+1))</f>
        <v/>
      </c>
      <c r="I311" s="0" t="str">
        <f aca="false">IF(OR(A311="",A311="Nblock"),"",IF(D311=E311,1,0))</f>
        <v/>
      </c>
      <c r="J311" s="0" t="str">
        <f aca="false">IF(OR(A311="",A311="Nblock"),"",IF(D311="Right",1,0))</f>
        <v/>
      </c>
      <c r="K311" s="0" t="str">
        <f aca="false">IF(OR(A311="",A311="Nblock"),"",IF(C311="Blue",1,0))</f>
        <v/>
      </c>
      <c r="L311" s="0" t="str">
        <f aca="false">IF($H311="","",IF($H311=1,SUM(J311:J360),L310))</f>
        <v/>
      </c>
      <c r="M311" s="0" t="str">
        <f aca="false">IF($H311="","",IF($H311=1,SUM(K311:K360),M310))</f>
        <v/>
      </c>
      <c r="N311" s="0" t="str">
        <f aca="false">IF(OR(A311="",A311="Nblock"),"",IF(AND(G311=1,H311=1,OR(L361&gt;30,L361&lt;20)),2,IF(AND(G311=1,H311=1,OR(M361&gt;30,M361&lt;20)),1,N310)))</f>
        <v/>
      </c>
      <c r="O311" s="0" t="str">
        <f aca="false">IF(OR(A311="",A311="Nblock"),"",IF(I311=1,F311,""))</f>
        <v/>
      </c>
      <c r="P311" s="0" t="str">
        <f aca="false">IF(OR(A311="",A311="Nblock"),"",IF(AND(G311=1,H311=1,N311=1),IF(M361&gt;30,"Blue","Yellow"),""))</f>
        <v/>
      </c>
      <c r="Q311" s="0" t="str">
        <f aca="false">IF(OR(A311="",A311="Nblock"),"",IF(AND(G311=1,H311=1,N311=2),IF(L361&gt;30,"Right","Left"),""))</f>
        <v/>
      </c>
      <c r="R311" s="0" t="str">
        <f aca="false">IF(OR(A311="",A311="Nblock"),"",IF(N311=2,"",IF(OR(P311="Blue",P311="Yellow"),P311,R310)))</f>
        <v/>
      </c>
      <c r="S311" s="0" t="str">
        <f aca="false">IF(OR(A311="",A311="Nblock"),"",IF(N311=1,"",IF(OR(Q311="Right",Q311="Left"),Q311,S310)))</f>
        <v/>
      </c>
      <c r="T311" s="0" t="str">
        <f aca="false">IF(OR(A311="",A311="Nblock"),"",IF(AND(N311=1,C311=R311),0,IF(AND(N311=2,D311=S311),0,1)))</f>
        <v/>
      </c>
      <c r="U311" s="0" t="str">
        <f aca="false">IF($A311="","",IF(AND($G311=1,$T311=0),$I311,""))</f>
        <v/>
      </c>
      <c r="V311" s="0" t="str">
        <f aca="false">IF($A311="","",IF(AND($G311=1,$T311=0),$O311,""))</f>
        <v/>
      </c>
      <c r="W311" s="0" t="str">
        <f aca="false">IF($A311="","",IF(AND($G311=1,$T311=1),$I311,""))</f>
        <v/>
      </c>
      <c r="X311" s="0" t="str">
        <f aca="false">IF($A311="","",IF(AND($G311=1,$T311=1),$O311,""))</f>
        <v/>
      </c>
      <c r="Y311" s="0" t="str">
        <f aca="false">IF($A311="","",IF(AND($G311=2,$T311=0),$I311,""))</f>
        <v/>
      </c>
      <c r="Z311" s="0" t="str">
        <f aca="false">IF($A311="","",IF(AND($G311=2,$T311=0),$O311,""))</f>
        <v/>
      </c>
      <c r="AA311" s="0" t="str">
        <f aca="false">IF($A311="","",IF(AND($G311=2,$T311=1),$I311,""))</f>
        <v/>
      </c>
      <c r="AB311" s="0" t="str">
        <f aca="false">IF($A311="","",IF(AND($G311=2,$T311=1),$O311,""))</f>
        <v/>
      </c>
      <c r="AC311" s="0" t="str">
        <f aca="false">IF($A311="","",IF(AND($G311=3,$T311=0),$I311,""))</f>
        <v/>
      </c>
      <c r="AD311" s="0" t="str">
        <f aca="false">IF($A311="","",IF(AND($G311=3,$T311=0),$O311,""))</f>
        <v/>
      </c>
      <c r="AE311" s="0" t="str">
        <f aca="false">IF($A311="","",IF(AND($G311=3,$T311=1),$I311,""))</f>
        <v/>
      </c>
      <c r="AF311" s="0" t="str">
        <f aca="false">IF($A311="","",IF(AND($G311=3,$T311=1),$O311,""))</f>
        <v/>
      </c>
      <c r="AG311" s="0" t="str">
        <f aca="false">IF($A311="","",IF(AND($G311=4,$T311=0),$I311,""))</f>
        <v/>
      </c>
      <c r="AH311" s="0" t="str">
        <f aca="false">IF($A311="","",IF(AND($G311=4,$T311=0),$O311,""))</f>
        <v/>
      </c>
      <c r="AI311" s="0" t="str">
        <f aca="false">IF($A311="","",IF(AND($G311=4,$T311=1),$I311,""))</f>
        <v/>
      </c>
      <c r="AJ311" s="0" t="str">
        <f aca="false">IF($A311="","",IF(AND($G311=4,$T311=1),$O311,""))</f>
        <v/>
      </c>
      <c r="AK311" s="0" t="str">
        <f aca="false">IF($A311="","",IF(AND($G311=5,$T311=0),$I311,""))</f>
        <v/>
      </c>
      <c r="AL311" s="0" t="str">
        <f aca="false">IF($A311="","",IF(AND($G311=5,$T311=0),$O311,""))</f>
        <v/>
      </c>
      <c r="AM311" s="0" t="str">
        <f aca="false">IF($A311="","",IF(AND($G311=5,$T311=1),$I311,""))</f>
        <v/>
      </c>
      <c r="AN311" s="0" t="str">
        <f aca="false">IF($A311="","",IF(AND($G311=5,$T311=1),$O311,""))</f>
        <v/>
      </c>
      <c r="AO311" s="0" t="str">
        <f aca="false">IF($A311="","",IF(AND($G311=6,$T311=0),$I311,""))</f>
        <v/>
      </c>
      <c r="AP311" s="0" t="str">
        <f aca="false">IF($A311="","",IF(AND($G311=6,$T311=0),$O311,""))</f>
        <v/>
      </c>
      <c r="AQ311" s="0" t="str">
        <f aca="false">IF($A311="","",IF(AND($G311=6,$T311=1),$I311,""))</f>
        <v/>
      </c>
      <c r="AR311" s="0" t="str">
        <f aca="false">IF($A311="","",IF(AND($G311=6,$T311=1),$O311,""))</f>
        <v/>
      </c>
    </row>
    <row r="312" customFormat="false" ht="14.4" hidden="false" customHeight="false" outlineLevel="0" collapsed="false">
      <c r="A312" s="0" t="str">
        <f aca="false">IF(data!A312="","",data!A312)</f>
        <v/>
      </c>
      <c r="B312" s="0" t="str">
        <f aca="false">IF(data!B312="","",data!B312)</f>
        <v/>
      </c>
      <c r="C312" s="0" t="str">
        <f aca="false">IF(data!C312="","",data!C312)</f>
        <v/>
      </c>
      <c r="D312" s="0" t="str">
        <f aca="false">IF(data!D312="","",data!D312)</f>
        <v/>
      </c>
      <c r="E312" s="0" t="str">
        <f aca="false">IF(data!E312="","",data!E312)</f>
        <v/>
      </c>
      <c r="F312" s="0" t="str">
        <f aca="false">IF(data!F312="","",data!F312)</f>
        <v/>
      </c>
      <c r="G312" s="0" t="str">
        <f aca="false">IF(OR(A312="",A312="Nblock"),"",A312+1)</f>
        <v/>
      </c>
      <c r="H312" s="2" t="str">
        <f aca="false">IF(OR(A312="",A312="Nblock"),"",IF(G312&lt;&gt;G311,1,H311+1))</f>
        <v/>
      </c>
      <c r="I312" s="0" t="str">
        <f aca="false">IF(OR(A312="",A312="Nblock"),"",IF(D312=E312,1,0))</f>
        <v/>
      </c>
      <c r="J312" s="0" t="str">
        <f aca="false">IF(OR(A312="",A312="Nblock"),"",IF(D312="Right",1,0))</f>
        <v/>
      </c>
      <c r="K312" s="0" t="str">
        <f aca="false">IF(OR(A312="",A312="Nblock"),"",IF(C312="Blue",1,0))</f>
        <v/>
      </c>
      <c r="L312" s="0" t="str">
        <f aca="false">IF($H312="","",IF($H312=1,SUM(J312:J361),L311))</f>
        <v/>
      </c>
      <c r="M312" s="0" t="str">
        <f aca="false">IF($H312="","",IF($H312=1,SUM(K312:K361),M311))</f>
        <v/>
      </c>
      <c r="N312" s="0" t="str">
        <f aca="false">IF(OR(A312="",A312="Nblock"),"",IF(AND(G312=1,H312=1,OR(L362&gt;30,L362&lt;20)),2,IF(AND(G312=1,H312=1,OR(M362&gt;30,M362&lt;20)),1,N311)))</f>
        <v/>
      </c>
      <c r="O312" s="0" t="str">
        <f aca="false">IF(OR(A312="",A312="Nblock"),"",IF(I312=1,F312,""))</f>
        <v/>
      </c>
      <c r="P312" s="0" t="str">
        <f aca="false">IF(OR(A312="",A312="Nblock"),"",IF(AND(G312=1,H312=1,N312=1),IF(M362&gt;30,"Blue","Yellow"),""))</f>
        <v/>
      </c>
      <c r="Q312" s="0" t="str">
        <f aca="false">IF(OR(A312="",A312="Nblock"),"",IF(AND(G312=1,H312=1,N312=2),IF(L362&gt;30,"Right","Left"),""))</f>
        <v/>
      </c>
      <c r="R312" s="0" t="str">
        <f aca="false">IF(OR(A312="",A312="Nblock"),"",IF(N312=2,"",IF(OR(P312="Blue",P312="Yellow"),P312,R311)))</f>
        <v/>
      </c>
      <c r="S312" s="0" t="str">
        <f aca="false">IF(OR(A312="",A312="Nblock"),"",IF(N312=1,"",IF(OR(Q312="Right",Q312="Left"),Q312,S311)))</f>
        <v/>
      </c>
      <c r="T312" s="0" t="str">
        <f aca="false">IF(OR(A312="",A312="Nblock"),"",IF(AND(N312=1,C312=R312),0,IF(AND(N312=2,D312=S312),0,1)))</f>
        <v/>
      </c>
      <c r="U312" s="0" t="str">
        <f aca="false">IF($A312="","",IF(AND($G312=1,$T312=0),$I312,""))</f>
        <v/>
      </c>
      <c r="V312" s="0" t="str">
        <f aca="false">IF($A312="","",IF(AND($G312=1,$T312=0),$O312,""))</f>
        <v/>
      </c>
      <c r="W312" s="0" t="str">
        <f aca="false">IF($A312="","",IF(AND($G312=1,$T312=1),$I312,""))</f>
        <v/>
      </c>
      <c r="X312" s="0" t="str">
        <f aca="false">IF($A312="","",IF(AND($G312=1,$T312=1),$O312,""))</f>
        <v/>
      </c>
      <c r="Y312" s="0" t="str">
        <f aca="false">IF($A312="","",IF(AND($G312=2,$T312=0),$I312,""))</f>
        <v/>
      </c>
      <c r="Z312" s="0" t="str">
        <f aca="false">IF($A312="","",IF(AND($G312=2,$T312=0),$O312,""))</f>
        <v/>
      </c>
      <c r="AA312" s="0" t="str">
        <f aca="false">IF($A312="","",IF(AND($G312=2,$T312=1),$I312,""))</f>
        <v/>
      </c>
      <c r="AB312" s="0" t="str">
        <f aca="false">IF($A312="","",IF(AND($G312=2,$T312=1),$O312,""))</f>
        <v/>
      </c>
      <c r="AC312" s="0" t="str">
        <f aca="false">IF($A312="","",IF(AND($G312=3,$T312=0),$I312,""))</f>
        <v/>
      </c>
      <c r="AD312" s="0" t="str">
        <f aca="false">IF($A312="","",IF(AND($G312=3,$T312=0),$O312,""))</f>
        <v/>
      </c>
      <c r="AE312" s="0" t="str">
        <f aca="false">IF($A312="","",IF(AND($G312=3,$T312=1),$I312,""))</f>
        <v/>
      </c>
      <c r="AF312" s="0" t="str">
        <f aca="false">IF($A312="","",IF(AND($G312=3,$T312=1),$O312,""))</f>
        <v/>
      </c>
      <c r="AG312" s="0" t="str">
        <f aca="false">IF($A312="","",IF(AND($G312=4,$T312=0),$I312,""))</f>
        <v/>
      </c>
      <c r="AH312" s="0" t="str">
        <f aca="false">IF($A312="","",IF(AND($G312=4,$T312=0),$O312,""))</f>
        <v/>
      </c>
      <c r="AI312" s="0" t="str">
        <f aca="false">IF($A312="","",IF(AND($G312=4,$T312=1),$I312,""))</f>
        <v/>
      </c>
      <c r="AJ312" s="0" t="str">
        <f aca="false">IF($A312="","",IF(AND($G312=4,$T312=1),$O312,""))</f>
        <v/>
      </c>
      <c r="AK312" s="0" t="str">
        <f aca="false">IF($A312="","",IF(AND($G312=5,$T312=0),$I312,""))</f>
        <v/>
      </c>
      <c r="AL312" s="0" t="str">
        <f aca="false">IF($A312="","",IF(AND($G312=5,$T312=0),$O312,""))</f>
        <v/>
      </c>
      <c r="AM312" s="0" t="str">
        <f aca="false">IF($A312="","",IF(AND($G312=5,$T312=1),$I312,""))</f>
        <v/>
      </c>
      <c r="AN312" s="0" t="str">
        <f aca="false">IF($A312="","",IF(AND($G312=5,$T312=1),$O312,""))</f>
        <v/>
      </c>
      <c r="AO312" s="0" t="str">
        <f aca="false">IF($A312="","",IF(AND($G312=6,$T312=0),$I312,""))</f>
        <v/>
      </c>
      <c r="AP312" s="0" t="str">
        <f aca="false">IF($A312="","",IF(AND($G312=6,$T312=0),$O312,""))</f>
        <v/>
      </c>
      <c r="AQ312" s="0" t="str">
        <f aca="false">IF($A312="","",IF(AND($G312=6,$T312=1),$I312,""))</f>
        <v/>
      </c>
      <c r="AR312" s="0" t="str">
        <f aca="false">IF($A312="","",IF(AND($G312=6,$T312=1),$O312,""))</f>
        <v/>
      </c>
    </row>
    <row r="313" customFormat="false" ht="14.4" hidden="false" customHeight="false" outlineLevel="0" collapsed="false">
      <c r="A313" s="0" t="str">
        <f aca="false">IF(data!A313="","",data!A313)</f>
        <v/>
      </c>
      <c r="B313" s="0" t="str">
        <f aca="false">IF(data!B313="","",data!B313)</f>
        <v/>
      </c>
      <c r="C313" s="0" t="str">
        <f aca="false">IF(data!C313="","",data!C313)</f>
        <v/>
      </c>
      <c r="D313" s="0" t="str">
        <f aca="false">IF(data!D313="","",data!D313)</f>
        <v/>
      </c>
      <c r="E313" s="0" t="str">
        <f aca="false">IF(data!E313="","",data!E313)</f>
        <v/>
      </c>
      <c r="F313" s="0" t="str">
        <f aca="false">IF(data!F313="","",data!F313)</f>
        <v/>
      </c>
      <c r="G313" s="0" t="str">
        <f aca="false">IF(OR(A313="",A313="Nblock"),"",A313+1)</f>
        <v/>
      </c>
      <c r="H313" s="2" t="str">
        <f aca="false">IF(OR(A313="",A313="Nblock"),"",IF(G313&lt;&gt;G312,1,H312+1))</f>
        <v/>
      </c>
      <c r="I313" s="0" t="str">
        <f aca="false">IF(OR(A313="",A313="Nblock"),"",IF(D313=E313,1,0))</f>
        <v/>
      </c>
      <c r="J313" s="0" t="str">
        <f aca="false">IF(OR(A313="",A313="Nblock"),"",IF(D313="Right",1,0))</f>
        <v/>
      </c>
      <c r="K313" s="0" t="str">
        <f aca="false">IF(OR(A313="",A313="Nblock"),"",IF(C313="Blue",1,0))</f>
        <v/>
      </c>
      <c r="L313" s="0" t="str">
        <f aca="false">IF($H313="","",IF($H313=1,SUM(J313:J362),L312))</f>
        <v/>
      </c>
      <c r="M313" s="0" t="str">
        <f aca="false">IF($H313="","",IF($H313=1,SUM(K313:K362),M312))</f>
        <v/>
      </c>
      <c r="N313" s="0" t="str">
        <f aca="false">IF(OR(A313="",A313="Nblock"),"",IF(AND(G313=1,H313=1,OR(L363&gt;30,L363&lt;20)),2,IF(AND(G313=1,H313=1,OR(M363&gt;30,M363&lt;20)),1,N312)))</f>
        <v/>
      </c>
      <c r="O313" s="0" t="str">
        <f aca="false">IF(OR(A313="",A313="Nblock"),"",IF(I313=1,F313,""))</f>
        <v/>
      </c>
      <c r="P313" s="0" t="str">
        <f aca="false">IF(OR(A313="",A313="Nblock"),"",IF(AND(G313=1,H313=1,N313=1),IF(M363&gt;30,"Blue","Yellow"),""))</f>
        <v/>
      </c>
      <c r="Q313" s="0" t="str">
        <f aca="false">IF(OR(A313="",A313="Nblock"),"",IF(AND(G313=1,H313=1,N313=2),IF(L363&gt;30,"Right","Left"),""))</f>
        <v/>
      </c>
      <c r="R313" s="0" t="str">
        <f aca="false">IF(OR(A313="",A313="Nblock"),"",IF(N313=2,"",IF(OR(P313="Blue",P313="Yellow"),P313,R312)))</f>
        <v/>
      </c>
      <c r="S313" s="0" t="str">
        <f aca="false">IF(OR(A313="",A313="Nblock"),"",IF(N313=1,"",IF(OR(Q313="Right",Q313="Left"),Q313,S312)))</f>
        <v/>
      </c>
      <c r="T313" s="0" t="str">
        <f aca="false">IF(OR(A313="",A313="Nblock"),"",IF(AND(N313=1,C313=R313),0,IF(AND(N313=2,D313=S313),0,1)))</f>
        <v/>
      </c>
      <c r="U313" s="0" t="str">
        <f aca="false">IF($A313="","",IF(AND($G313=1,$T313=0),$I313,""))</f>
        <v/>
      </c>
      <c r="V313" s="0" t="str">
        <f aca="false">IF($A313="","",IF(AND($G313=1,$T313=0),$O313,""))</f>
        <v/>
      </c>
      <c r="W313" s="0" t="str">
        <f aca="false">IF($A313="","",IF(AND($G313=1,$T313=1),$I313,""))</f>
        <v/>
      </c>
      <c r="X313" s="0" t="str">
        <f aca="false">IF($A313="","",IF(AND($G313=1,$T313=1),$O313,""))</f>
        <v/>
      </c>
      <c r="Y313" s="0" t="str">
        <f aca="false">IF($A313="","",IF(AND($G313=2,$T313=0),$I313,""))</f>
        <v/>
      </c>
      <c r="Z313" s="0" t="str">
        <f aca="false">IF($A313="","",IF(AND($G313=2,$T313=0),$O313,""))</f>
        <v/>
      </c>
      <c r="AA313" s="0" t="str">
        <f aca="false">IF($A313="","",IF(AND($G313=2,$T313=1),$I313,""))</f>
        <v/>
      </c>
      <c r="AB313" s="0" t="str">
        <f aca="false">IF($A313="","",IF(AND($G313=2,$T313=1),$O313,""))</f>
        <v/>
      </c>
      <c r="AC313" s="0" t="str">
        <f aca="false">IF($A313="","",IF(AND($G313=3,$T313=0),$I313,""))</f>
        <v/>
      </c>
      <c r="AD313" s="0" t="str">
        <f aca="false">IF($A313="","",IF(AND($G313=3,$T313=0),$O313,""))</f>
        <v/>
      </c>
      <c r="AE313" s="0" t="str">
        <f aca="false">IF($A313="","",IF(AND($G313=3,$T313=1),$I313,""))</f>
        <v/>
      </c>
      <c r="AF313" s="0" t="str">
        <f aca="false">IF($A313="","",IF(AND($G313=3,$T313=1),$O313,""))</f>
        <v/>
      </c>
      <c r="AG313" s="0" t="str">
        <f aca="false">IF($A313="","",IF(AND($G313=4,$T313=0),$I313,""))</f>
        <v/>
      </c>
      <c r="AH313" s="0" t="str">
        <f aca="false">IF($A313="","",IF(AND($G313=4,$T313=0),$O313,""))</f>
        <v/>
      </c>
      <c r="AI313" s="0" t="str">
        <f aca="false">IF($A313="","",IF(AND($G313=4,$T313=1),$I313,""))</f>
        <v/>
      </c>
      <c r="AJ313" s="0" t="str">
        <f aca="false">IF($A313="","",IF(AND($G313=4,$T313=1),$O313,""))</f>
        <v/>
      </c>
      <c r="AK313" s="0" t="str">
        <f aca="false">IF($A313="","",IF(AND($G313=5,$T313=0),$I313,""))</f>
        <v/>
      </c>
      <c r="AL313" s="0" t="str">
        <f aca="false">IF($A313="","",IF(AND($G313=5,$T313=0),$O313,""))</f>
        <v/>
      </c>
      <c r="AM313" s="0" t="str">
        <f aca="false">IF($A313="","",IF(AND($G313=5,$T313=1),$I313,""))</f>
        <v/>
      </c>
      <c r="AN313" s="0" t="str">
        <f aca="false">IF($A313="","",IF(AND($G313=5,$T313=1),$O313,""))</f>
        <v/>
      </c>
      <c r="AO313" s="0" t="str">
        <f aca="false">IF($A313="","",IF(AND($G313=6,$T313=0),$I313,""))</f>
        <v/>
      </c>
      <c r="AP313" s="0" t="str">
        <f aca="false">IF($A313="","",IF(AND($G313=6,$T313=0),$O313,""))</f>
        <v/>
      </c>
      <c r="AQ313" s="0" t="str">
        <f aca="false">IF($A313="","",IF(AND($G313=6,$T313=1),$I313,""))</f>
        <v/>
      </c>
      <c r="AR313" s="0" t="str">
        <f aca="false">IF($A313="","",IF(AND($G313=6,$T313=1),$O313,""))</f>
        <v/>
      </c>
    </row>
    <row r="314" customFormat="false" ht="14.4" hidden="false" customHeight="false" outlineLevel="0" collapsed="false">
      <c r="A314" s="0" t="str">
        <f aca="false">IF(data!A314="","",data!A314)</f>
        <v/>
      </c>
      <c r="B314" s="0" t="str">
        <f aca="false">IF(data!B314="","",data!B314)</f>
        <v/>
      </c>
      <c r="C314" s="0" t="str">
        <f aca="false">IF(data!C314="","",data!C314)</f>
        <v/>
      </c>
      <c r="D314" s="0" t="str">
        <f aca="false">IF(data!D314="","",data!D314)</f>
        <v/>
      </c>
      <c r="E314" s="0" t="str">
        <f aca="false">IF(data!E314="","",data!E314)</f>
        <v/>
      </c>
      <c r="F314" s="0" t="str">
        <f aca="false">IF(data!F314="","",data!F314)</f>
        <v/>
      </c>
      <c r="G314" s="0" t="str">
        <f aca="false">IF(OR(A314="",A314="Nblock"),"",A314+1)</f>
        <v/>
      </c>
      <c r="H314" s="2" t="str">
        <f aca="false">IF(OR(A314="",A314="Nblock"),"",IF(G314&lt;&gt;G313,1,H313+1))</f>
        <v/>
      </c>
      <c r="I314" s="0" t="str">
        <f aca="false">IF(OR(A314="",A314="Nblock"),"",IF(D314=E314,1,0))</f>
        <v/>
      </c>
      <c r="J314" s="0" t="str">
        <f aca="false">IF(OR(A314="",A314="Nblock"),"",IF(D314="Right",1,0))</f>
        <v/>
      </c>
      <c r="K314" s="0" t="str">
        <f aca="false">IF(OR(A314="",A314="Nblock"),"",IF(C314="Blue",1,0))</f>
        <v/>
      </c>
      <c r="L314" s="0" t="str">
        <f aca="false">IF($H314="","",IF($H314=1,SUM(J314:J363),L313))</f>
        <v/>
      </c>
      <c r="M314" s="0" t="str">
        <f aca="false">IF($H314="","",IF($H314=1,SUM(K314:K363),M313))</f>
        <v/>
      </c>
      <c r="N314" s="0" t="str">
        <f aca="false">IF(OR(A314="",A314="Nblock"),"",IF(AND(G314=1,H314=1,OR(L364&gt;30,L364&lt;20)),2,IF(AND(G314=1,H314=1,OR(M364&gt;30,M364&lt;20)),1,N313)))</f>
        <v/>
      </c>
      <c r="O314" s="0" t="str">
        <f aca="false">IF(OR(A314="",A314="Nblock"),"",IF(I314=1,F314,""))</f>
        <v/>
      </c>
      <c r="P314" s="0" t="str">
        <f aca="false">IF(OR(A314="",A314="Nblock"),"",IF(AND(G314=1,H314=1,N314=1),IF(M364&gt;30,"Blue","Yellow"),""))</f>
        <v/>
      </c>
      <c r="Q314" s="0" t="str">
        <f aca="false">IF(OR(A314="",A314="Nblock"),"",IF(AND(G314=1,H314=1,N314=2),IF(L364&gt;30,"Right","Left"),""))</f>
        <v/>
      </c>
      <c r="R314" s="0" t="str">
        <f aca="false">IF(OR(A314="",A314="Nblock"),"",IF(N314=2,"",IF(OR(P314="Blue",P314="Yellow"),P314,R313)))</f>
        <v/>
      </c>
      <c r="S314" s="0" t="str">
        <f aca="false">IF(OR(A314="",A314="Nblock"),"",IF(N314=1,"",IF(OR(Q314="Right",Q314="Left"),Q314,S313)))</f>
        <v/>
      </c>
      <c r="T314" s="0" t="str">
        <f aca="false">IF(OR(A314="",A314="Nblock"),"",IF(AND(N314=1,C314=R314),0,IF(AND(N314=2,D314=S314),0,1)))</f>
        <v/>
      </c>
      <c r="U314" s="0" t="str">
        <f aca="false">IF($A314="","",IF(AND($G314=1,$T314=0),$I314,""))</f>
        <v/>
      </c>
      <c r="V314" s="0" t="str">
        <f aca="false">IF($A314="","",IF(AND($G314=1,$T314=0),$O314,""))</f>
        <v/>
      </c>
      <c r="W314" s="0" t="str">
        <f aca="false">IF($A314="","",IF(AND($G314=1,$T314=1),$I314,""))</f>
        <v/>
      </c>
      <c r="X314" s="0" t="str">
        <f aca="false">IF($A314="","",IF(AND($G314=1,$T314=1),$O314,""))</f>
        <v/>
      </c>
      <c r="Y314" s="0" t="str">
        <f aca="false">IF($A314="","",IF(AND($G314=2,$T314=0),$I314,""))</f>
        <v/>
      </c>
      <c r="Z314" s="0" t="str">
        <f aca="false">IF($A314="","",IF(AND($G314=2,$T314=0),$O314,""))</f>
        <v/>
      </c>
      <c r="AA314" s="0" t="str">
        <f aca="false">IF($A314="","",IF(AND($G314=2,$T314=1),$I314,""))</f>
        <v/>
      </c>
      <c r="AB314" s="0" t="str">
        <f aca="false">IF($A314="","",IF(AND($G314=2,$T314=1),$O314,""))</f>
        <v/>
      </c>
      <c r="AC314" s="0" t="str">
        <f aca="false">IF($A314="","",IF(AND($G314=3,$T314=0),$I314,""))</f>
        <v/>
      </c>
      <c r="AD314" s="0" t="str">
        <f aca="false">IF($A314="","",IF(AND($G314=3,$T314=0),$O314,""))</f>
        <v/>
      </c>
      <c r="AE314" s="0" t="str">
        <f aca="false">IF($A314="","",IF(AND($G314=3,$T314=1),$I314,""))</f>
        <v/>
      </c>
      <c r="AF314" s="0" t="str">
        <f aca="false">IF($A314="","",IF(AND($G314=3,$T314=1),$O314,""))</f>
        <v/>
      </c>
      <c r="AG314" s="0" t="str">
        <f aca="false">IF($A314="","",IF(AND($G314=4,$T314=0),$I314,""))</f>
        <v/>
      </c>
      <c r="AH314" s="0" t="str">
        <f aca="false">IF($A314="","",IF(AND($G314=4,$T314=0),$O314,""))</f>
        <v/>
      </c>
      <c r="AI314" s="0" t="str">
        <f aca="false">IF($A314="","",IF(AND($G314=4,$T314=1),$I314,""))</f>
        <v/>
      </c>
      <c r="AJ314" s="0" t="str">
        <f aca="false">IF($A314="","",IF(AND($G314=4,$T314=1),$O314,""))</f>
        <v/>
      </c>
      <c r="AK314" s="0" t="str">
        <f aca="false">IF($A314="","",IF(AND($G314=5,$T314=0),$I314,""))</f>
        <v/>
      </c>
      <c r="AL314" s="0" t="str">
        <f aca="false">IF($A314="","",IF(AND($G314=5,$T314=0),$O314,""))</f>
        <v/>
      </c>
      <c r="AM314" s="0" t="str">
        <f aca="false">IF($A314="","",IF(AND($G314=5,$T314=1),$I314,""))</f>
        <v/>
      </c>
      <c r="AN314" s="0" t="str">
        <f aca="false">IF($A314="","",IF(AND($G314=5,$T314=1),$O314,""))</f>
        <v/>
      </c>
      <c r="AO314" s="0" t="str">
        <f aca="false">IF($A314="","",IF(AND($G314=6,$T314=0),$I314,""))</f>
        <v/>
      </c>
      <c r="AP314" s="0" t="str">
        <f aca="false">IF($A314="","",IF(AND($G314=6,$T314=0),$O314,""))</f>
        <v/>
      </c>
      <c r="AQ314" s="0" t="str">
        <f aca="false">IF($A314="","",IF(AND($G314=6,$T314=1),$I314,""))</f>
        <v/>
      </c>
      <c r="AR314" s="0" t="str">
        <f aca="false">IF($A314="","",IF(AND($G314=6,$T314=1),$O314,""))</f>
        <v/>
      </c>
    </row>
    <row r="315" customFormat="false" ht="14.4" hidden="false" customHeight="false" outlineLevel="0" collapsed="false">
      <c r="A315" s="0" t="str">
        <f aca="false">IF(data!A315="","",data!A315)</f>
        <v/>
      </c>
      <c r="B315" s="0" t="str">
        <f aca="false">IF(data!B315="","",data!B315)</f>
        <v/>
      </c>
      <c r="C315" s="0" t="str">
        <f aca="false">IF(data!C315="","",data!C315)</f>
        <v/>
      </c>
      <c r="D315" s="0" t="str">
        <f aca="false">IF(data!D315="","",data!D315)</f>
        <v/>
      </c>
      <c r="E315" s="0" t="str">
        <f aca="false">IF(data!E315="","",data!E315)</f>
        <v/>
      </c>
      <c r="F315" s="0" t="str">
        <f aca="false">IF(data!F315="","",data!F315)</f>
        <v/>
      </c>
      <c r="G315" s="0" t="str">
        <f aca="false">IF(OR(A315="",A315="Nblock"),"",A315+1)</f>
        <v/>
      </c>
      <c r="H315" s="2" t="str">
        <f aca="false">IF(OR(A315="",A315="Nblock"),"",IF(G315&lt;&gt;G314,1,H314+1))</f>
        <v/>
      </c>
      <c r="I315" s="0" t="str">
        <f aca="false">IF(OR(A315="",A315="Nblock"),"",IF(D315=E315,1,0))</f>
        <v/>
      </c>
      <c r="J315" s="0" t="str">
        <f aca="false">IF(OR(A315="",A315="Nblock"),"",IF(D315="Right",1,0))</f>
        <v/>
      </c>
      <c r="K315" s="0" t="str">
        <f aca="false">IF(OR(A315="",A315="Nblock"),"",IF(C315="Blue",1,0))</f>
        <v/>
      </c>
      <c r="L315" s="0" t="str">
        <f aca="false">IF($H315="","",IF($H315=1,SUM(J315:J364),L314))</f>
        <v/>
      </c>
      <c r="M315" s="0" t="str">
        <f aca="false">IF($H315="","",IF($H315=1,SUM(K315:K364),M314))</f>
        <v/>
      </c>
      <c r="N315" s="0" t="str">
        <f aca="false">IF(OR(A315="",A315="Nblock"),"",IF(AND(G315=1,H315=1,OR(L365&gt;30,L365&lt;20)),2,IF(AND(G315=1,H315=1,OR(M365&gt;30,M365&lt;20)),1,N314)))</f>
        <v/>
      </c>
      <c r="O315" s="0" t="str">
        <f aca="false">IF(OR(A315="",A315="Nblock"),"",IF(I315=1,F315,""))</f>
        <v/>
      </c>
      <c r="P315" s="0" t="str">
        <f aca="false">IF(OR(A315="",A315="Nblock"),"",IF(AND(G315=1,H315=1,N315=1),IF(M365&gt;30,"Blue","Yellow"),""))</f>
        <v/>
      </c>
      <c r="Q315" s="0" t="str">
        <f aca="false">IF(OR(A315="",A315="Nblock"),"",IF(AND(G315=1,H315=1,N315=2),IF(L365&gt;30,"Right","Left"),""))</f>
        <v/>
      </c>
      <c r="R315" s="0" t="str">
        <f aca="false">IF(OR(A315="",A315="Nblock"),"",IF(N315=2,"",IF(OR(P315="Blue",P315="Yellow"),P315,R314)))</f>
        <v/>
      </c>
      <c r="S315" s="0" t="str">
        <f aca="false">IF(OR(A315="",A315="Nblock"),"",IF(N315=1,"",IF(OR(Q315="Right",Q315="Left"),Q315,S314)))</f>
        <v/>
      </c>
      <c r="T315" s="0" t="str">
        <f aca="false">IF(OR(A315="",A315="Nblock"),"",IF(AND(N315=1,C315=R315),0,IF(AND(N315=2,D315=S315),0,1)))</f>
        <v/>
      </c>
      <c r="U315" s="0" t="str">
        <f aca="false">IF($A315="","",IF(AND($G315=1,$T315=0),$I315,""))</f>
        <v/>
      </c>
      <c r="V315" s="0" t="str">
        <f aca="false">IF($A315="","",IF(AND($G315=1,$T315=0),$O315,""))</f>
        <v/>
      </c>
      <c r="W315" s="0" t="str">
        <f aca="false">IF($A315="","",IF(AND($G315=1,$T315=1),$I315,""))</f>
        <v/>
      </c>
      <c r="X315" s="0" t="str">
        <f aca="false">IF($A315="","",IF(AND($G315=1,$T315=1),$O315,""))</f>
        <v/>
      </c>
      <c r="Y315" s="0" t="str">
        <f aca="false">IF($A315="","",IF(AND($G315=2,$T315=0),$I315,""))</f>
        <v/>
      </c>
      <c r="Z315" s="0" t="str">
        <f aca="false">IF($A315="","",IF(AND($G315=2,$T315=0),$O315,""))</f>
        <v/>
      </c>
      <c r="AA315" s="0" t="str">
        <f aca="false">IF($A315="","",IF(AND($G315=2,$T315=1),$I315,""))</f>
        <v/>
      </c>
      <c r="AB315" s="0" t="str">
        <f aca="false">IF($A315="","",IF(AND($G315=2,$T315=1),$O315,""))</f>
        <v/>
      </c>
      <c r="AC315" s="0" t="str">
        <f aca="false">IF($A315="","",IF(AND($G315=3,$T315=0),$I315,""))</f>
        <v/>
      </c>
      <c r="AD315" s="0" t="str">
        <f aca="false">IF($A315="","",IF(AND($G315=3,$T315=0),$O315,""))</f>
        <v/>
      </c>
      <c r="AE315" s="0" t="str">
        <f aca="false">IF($A315="","",IF(AND($G315=3,$T315=1),$I315,""))</f>
        <v/>
      </c>
      <c r="AF315" s="0" t="str">
        <f aca="false">IF($A315="","",IF(AND($G315=3,$T315=1),$O315,""))</f>
        <v/>
      </c>
      <c r="AG315" s="0" t="str">
        <f aca="false">IF($A315="","",IF(AND($G315=4,$T315=0),$I315,""))</f>
        <v/>
      </c>
      <c r="AH315" s="0" t="str">
        <f aca="false">IF($A315="","",IF(AND($G315=4,$T315=0),$O315,""))</f>
        <v/>
      </c>
      <c r="AI315" s="0" t="str">
        <f aca="false">IF($A315="","",IF(AND($G315=4,$T315=1),$I315,""))</f>
        <v/>
      </c>
      <c r="AJ315" s="0" t="str">
        <f aca="false">IF($A315="","",IF(AND($G315=4,$T315=1),$O315,""))</f>
        <v/>
      </c>
      <c r="AK315" s="0" t="str">
        <f aca="false">IF($A315="","",IF(AND($G315=5,$T315=0),$I315,""))</f>
        <v/>
      </c>
      <c r="AL315" s="0" t="str">
        <f aca="false">IF($A315="","",IF(AND($G315=5,$T315=0),$O315,""))</f>
        <v/>
      </c>
      <c r="AM315" s="0" t="str">
        <f aca="false">IF($A315="","",IF(AND($G315=5,$T315=1),$I315,""))</f>
        <v/>
      </c>
      <c r="AN315" s="0" t="str">
        <f aca="false">IF($A315="","",IF(AND($G315=5,$T315=1),$O315,""))</f>
        <v/>
      </c>
      <c r="AO315" s="0" t="str">
        <f aca="false">IF($A315="","",IF(AND($G315=6,$T315=0),$I315,""))</f>
        <v/>
      </c>
      <c r="AP315" s="0" t="str">
        <f aca="false">IF($A315="","",IF(AND($G315=6,$T315=0),$O315,""))</f>
        <v/>
      </c>
      <c r="AQ315" s="0" t="str">
        <f aca="false">IF($A315="","",IF(AND($G315=6,$T315=1),$I315,""))</f>
        <v/>
      </c>
      <c r="AR315" s="0" t="str">
        <f aca="false">IF($A315="","",IF(AND($G315=6,$T315=1),$O315,""))</f>
        <v/>
      </c>
    </row>
    <row r="316" customFormat="false" ht="14.4" hidden="false" customHeight="false" outlineLevel="0" collapsed="false">
      <c r="A316" s="0" t="str">
        <f aca="false">IF(data!A316="","",data!A316)</f>
        <v/>
      </c>
      <c r="B316" s="0" t="str">
        <f aca="false">IF(data!B316="","",data!B316)</f>
        <v/>
      </c>
      <c r="C316" s="0" t="str">
        <f aca="false">IF(data!C316="","",data!C316)</f>
        <v/>
      </c>
      <c r="D316" s="0" t="str">
        <f aca="false">IF(data!D316="","",data!D316)</f>
        <v/>
      </c>
      <c r="E316" s="0" t="str">
        <f aca="false">IF(data!E316="","",data!E316)</f>
        <v/>
      </c>
      <c r="F316" s="0" t="str">
        <f aca="false">IF(data!F316="","",data!F316)</f>
        <v/>
      </c>
      <c r="G316" s="0" t="str">
        <f aca="false">IF(OR(A316="",A316="Nblock"),"",A316+1)</f>
        <v/>
      </c>
      <c r="H316" s="2" t="str">
        <f aca="false">IF(OR(A316="",A316="Nblock"),"",IF(G316&lt;&gt;G315,1,H315+1))</f>
        <v/>
      </c>
      <c r="I316" s="0" t="str">
        <f aca="false">IF(OR(A316="",A316="Nblock"),"",IF(D316=E316,1,0))</f>
        <v/>
      </c>
      <c r="J316" s="0" t="str">
        <f aca="false">IF(OR(A316="",A316="Nblock"),"",IF(D316="Right",1,0))</f>
        <v/>
      </c>
      <c r="K316" s="0" t="str">
        <f aca="false">IF(OR(A316="",A316="Nblock"),"",IF(C316="Blue",1,0))</f>
        <v/>
      </c>
      <c r="L316" s="0" t="str">
        <f aca="false">IF($H316="","",IF($H316=1,SUM(J316:J365),L315))</f>
        <v/>
      </c>
      <c r="M316" s="0" t="str">
        <f aca="false">IF($H316="","",IF($H316=1,SUM(K316:K365),M315))</f>
        <v/>
      </c>
      <c r="N316" s="0" t="str">
        <f aca="false">IF(OR(A316="",A316="Nblock"),"",IF(AND(G316=1,H316=1,OR(L366&gt;30,L366&lt;20)),2,IF(AND(G316=1,H316=1,OR(M366&gt;30,M366&lt;20)),1,N315)))</f>
        <v/>
      </c>
      <c r="O316" s="0" t="str">
        <f aca="false">IF(OR(A316="",A316="Nblock"),"",IF(I316=1,F316,""))</f>
        <v/>
      </c>
      <c r="P316" s="0" t="str">
        <f aca="false">IF(OR(A316="",A316="Nblock"),"",IF(AND(G316=1,H316=1,N316=1),IF(M366&gt;30,"Blue","Yellow"),""))</f>
        <v/>
      </c>
      <c r="Q316" s="0" t="str">
        <f aca="false">IF(OR(A316="",A316="Nblock"),"",IF(AND(G316=1,H316=1,N316=2),IF(L366&gt;30,"Right","Left"),""))</f>
        <v/>
      </c>
      <c r="R316" s="0" t="str">
        <f aca="false">IF(OR(A316="",A316="Nblock"),"",IF(N316=2,"",IF(OR(P316="Blue",P316="Yellow"),P316,R315)))</f>
        <v/>
      </c>
      <c r="S316" s="0" t="str">
        <f aca="false">IF(OR(A316="",A316="Nblock"),"",IF(N316=1,"",IF(OR(Q316="Right",Q316="Left"),Q316,S315)))</f>
        <v/>
      </c>
      <c r="T316" s="0" t="str">
        <f aca="false">IF(OR(A316="",A316="Nblock"),"",IF(AND(N316=1,C316=R316),0,IF(AND(N316=2,D316=S316),0,1)))</f>
        <v/>
      </c>
      <c r="U316" s="0" t="str">
        <f aca="false">IF($A316="","",IF(AND($G316=1,$T316=0),$I316,""))</f>
        <v/>
      </c>
      <c r="V316" s="0" t="str">
        <f aca="false">IF($A316="","",IF(AND($G316=1,$T316=0),$O316,""))</f>
        <v/>
      </c>
      <c r="W316" s="0" t="str">
        <f aca="false">IF($A316="","",IF(AND($G316=1,$T316=1),$I316,""))</f>
        <v/>
      </c>
      <c r="X316" s="0" t="str">
        <f aca="false">IF($A316="","",IF(AND($G316=1,$T316=1),$O316,""))</f>
        <v/>
      </c>
      <c r="Y316" s="0" t="str">
        <f aca="false">IF($A316="","",IF(AND($G316=2,$T316=0),$I316,""))</f>
        <v/>
      </c>
      <c r="Z316" s="0" t="str">
        <f aca="false">IF($A316="","",IF(AND($G316=2,$T316=0),$O316,""))</f>
        <v/>
      </c>
      <c r="AA316" s="0" t="str">
        <f aca="false">IF($A316="","",IF(AND($G316=2,$T316=1),$I316,""))</f>
        <v/>
      </c>
      <c r="AB316" s="0" t="str">
        <f aca="false">IF($A316="","",IF(AND($G316=2,$T316=1),$O316,""))</f>
        <v/>
      </c>
      <c r="AC316" s="0" t="str">
        <f aca="false">IF($A316="","",IF(AND($G316=3,$T316=0),$I316,""))</f>
        <v/>
      </c>
      <c r="AD316" s="0" t="str">
        <f aca="false">IF($A316="","",IF(AND($G316=3,$T316=0),$O316,""))</f>
        <v/>
      </c>
      <c r="AE316" s="0" t="str">
        <f aca="false">IF($A316="","",IF(AND($G316=3,$T316=1),$I316,""))</f>
        <v/>
      </c>
      <c r="AF316" s="0" t="str">
        <f aca="false">IF($A316="","",IF(AND($G316=3,$T316=1),$O316,""))</f>
        <v/>
      </c>
      <c r="AG316" s="0" t="str">
        <f aca="false">IF($A316="","",IF(AND($G316=4,$T316=0),$I316,""))</f>
        <v/>
      </c>
      <c r="AH316" s="0" t="str">
        <f aca="false">IF($A316="","",IF(AND($G316=4,$T316=0),$O316,""))</f>
        <v/>
      </c>
      <c r="AI316" s="0" t="str">
        <f aca="false">IF($A316="","",IF(AND($G316=4,$T316=1),$I316,""))</f>
        <v/>
      </c>
      <c r="AJ316" s="0" t="str">
        <f aca="false">IF($A316="","",IF(AND($G316=4,$T316=1),$O316,""))</f>
        <v/>
      </c>
      <c r="AK316" s="0" t="str">
        <f aca="false">IF($A316="","",IF(AND($G316=5,$T316=0),$I316,""))</f>
        <v/>
      </c>
      <c r="AL316" s="0" t="str">
        <f aca="false">IF($A316="","",IF(AND($G316=5,$T316=0),$O316,""))</f>
        <v/>
      </c>
      <c r="AM316" s="0" t="str">
        <f aca="false">IF($A316="","",IF(AND($G316=5,$T316=1),$I316,""))</f>
        <v/>
      </c>
      <c r="AN316" s="0" t="str">
        <f aca="false">IF($A316="","",IF(AND($G316=5,$T316=1),$O316,""))</f>
        <v/>
      </c>
      <c r="AO316" s="0" t="str">
        <f aca="false">IF($A316="","",IF(AND($G316=6,$T316=0),$I316,""))</f>
        <v/>
      </c>
      <c r="AP316" s="0" t="str">
        <f aca="false">IF($A316="","",IF(AND($G316=6,$T316=0),$O316,""))</f>
        <v/>
      </c>
      <c r="AQ316" s="0" t="str">
        <f aca="false">IF($A316="","",IF(AND($G316=6,$T316=1),$I316,""))</f>
        <v/>
      </c>
      <c r="AR316" s="0" t="str">
        <f aca="false">IF($A316="","",IF(AND($G316=6,$T316=1),$O316,""))</f>
        <v/>
      </c>
    </row>
    <row r="317" customFormat="false" ht="14.4" hidden="false" customHeight="false" outlineLevel="0" collapsed="false">
      <c r="A317" s="0" t="str">
        <f aca="false">IF(data!A317="","",data!A317)</f>
        <v/>
      </c>
      <c r="B317" s="0" t="str">
        <f aca="false">IF(data!B317="","",data!B317)</f>
        <v/>
      </c>
      <c r="C317" s="0" t="str">
        <f aca="false">IF(data!C317="","",data!C317)</f>
        <v/>
      </c>
      <c r="D317" s="0" t="str">
        <f aca="false">IF(data!D317="","",data!D317)</f>
        <v/>
      </c>
      <c r="E317" s="0" t="str">
        <f aca="false">IF(data!E317="","",data!E317)</f>
        <v/>
      </c>
      <c r="F317" s="0" t="str">
        <f aca="false">IF(data!F317="","",data!F317)</f>
        <v/>
      </c>
      <c r="G317" s="0" t="str">
        <f aca="false">IF(OR(A317="",A317="Nblock"),"",A317+1)</f>
        <v/>
      </c>
      <c r="H317" s="2" t="str">
        <f aca="false">IF(OR(A317="",A317="Nblock"),"",IF(G317&lt;&gt;G316,1,H316+1))</f>
        <v/>
      </c>
      <c r="I317" s="0" t="str">
        <f aca="false">IF(OR(A317="",A317="Nblock"),"",IF(D317=E317,1,0))</f>
        <v/>
      </c>
      <c r="J317" s="0" t="str">
        <f aca="false">IF(OR(A317="",A317="Nblock"),"",IF(D317="Right",1,0))</f>
        <v/>
      </c>
      <c r="K317" s="0" t="str">
        <f aca="false">IF(OR(A317="",A317="Nblock"),"",IF(C317="Blue",1,0))</f>
        <v/>
      </c>
      <c r="L317" s="0" t="str">
        <f aca="false">IF($H317="","",IF($H317=1,SUM(J317:J366),L316))</f>
        <v/>
      </c>
      <c r="M317" s="0" t="str">
        <f aca="false">IF($H317="","",IF($H317=1,SUM(K317:K366),M316))</f>
        <v/>
      </c>
      <c r="N317" s="0" t="str">
        <f aca="false">IF(OR(A317="",A317="Nblock"),"",IF(AND(G317=1,H317=1,OR(L367&gt;30,L367&lt;20)),2,IF(AND(G317=1,H317=1,OR(M367&gt;30,M367&lt;20)),1,N316)))</f>
        <v/>
      </c>
      <c r="O317" s="0" t="str">
        <f aca="false">IF(OR(A317="",A317="Nblock"),"",IF(I317=1,F317,""))</f>
        <v/>
      </c>
      <c r="P317" s="0" t="str">
        <f aca="false">IF(OR(A317="",A317="Nblock"),"",IF(AND(G317=1,H317=1,N317=1),IF(M367&gt;30,"Blue","Yellow"),""))</f>
        <v/>
      </c>
      <c r="Q317" s="0" t="str">
        <f aca="false">IF(OR(A317="",A317="Nblock"),"",IF(AND(G317=1,H317=1,N317=2),IF(L367&gt;30,"Right","Left"),""))</f>
        <v/>
      </c>
      <c r="R317" s="0" t="str">
        <f aca="false">IF(OR(A317="",A317="Nblock"),"",IF(N317=2,"",IF(OR(P317="Blue",P317="Yellow"),P317,R316)))</f>
        <v/>
      </c>
      <c r="S317" s="0" t="str">
        <f aca="false">IF(OR(A317="",A317="Nblock"),"",IF(N317=1,"",IF(OR(Q317="Right",Q317="Left"),Q317,S316)))</f>
        <v/>
      </c>
      <c r="T317" s="0" t="str">
        <f aca="false">IF(OR(A317="",A317="Nblock"),"",IF(AND(N317=1,C317=R317),0,IF(AND(N317=2,D317=S317),0,1)))</f>
        <v/>
      </c>
      <c r="U317" s="0" t="str">
        <f aca="false">IF($A317="","",IF(AND($G317=1,$T317=0),$I317,""))</f>
        <v/>
      </c>
      <c r="V317" s="0" t="str">
        <f aca="false">IF($A317="","",IF(AND($G317=1,$T317=0),$O317,""))</f>
        <v/>
      </c>
      <c r="W317" s="0" t="str">
        <f aca="false">IF($A317="","",IF(AND($G317=1,$T317=1),$I317,""))</f>
        <v/>
      </c>
      <c r="X317" s="0" t="str">
        <f aca="false">IF($A317="","",IF(AND($G317=1,$T317=1),$O317,""))</f>
        <v/>
      </c>
      <c r="Y317" s="0" t="str">
        <f aca="false">IF($A317="","",IF(AND($G317=2,$T317=0),$I317,""))</f>
        <v/>
      </c>
      <c r="Z317" s="0" t="str">
        <f aca="false">IF($A317="","",IF(AND($G317=2,$T317=0),$O317,""))</f>
        <v/>
      </c>
      <c r="AA317" s="0" t="str">
        <f aca="false">IF($A317="","",IF(AND($G317=2,$T317=1),$I317,""))</f>
        <v/>
      </c>
      <c r="AB317" s="0" t="str">
        <f aca="false">IF($A317="","",IF(AND($G317=2,$T317=1),$O317,""))</f>
        <v/>
      </c>
      <c r="AC317" s="0" t="str">
        <f aca="false">IF($A317="","",IF(AND($G317=3,$T317=0),$I317,""))</f>
        <v/>
      </c>
      <c r="AD317" s="0" t="str">
        <f aca="false">IF($A317="","",IF(AND($G317=3,$T317=0),$O317,""))</f>
        <v/>
      </c>
      <c r="AE317" s="0" t="str">
        <f aca="false">IF($A317="","",IF(AND($G317=3,$T317=1),$I317,""))</f>
        <v/>
      </c>
      <c r="AF317" s="0" t="str">
        <f aca="false">IF($A317="","",IF(AND($G317=3,$T317=1),$O317,""))</f>
        <v/>
      </c>
      <c r="AG317" s="0" t="str">
        <f aca="false">IF($A317="","",IF(AND($G317=4,$T317=0),$I317,""))</f>
        <v/>
      </c>
      <c r="AH317" s="0" t="str">
        <f aca="false">IF($A317="","",IF(AND($G317=4,$T317=0),$O317,""))</f>
        <v/>
      </c>
      <c r="AI317" s="0" t="str">
        <f aca="false">IF($A317="","",IF(AND($G317=4,$T317=1),$I317,""))</f>
        <v/>
      </c>
      <c r="AJ317" s="0" t="str">
        <f aca="false">IF($A317="","",IF(AND($G317=4,$T317=1),$O317,""))</f>
        <v/>
      </c>
      <c r="AK317" s="0" t="str">
        <f aca="false">IF($A317="","",IF(AND($G317=5,$T317=0),$I317,""))</f>
        <v/>
      </c>
      <c r="AL317" s="0" t="str">
        <f aca="false">IF($A317="","",IF(AND($G317=5,$T317=0),$O317,""))</f>
        <v/>
      </c>
      <c r="AM317" s="0" t="str">
        <f aca="false">IF($A317="","",IF(AND($G317=5,$T317=1),$I317,""))</f>
        <v/>
      </c>
      <c r="AN317" s="0" t="str">
        <f aca="false">IF($A317="","",IF(AND($G317=5,$T317=1),$O317,""))</f>
        <v/>
      </c>
      <c r="AO317" s="0" t="str">
        <f aca="false">IF($A317="","",IF(AND($G317=6,$T317=0),$I317,""))</f>
        <v/>
      </c>
      <c r="AP317" s="0" t="str">
        <f aca="false">IF($A317="","",IF(AND($G317=6,$T317=0),$O317,""))</f>
        <v/>
      </c>
      <c r="AQ317" s="0" t="str">
        <f aca="false">IF($A317="","",IF(AND($G317=6,$T317=1),$I317,""))</f>
        <v/>
      </c>
      <c r="AR317" s="0" t="str">
        <f aca="false">IF($A317="","",IF(AND($G317=6,$T317=1),$O317,""))</f>
        <v/>
      </c>
    </row>
    <row r="318" customFormat="false" ht="14.4" hidden="false" customHeight="false" outlineLevel="0" collapsed="false">
      <c r="A318" s="0" t="str">
        <f aca="false">IF(data!A318="","",data!A318)</f>
        <v/>
      </c>
      <c r="B318" s="0" t="str">
        <f aca="false">IF(data!B318="","",data!B318)</f>
        <v/>
      </c>
      <c r="C318" s="0" t="str">
        <f aca="false">IF(data!C318="","",data!C318)</f>
        <v/>
      </c>
      <c r="D318" s="0" t="str">
        <f aca="false">IF(data!D318="","",data!D318)</f>
        <v/>
      </c>
      <c r="E318" s="0" t="str">
        <f aca="false">IF(data!E318="","",data!E318)</f>
        <v/>
      </c>
      <c r="F318" s="0" t="str">
        <f aca="false">IF(data!F318="","",data!F318)</f>
        <v/>
      </c>
      <c r="G318" s="0" t="str">
        <f aca="false">IF(OR(A318="",A318="Nblock"),"",A318+1)</f>
        <v/>
      </c>
      <c r="H318" s="2" t="str">
        <f aca="false">IF(OR(A318="",A318="Nblock"),"",IF(G318&lt;&gt;G317,1,H317+1))</f>
        <v/>
      </c>
      <c r="I318" s="0" t="str">
        <f aca="false">IF(OR(A318="",A318="Nblock"),"",IF(D318=E318,1,0))</f>
        <v/>
      </c>
      <c r="J318" s="0" t="str">
        <f aca="false">IF(OR(A318="",A318="Nblock"),"",IF(D318="Right",1,0))</f>
        <v/>
      </c>
      <c r="K318" s="0" t="str">
        <f aca="false">IF(OR(A318="",A318="Nblock"),"",IF(C318="Blue",1,0))</f>
        <v/>
      </c>
      <c r="L318" s="0" t="str">
        <f aca="false">IF($H318="","",IF($H318=1,SUM(J318:J367),L317))</f>
        <v/>
      </c>
      <c r="M318" s="0" t="str">
        <f aca="false">IF($H318="","",IF($H318=1,SUM(K318:K367),M317))</f>
        <v/>
      </c>
      <c r="N318" s="0" t="str">
        <f aca="false">IF(OR(A318="",A318="Nblock"),"",IF(AND(G318=1,H318=1,OR(L368&gt;30,L368&lt;20)),2,IF(AND(G318=1,H318=1,OR(M368&gt;30,M368&lt;20)),1,N317)))</f>
        <v/>
      </c>
      <c r="O318" s="0" t="str">
        <f aca="false">IF(OR(A318="",A318="Nblock"),"",IF(I318=1,F318,""))</f>
        <v/>
      </c>
      <c r="P318" s="0" t="str">
        <f aca="false">IF(OR(A318="",A318="Nblock"),"",IF(AND(G318=1,H318=1,N318=1),IF(M368&gt;30,"Blue","Yellow"),""))</f>
        <v/>
      </c>
      <c r="Q318" s="0" t="str">
        <f aca="false">IF(OR(A318="",A318="Nblock"),"",IF(AND(G318=1,H318=1,N318=2),IF(L368&gt;30,"Right","Left"),""))</f>
        <v/>
      </c>
      <c r="R318" s="0" t="str">
        <f aca="false">IF(OR(A318="",A318="Nblock"),"",IF(N318=2,"",IF(OR(P318="Blue",P318="Yellow"),P318,R317)))</f>
        <v/>
      </c>
      <c r="S318" s="0" t="str">
        <f aca="false">IF(OR(A318="",A318="Nblock"),"",IF(N318=1,"",IF(OR(Q318="Right",Q318="Left"),Q318,S317)))</f>
        <v/>
      </c>
      <c r="T318" s="0" t="str">
        <f aca="false">IF(OR(A318="",A318="Nblock"),"",IF(AND(N318=1,C318=R318),0,IF(AND(N318=2,D318=S318),0,1)))</f>
        <v/>
      </c>
      <c r="U318" s="0" t="str">
        <f aca="false">IF($A318="","",IF(AND($G318=1,$T318=0),$I318,""))</f>
        <v/>
      </c>
      <c r="V318" s="0" t="str">
        <f aca="false">IF($A318="","",IF(AND($G318=1,$T318=0),$O318,""))</f>
        <v/>
      </c>
      <c r="W318" s="0" t="str">
        <f aca="false">IF($A318="","",IF(AND($G318=1,$T318=1),$I318,""))</f>
        <v/>
      </c>
      <c r="X318" s="0" t="str">
        <f aca="false">IF($A318="","",IF(AND($G318=1,$T318=1),$O318,""))</f>
        <v/>
      </c>
      <c r="Y318" s="0" t="str">
        <f aca="false">IF($A318="","",IF(AND($G318=2,$T318=0),$I318,""))</f>
        <v/>
      </c>
      <c r="Z318" s="0" t="str">
        <f aca="false">IF($A318="","",IF(AND($G318=2,$T318=0),$O318,""))</f>
        <v/>
      </c>
      <c r="AA318" s="0" t="str">
        <f aca="false">IF($A318="","",IF(AND($G318=2,$T318=1),$I318,""))</f>
        <v/>
      </c>
      <c r="AB318" s="0" t="str">
        <f aca="false">IF($A318="","",IF(AND($G318=2,$T318=1),$O318,""))</f>
        <v/>
      </c>
      <c r="AC318" s="0" t="str">
        <f aca="false">IF($A318="","",IF(AND($G318=3,$T318=0),$I318,""))</f>
        <v/>
      </c>
      <c r="AD318" s="0" t="str">
        <f aca="false">IF($A318="","",IF(AND($G318=3,$T318=0),$O318,""))</f>
        <v/>
      </c>
      <c r="AE318" s="0" t="str">
        <f aca="false">IF($A318="","",IF(AND($G318=3,$T318=1),$I318,""))</f>
        <v/>
      </c>
      <c r="AF318" s="0" t="str">
        <f aca="false">IF($A318="","",IF(AND($G318=3,$T318=1),$O318,""))</f>
        <v/>
      </c>
      <c r="AG318" s="0" t="str">
        <f aca="false">IF($A318="","",IF(AND($G318=4,$T318=0),$I318,""))</f>
        <v/>
      </c>
      <c r="AH318" s="0" t="str">
        <f aca="false">IF($A318="","",IF(AND($G318=4,$T318=0),$O318,""))</f>
        <v/>
      </c>
      <c r="AI318" s="0" t="str">
        <f aca="false">IF($A318="","",IF(AND($G318=4,$T318=1),$I318,""))</f>
        <v/>
      </c>
      <c r="AJ318" s="0" t="str">
        <f aca="false">IF($A318="","",IF(AND($G318=4,$T318=1),$O318,""))</f>
        <v/>
      </c>
      <c r="AK318" s="0" t="str">
        <f aca="false">IF($A318="","",IF(AND($G318=5,$T318=0),$I318,""))</f>
        <v/>
      </c>
      <c r="AL318" s="0" t="str">
        <f aca="false">IF($A318="","",IF(AND($G318=5,$T318=0),$O318,""))</f>
        <v/>
      </c>
      <c r="AM318" s="0" t="str">
        <f aca="false">IF($A318="","",IF(AND($G318=5,$T318=1),$I318,""))</f>
        <v/>
      </c>
      <c r="AN318" s="0" t="str">
        <f aca="false">IF($A318="","",IF(AND($G318=5,$T318=1),$O318,""))</f>
        <v/>
      </c>
      <c r="AO318" s="0" t="str">
        <f aca="false">IF($A318="","",IF(AND($G318=6,$T318=0),$I318,""))</f>
        <v/>
      </c>
      <c r="AP318" s="0" t="str">
        <f aca="false">IF($A318="","",IF(AND($G318=6,$T318=0),$O318,""))</f>
        <v/>
      </c>
      <c r="AQ318" s="0" t="str">
        <f aca="false">IF($A318="","",IF(AND($G318=6,$T318=1),$I318,""))</f>
        <v/>
      </c>
      <c r="AR318" s="0" t="str">
        <f aca="false">IF($A318="","",IF(AND($G318=6,$T318=1),$O318,""))</f>
        <v/>
      </c>
    </row>
    <row r="319" customFormat="false" ht="14.4" hidden="false" customHeight="false" outlineLevel="0" collapsed="false">
      <c r="A319" s="0" t="str">
        <f aca="false">IF(data!A319="","",data!A319)</f>
        <v/>
      </c>
      <c r="B319" s="0" t="str">
        <f aca="false">IF(data!B319="","",data!B319)</f>
        <v/>
      </c>
      <c r="C319" s="0" t="str">
        <f aca="false">IF(data!C319="","",data!C319)</f>
        <v/>
      </c>
      <c r="D319" s="0" t="str">
        <f aca="false">IF(data!D319="","",data!D319)</f>
        <v/>
      </c>
      <c r="E319" s="0" t="str">
        <f aca="false">IF(data!E319="","",data!E319)</f>
        <v/>
      </c>
      <c r="F319" s="0" t="str">
        <f aca="false">IF(data!F319="","",data!F319)</f>
        <v/>
      </c>
      <c r="G319" s="0" t="str">
        <f aca="false">IF(OR(A319="",A319="Nblock"),"",A319+1)</f>
        <v/>
      </c>
      <c r="H319" s="2" t="str">
        <f aca="false">IF(OR(A319="",A319="Nblock"),"",IF(G319&lt;&gt;G318,1,H318+1))</f>
        <v/>
      </c>
      <c r="I319" s="0" t="str">
        <f aca="false">IF(OR(A319="",A319="Nblock"),"",IF(D319=E319,1,0))</f>
        <v/>
      </c>
      <c r="J319" s="0" t="str">
        <f aca="false">IF(OR(A319="",A319="Nblock"),"",IF(D319="Right",1,0))</f>
        <v/>
      </c>
      <c r="K319" s="0" t="str">
        <f aca="false">IF(OR(A319="",A319="Nblock"),"",IF(C319="Blue",1,0))</f>
        <v/>
      </c>
      <c r="L319" s="0" t="str">
        <f aca="false">IF($H319="","",IF($H319=1,SUM(J319:J368),L318))</f>
        <v/>
      </c>
      <c r="M319" s="0" t="str">
        <f aca="false">IF($H319="","",IF($H319=1,SUM(K319:K368),M318))</f>
        <v/>
      </c>
      <c r="N319" s="0" t="str">
        <f aca="false">IF(OR(A319="",A319="Nblock"),"",IF(AND(G319=1,H319=1,OR(L369&gt;30,L369&lt;20)),2,IF(AND(G319=1,H319=1,OR(M369&gt;30,M369&lt;20)),1,N318)))</f>
        <v/>
      </c>
      <c r="O319" s="0" t="str">
        <f aca="false">IF(OR(A319="",A319="Nblock"),"",IF(I319=1,F319,""))</f>
        <v/>
      </c>
      <c r="P319" s="0" t="str">
        <f aca="false">IF(OR(A319="",A319="Nblock"),"",IF(AND(G319=1,H319=1,N319=1),IF(M369&gt;30,"Blue","Yellow"),""))</f>
        <v/>
      </c>
      <c r="Q319" s="0" t="str">
        <f aca="false">IF(OR(A319="",A319="Nblock"),"",IF(AND(G319=1,H319=1,N319=2),IF(L369&gt;30,"Right","Left"),""))</f>
        <v/>
      </c>
      <c r="R319" s="0" t="str">
        <f aca="false">IF(OR(A319="",A319="Nblock"),"",IF(N319=2,"",IF(OR(P319="Blue",P319="Yellow"),P319,R318)))</f>
        <v/>
      </c>
      <c r="S319" s="0" t="str">
        <f aca="false">IF(OR(A319="",A319="Nblock"),"",IF(N319=1,"",IF(OR(Q319="Right",Q319="Left"),Q319,S318)))</f>
        <v/>
      </c>
      <c r="T319" s="0" t="str">
        <f aca="false">IF(OR(A319="",A319="Nblock"),"",IF(AND(N319=1,C319=R319),0,IF(AND(N319=2,D319=S319),0,1)))</f>
        <v/>
      </c>
      <c r="U319" s="0" t="str">
        <f aca="false">IF($A319="","",IF(AND($G319=1,$T319=0),$I319,""))</f>
        <v/>
      </c>
      <c r="V319" s="0" t="str">
        <f aca="false">IF($A319="","",IF(AND($G319=1,$T319=0),$O319,""))</f>
        <v/>
      </c>
      <c r="W319" s="0" t="str">
        <f aca="false">IF($A319="","",IF(AND($G319=1,$T319=1),$I319,""))</f>
        <v/>
      </c>
      <c r="X319" s="0" t="str">
        <f aca="false">IF($A319="","",IF(AND($G319=1,$T319=1),$O319,""))</f>
        <v/>
      </c>
      <c r="Y319" s="0" t="str">
        <f aca="false">IF($A319="","",IF(AND($G319=2,$T319=0),$I319,""))</f>
        <v/>
      </c>
      <c r="Z319" s="0" t="str">
        <f aca="false">IF($A319="","",IF(AND($G319=2,$T319=0),$O319,""))</f>
        <v/>
      </c>
      <c r="AA319" s="0" t="str">
        <f aca="false">IF($A319="","",IF(AND($G319=2,$T319=1),$I319,""))</f>
        <v/>
      </c>
      <c r="AB319" s="0" t="str">
        <f aca="false">IF($A319="","",IF(AND($G319=2,$T319=1),$O319,""))</f>
        <v/>
      </c>
      <c r="AC319" s="0" t="str">
        <f aca="false">IF($A319="","",IF(AND($G319=3,$T319=0),$I319,""))</f>
        <v/>
      </c>
      <c r="AD319" s="0" t="str">
        <f aca="false">IF($A319="","",IF(AND($G319=3,$T319=0),$O319,""))</f>
        <v/>
      </c>
      <c r="AE319" s="0" t="str">
        <f aca="false">IF($A319="","",IF(AND($G319=3,$T319=1),$I319,""))</f>
        <v/>
      </c>
      <c r="AF319" s="0" t="str">
        <f aca="false">IF($A319="","",IF(AND($G319=3,$T319=1),$O319,""))</f>
        <v/>
      </c>
      <c r="AG319" s="0" t="str">
        <f aca="false">IF($A319="","",IF(AND($G319=4,$T319=0),$I319,""))</f>
        <v/>
      </c>
      <c r="AH319" s="0" t="str">
        <f aca="false">IF($A319="","",IF(AND($G319=4,$T319=0),$O319,""))</f>
        <v/>
      </c>
      <c r="AI319" s="0" t="str">
        <f aca="false">IF($A319="","",IF(AND($G319=4,$T319=1),$I319,""))</f>
        <v/>
      </c>
      <c r="AJ319" s="0" t="str">
        <f aca="false">IF($A319="","",IF(AND($G319=4,$T319=1),$O319,""))</f>
        <v/>
      </c>
      <c r="AK319" s="0" t="str">
        <f aca="false">IF($A319="","",IF(AND($G319=5,$T319=0),$I319,""))</f>
        <v/>
      </c>
      <c r="AL319" s="0" t="str">
        <f aca="false">IF($A319="","",IF(AND($G319=5,$T319=0),$O319,""))</f>
        <v/>
      </c>
      <c r="AM319" s="0" t="str">
        <f aca="false">IF($A319="","",IF(AND($G319=5,$T319=1),$I319,""))</f>
        <v/>
      </c>
      <c r="AN319" s="0" t="str">
        <f aca="false">IF($A319="","",IF(AND($G319=5,$T319=1),$O319,""))</f>
        <v/>
      </c>
      <c r="AO319" s="0" t="str">
        <f aca="false">IF($A319="","",IF(AND($G319=6,$T319=0),$I319,""))</f>
        <v/>
      </c>
      <c r="AP319" s="0" t="str">
        <f aca="false">IF($A319="","",IF(AND($G319=6,$T319=0),$O319,""))</f>
        <v/>
      </c>
      <c r="AQ319" s="0" t="str">
        <f aca="false">IF($A319="","",IF(AND($G319=6,$T319=1),$I319,""))</f>
        <v/>
      </c>
      <c r="AR319" s="0" t="str">
        <f aca="false">IF($A319="","",IF(AND($G319=6,$T319=1),$O319,""))</f>
        <v/>
      </c>
    </row>
    <row r="320" customFormat="false" ht="14.4" hidden="false" customHeight="false" outlineLevel="0" collapsed="false">
      <c r="A320" s="0" t="str">
        <f aca="false">IF(data!A320="","",data!A320)</f>
        <v/>
      </c>
      <c r="B320" s="0" t="str">
        <f aca="false">IF(data!B320="","",data!B320)</f>
        <v/>
      </c>
      <c r="C320" s="0" t="str">
        <f aca="false">IF(data!C320="","",data!C320)</f>
        <v/>
      </c>
      <c r="D320" s="0" t="str">
        <f aca="false">IF(data!D320="","",data!D320)</f>
        <v/>
      </c>
      <c r="E320" s="0" t="str">
        <f aca="false">IF(data!E320="","",data!E320)</f>
        <v/>
      </c>
      <c r="F320" s="0" t="str">
        <f aca="false">IF(data!F320="","",data!F320)</f>
        <v/>
      </c>
      <c r="G320" s="0" t="str">
        <f aca="false">IF(OR(A320="",A320="Nblock"),"",A320+1)</f>
        <v/>
      </c>
      <c r="H320" s="2" t="str">
        <f aca="false">IF(OR(A320="",A320="Nblock"),"",IF(G320&lt;&gt;G319,1,H319+1))</f>
        <v/>
      </c>
      <c r="I320" s="0" t="str">
        <f aca="false">IF(OR(A320="",A320="Nblock"),"",IF(D320=E320,1,0))</f>
        <v/>
      </c>
      <c r="J320" s="0" t="str">
        <f aca="false">IF(OR(A320="",A320="Nblock"),"",IF(D320="Right",1,0))</f>
        <v/>
      </c>
      <c r="K320" s="0" t="str">
        <f aca="false">IF(OR(A320="",A320="Nblock"),"",IF(C320="Blue",1,0))</f>
        <v/>
      </c>
      <c r="L320" s="0" t="str">
        <f aca="false">IF($H320="","",IF($H320=1,SUM(J320:J369),L319))</f>
        <v/>
      </c>
      <c r="M320" s="0" t="str">
        <f aca="false">IF($H320="","",IF($H320=1,SUM(K320:K369),M319))</f>
        <v/>
      </c>
      <c r="N320" s="0" t="str">
        <f aca="false">IF(OR(A320="",A320="Nblock"),"",IF(AND(G320=1,H320=1,OR(L370&gt;30,L370&lt;20)),2,IF(AND(G320=1,H320=1,OR(M370&gt;30,M370&lt;20)),1,N319)))</f>
        <v/>
      </c>
      <c r="O320" s="0" t="str">
        <f aca="false">IF(OR(A320="",A320="Nblock"),"",IF(I320=1,F320,""))</f>
        <v/>
      </c>
      <c r="P320" s="0" t="str">
        <f aca="false">IF(OR(A320="",A320="Nblock"),"",IF(AND(G320=1,H320=1,N320=1),IF(M370&gt;30,"Blue","Yellow"),""))</f>
        <v/>
      </c>
      <c r="Q320" s="0" t="str">
        <f aca="false">IF(OR(A320="",A320="Nblock"),"",IF(AND(G320=1,H320=1,N320=2),IF(L370&gt;30,"Right","Left"),""))</f>
        <v/>
      </c>
      <c r="R320" s="0" t="str">
        <f aca="false">IF(OR(A320="",A320="Nblock"),"",IF(N320=2,"",IF(OR(P320="Blue",P320="Yellow"),P320,R319)))</f>
        <v/>
      </c>
      <c r="S320" s="0" t="str">
        <f aca="false">IF(OR(A320="",A320="Nblock"),"",IF(N320=1,"",IF(OR(Q320="Right",Q320="Left"),Q320,S319)))</f>
        <v/>
      </c>
      <c r="T320" s="0" t="str">
        <f aca="false">IF(OR(A320="",A320="Nblock"),"",IF(AND(N320=1,C320=R320),0,IF(AND(N320=2,D320=S320),0,1)))</f>
        <v/>
      </c>
      <c r="U320" s="0" t="str">
        <f aca="false">IF($A320="","",IF(AND($G320=1,$T320=0),$I320,""))</f>
        <v/>
      </c>
      <c r="V320" s="0" t="str">
        <f aca="false">IF($A320="","",IF(AND($G320=1,$T320=0),$O320,""))</f>
        <v/>
      </c>
      <c r="W320" s="0" t="str">
        <f aca="false">IF($A320="","",IF(AND($G320=1,$T320=1),$I320,""))</f>
        <v/>
      </c>
      <c r="X320" s="0" t="str">
        <f aca="false">IF($A320="","",IF(AND($G320=1,$T320=1),$O320,""))</f>
        <v/>
      </c>
      <c r="Y320" s="0" t="str">
        <f aca="false">IF($A320="","",IF(AND($G320=2,$T320=0),$I320,""))</f>
        <v/>
      </c>
      <c r="Z320" s="0" t="str">
        <f aca="false">IF($A320="","",IF(AND($G320=2,$T320=0),$O320,""))</f>
        <v/>
      </c>
      <c r="AA320" s="0" t="str">
        <f aca="false">IF($A320="","",IF(AND($G320=2,$T320=1),$I320,""))</f>
        <v/>
      </c>
      <c r="AB320" s="0" t="str">
        <f aca="false">IF($A320="","",IF(AND($G320=2,$T320=1),$O320,""))</f>
        <v/>
      </c>
      <c r="AC320" s="0" t="str">
        <f aca="false">IF($A320="","",IF(AND($G320=3,$T320=0),$I320,""))</f>
        <v/>
      </c>
      <c r="AD320" s="0" t="str">
        <f aca="false">IF($A320="","",IF(AND($G320=3,$T320=0),$O320,""))</f>
        <v/>
      </c>
      <c r="AE320" s="0" t="str">
        <f aca="false">IF($A320="","",IF(AND($G320=3,$T320=1),$I320,""))</f>
        <v/>
      </c>
      <c r="AF320" s="0" t="str">
        <f aca="false">IF($A320="","",IF(AND($G320=3,$T320=1),$O320,""))</f>
        <v/>
      </c>
      <c r="AG320" s="0" t="str">
        <f aca="false">IF($A320="","",IF(AND($G320=4,$T320=0),$I320,""))</f>
        <v/>
      </c>
      <c r="AH320" s="0" t="str">
        <f aca="false">IF($A320="","",IF(AND($G320=4,$T320=0),$O320,""))</f>
        <v/>
      </c>
      <c r="AI320" s="0" t="str">
        <f aca="false">IF($A320="","",IF(AND($G320=4,$T320=1),$I320,""))</f>
        <v/>
      </c>
      <c r="AJ320" s="0" t="str">
        <f aca="false">IF($A320="","",IF(AND($G320=4,$T320=1),$O320,""))</f>
        <v/>
      </c>
      <c r="AK320" s="0" t="str">
        <f aca="false">IF($A320="","",IF(AND($G320=5,$T320=0),$I320,""))</f>
        <v/>
      </c>
      <c r="AL320" s="0" t="str">
        <f aca="false">IF($A320="","",IF(AND($G320=5,$T320=0),$O320,""))</f>
        <v/>
      </c>
      <c r="AM320" s="0" t="str">
        <f aca="false">IF($A320="","",IF(AND($G320=5,$T320=1),$I320,""))</f>
        <v/>
      </c>
      <c r="AN320" s="0" t="str">
        <f aca="false">IF($A320="","",IF(AND($G320=5,$T320=1),$O320,""))</f>
        <v/>
      </c>
      <c r="AO320" s="0" t="str">
        <f aca="false">IF($A320="","",IF(AND($G320=6,$T320=0),$I320,""))</f>
        <v/>
      </c>
      <c r="AP320" s="0" t="str">
        <f aca="false">IF($A320="","",IF(AND($G320=6,$T320=0),$O320,""))</f>
        <v/>
      </c>
      <c r="AQ320" s="0" t="str">
        <f aca="false">IF($A320="","",IF(AND($G320=6,$T320=1),$I320,""))</f>
        <v/>
      </c>
      <c r="AR320" s="0" t="str">
        <f aca="false">IF($A320="","",IF(AND($G320=6,$T320=1),$O320,""))</f>
        <v/>
      </c>
    </row>
    <row r="321" customFormat="false" ht="14.4" hidden="false" customHeight="false" outlineLevel="0" collapsed="false">
      <c r="A321" s="0" t="str">
        <f aca="false">IF(data!A321="","",data!A321)</f>
        <v/>
      </c>
      <c r="B321" s="0" t="str">
        <f aca="false">IF(data!B321="","",data!B321)</f>
        <v/>
      </c>
      <c r="C321" s="0" t="str">
        <f aca="false">IF(data!C321="","",data!C321)</f>
        <v/>
      </c>
      <c r="D321" s="0" t="str">
        <f aca="false">IF(data!D321="","",data!D321)</f>
        <v/>
      </c>
      <c r="E321" s="0" t="str">
        <f aca="false">IF(data!E321="","",data!E321)</f>
        <v/>
      </c>
      <c r="F321" s="0" t="str">
        <f aca="false">IF(data!F321="","",data!F321)</f>
        <v/>
      </c>
      <c r="G321" s="0" t="str">
        <f aca="false">IF(OR(A321="",A321="Nblock"),"",A321+1)</f>
        <v/>
      </c>
      <c r="H321" s="2" t="str">
        <f aca="false">IF(OR(A321="",A321="Nblock"),"",IF(G321&lt;&gt;G320,1,H320+1))</f>
        <v/>
      </c>
      <c r="I321" s="0" t="str">
        <f aca="false">IF(OR(A321="",A321="Nblock"),"",IF(D321=E321,1,0))</f>
        <v/>
      </c>
      <c r="J321" s="0" t="str">
        <f aca="false">IF(OR(A321="",A321="Nblock"),"",IF(D321="Right",1,0))</f>
        <v/>
      </c>
      <c r="K321" s="0" t="str">
        <f aca="false">IF(OR(A321="",A321="Nblock"),"",IF(C321="Blue",1,0))</f>
        <v/>
      </c>
      <c r="L321" s="0" t="str">
        <f aca="false">IF($H321="","",IF($H321=1,SUM(J321:J370),L320))</f>
        <v/>
      </c>
      <c r="M321" s="0" t="str">
        <f aca="false">IF($H321="","",IF($H321=1,SUM(K321:K370),M320))</f>
        <v/>
      </c>
      <c r="N321" s="0" t="str">
        <f aca="false">IF(OR(A321="",A321="Nblock"),"",IF(AND(G321=1,H321=1,OR(L371&gt;30,L371&lt;20)),2,IF(AND(G321=1,H321=1,OR(M371&gt;30,M371&lt;20)),1,N320)))</f>
        <v/>
      </c>
      <c r="O321" s="0" t="str">
        <f aca="false">IF(OR(A321="",A321="Nblock"),"",IF(I321=1,F321,""))</f>
        <v/>
      </c>
      <c r="P321" s="0" t="str">
        <f aca="false">IF(OR(A321="",A321="Nblock"),"",IF(AND(G321=1,H321=1,N321=1),IF(M371&gt;30,"Blue","Yellow"),""))</f>
        <v/>
      </c>
      <c r="Q321" s="0" t="str">
        <f aca="false">IF(OR(A321="",A321="Nblock"),"",IF(AND(G321=1,H321=1,N321=2),IF(L371&gt;30,"Right","Left"),""))</f>
        <v/>
      </c>
      <c r="R321" s="0" t="str">
        <f aca="false">IF(OR(A321="",A321="Nblock"),"",IF(N321=2,"",IF(OR(P321="Blue",P321="Yellow"),P321,R320)))</f>
        <v/>
      </c>
      <c r="S321" s="0" t="str">
        <f aca="false">IF(OR(A321="",A321="Nblock"),"",IF(N321=1,"",IF(OR(Q321="Right",Q321="Left"),Q321,S320)))</f>
        <v/>
      </c>
      <c r="T321" s="0" t="str">
        <f aca="false">IF(OR(A321="",A321="Nblock"),"",IF(AND(N321=1,C321=R321),0,IF(AND(N321=2,D321=S321),0,1)))</f>
        <v/>
      </c>
      <c r="U321" s="0" t="str">
        <f aca="false">IF($A321="","",IF(AND($G321=1,$T321=0),$I321,""))</f>
        <v/>
      </c>
      <c r="V321" s="0" t="str">
        <f aca="false">IF($A321="","",IF(AND($G321=1,$T321=0),$O321,""))</f>
        <v/>
      </c>
      <c r="W321" s="0" t="str">
        <f aca="false">IF($A321="","",IF(AND($G321=1,$T321=1),$I321,""))</f>
        <v/>
      </c>
      <c r="X321" s="0" t="str">
        <f aca="false">IF($A321="","",IF(AND($G321=1,$T321=1),$O321,""))</f>
        <v/>
      </c>
      <c r="Y321" s="0" t="str">
        <f aca="false">IF($A321="","",IF(AND($G321=2,$T321=0),$I321,""))</f>
        <v/>
      </c>
      <c r="Z321" s="0" t="str">
        <f aca="false">IF($A321="","",IF(AND($G321=2,$T321=0),$O321,""))</f>
        <v/>
      </c>
      <c r="AA321" s="0" t="str">
        <f aca="false">IF($A321="","",IF(AND($G321=2,$T321=1),$I321,""))</f>
        <v/>
      </c>
      <c r="AB321" s="0" t="str">
        <f aca="false">IF($A321="","",IF(AND($G321=2,$T321=1),$O321,""))</f>
        <v/>
      </c>
      <c r="AC321" s="0" t="str">
        <f aca="false">IF($A321="","",IF(AND($G321=3,$T321=0),$I321,""))</f>
        <v/>
      </c>
      <c r="AD321" s="0" t="str">
        <f aca="false">IF($A321="","",IF(AND($G321=3,$T321=0),$O321,""))</f>
        <v/>
      </c>
      <c r="AE321" s="0" t="str">
        <f aca="false">IF($A321="","",IF(AND($G321=3,$T321=1),$I321,""))</f>
        <v/>
      </c>
      <c r="AF321" s="0" t="str">
        <f aca="false">IF($A321="","",IF(AND($G321=3,$T321=1),$O321,""))</f>
        <v/>
      </c>
      <c r="AG321" s="0" t="str">
        <f aca="false">IF($A321="","",IF(AND($G321=4,$T321=0),$I321,""))</f>
        <v/>
      </c>
      <c r="AH321" s="0" t="str">
        <f aca="false">IF($A321="","",IF(AND($G321=4,$T321=0),$O321,""))</f>
        <v/>
      </c>
      <c r="AI321" s="0" t="str">
        <f aca="false">IF($A321="","",IF(AND($G321=4,$T321=1),$I321,""))</f>
        <v/>
      </c>
      <c r="AJ321" s="0" t="str">
        <f aca="false">IF($A321="","",IF(AND($G321=4,$T321=1),$O321,""))</f>
        <v/>
      </c>
      <c r="AK321" s="0" t="str">
        <f aca="false">IF($A321="","",IF(AND($G321=5,$T321=0),$I321,""))</f>
        <v/>
      </c>
      <c r="AL321" s="0" t="str">
        <f aca="false">IF($A321="","",IF(AND($G321=5,$T321=0),$O321,""))</f>
        <v/>
      </c>
      <c r="AM321" s="0" t="str">
        <f aca="false">IF($A321="","",IF(AND($G321=5,$T321=1),$I321,""))</f>
        <v/>
      </c>
      <c r="AN321" s="0" t="str">
        <f aca="false">IF($A321="","",IF(AND($G321=5,$T321=1),$O321,""))</f>
        <v/>
      </c>
      <c r="AO321" s="0" t="str">
        <f aca="false">IF($A321="","",IF(AND($G321=6,$T321=0),$I321,""))</f>
        <v/>
      </c>
      <c r="AP321" s="0" t="str">
        <f aca="false">IF($A321="","",IF(AND($G321=6,$T321=0),$O321,""))</f>
        <v/>
      </c>
      <c r="AQ321" s="0" t="str">
        <f aca="false">IF($A321="","",IF(AND($G321=6,$T321=1),$I321,""))</f>
        <v/>
      </c>
      <c r="AR321" s="0" t="str">
        <f aca="false">IF($A321="","",IF(AND($G321=6,$T321=1),$O321,""))</f>
        <v/>
      </c>
    </row>
    <row r="322" customFormat="false" ht="14.4" hidden="false" customHeight="false" outlineLevel="0" collapsed="false">
      <c r="A322" s="0" t="str">
        <f aca="false">IF(data!A322="","",data!A322)</f>
        <v/>
      </c>
      <c r="B322" s="0" t="str">
        <f aca="false">IF(data!B322="","",data!B322)</f>
        <v/>
      </c>
      <c r="C322" s="0" t="str">
        <f aca="false">IF(data!C322="","",data!C322)</f>
        <v/>
      </c>
      <c r="D322" s="0" t="str">
        <f aca="false">IF(data!D322="","",data!D322)</f>
        <v/>
      </c>
      <c r="E322" s="0" t="str">
        <f aca="false">IF(data!E322="","",data!E322)</f>
        <v/>
      </c>
      <c r="F322" s="0" t="str">
        <f aca="false">IF(data!F322="","",data!F322)</f>
        <v/>
      </c>
      <c r="G322" s="0" t="str">
        <f aca="false">IF(OR(A322="",A322="Nblock"),"",A322+1)</f>
        <v/>
      </c>
      <c r="H322" s="2" t="str">
        <f aca="false">IF(OR(A322="",A322="Nblock"),"",IF(G322&lt;&gt;G321,1,H321+1))</f>
        <v/>
      </c>
      <c r="I322" s="0" t="str">
        <f aca="false">IF(OR(A322="",A322="Nblock"),"",IF(D322=E322,1,0))</f>
        <v/>
      </c>
      <c r="J322" s="0" t="str">
        <f aca="false">IF(OR(A322="",A322="Nblock"),"",IF(D322="Right",1,0))</f>
        <v/>
      </c>
      <c r="K322" s="0" t="str">
        <f aca="false">IF(OR(A322="",A322="Nblock"),"",IF(C322="Blue",1,0))</f>
        <v/>
      </c>
      <c r="L322" s="0" t="str">
        <f aca="false">IF($H322="","",IF($H322=1,SUM(J322:J371),L321))</f>
        <v/>
      </c>
      <c r="M322" s="0" t="str">
        <f aca="false">IF($H322="","",IF($H322=1,SUM(K322:K371),M321))</f>
        <v/>
      </c>
      <c r="N322" s="0" t="str">
        <f aca="false">IF(OR(A322="",A322="Nblock"),"",IF(AND(G322=1,H322=1,OR(L372&gt;30,L372&lt;20)),2,IF(AND(G322=1,H322=1,OR(M372&gt;30,M372&lt;20)),1,N321)))</f>
        <v/>
      </c>
      <c r="O322" s="0" t="str">
        <f aca="false">IF(OR(A322="",A322="Nblock"),"",IF(I322=1,F322,""))</f>
        <v/>
      </c>
      <c r="P322" s="0" t="str">
        <f aca="false">IF(OR(A322="",A322="Nblock"),"",IF(AND(G322=1,H322=1,N322=1),IF(M372&gt;30,"Blue","Yellow"),""))</f>
        <v/>
      </c>
      <c r="Q322" s="0" t="str">
        <f aca="false">IF(OR(A322="",A322="Nblock"),"",IF(AND(G322=1,H322=1,N322=2),IF(L372&gt;30,"Right","Left"),""))</f>
        <v/>
      </c>
      <c r="R322" s="0" t="str">
        <f aca="false">IF(OR(A322="",A322="Nblock"),"",IF(N322=2,"",IF(OR(P322="Blue",P322="Yellow"),P322,R321)))</f>
        <v/>
      </c>
      <c r="S322" s="0" t="str">
        <f aca="false">IF(OR(A322="",A322="Nblock"),"",IF(N322=1,"",IF(OR(Q322="Right",Q322="Left"),Q322,S321)))</f>
        <v/>
      </c>
      <c r="T322" s="0" t="str">
        <f aca="false">IF(OR(A322="",A322="Nblock"),"",IF(AND(N322=1,C322=R322),0,IF(AND(N322=2,D322=S322),0,1)))</f>
        <v/>
      </c>
      <c r="U322" s="0" t="str">
        <f aca="false">IF($A322="","",IF(AND($G322=1,$T322=0),$I322,""))</f>
        <v/>
      </c>
      <c r="V322" s="0" t="str">
        <f aca="false">IF($A322="","",IF(AND($G322=1,$T322=0),$O322,""))</f>
        <v/>
      </c>
      <c r="W322" s="0" t="str">
        <f aca="false">IF($A322="","",IF(AND($G322=1,$T322=1),$I322,""))</f>
        <v/>
      </c>
      <c r="X322" s="0" t="str">
        <f aca="false">IF($A322="","",IF(AND($G322=1,$T322=1),$O322,""))</f>
        <v/>
      </c>
      <c r="Y322" s="0" t="str">
        <f aca="false">IF($A322="","",IF(AND($G322=2,$T322=0),$I322,""))</f>
        <v/>
      </c>
      <c r="Z322" s="0" t="str">
        <f aca="false">IF($A322="","",IF(AND($G322=2,$T322=0),$O322,""))</f>
        <v/>
      </c>
      <c r="AA322" s="0" t="str">
        <f aca="false">IF($A322="","",IF(AND($G322=2,$T322=1),$I322,""))</f>
        <v/>
      </c>
      <c r="AB322" s="0" t="str">
        <f aca="false">IF($A322="","",IF(AND($G322=2,$T322=1),$O322,""))</f>
        <v/>
      </c>
      <c r="AC322" s="0" t="str">
        <f aca="false">IF($A322="","",IF(AND($G322=3,$T322=0),$I322,""))</f>
        <v/>
      </c>
      <c r="AD322" s="0" t="str">
        <f aca="false">IF($A322="","",IF(AND($G322=3,$T322=0),$O322,""))</f>
        <v/>
      </c>
      <c r="AE322" s="0" t="str">
        <f aca="false">IF($A322="","",IF(AND($G322=3,$T322=1),$I322,""))</f>
        <v/>
      </c>
      <c r="AF322" s="0" t="str">
        <f aca="false">IF($A322="","",IF(AND($G322=3,$T322=1),$O322,""))</f>
        <v/>
      </c>
      <c r="AG322" s="0" t="str">
        <f aca="false">IF($A322="","",IF(AND($G322=4,$T322=0),$I322,""))</f>
        <v/>
      </c>
      <c r="AH322" s="0" t="str">
        <f aca="false">IF($A322="","",IF(AND($G322=4,$T322=0),$O322,""))</f>
        <v/>
      </c>
      <c r="AI322" s="0" t="str">
        <f aca="false">IF($A322="","",IF(AND($G322=4,$T322=1),$I322,""))</f>
        <v/>
      </c>
      <c r="AJ322" s="0" t="str">
        <f aca="false">IF($A322="","",IF(AND($G322=4,$T322=1),$O322,""))</f>
        <v/>
      </c>
      <c r="AK322" s="0" t="str">
        <f aca="false">IF($A322="","",IF(AND($G322=5,$T322=0),$I322,""))</f>
        <v/>
      </c>
      <c r="AL322" s="0" t="str">
        <f aca="false">IF($A322="","",IF(AND($G322=5,$T322=0),$O322,""))</f>
        <v/>
      </c>
      <c r="AM322" s="0" t="str">
        <f aca="false">IF($A322="","",IF(AND($G322=5,$T322=1),$I322,""))</f>
        <v/>
      </c>
      <c r="AN322" s="0" t="str">
        <f aca="false">IF($A322="","",IF(AND($G322=5,$T322=1),$O322,""))</f>
        <v/>
      </c>
      <c r="AO322" s="0" t="str">
        <f aca="false">IF($A322="","",IF(AND($G322=6,$T322=0),$I322,""))</f>
        <v/>
      </c>
      <c r="AP322" s="0" t="str">
        <f aca="false">IF($A322="","",IF(AND($G322=6,$T322=0),$O322,""))</f>
        <v/>
      </c>
      <c r="AQ322" s="0" t="str">
        <f aca="false">IF($A322="","",IF(AND($G322=6,$T322=1),$I322,""))</f>
        <v/>
      </c>
      <c r="AR322" s="0" t="str">
        <f aca="false">IF($A322="","",IF(AND($G322=6,$T322=1),$O322,""))</f>
        <v/>
      </c>
    </row>
    <row r="323" customFormat="false" ht="14.4" hidden="false" customHeight="false" outlineLevel="0" collapsed="false">
      <c r="A323" s="0" t="str">
        <f aca="false">IF(data!A323="","",data!A323)</f>
        <v/>
      </c>
      <c r="B323" s="0" t="str">
        <f aca="false">IF(data!B323="","",data!B323)</f>
        <v/>
      </c>
      <c r="C323" s="0" t="str">
        <f aca="false">IF(data!C323="","",data!C323)</f>
        <v/>
      </c>
      <c r="D323" s="0" t="str">
        <f aca="false">IF(data!D323="","",data!D323)</f>
        <v/>
      </c>
      <c r="E323" s="0" t="str">
        <f aca="false">IF(data!E323="","",data!E323)</f>
        <v/>
      </c>
      <c r="F323" s="0" t="str">
        <f aca="false">IF(data!F323="","",data!F323)</f>
        <v/>
      </c>
      <c r="G323" s="0" t="str">
        <f aca="false">IF(OR(A323="",A323="Nblock"),"",A323+1)</f>
        <v/>
      </c>
      <c r="H323" s="2" t="str">
        <f aca="false">IF(OR(A323="",A323="Nblock"),"",IF(G323&lt;&gt;G322,1,H322+1))</f>
        <v/>
      </c>
      <c r="I323" s="0" t="str">
        <f aca="false">IF(OR(A323="",A323="Nblock"),"",IF(D323=E323,1,0))</f>
        <v/>
      </c>
      <c r="J323" s="0" t="str">
        <f aca="false">IF(OR(A323="",A323="Nblock"),"",IF(D323="Right",1,0))</f>
        <v/>
      </c>
      <c r="K323" s="0" t="str">
        <f aca="false">IF(OR(A323="",A323="Nblock"),"",IF(C323="Blue",1,0))</f>
        <v/>
      </c>
      <c r="L323" s="0" t="str">
        <f aca="false">IF($H323="","",IF($H323=1,SUM(J323:J372),L322))</f>
        <v/>
      </c>
      <c r="M323" s="0" t="str">
        <f aca="false">IF($H323="","",IF($H323=1,SUM(K323:K372),M322))</f>
        <v/>
      </c>
      <c r="N323" s="0" t="str">
        <f aca="false">IF(OR(A323="",A323="Nblock"),"",IF(AND(G323=1,H323=1,OR(L373&gt;30,L373&lt;20)),2,IF(AND(G323=1,H323=1,OR(M373&gt;30,M373&lt;20)),1,N322)))</f>
        <v/>
      </c>
      <c r="O323" s="0" t="str">
        <f aca="false">IF(OR(A323="",A323="Nblock"),"",IF(I323=1,F323,""))</f>
        <v/>
      </c>
      <c r="P323" s="0" t="str">
        <f aca="false">IF(OR(A323="",A323="Nblock"),"",IF(AND(G323=1,H323=1,N323=1),IF(M373&gt;30,"Blue","Yellow"),""))</f>
        <v/>
      </c>
      <c r="Q323" s="0" t="str">
        <f aca="false">IF(OR(A323="",A323="Nblock"),"",IF(AND(G323=1,H323=1,N323=2),IF(L373&gt;30,"Right","Left"),""))</f>
        <v/>
      </c>
      <c r="R323" s="0" t="str">
        <f aca="false">IF(OR(A323="",A323="Nblock"),"",IF(N323=2,"",IF(OR(P323="Blue",P323="Yellow"),P323,R322)))</f>
        <v/>
      </c>
      <c r="S323" s="0" t="str">
        <f aca="false">IF(OR(A323="",A323="Nblock"),"",IF(N323=1,"",IF(OR(Q323="Right",Q323="Left"),Q323,S322)))</f>
        <v/>
      </c>
      <c r="T323" s="0" t="str">
        <f aca="false">IF(OR(A323="",A323="Nblock"),"",IF(AND(N323=1,C323=R323),0,IF(AND(N323=2,D323=S323),0,1)))</f>
        <v/>
      </c>
      <c r="U323" s="0" t="str">
        <f aca="false">IF($A323="","",IF(AND($G323=1,$T323=0),$I323,""))</f>
        <v/>
      </c>
      <c r="V323" s="0" t="str">
        <f aca="false">IF($A323="","",IF(AND($G323=1,$T323=0),$O323,""))</f>
        <v/>
      </c>
      <c r="W323" s="0" t="str">
        <f aca="false">IF($A323="","",IF(AND($G323=1,$T323=1),$I323,""))</f>
        <v/>
      </c>
      <c r="X323" s="0" t="str">
        <f aca="false">IF($A323="","",IF(AND($G323=1,$T323=1),$O323,""))</f>
        <v/>
      </c>
      <c r="Y323" s="0" t="str">
        <f aca="false">IF($A323="","",IF(AND($G323=2,$T323=0),$I323,""))</f>
        <v/>
      </c>
      <c r="Z323" s="0" t="str">
        <f aca="false">IF($A323="","",IF(AND($G323=2,$T323=0),$O323,""))</f>
        <v/>
      </c>
      <c r="AA323" s="0" t="str">
        <f aca="false">IF($A323="","",IF(AND($G323=2,$T323=1),$I323,""))</f>
        <v/>
      </c>
      <c r="AB323" s="0" t="str">
        <f aca="false">IF($A323="","",IF(AND($G323=2,$T323=1),$O323,""))</f>
        <v/>
      </c>
      <c r="AC323" s="0" t="str">
        <f aca="false">IF($A323="","",IF(AND($G323=3,$T323=0),$I323,""))</f>
        <v/>
      </c>
      <c r="AD323" s="0" t="str">
        <f aca="false">IF($A323="","",IF(AND($G323=3,$T323=0),$O323,""))</f>
        <v/>
      </c>
      <c r="AE323" s="0" t="str">
        <f aca="false">IF($A323="","",IF(AND($G323=3,$T323=1),$I323,""))</f>
        <v/>
      </c>
      <c r="AF323" s="0" t="str">
        <f aca="false">IF($A323="","",IF(AND($G323=3,$T323=1),$O323,""))</f>
        <v/>
      </c>
      <c r="AG323" s="0" t="str">
        <f aca="false">IF($A323="","",IF(AND($G323=4,$T323=0),$I323,""))</f>
        <v/>
      </c>
      <c r="AH323" s="0" t="str">
        <f aca="false">IF($A323="","",IF(AND($G323=4,$T323=0),$O323,""))</f>
        <v/>
      </c>
      <c r="AI323" s="0" t="str">
        <f aca="false">IF($A323="","",IF(AND($G323=4,$T323=1),$I323,""))</f>
        <v/>
      </c>
      <c r="AJ323" s="0" t="str">
        <f aca="false">IF($A323="","",IF(AND($G323=4,$T323=1),$O323,""))</f>
        <v/>
      </c>
      <c r="AK323" s="0" t="str">
        <f aca="false">IF($A323="","",IF(AND($G323=5,$T323=0),$I323,""))</f>
        <v/>
      </c>
      <c r="AL323" s="0" t="str">
        <f aca="false">IF($A323="","",IF(AND($G323=5,$T323=0),$O323,""))</f>
        <v/>
      </c>
      <c r="AM323" s="0" t="str">
        <f aca="false">IF($A323="","",IF(AND($G323=5,$T323=1),$I323,""))</f>
        <v/>
      </c>
      <c r="AN323" s="0" t="str">
        <f aca="false">IF($A323="","",IF(AND($G323=5,$T323=1),$O323,""))</f>
        <v/>
      </c>
      <c r="AO323" s="0" t="str">
        <f aca="false">IF($A323="","",IF(AND($G323=6,$T323=0),$I323,""))</f>
        <v/>
      </c>
      <c r="AP323" s="0" t="str">
        <f aca="false">IF($A323="","",IF(AND($G323=6,$T323=0),$O323,""))</f>
        <v/>
      </c>
      <c r="AQ323" s="0" t="str">
        <f aca="false">IF($A323="","",IF(AND($G323=6,$T323=1),$I323,""))</f>
        <v/>
      </c>
      <c r="AR323" s="0" t="str">
        <f aca="false">IF($A323="","",IF(AND($G323=6,$T323=1),$O323,""))</f>
        <v/>
      </c>
    </row>
    <row r="324" customFormat="false" ht="14.4" hidden="false" customHeight="false" outlineLevel="0" collapsed="false">
      <c r="A324" s="0" t="str">
        <f aca="false">IF(data!A324="","",data!A324)</f>
        <v/>
      </c>
      <c r="B324" s="0" t="str">
        <f aca="false">IF(data!B324="","",data!B324)</f>
        <v/>
      </c>
      <c r="C324" s="0" t="str">
        <f aca="false">IF(data!C324="","",data!C324)</f>
        <v/>
      </c>
      <c r="D324" s="0" t="str">
        <f aca="false">IF(data!D324="","",data!D324)</f>
        <v/>
      </c>
      <c r="E324" s="0" t="str">
        <f aca="false">IF(data!E324="","",data!E324)</f>
        <v/>
      </c>
      <c r="F324" s="0" t="str">
        <f aca="false">IF(data!F324="","",data!F324)</f>
        <v/>
      </c>
      <c r="G324" s="0" t="str">
        <f aca="false">IF(OR(A324="",A324="Nblock"),"",A324+1)</f>
        <v/>
      </c>
      <c r="H324" s="2" t="str">
        <f aca="false">IF(OR(A324="",A324="Nblock"),"",IF(G324&lt;&gt;G323,1,H323+1))</f>
        <v/>
      </c>
      <c r="I324" s="0" t="str">
        <f aca="false">IF(OR(A324="",A324="Nblock"),"",IF(D324=E324,1,0))</f>
        <v/>
      </c>
      <c r="J324" s="0" t="str">
        <f aca="false">IF(OR(A324="",A324="Nblock"),"",IF(D324="Right",1,0))</f>
        <v/>
      </c>
      <c r="K324" s="0" t="str">
        <f aca="false">IF(OR(A324="",A324="Nblock"),"",IF(C324="Blue",1,0))</f>
        <v/>
      </c>
      <c r="L324" s="0" t="str">
        <f aca="false">IF($H324="","",IF($H324=1,SUM(J324:J373),L323))</f>
        <v/>
      </c>
      <c r="M324" s="0" t="str">
        <f aca="false">IF($H324="","",IF($H324=1,SUM(K324:K373),M323))</f>
        <v/>
      </c>
      <c r="N324" s="0" t="str">
        <f aca="false">IF(OR(A324="",A324="Nblock"),"",IF(AND(G324=1,H324=1,OR(L374&gt;30,L374&lt;20)),2,IF(AND(G324=1,H324=1,OR(M374&gt;30,M374&lt;20)),1,N323)))</f>
        <v/>
      </c>
      <c r="O324" s="0" t="str">
        <f aca="false">IF(OR(A324="",A324="Nblock"),"",IF(I324=1,F324,""))</f>
        <v/>
      </c>
      <c r="P324" s="0" t="str">
        <f aca="false">IF(OR(A324="",A324="Nblock"),"",IF(AND(G324=1,H324=1,N324=1),IF(M374&gt;30,"Blue","Yellow"),""))</f>
        <v/>
      </c>
      <c r="Q324" s="0" t="str">
        <f aca="false">IF(OR(A324="",A324="Nblock"),"",IF(AND(G324=1,H324=1,N324=2),IF(L374&gt;30,"Right","Left"),""))</f>
        <v/>
      </c>
      <c r="R324" s="0" t="str">
        <f aca="false">IF(OR(A324="",A324="Nblock"),"",IF(N324=2,"",IF(OR(P324="Blue",P324="Yellow"),P324,R323)))</f>
        <v/>
      </c>
      <c r="S324" s="0" t="str">
        <f aca="false">IF(OR(A324="",A324="Nblock"),"",IF(N324=1,"",IF(OR(Q324="Right",Q324="Left"),Q324,S323)))</f>
        <v/>
      </c>
      <c r="T324" s="0" t="str">
        <f aca="false">IF(OR(A324="",A324="Nblock"),"",IF(AND(N324=1,C324=R324),0,IF(AND(N324=2,D324=S324),0,1)))</f>
        <v/>
      </c>
      <c r="U324" s="0" t="str">
        <f aca="false">IF($A324="","",IF(AND($G324=1,$T324=0),$I324,""))</f>
        <v/>
      </c>
      <c r="V324" s="0" t="str">
        <f aca="false">IF($A324="","",IF(AND($G324=1,$T324=0),$O324,""))</f>
        <v/>
      </c>
      <c r="W324" s="0" t="str">
        <f aca="false">IF($A324="","",IF(AND($G324=1,$T324=1),$I324,""))</f>
        <v/>
      </c>
      <c r="X324" s="0" t="str">
        <f aca="false">IF($A324="","",IF(AND($G324=1,$T324=1),$O324,""))</f>
        <v/>
      </c>
      <c r="Y324" s="0" t="str">
        <f aca="false">IF($A324="","",IF(AND($G324=2,$T324=0),$I324,""))</f>
        <v/>
      </c>
      <c r="Z324" s="0" t="str">
        <f aca="false">IF($A324="","",IF(AND($G324=2,$T324=0),$O324,""))</f>
        <v/>
      </c>
      <c r="AA324" s="0" t="str">
        <f aca="false">IF($A324="","",IF(AND($G324=2,$T324=1),$I324,""))</f>
        <v/>
      </c>
      <c r="AB324" s="0" t="str">
        <f aca="false">IF($A324="","",IF(AND($G324=2,$T324=1),$O324,""))</f>
        <v/>
      </c>
      <c r="AC324" s="0" t="str">
        <f aca="false">IF($A324="","",IF(AND($G324=3,$T324=0),$I324,""))</f>
        <v/>
      </c>
      <c r="AD324" s="0" t="str">
        <f aca="false">IF($A324="","",IF(AND($G324=3,$T324=0),$O324,""))</f>
        <v/>
      </c>
      <c r="AE324" s="0" t="str">
        <f aca="false">IF($A324="","",IF(AND($G324=3,$T324=1),$I324,""))</f>
        <v/>
      </c>
      <c r="AF324" s="0" t="str">
        <f aca="false">IF($A324="","",IF(AND($G324=3,$T324=1),$O324,""))</f>
        <v/>
      </c>
      <c r="AG324" s="0" t="str">
        <f aca="false">IF($A324="","",IF(AND($G324=4,$T324=0),$I324,""))</f>
        <v/>
      </c>
      <c r="AH324" s="0" t="str">
        <f aca="false">IF($A324="","",IF(AND($G324=4,$T324=0),$O324,""))</f>
        <v/>
      </c>
      <c r="AI324" s="0" t="str">
        <f aca="false">IF($A324="","",IF(AND($G324=4,$T324=1),$I324,""))</f>
        <v/>
      </c>
      <c r="AJ324" s="0" t="str">
        <f aca="false">IF($A324="","",IF(AND($G324=4,$T324=1),$O324,""))</f>
        <v/>
      </c>
      <c r="AK324" s="0" t="str">
        <f aca="false">IF($A324="","",IF(AND($G324=5,$T324=0),$I324,""))</f>
        <v/>
      </c>
      <c r="AL324" s="0" t="str">
        <f aca="false">IF($A324="","",IF(AND($G324=5,$T324=0),$O324,""))</f>
        <v/>
      </c>
      <c r="AM324" s="0" t="str">
        <f aca="false">IF($A324="","",IF(AND($G324=5,$T324=1),$I324,""))</f>
        <v/>
      </c>
      <c r="AN324" s="0" t="str">
        <f aca="false">IF($A324="","",IF(AND($G324=5,$T324=1),$O324,""))</f>
        <v/>
      </c>
      <c r="AO324" s="0" t="str">
        <f aca="false">IF($A324="","",IF(AND($G324=6,$T324=0),$I324,""))</f>
        <v/>
      </c>
      <c r="AP324" s="0" t="str">
        <f aca="false">IF($A324="","",IF(AND($G324=6,$T324=0),$O324,""))</f>
        <v/>
      </c>
      <c r="AQ324" s="0" t="str">
        <f aca="false">IF($A324="","",IF(AND($G324=6,$T324=1),$I324,""))</f>
        <v/>
      </c>
      <c r="AR324" s="0" t="str">
        <f aca="false">IF($A324="","",IF(AND($G324=6,$T324=1),$O324,""))</f>
        <v/>
      </c>
    </row>
    <row r="325" customFormat="false" ht="14.4" hidden="false" customHeight="false" outlineLevel="0" collapsed="false">
      <c r="A325" s="0" t="str">
        <f aca="false">IF(data!A325="","",data!A325)</f>
        <v/>
      </c>
      <c r="B325" s="0" t="str">
        <f aca="false">IF(data!B325="","",data!B325)</f>
        <v/>
      </c>
      <c r="C325" s="0" t="str">
        <f aca="false">IF(data!C325="","",data!C325)</f>
        <v/>
      </c>
      <c r="D325" s="0" t="str">
        <f aca="false">IF(data!D325="","",data!D325)</f>
        <v/>
      </c>
      <c r="E325" s="0" t="str">
        <f aca="false">IF(data!E325="","",data!E325)</f>
        <v/>
      </c>
      <c r="F325" s="0" t="str">
        <f aca="false">IF(data!F325="","",data!F325)</f>
        <v/>
      </c>
      <c r="G325" s="0" t="str">
        <f aca="false">IF(OR(A325="",A325="Nblock"),"",A325+1)</f>
        <v/>
      </c>
      <c r="H325" s="2" t="str">
        <f aca="false">IF(OR(A325="",A325="Nblock"),"",IF(G325&lt;&gt;G324,1,H324+1))</f>
        <v/>
      </c>
      <c r="I325" s="0" t="str">
        <f aca="false">IF(OR(A325="",A325="Nblock"),"",IF(D325=E325,1,0))</f>
        <v/>
      </c>
      <c r="J325" s="0" t="str">
        <f aca="false">IF(OR(A325="",A325="Nblock"),"",IF(D325="Right",1,0))</f>
        <v/>
      </c>
      <c r="K325" s="0" t="str">
        <f aca="false">IF(OR(A325="",A325="Nblock"),"",IF(C325="Blue",1,0))</f>
        <v/>
      </c>
      <c r="L325" s="0" t="str">
        <f aca="false">IF($H325="","",IF($H325=1,SUM(J325:J374),L324))</f>
        <v/>
      </c>
      <c r="M325" s="0" t="str">
        <f aca="false">IF($H325="","",IF($H325=1,SUM(K325:K374),M324))</f>
        <v/>
      </c>
      <c r="N325" s="0" t="str">
        <f aca="false">IF(OR(A325="",A325="Nblock"),"",IF(AND(G325=1,H325=1,OR(L375&gt;30,L375&lt;20)),2,IF(AND(G325=1,H325=1,OR(M375&gt;30,M375&lt;20)),1,N324)))</f>
        <v/>
      </c>
      <c r="O325" s="0" t="str">
        <f aca="false">IF(OR(A325="",A325="Nblock"),"",IF(I325=1,F325,""))</f>
        <v/>
      </c>
      <c r="P325" s="0" t="str">
        <f aca="false">IF(OR(A325="",A325="Nblock"),"",IF(AND(G325=1,H325=1,N325=1),IF(M375&gt;30,"Blue","Yellow"),""))</f>
        <v/>
      </c>
      <c r="Q325" s="0" t="str">
        <f aca="false">IF(OR(A325="",A325="Nblock"),"",IF(AND(G325=1,H325=1,N325=2),IF(L375&gt;30,"Right","Left"),""))</f>
        <v/>
      </c>
      <c r="R325" s="0" t="str">
        <f aca="false">IF(OR(A325="",A325="Nblock"),"",IF(N325=2,"",IF(OR(P325="Blue",P325="Yellow"),P325,R324)))</f>
        <v/>
      </c>
      <c r="S325" s="0" t="str">
        <f aca="false">IF(OR(A325="",A325="Nblock"),"",IF(N325=1,"",IF(OR(Q325="Right",Q325="Left"),Q325,S324)))</f>
        <v/>
      </c>
      <c r="T325" s="0" t="str">
        <f aca="false">IF(OR(A325="",A325="Nblock"),"",IF(AND(N325=1,C325=R325),0,IF(AND(N325=2,D325=S325),0,1)))</f>
        <v/>
      </c>
      <c r="U325" s="0" t="str">
        <f aca="false">IF($A325="","",IF(AND($G325=1,$T325=0),$I325,""))</f>
        <v/>
      </c>
      <c r="V325" s="0" t="str">
        <f aca="false">IF($A325="","",IF(AND($G325=1,$T325=0),$O325,""))</f>
        <v/>
      </c>
      <c r="W325" s="0" t="str">
        <f aca="false">IF($A325="","",IF(AND($G325=1,$T325=1),$I325,""))</f>
        <v/>
      </c>
      <c r="X325" s="0" t="str">
        <f aca="false">IF($A325="","",IF(AND($G325=1,$T325=1),$O325,""))</f>
        <v/>
      </c>
      <c r="Y325" s="0" t="str">
        <f aca="false">IF($A325="","",IF(AND($G325=2,$T325=0),$I325,""))</f>
        <v/>
      </c>
      <c r="Z325" s="0" t="str">
        <f aca="false">IF($A325="","",IF(AND($G325=2,$T325=0),$O325,""))</f>
        <v/>
      </c>
      <c r="AA325" s="0" t="str">
        <f aca="false">IF($A325="","",IF(AND($G325=2,$T325=1),$I325,""))</f>
        <v/>
      </c>
      <c r="AB325" s="0" t="str">
        <f aca="false">IF($A325="","",IF(AND($G325=2,$T325=1),$O325,""))</f>
        <v/>
      </c>
      <c r="AC325" s="0" t="str">
        <f aca="false">IF($A325="","",IF(AND($G325=3,$T325=0),$I325,""))</f>
        <v/>
      </c>
      <c r="AD325" s="0" t="str">
        <f aca="false">IF($A325="","",IF(AND($G325=3,$T325=0),$O325,""))</f>
        <v/>
      </c>
      <c r="AE325" s="0" t="str">
        <f aca="false">IF($A325="","",IF(AND($G325=3,$T325=1),$I325,""))</f>
        <v/>
      </c>
      <c r="AF325" s="0" t="str">
        <f aca="false">IF($A325="","",IF(AND($G325=3,$T325=1),$O325,""))</f>
        <v/>
      </c>
      <c r="AG325" s="0" t="str">
        <f aca="false">IF($A325="","",IF(AND($G325=4,$T325=0),$I325,""))</f>
        <v/>
      </c>
      <c r="AH325" s="0" t="str">
        <f aca="false">IF($A325="","",IF(AND($G325=4,$T325=0),$O325,""))</f>
        <v/>
      </c>
      <c r="AI325" s="0" t="str">
        <f aca="false">IF($A325="","",IF(AND($G325=4,$T325=1),$I325,""))</f>
        <v/>
      </c>
      <c r="AJ325" s="0" t="str">
        <f aca="false">IF($A325="","",IF(AND($G325=4,$T325=1),$O325,""))</f>
        <v/>
      </c>
      <c r="AK325" s="0" t="str">
        <f aca="false">IF($A325="","",IF(AND($G325=5,$T325=0),$I325,""))</f>
        <v/>
      </c>
      <c r="AL325" s="0" t="str">
        <f aca="false">IF($A325="","",IF(AND($G325=5,$T325=0),$O325,""))</f>
        <v/>
      </c>
      <c r="AM325" s="0" t="str">
        <f aca="false">IF($A325="","",IF(AND($G325=5,$T325=1),$I325,""))</f>
        <v/>
      </c>
      <c r="AN325" s="0" t="str">
        <f aca="false">IF($A325="","",IF(AND($G325=5,$T325=1),$O325,""))</f>
        <v/>
      </c>
      <c r="AO325" s="0" t="str">
        <f aca="false">IF($A325="","",IF(AND($G325=6,$T325=0),$I325,""))</f>
        <v/>
      </c>
      <c r="AP325" s="0" t="str">
        <f aca="false">IF($A325="","",IF(AND($G325=6,$T325=0),$O325,""))</f>
        <v/>
      </c>
      <c r="AQ325" s="0" t="str">
        <f aca="false">IF($A325="","",IF(AND($G325=6,$T325=1),$I325,""))</f>
        <v/>
      </c>
      <c r="AR325" s="0" t="str">
        <f aca="false">IF($A325="","",IF(AND($G325=6,$T325=1),$O325,""))</f>
        <v/>
      </c>
    </row>
    <row r="326" customFormat="false" ht="14.4" hidden="false" customHeight="false" outlineLevel="0" collapsed="false">
      <c r="A326" s="0" t="str">
        <f aca="false">IF(data!A326="","",data!A326)</f>
        <v/>
      </c>
      <c r="B326" s="0" t="str">
        <f aca="false">IF(data!B326="","",data!B326)</f>
        <v/>
      </c>
      <c r="C326" s="0" t="str">
        <f aca="false">IF(data!C326="","",data!C326)</f>
        <v/>
      </c>
      <c r="D326" s="0" t="str">
        <f aca="false">IF(data!D326="","",data!D326)</f>
        <v/>
      </c>
      <c r="E326" s="0" t="str">
        <f aca="false">IF(data!E326="","",data!E326)</f>
        <v/>
      </c>
      <c r="F326" s="0" t="str">
        <f aca="false">IF(data!F326="","",data!F326)</f>
        <v/>
      </c>
      <c r="G326" s="0" t="str">
        <f aca="false">IF(OR(A326="",A326="Nblock"),"",A326+1)</f>
        <v/>
      </c>
      <c r="H326" s="2" t="str">
        <f aca="false">IF(OR(A326="",A326="Nblock"),"",IF(G326&lt;&gt;G325,1,H325+1))</f>
        <v/>
      </c>
      <c r="I326" s="0" t="str">
        <f aca="false">IF(OR(A326="",A326="Nblock"),"",IF(D326=E326,1,0))</f>
        <v/>
      </c>
      <c r="J326" s="0" t="str">
        <f aca="false">IF(OR(A326="",A326="Nblock"),"",IF(D326="Right",1,0))</f>
        <v/>
      </c>
      <c r="K326" s="0" t="str">
        <f aca="false">IF(OR(A326="",A326="Nblock"),"",IF(C326="Blue",1,0))</f>
        <v/>
      </c>
      <c r="L326" s="0" t="str">
        <f aca="false">IF($H326="","",IF($H326=1,SUM(J326:J375),L325))</f>
        <v/>
      </c>
      <c r="M326" s="0" t="str">
        <f aca="false">IF($H326="","",IF($H326=1,SUM(K326:K375),M325))</f>
        <v/>
      </c>
      <c r="N326" s="0" t="str">
        <f aca="false">IF(OR(A326="",A326="Nblock"),"",IF(AND(G326=1,H326=1,OR(L376&gt;30,L376&lt;20)),2,IF(AND(G326=1,H326=1,OR(M376&gt;30,M376&lt;20)),1,N325)))</f>
        <v/>
      </c>
      <c r="O326" s="0" t="str">
        <f aca="false">IF(OR(A326="",A326="Nblock"),"",IF(I326=1,F326,""))</f>
        <v/>
      </c>
      <c r="P326" s="0" t="str">
        <f aca="false">IF(OR(A326="",A326="Nblock"),"",IF(AND(G326=1,H326=1,N326=1),IF(M376&gt;30,"Blue","Yellow"),""))</f>
        <v/>
      </c>
      <c r="Q326" s="0" t="str">
        <f aca="false">IF(OR(A326="",A326="Nblock"),"",IF(AND(G326=1,H326=1,N326=2),IF(L376&gt;30,"Right","Left"),""))</f>
        <v/>
      </c>
      <c r="R326" s="0" t="str">
        <f aca="false">IF(OR(A326="",A326="Nblock"),"",IF(N326=2,"",IF(OR(P326="Blue",P326="Yellow"),P326,R325)))</f>
        <v/>
      </c>
      <c r="S326" s="0" t="str">
        <f aca="false">IF(OR(A326="",A326="Nblock"),"",IF(N326=1,"",IF(OR(Q326="Right",Q326="Left"),Q326,S325)))</f>
        <v/>
      </c>
      <c r="T326" s="0" t="str">
        <f aca="false">IF(OR(A326="",A326="Nblock"),"",IF(AND(N326=1,C326=R326),0,IF(AND(N326=2,D326=S326),0,1)))</f>
        <v/>
      </c>
      <c r="U326" s="0" t="str">
        <f aca="false">IF($A326="","",IF(AND($G326=1,$T326=0),$I326,""))</f>
        <v/>
      </c>
      <c r="V326" s="0" t="str">
        <f aca="false">IF($A326="","",IF(AND($G326=1,$T326=0),$O326,""))</f>
        <v/>
      </c>
      <c r="W326" s="0" t="str">
        <f aca="false">IF($A326="","",IF(AND($G326=1,$T326=1),$I326,""))</f>
        <v/>
      </c>
      <c r="X326" s="0" t="str">
        <f aca="false">IF($A326="","",IF(AND($G326=1,$T326=1),$O326,""))</f>
        <v/>
      </c>
      <c r="Y326" s="0" t="str">
        <f aca="false">IF($A326="","",IF(AND($G326=2,$T326=0),$I326,""))</f>
        <v/>
      </c>
      <c r="Z326" s="0" t="str">
        <f aca="false">IF($A326="","",IF(AND($G326=2,$T326=0),$O326,""))</f>
        <v/>
      </c>
      <c r="AA326" s="0" t="str">
        <f aca="false">IF($A326="","",IF(AND($G326=2,$T326=1),$I326,""))</f>
        <v/>
      </c>
      <c r="AB326" s="0" t="str">
        <f aca="false">IF($A326="","",IF(AND($G326=2,$T326=1),$O326,""))</f>
        <v/>
      </c>
      <c r="AC326" s="0" t="str">
        <f aca="false">IF($A326="","",IF(AND($G326=3,$T326=0),$I326,""))</f>
        <v/>
      </c>
      <c r="AD326" s="0" t="str">
        <f aca="false">IF($A326="","",IF(AND($G326=3,$T326=0),$O326,""))</f>
        <v/>
      </c>
      <c r="AE326" s="0" t="str">
        <f aca="false">IF($A326="","",IF(AND($G326=3,$T326=1),$I326,""))</f>
        <v/>
      </c>
      <c r="AF326" s="0" t="str">
        <f aca="false">IF($A326="","",IF(AND($G326=3,$T326=1),$O326,""))</f>
        <v/>
      </c>
      <c r="AG326" s="0" t="str">
        <f aca="false">IF($A326="","",IF(AND($G326=4,$T326=0),$I326,""))</f>
        <v/>
      </c>
      <c r="AH326" s="0" t="str">
        <f aca="false">IF($A326="","",IF(AND($G326=4,$T326=0),$O326,""))</f>
        <v/>
      </c>
      <c r="AI326" s="0" t="str">
        <f aca="false">IF($A326="","",IF(AND($G326=4,$T326=1),$I326,""))</f>
        <v/>
      </c>
      <c r="AJ326" s="0" t="str">
        <f aca="false">IF($A326="","",IF(AND($G326=4,$T326=1),$O326,""))</f>
        <v/>
      </c>
      <c r="AK326" s="0" t="str">
        <f aca="false">IF($A326="","",IF(AND($G326=5,$T326=0),$I326,""))</f>
        <v/>
      </c>
      <c r="AL326" s="0" t="str">
        <f aca="false">IF($A326="","",IF(AND($G326=5,$T326=0),$O326,""))</f>
        <v/>
      </c>
      <c r="AM326" s="0" t="str">
        <f aca="false">IF($A326="","",IF(AND($G326=5,$T326=1),$I326,""))</f>
        <v/>
      </c>
      <c r="AN326" s="0" t="str">
        <f aca="false">IF($A326="","",IF(AND($G326=5,$T326=1),$O326,""))</f>
        <v/>
      </c>
      <c r="AO326" s="0" t="str">
        <f aca="false">IF($A326="","",IF(AND($G326=6,$T326=0),$I326,""))</f>
        <v/>
      </c>
      <c r="AP326" s="0" t="str">
        <f aca="false">IF($A326="","",IF(AND($G326=6,$T326=0),$O326,""))</f>
        <v/>
      </c>
      <c r="AQ326" s="0" t="str">
        <f aca="false">IF($A326="","",IF(AND($G326=6,$T326=1),$I326,""))</f>
        <v/>
      </c>
      <c r="AR326" s="0" t="str">
        <f aca="false">IF($A326="","",IF(AND($G326=6,$T326=1),$O326,""))</f>
        <v/>
      </c>
    </row>
    <row r="327" customFormat="false" ht="14.4" hidden="false" customHeight="false" outlineLevel="0" collapsed="false">
      <c r="A327" s="0" t="str">
        <f aca="false">IF(data!A327="","",data!A327)</f>
        <v/>
      </c>
      <c r="B327" s="0" t="str">
        <f aca="false">IF(data!B327="","",data!B327)</f>
        <v/>
      </c>
      <c r="C327" s="0" t="str">
        <f aca="false">IF(data!C327="","",data!C327)</f>
        <v/>
      </c>
      <c r="D327" s="0" t="str">
        <f aca="false">IF(data!D327="","",data!D327)</f>
        <v/>
      </c>
      <c r="E327" s="0" t="str">
        <f aca="false">IF(data!E327="","",data!E327)</f>
        <v/>
      </c>
      <c r="F327" s="0" t="str">
        <f aca="false">IF(data!F327="","",data!F327)</f>
        <v/>
      </c>
      <c r="G327" s="0" t="str">
        <f aca="false">IF(OR(A327="",A327="Nblock"),"",A327+1)</f>
        <v/>
      </c>
      <c r="H327" s="2" t="str">
        <f aca="false">IF(OR(A327="",A327="Nblock"),"",IF(G327&lt;&gt;G326,1,H326+1))</f>
        <v/>
      </c>
      <c r="I327" s="0" t="str">
        <f aca="false">IF(OR(A327="",A327="Nblock"),"",IF(D327=E327,1,0))</f>
        <v/>
      </c>
      <c r="J327" s="0" t="str">
        <f aca="false">IF(OR(A327="",A327="Nblock"),"",IF(D327="Right",1,0))</f>
        <v/>
      </c>
      <c r="K327" s="0" t="str">
        <f aca="false">IF(OR(A327="",A327="Nblock"),"",IF(C327="Blue",1,0))</f>
        <v/>
      </c>
      <c r="L327" s="0" t="str">
        <f aca="false">IF($H327="","",IF($H327=1,SUM(J327:J376),L326))</f>
        <v/>
      </c>
      <c r="M327" s="0" t="str">
        <f aca="false">IF($H327="","",IF($H327=1,SUM(K327:K376),M326))</f>
        <v/>
      </c>
      <c r="N327" s="0" t="str">
        <f aca="false">IF(OR(A327="",A327="Nblock"),"",IF(AND(G327=1,H327=1,OR(L377&gt;30,L377&lt;20)),2,IF(AND(G327=1,H327=1,OR(M377&gt;30,M377&lt;20)),1,N326)))</f>
        <v/>
      </c>
      <c r="O327" s="0" t="str">
        <f aca="false">IF(OR(A327="",A327="Nblock"),"",IF(I327=1,F327,""))</f>
        <v/>
      </c>
      <c r="P327" s="0" t="str">
        <f aca="false">IF(OR(A327="",A327="Nblock"),"",IF(AND(G327=1,H327=1,N327=1),IF(M377&gt;30,"Blue","Yellow"),""))</f>
        <v/>
      </c>
      <c r="Q327" s="0" t="str">
        <f aca="false">IF(OR(A327="",A327="Nblock"),"",IF(AND(G327=1,H327=1,N327=2),IF(L377&gt;30,"Right","Left"),""))</f>
        <v/>
      </c>
      <c r="R327" s="0" t="str">
        <f aca="false">IF(OR(A327="",A327="Nblock"),"",IF(N327=2,"",IF(OR(P327="Blue",P327="Yellow"),P327,R326)))</f>
        <v/>
      </c>
      <c r="S327" s="0" t="str">
        <f aca="false">IF(OR(A327="",A327="Nblock"),"",IF(N327=1,"",IF(OR(Q327="Right",Q327="Left"),Q327,S326)))</f>
        <v/>
      </c>
      <c r="T327" s="0" t="str">
        <f aca="false">IF(OR(A327="",A327="Nblock"),"",IF(AND(N327=1,C327=R327),0,IF(AND(N327=2,D327=S327),0,1)))</f>
        <v/>
      </c>
      <c r="U327" s="0" t="str">
        <f aca="false">IF($A327="","",IF(AND($G327=1,$T327=0),$I327,""))</f>
        <v/>
      </c>
      <c r="V327" s="0" t="str">
        <f aca="false">IF($A327="","",IF(AND($G327=1,$T327=0),$O327,""))</f>
        <v/>
      </c>
      <c r="W327" s="0" t="str">
        <f aca="false">IF($A327="","",IF(AND($G327=1,$T327=1),$I327,""))</f>
        <v/>
      </c>
      <c r="X327" s="0" t="str">
        <f aca="false">IF($A327="","",IF(AND($G327=1,$T327=1),$O327,""))</f>
        <v/>
      </c>
      <c r="Y327" s="0" t="str">
        <f aca="false">IF($A327="","",IF(AND($G327=2,$T327=0),$I327,""))</f>
        <v/>
      </c>
      <c r="Z327" s="0" t="str">
        <f aca="false">IF($A327="","",IF(AND($G327=2,$T327=0),$O327,""))</f>
        <v/>
      </c>
      <c r="AA327" s="0" t="str">
        <f aca="false">IF($A327="","",IF(AND($G327=2,$T327=1),$I327,""))</f>
        <v/>
      </c>
      <c r="AB327" s="0" t="str">
        <f aca="false">IF($A327="","",IF(AND($G327=2,$T327=1),$O327,""))</f>
        <v/>
      </c>
      <c r="AC327" s="0" t="str">
        <f aca="false">IF($A327="","",IF(AND($G327=3,$T327=0),$I327,""))</f>
        <v/>
      </c>
      <c r="AD327" s="0" t="str">
        <f aca="false">IF($A327="","",IF(AND($G327=3,$T327=0),$O327,""))</f>
        <v/>
      </c>
      <c r="AE327" s="0" t="str">
        <f aca="false">IF($A327="","",IF(AND($G327=3,$T327=1),$I327,""))</f>
        <v/>
      </c>
      <c r="AF327" s="0" t="str">
        <f aca="false">IF($A327="","",IF(AND($G327=3,$T327=1),$O327,""))</f>
        <v/>
      </c>
      <c r="AG327" s="0" t="str">
        <f aca="false">IF($A327="","",IF(AND($G327=4,$T327=0),$I327,""))</f>
        <v/>
      </c>
      <c r="AH327" s="0" t="str">
        <f aca="false">IF($A327="","",IF(AND($G327=4,$T327=0),$O327,""))</f>
        <v/>
      </c>
      <c r="AI327" s="0" t="str">
        <f aca="false">IF($A327="","",IF(AND($G327=4,$T327=1),$I327,""))</f>
        <v/>
      </c>
      <c r="AJ327" s="0" t="str">
        <f aca="false">IF($A327="","",IF(AND($G327=4,$T327=1),$O327,""))</f>
        <v/>
      </c>
      <c r="AK327" s="0" t="str">
        <f aca="false">IF($A327="","",IF(AND($G327=5,$T327=0),$I327,""))</f>
        <v/>
      </c>
      <c r="AL327" s="0" t="str">
        <f aca="false">IF($A327="","",IF(AND($G327=5,$T327=0),$O327,""))</f>
        <v/>
      </c>
      <c r="AM327" s="0" t="str">
        <f aca="false">IF($A327="","",IF(AND($G327=5,$T327=1),$I327,""))</f>
        <v/>
      </c>
      <c r="AN327" s="0" t="str">
        <f aca="false">IF($A327="","",IF(AND($G327=5,$T327=1),$O327,""))</f>
        <v/>
      </c>
      <c r="AO327" s="0" t="str">
        <f aca="false">IF($A327="","",IF(AND($G327=6,$T327=0),$I327,""))</f>
        <v/>
      </c>
      <c r="AP327" s="0" t="str">
        <f aca="false">IF($A327="","",IF(AND($G327=6,$T327=0),$O327,""))</f>
        <v/>
      </c>
      <c r="AQ327" s="0" t="str">
        <f aca="false">IF($A327="","",IF(AND($G327=6,$T327=1),$I327,""))</f>
        <v/>
      </c>
      <c r="AR327" s="0" t="str">
        <f aca="false">IF($A327="","",IF(AND($G327=6,$T327=1),$O327,""))</f>
        <v/>
      </c>
    </row>
    <row r="328" customFormat="false" ht="14.4" hidden="false" customHeight="false" outlineLevel="0" collapsed="false">
      <c r="A328" s="0" t="str">
        <f aca="false">IF(data!A328="","",data!A328)</f>
        <v/>
      </c>
      <c r="B328" s="0" t="str">
        <f aca="false">IF(data!B328="","",data!B328)</f>
        <v/>
      </c>
      <c r="C328" s="0" t="str">
        <f aca="false">IF(data!C328="","",data!C328)</f>
        <v/>
      </c>
      <c r="D328" s="0" t="str">
        <f aca="false">IF(data!D328="","",data!D328)</f>
        <v/>
      </c>
      <c r="E328" s="0" t="str">
        <f aca="false">IF(data!E328="","",data!E328)</f>
        <v/>
      </c>
      <c r="F328" s="0" t="str">
        <f aca="false">IF(data!F328="","",data!F328)</f>
        <v/>
      </c>
      <c r="G328" s="0" t="str">
        <f aca="false">IF(OR(A328="",A328="Nblock"),"",A328+1)</f>
        <v/>
      </c>
      <c r="H328" s="2" t="str">
        <f aca="false">IF(OR(A328="",A328="Nblock"),"",IF(G328&lt;&gt;G327,1,H327+1))</f>
        <v/>
      </c>
      <c r="I328" s="0" t="str">
        <f aca="false">IF(OR(A328="",A328="Nblock"),"",IF(D328=E328,1,0))</f>
        <v/>
      </c>
      <c r="J328" s="0" t="str">
        <f aca="false">IF(OR(A328="",A328="Nblock"),"",IF(D328="Right",1,0))</f>
        <v/>
      </c>
      <c r="K328" s="0" t="str">
        <f aca="false">IF(OR(A328="",A328="Nblock"),"",IF(C328="Blue",1,0))</f>
        <v/>
      </c>
      <c r="L328" s="0" t="str">
        <f aca="false">IF($H328="","",IF($H328=1,SUM(J328:J377),L327))</f>
        <v/>
      </c>
      <c r="M328" s="0" t="str">
        <f aca="false">IF($H328="","",IF($H328=1,SUM(K328:K377),M327))</f>
        <v/>
      </c>
      <c r="N328" s="0" t="str">
        <f aca="false">IF(OR(A328="",A328="Nblock"),"",IF(AND(G328=1,H328=1,OR(L378&gt;30,L378&lt;20)),2,IF(AND(G328=1,H328=1,OR(M378&gt;30,M378&lt;20)),1,N327)))</f>
        <v/>
      </c>
      <c r="O328" s="0" t="str">
        <f aca="false">IF(OR(A328="",A328="Nblock"),"",IF(I328=1,F328,""))</f>
        <v/>
      </c>
      <c r="P328" s="0" t="str">
        <f aca="false">IF(OR(A328="",A328="Nblock"),"",IF(AND(G328=1,H328=1,N328=1),IF(M378&gt;30,"Blue","Yellow"),""))</f>
        <v/>
      </c>
      <c r="Q328" s="0" t="str">
        <f aca="false">IF(OR(A328="",A328="Nblock"),"",IF(AND(G328=1,H328=1,N328=2),IF(L378&gt;30,"Right","Left"),""))</f>
        <v/>
      </c>
      <c r="R328" s="0" t="str">
        <f aca="false">IF(OR(A328="",A328="Nblock"),"",IF(N328=2,"",IF(OR(P328="Blue",P328="Yellow"),P328,R327)))</f>
        <v/>
      </c>
      <c r="S328" s="0" t="str">
        <f aca="false">IF(OR(A328="",A328="Nblock"),"",IF(N328=1,"",IF(OR(Q328="Right",Q328="Left"),Q328,S327)))</f>
        <v/>
      </c>
      <c r="T328" s="0" t="str">
        <f aca="false">IF(OR(A328="",A328="Nblock"),"",IF(AND(N328=1,C328=R328),0,IF(AND(N328=2,D328=S328),0,1)))</f>
        <v/>
      </c>
      <c r="U328" s="0" t="str">
        <f aca="false">IF($A328="","",IF(AND($G328=1,$T328=0),$I328,""))</f>
        <v/>
      </c>
      <c r="V328" s="0" t="str">
        <f aca="false">IF($A328="","",IF(AND($G328=1,$T328=0),$O328,""))</f>
        <v/>
      </c>
      <c r="W328" s="0" t="str">
        <f aca="false">IF($A328="","",IF(AND($G328=1,$T328=1),$I328,""))</f>
        <v/>
      </c>
      <c r="X328" s="0" t="str">
        <f aca="false">IF($A328="","",IF(AND($G328=1,$T328=1),$O328,""))</f>
        <v/>
      </c>
      <c r="Y328" s="0" t="str">
        <f aca="false">IF($A328="","",IF(AND($G328=2,$T328=0),$I328,""))</f>
        <v/>
      </c>
      <c r="Z328" s="0" t="str">
        <f aca="false">IF($A328="","",IF(AND($G328=2,$T328=0),$O328,""))</f>
        <v/>
      </c>
      <c r="AA328" s="0" t="str">
        <f aca="false">IF($A328="","",IF(AND($G328=2,$T328=1),$I328,""))</f>
        <v/>
      </c>
      <c r="AB328" s="0" t="str">
        <f aca="false">IF($A328="","",IF(AND($G328=2,$T328=1),$O328,""))</f>
        <v/>
      </c>
      <c r="AC328" s="0" t="str">
        <f aca="false">IF($A328="","",IF(AND($G328=3,$T328=0),$I328,""))</f>
        <v/>
      </c>
      <c r="AD328" s="0" t="str">
        <f aca="false">IF($A328="","",IF(AND($G328=3,$T328=0),$O328,""))</f>
        <v/>
      </c>
      <c r="AE328" s="0" t="str">
        <f aca="false">IF($A328="","",IF(AND($G328=3,$T328=1),$I328,""))</f>
        <v/>
      </c>
      <c r="AF328" s="0" t="str">
        <f aca="false">IF($A328="","",IF(AND($G328=3,$T328=1),$O328,""))</f>
        <v/>
      </c>
      <c r="AG328" s="0" t="str">
        <f aca="false">IF($A328="","",IF(AND($G328=4,$T328=0),$I328,""))</f>
        <v/>
      </c>
      <c r="AH328" s="0" t="str">
        <f aca="false">IF($A328="","",IF(AND($G328=4,$T328=0),$O328,""))</f>
        <v/>
      </c>
      <c r="AI328" s="0" t="str">
        <f aca="false">IF($A328="","",IF(AND($G328=4,$T328=1),$I328,""))</f>
        <v/>
      </c>
      <c r="AJ328" s="0" t="str">
        <f aca="false">IF($A328="","",IF(AND($G328=4,$T328=1),$O328,""))</f>
        <v/>
      </c>
      <c r="AK328" s="0" t="str">
        <f aca="false">IF($A328="","",IF(AND($G328=5,$T328=0),$I328,""))</f>
        <v/>
      </c>
      <c r="AL328" s="0" t="str">
        <f aca="false">IF($A328="","",IF(AND($G328=5,$T328=0),$O328,""))</f>
        <v/>
      </c>
      <c r="AM328" s="0" t="str">
        <f aca="false">IF($A328="","",IF(AND($G328=5,$T328=1),$I328,""))</f>
        <v/>
      </c>
      <c r="AN328" s="0" t="str">
        <f aca="false">IF($A328="","",IF(AND($G328=5,$T328=1),$O328,""))</f>
        <v/>
      </c>
      <c r="AO328" s="0" t="str">
        <f aca="false">IF($A328="","",IF(AND($G328=6,$T328=0),$I328,""))</f>
        <v/>
      </c>
      <c r="AP328" s="0" t="str">
        <f aca="false">IF($A328="","",IF(AND($G328=6,$T328=0),$O328,""))</f>
        <v/>
      </c>
      <c r="AQ328" s="0" t="str">
        <f aca="false">IF($A328="","",IF(AND($G328=6,$T328=1),$I328,""))</f>
        <v/>
      </c>
      <c r="AR328" s="0" t="str">
        <f aca="false">IF($A328="","",IF(AND($G328=6,$T328=1),$O328,""))</f>
        <v/>
      </c>
    </row>
    <row r="329" customFormat="false" ht="14.4" hidden="false" customHeight="false" outlineLevel="0" collapsed="false">
      <c r="A329" s="0" t="str">
        <f aca="false">IF(data!A329="","",data!A329)</f>
        <v/>
      </c>
      <c r="B329" s="0" t="str">
        <f aca="false">IF(data!B329="","",data!B329)</f>
        <v/>
      </c>
      <c r="C329" s="0" t="str">
        <f aca="false">IF(data!C329="","",data!C329)</f>
        <v/>
      </c>
      <c r="D329" s="0" t="str">
        <f aca="false">IF(data!D329="","",data!D329)</f>
        <v/>
      </c>
      <c r="E329" s="0" t="str">
        <f aca="false">IF(data!E329="","",data!E329)</f>
        <v/>
      </c>
      <c r="F329" s="0" t="str">
        <f aca="false">IF(data!F329="","",data!F329)</f>
        <v/>
      </c>
      <c r="G329" s="0" t="str">
        <f aca="false">IF(OR(A329="",A329="Nblock"),"",A329+1)</f>
        <v/>
      </c>
      <c r="H329" s="2" t="str">
        <f aca="false">IF(OR(A329="",A329="Nblock"),"",IF(G329&lt;&gt;G328,1,H328+1))</f>
        <v/>
      </c>
      <c r="I329" s="0" t="str">
        <f aca="false">IF(OR(A329="",A329="Nblock"),"",IF(D329=E329,1,0))</f>
        <v/>
      </c>
      <c r="J329" s="0" t="str">
        <f aca="false">IF(OR(A329="",A329="Nblock"),"",IF(D329="Right",1,0))</f>
        <v/>
      </c>
      <c r="K329" s="0" t="str">
        <f aca="false">IF(OR(A329="",A329="Nblock"),"",IF(C329="Blue",1,0))</f>
        <v/>
      </c>
      <c r="L329" s="0" t="str">
        <f aca="false">IF($H329="","",IF($H329=1,SUM(J329:J378),L328))</f>
        <v/>
      </c>
      <c r="M329" s="0" t="str">
        <f aca="false">IF($H329="","",IF($H329=1,SUM(K329:K378),M328))</f>
        <v/>
      </c>
      <c r="N329" s="0" t="str">
        <f aca="false">IF(OR(A329="",A329="Nblock"),"",IF(AND(G329=1,H329=1,OR(L379&gt;30,L379&lt;20)),2,IF(AND(G329=1,H329=1,OR(M379&gt;30,M379&lt;20)),1,N328)))</f>
        <v/>
      </c>
      <c r="O329" s="0" t="str">
        <f aca="false">IF(OR(A329="",A329="Nblock"),"",IF(I329=1,F329,""))</f>
        <v/>
      </c>
      <c r="P329" s="0" t="str">
        <f aca="false">IF(OR(A329="",A329="Nblock"),"",IF(AND(G329=1,H329=1,N329=1),IF(M379&gt;30,"Blue","Yellow"),""))</f>
        <v/>
      </c>
      <c r="Q329" s="0" t="str">
        <f aca="false">IF(OR(A329="",A329="Nblock"),"",IF(AND(G329=1,H329=1,N329=2),IF(L379&gt;30,"Right","Left"),""))</f>
        <v/>
      </c>
      <c r="R329" s="0" t="str">
        <f aca="false">IF(OR(A329="",A329="Nblock"),"",IF(N329=2,"",IF(OR(P329="Blue",P329="Yellow"),P329,R328)))</f>
        <v/>
      </c>
      <c r="S329" s="0" t="str">
        <f aca="false">IF(OR(A329="",A329="Nblock"),"",IF(N329=1,"",IF(OR(Q329="Right",Q329="Left"),Q329,S328)))</f>
        <v/>
      </c>
      <c r="T329" s="0" t="str">
        <f aca="false">IF(OR(A329="",A329="Nblock"),"",IF(AND(N329=1,C329=R329),0,IF(AND(N329=2,D329=S329),0,1)))</f>
        <v/>
      </c>
      <c r="U329" s="0" t="str">
        <f aca="false">IF($A329="","",IF(AND($G329=1,$T329=0),$I329,""))</f>
        <v/>
      </c>
      <c r="V329" s="0" t="str">
        <f aca="false">IF($A329="","",IF(AND($G329=1,$T329=0),$O329,""))</f>
        <v/>
      </c>
      <c r="W329" s="0" t="str">
        <f aca="false">IF($A329="","",IF(AND($G329=1,$T329=1),$I329,""))</f>
        <v/>
      </c>
      <c r="X329" s="0" t="str">
        <f aca="false">IF($A329="","",IF(AND($G329=1,$T329=1),$O329,""))</f>
        <v/>
      </c>
      <c r="Y329" s="0" t="str">
        <f aca="false">IF($A329="","",IF(AND($G329=2,$T329=0),$I329,""))</f>
        <v/>
      </c>
      <c r="Z329" s="0" t="str">
        <f aca="false">IF($A329="","",IF(AND($G329=2,$T329=0),$O329,""))</f>
        <v/>
      </c>
      <c r="AA329" s="0" t="str">
        <f aca="false">IF($A329="","",IF(AND($G329=2,$T329=1),$I329,""))</f>
        <v/>
      </c>
      <c r="AB329" s="0" t="str">
        <f aca="false">IF($A329="","",IF(AND($G329=2,$T329=1),$O329,""))</f>
        <v/>
      </c>
      <c r="AC329" s="0" t="str">
        <f aca="false">IF($A329="","",IF(AND($G329=3,$T329=0),$I329,""))</f>
        <v/>
      </c>
      <c r="AD329" s="0" t="str">
        <f aca="false">IF($A329="","",IF(AND($G329=3,$T329=0),$O329,""))</f>
        <v/>
      </c>
      <c r="AE329" s="0" t="str">
        <f aca="false">IF($A329="","",IF(AND($G329=3,$T329=1),$I329,""))</f>
        <v/>
      </c>
      <c r="AF329" s="0" t="str">
        <f aca="false">IF($A329="","",IF(AND($G329=3,$T329=1),$O329,""))</f>
        <v/>
      </c>
      <c r="AG329" s="0" t="str">
        <f aca="false">IF($A329="","",IF(AND($G329=4,$T329=0),$I329,""))</f>
        <v/>
      </c>
      <c r="AH329" s="0" t="str">
        <f aca="false">IF($A329="","",IF(AND($G329=4,$T329=0),$O329,""))</f>
        <v/>
      </c>
      <c r="AI329" s="0" t="str">
        <f aca="false">IF($A329="","",IF(AND($G329=4,$T329=1),$I329,""))</f>
        <v/>
      </c>
      <c r="AJ329" s="0" t="str">
        <f aca="false">IF($A329="","",IF(AND($G329=4,$T329=1),$O329,""))</f>
        <v/>
      </c>
      <c r="AK329" s="0" t="str">
        <f aca="false">IF($A329="","",IF(AND($G329=5,$T329=0),$I329,""))</f>
        <v/>
      </c>
      <c r="AL329" s="0" t="str">
        <f aca="false">IF($A329="","",IF(AND($G329=5,$T329=0),$O329,""))</f>
        <v/>
      </c>
      <c r="AM329" s="0" t="str">
        <f aca="false">IF($A329="","",IF(AND($G329=5,$T329=1),$I329,""))</f>
        <v/>
      </c>
      <c r="AN329" s="0" t="str">
        <f aca="false">IF($A329="","",IF(AND($G329=5,$T329=1),$O329,""))</f>
        <v/>
      </c>
      <c r="AO329" s="0" t="str">
        <f aca="false">IF($A329="","",IF(AND($G329=6,$T329=0),$I329,""))</f>
        <v/>
      </c>
      <c r="AP329" s="0" t="str">
        <f aca="false">IF($A329="","",IF(AND($G329=6,$T329=0),$O329,""))</f>
        <v/>
      </c>
      <c r="AQ329" s="0" t="str">
        <f aca="false">IF($A329="","",IF(AND($G329=6,$T329=1),$I329,""))</f>
        <v/>
      </c>
      <c r="AR329" s="0" t="str">
        <f aca="false">IF($A329="","",IF(AND($G329=6,$T329=1),$O329,""))</f>
        <v/>
      </c>
    </row>
    <row r="330" customFormat="false" ht="14.4" hidden="false" customHeight="false" outlineLevel="0" collapsed="false">
      <c r="A330" s="0" t="str">
        <f aca="false">IF(data!A330="","",data!A330)</f>
        <v/>
      </c>
      <c r="B330" s="0" t="str">
        <f aca="false">IF(data!B330="","",data!B330)</f>
        <v/>
      </c>
      <c r="C330" s="0" t="str">
        <f aca="false">IF(data!C330="","",data!C330)</f>
        <v/>
      </c>
      <c r="D330" s="0" t="str">
        <f aca="false">IF(data!D330="","",data!D330)</f>
        <v/>
      </c>
      <c r="E330" s="0" t="str">
        <f aca="false">IF(data!E330="","",data!E330)</f>
        <v/>
      </c>
      <c r="F330" s="0" t="str">
        <f aca="false">IF(data!F330="","",data!F330)</f>
        <v/>
      </c>
      <c r="G330" s="0" t="str">
        <f aca="false">IF(OR(A330="",A330="Nblock"),"",A330+1)</f>
        <v/>
      </c>
      <c r="H330" s="2" t="str">
        <f aca="false">IF(OR(A330="",A330="Nblock"),"",IF(G330&lt;&gt;G329,1,H329+1))</f>
        <v/>
      </c>
      <c r="I330" s="0" t="str">
        <f aca="false">IF(OR(A330="",A330="Nblock"),"",IF(D330=E330,1,0))</f>
        <v/>
      </c>
      <c r="J330" s="0" t="str">
        <f aca="false">IF(OR(A330="",A330="Nblock"),"",IF(D330="Right",1,0))</f>
        <v/>
      </c>
      <c r="K330" s="0" t="str">
        <f aca="false">IF(OR(A330="",A330="Nblock"),"",IF(C330="Blue",1,0))</f>
        <v/>
      </c>
      <c r="L330" s="0" t="str">
        <f aca="false">IF($H330="","",IF($H330=1,SUM(J330:J379),L329))</f>
        <v/>
      </c>
      <c r="M330" s="0" t="str">
        <f aca="false">IF($H330="","",IF($H330=1,SUM(K330:K379),M329))</f>
        <v/>
      </c>
      <c r="N330" s="0" t="str">
        <f aca="false">IF(OR(A330="",A330="Nblock"),"",IF(AND(G330=1,H330=1,OR(L380&gt;30,L380&lt;20)),2,IF(AND(G330=1,H330=1,OR(M380&gt;30,M380&lt;20)),1,N329)))</f>
        <v/>
      </c>
      <c r="O330" s="0" t="str">
        <f aca="false">IF(OR(A330="",A330="Nblock"),"",IF(I330=1,F330,""))</f>
        <v/>
      </c>
      <c r="P330" s="0" t="str">
        <f aca="false">IF(OR(A330="",A330="Nblock"),"",IF(AND(G330=1,H330=1,N330=1),IF(M380&gt;30,"Blue","Yellow"),""))</f>
        <v/>
      </c>
      <c r="Q330" s="0" t="str">
        <f aca="false">IF(OR(A330="",A330="Nblock"),"",IF(AND(G330=1,H330=1,N330=2),IF(L380&gt;30,"Right","Left"),""))</f>
        <v/>
      </c>
      <c r="R330" s="0" t="str">
        <f aca="false">IF(OR(A330="",A330="Nblock"),"",IF(N330=2,"",IF(OR(P330="Blue",P330="Yellow"),P330,R329)))</f>
        <v/>
      </c>
      <c r="S330" s="0" t="str">
        <f aca="false">IF(OR(A330="",A330="Nblock"),"",IF(N330=1,"",IF(OR(Q330="Right",Q330="Left"),Q330,S329)))</f>
        <v/>
      </c>
      <c r="T330" s="0" t="str">
        <f aca="false">IF(OR(A330="",A330="Nblock"),"",IF(AND(N330=1,C330=R330),0,IF(AND(N330=2,D330=S330),0,1)))</f>
        <v/>
      </c>
      <c r="U330" s="0" t="str">
        <f aca="false">IF($A330="","",IF(AND($G330=1,$T330=0),$I330,""))</f>
        <v/>
      </c>
      <c r="V330" s="0" t="str">
        <f aca="false">IF($A330="","",IF(AND($G330=1,$T330=0),$O330,""))</f>
        <v/>
      </c>
      <c r="W330" s="0" t="str">
        <f aca="false">IF($A330="","",IF(AND($G330=1,$T330=1),$I330,""))</f>
        <v/>
      </c>
      <c r="X330" s="0" t="str">
        <f aca="false">IF($A330="","",IF(AND($G330=1,$T330=1),$O330,""))</f>
        <v/>
      </c>
      <c r="Y330" s="0" t="str">
        <f aca="false">IF($A330="","",IF(AND($G330=2,$T330=0),$I330,""))</f>
        <v/>
      </c>
      <c r="Z330" s="0" t="str">
        <f aca="false">IF($A330="","",IF(AND($G330=2,$T330=0),$O330,""))</f>
        <v/>
      </c>
      <c r="AA330" s="0" t="str">
        <f aca="false">IF($A330="","",IF(AND($G330=2,$T330=1),$I330,""))</f>
        <v/>
      </c>
      <c r="AB330" s="0" t="str">
        <f aca="false">IF($A330="","",IF(AND($G330=2,$T330=1),$O330,""))</f>
        <v/>
      </c>
      <c r="AC330" s="0" t="str">
        <f aca="false">IF($A330="","",IF(AND($G330=3,$T330=0),$I330,""))</f>
        <v/>
      </c>
      <c r="AD330" s="0" t="str">
        <f aca="false">IF($A330="","",IF(AND($G330=3,$T330=0),$O330,""))</f>
        <v/>
      </c>
      <c r="AE330" s="0" t="str">
        <f aca="false">IF($A330="","",IF(AND($G330=3,$T330=1),$I330,""))</f>
        <v/>
      </c>
      <c r="AF330" s="0" t="str">
        <f aca="false">IF($A330="","",IF(AND($G330=3,$T330=1),$O330,""))</f>
        <v/>
      </c>
      <c r="AG330" s="0" t="str">
        <f aca="false">IF($A330="","",IF(AND($G330=4,$T330=0),$I330,""))</f>
        <v/>
      </c>
      <c r="AH330" s="0" t="str">
        <f aca="false">IF($A330="","",IF(AND($G330=4,$T330=0),$O330,""))</f>
        <v/>
      </c>
      <c r="AI330" s="0" t="str">
        <f aca="false">IF($A330="","",IF(AND($G330=4,$T330=1),$I330,""))</f>
        <v/>
      </c>
      <c r="AJ330" s="0" t="str">
        <f aca="false">IF($A330="","",IF(AND($G330=4,$T330=1),$O330,""))</f>
        <v/>
      </c>
      <c r="AK330" s="0" t="str">
        <f aca="false">IF($A330="","",IF(AND($G330=5,$T330=0),$I330,""))</f>
        <v/>
      </c>
      <c r="AL330" s="0" t="str">
        <f aca="false">IF($A330="","",IF(AND($G330=5,$T330=0),$O330,""))</f>
        <v/>
      </c>
      <c r="AM330" s="0" t="str">
        <f aca="false">IF($A330="","",IF(AND($G330=5,$T330=1),$I330,""))</f>
        <v/>
      </c>
      <c r="AN330" s="0" t="str">
        <f aca="false">IF($A330="","",IF(AND($G330=5,$T330=1),$O330,""))</f>
        <v/>
      </c>
      <c r="AO330" s="0" t="str">
        <f aca="false">IF($A330="","",IF(AND($G330=6,$T330=0),$I330,""))</f>
        <v/>
      </c>
      <c r="AP330" s="0" t="str">
        <f aca="false">IF($A330="","",IF(AND($G330=6,$T330=0),$O330,""))</f>
        <v/>
      </c>
      <c r="AQ330" s="0" t="str">
        <f aca="false">IF($A330="","",IF(AND($G330=6,$T330=1),$I330,""))</f>
        <v/>
      </c>
      <c r="AR330" s="0" t="str">
        <f aca="false">IF($A330="","",IF(AND($G330=6,$T330=1),$O330,""))</f>
        <v/>
      </c>
    </row>
    <row r="331" customFormat="false" ht="14.4" hidden="false" customHeight="false" outlineLevel="0" collapsed="false">
      <c r="A331" s="0" t="str">
        <f aca="false">IF(data!A331="","",data!A331)</f>
        <v/>
      </c>
      <c r="B331" s="0" t="str">
        <f aca="false">IF(data!B331="","",data!B331)</f>
        <v/>
      </c>
      <c r="C331" s="0" t="str">
        <f aca="false">IF(data!C331="","",data!C331)</f>
        <v/>
      </c>
      <c r="D331" s="0" t="str">
        <f aca="false">IF(data!D331="","",data!D331)</f>
        <v/>
      </c>
      <c r="E331" s="0" t="str">
        <f aca="false">IF(data!E331="","",data!E331)</f>
        <v/>
      </c>
      <c r="F331" s="0" t="str">
        <f aca="false">IF(data!F331="","",data!F331)</f>
        <v/>
      </c>
      <c r="G331" s="0" t="str">
        <f aca="false">IF(OR(A331="",A331="Nblock"),"",A331+1)</f>
        <v/>
      </c>
      <c r="H331" s="2" t="str">
        <f aca="false">IF(OR(A331="",A331="Nblock"),"",IF(G331&lt;&gt;G330,1,H330+1))</f>
        <v/>
      </c>
      <c r="I331" s="0" t="str">
        <f aca="false">IF(OR(A331="",A331="Nblock"),"",IF(D331=E331,1,0))</f>
        <v/>
      </c>
      <c r="J331" s="0" t="str">
        <f aca="false">IF(OR(A331="",A331="Nblock"),"",IF(D331="Right",1,0))</f>
        <v/>
      </c>
      <c r="K331" s="0" t="str">
        <f aca="false">IF(OR(A331="",A331="Nblock"),"",IF(C331="Blue",1,0))</f>
        <v/>
      </c>
      <c r="L331" s="0" t="str">
        <f aca="false">IF($H331="","",IF($H331=1,SUM(J331:J380),L330))</f>
        <v/>
      </c>
      <c r="M331" s="0" t="str">
        <f aca="false">IF($H331="","",IF($H331=1,SUM(K331:K380),M330))</f>
        <v/>
      </c>
      <c r="N331" s="0" t="str">
        <f aca="false">IF(OR(A331="",A331="Nblock"),"",IF(AND(G331=1,H331=1,OR(L381&gt;30,L381&lt;20)),2,IF(AND(G331=1,H331=1,OR(M381&gt;30,M381&lt;20)),1,N330)))</f>
        <v/>
      </c>
      <c r="O331" s="0" t="str">
        <f aca="false">IF(OR(A331="",A331="Nblock"),"",IF(I331=1,F331,""))</f>
        <v/>
      </c>
      <c r="P331" s="0" t="str">
        <f aca="false">IF(OR(A331="",A331="Nblock"),"",IF(AND(G331=1,H331=1,N331=1),IF(M381&gt;30,"Blue","Yellow"),""))</f>
        <v/>
      </c>
      <c r="Q331" s="0" t="str">
        <f aca="false">IF(OR(A331="",A331="Nblock"),"",IF(AND(G331=1,H331=1,N331=2),IF(L381&gt;30,"Right","Left"),""))</f>
        <v/>
      </c>
      <c r="R331" s="0" t="str">
        <f aca="false">IF(OR(A331="",A331="Nblock"),"",IF(N331=2,"",IF(OR(P331="Blue",P331="Yellow"),P331,R330)))</f>
        <v/>
      </c>
      <c r="S331" s="0" t="str">
        <f aca="false">IF(OR(A331="",A331="Nblock"),"",IF(N331=1,"",IF(OR(Q331="Right",Q331="Left"),Q331,S330)))</f>
        <v/>
      </c>
      <c r="T331" s="0" t="str">
        <f aca="false">IF(OR(A331="",A331="Nblock"),"",IF(AND(N331=1,C331=R331),0,IF(AND(N331=2,D331=S331),0,1)))</f>
        <v/>
      </c>
      <c r="U331" s="0" t="str">
        <f aca="false">IF($A331="","",IF(AND($G331=1,$T331=0),$I331,""))</f>
        <v/>
      </c>
      <c r="V331" s="0" t="str">
        <f aca="false">IF($A331="","",IF(AND($G331=1,$T331=0),$O331,""))</f>
        <v/>
      </c>
      <c r="W331" s="0" t="str">
        <f aca="false">IF($A331="","",IF(AND($G331=1,$T331=1),$I331,""))</f>
        <v/>
      </c>
      <c r="X331" s="0" t="str">
        <f aca="false">IF($A331="","",IF(AND($G331=1,$T331=1),$O331,""))</f>
        <v/>
      </c>
      <c r="Y331" s="0" t="str">
        <f aca="false">IF($A331="","",IF(AND($G331=2,$T331=0),$I331,""))</f>
        <v/>
      </c>
      <c r="Z331" s="0" t="str">
        <f aca="false">IF($A331="","",IF(AND($G331=2,$T331=0),$O331,""))</f>
        <v/>
      </c>
      <c r="AA331" s="0" t="str">
        <f aca="false">IF($A331="","",IF(AND($G331=2,$T331=1),$I331,""))</f>
        <v/>
      </c>
      <c r="AB331" s="0" t="str">
        <f aca="false">IF($A331="","",IF(AND($G331=2,$T331=1),$O331,""))</f>
        <v/>
      </c>
      <c r="AC331" s="0" t="str">
        <f aca="false">IF($A331="","",IF(AND($G331=3,$T331=0),$I331,""))</f>
        <v/>
      </c>
      <c r="AD331" s="0" t="str">
        <f aca="false">IF($A331="","",IF(AND($G331=3,$T331=0),$O331,""))</f>
        <v/>
      </c>
      <c r="AE331" s="0" t="str">
        <f aca="false">IF($A331="","",IF(AND($G331=3,$T331=1),$I331,""))</f>
        <v/>
      </c>
      <c r="AF331" s="0" t="str">
        <f aca="false">IF($A331="","",IF(AND($G331=3,$T331=1),$O331,""))</f>
        <v/>
      </c>
      <c r="AG331" s="0" t="str">
        <f aca="false">IF($A331="","",IF(AND($G331=4,$T331=0),$I331,""))</f>
        <v/>
      </c>
      <c r="AH331" s="0" t="str">
        <f aca="false">IF($A331="","",IF(AND($G331=4,$T331=0),$O331,""))</f>
        <v/>
      </c>
      <c r="AI331" s="0" t="str">
        <f aca="false">IF($A331="","",IF(AND($G331=4,$T331=1),$I331,""))</f>
        <v/>
      </c>
      <c r="AJ331" s="0" t="str">
        <f aca="false">IF($A331="","",IF(AND($G331=4,$T331=1),$O331,""))</f>
        <v/>
      </c>
      <c r="AK331" s="0" t="str">
        <f aca="false">IF($A331="","",IF(AND($G331=5,$T331=0),$I331,""))</f>
        <v/>
      </c>
      <c r="AL331" s="0" t="str">
        <f aca="false">IF($A331="","",IF(AND($G331=5,$T331=0),$O331,""))</f>
        <v/>
      </c>
      <c r="AM331" s="0" t="str">
        <f aca="false">IF($A331="","",IF(AND($G331=5,$T331=1),$I331,""))</f>
        <v/>
      </c>
      <c r="AN331" s="0" t="str">
        <f aca="false">IF($A331="","",IF(AND($G331=5,$T331=1),$O331,""))</f>
        <v/>
      </c>
      <c r="AO331" s="0" t="str">
        <f aca="false">IF($A331="","",IF(AND($G331=6,$T331=0),$I331,""))</f>
        <v/>
      </c>
      <c r="AP331" s="0" t="str">
        <f aca="false">IF($A331="","",IF(AND($G331=6,$T331=0),$O331,""))</f>
        <v/>
      </c>
      <c r="AQ331" s="0" t="str">
        <f aca="false">IF($A331="","",IF(AND($G331=6,$T331=1),$I331,""))</f>
        <v/>
      </c>
      <c r="AR331" s="0" t="str">
        <f aca="false">IF($A331="","",IF(AND($G331=6,$T331=1),$O331,""))</f>
        <v/>
      </c>
    </row>
    <row r="332" customFormat="false" ht="14.4" hidden="false" customHeight="false" outlineLevel="0" collapsed="false">
      <c r="A332" s="0" t="str">
        <f aca="false">IF(data!A332="","",data!A332)</f>
        <v/>
      </c>
      <c r="B332" s="0" t="str">
        <f aca="false">IF(data!B332="","",data!B332)</f>
        <v/>
      </c>
      <c r="C332" s="0" t="str">
        <f aca="false">IF(data!C332="","",data!C332)</f>
        <v/>
      </c>
      <c r="D332" s="0" t="str">
        <f aca="false">IF(data!D332="","",data!D332)</f>
        <v/>
      </c>
      <c r="E332" s="0" t="str">
        <f aca="false">IF(data!E332="","",data!E332)</f>
        <v/>
      </c>
      <c r="F332" s="0" t="str">
        <f aca="false">IF(data!F332="","",data!F332)</f>
        <v/>
      </c>
      <c r="G332" s="0" t="str">
        <f aca="false">IF(OR(A332="",A332="Nblock"),"",A332+1)</f>
        <v/>
      </c>
      <c r="H332" s="2" t="str">
        <f aca="false">IF(OR(A332="",A332="Nblock"),"",IF(G332&lt;&gt;G331,1,H331+1))</f>
        <v/>
      </c>
      <c r="I332" s="0" t="str">
        <f aca="false">IF(OR(A332="",A332="Nblock"),"",IF(D332=E332,1,0))</f>
        <v/>
      </c>
      <c r="J332" s="0" t="str">
        <f aca="false">IF(OR(A332="",A332="Nblock"),"",IF(D332="Right",1,0))</f>
        <v/>
      </c>
      <c r="K332" s="0" t="str">
        <f aca="false">IF(OR(A332="",A332="Nblock"),"",IF(C332="Blue",1,0))</f>
        <v/>
      </c>
      <c r="L332" s="0" t="str">
        <f aca="false">IF($H332="","",IF($H332=1,SUM(J332:J381),L331))</f>
        <v/>
      </c>
      <c r="M332" s="0" t="str">
        <f aca="false">IF($H332="","",IF($H332=1,SUM(K332:K381),M331))</f>
        <v/>
      </c>
      <c r="N332" s="0" t="str">
        <f aca="false">IF(OR(A332="",A332="Nblock"),"",IF(AND(G332=1,H332=1,OR(L382&gt;30,L382&lt;20)),2,IF(AND(G332=1,H332=1,OR(M382&gt;30,M382&lt;20)),1,N331)))</f>
        <v/>
      </c>
      <c r="O332" s="0" t="str">
        <f aca="false">IF(OR(A332="",A332="Nblock"),"",IF(I332=1,F332,""))</f>
        <v/>
      </c>
      <c r="P332" s="0" t="str">
        <f aca="false">IF(OR(A332="",A332="Nblock"),"",IF(AND(G332=1,H332=1,N332=1),IF(M382&gt;30,"Blue","Yellow"),""))</f>
        <v/>
      </c>
      <c r="Q332" s="0" t="str">
        <f aca="false">IF(OR(A332="",A332="Nblock"),"",IF(AND(G332=1,H332=1,N332=2),IF(L382&gt;30,"Right","Left"),""))</f>
        <v/>
      </c>
      <c r="R332" s="0" t="str">
        <f aca="false">IF(OR(A332="",A332="Nblock"),"",IF(N332=2,"",IF(OR(P332="Blue",P332="Yellow"),P332,R331)))</f>
        <v/>
      </c>
      <c r="S332" s="0" t="str">
        <f aca="false">IF(OR(A332="",A332="Nblock"),"",IF(N332=1,"",IF(OR(Q332="Right",Q332="Left"),Q332,S331)))</f>
        <v/>
      </c>
      <c r="T332" s="0" t="str">
        <f aca="false">IF(OR(A332="",A332="Nblock"),"",IF(AND(N332=1,C332=R332),0,IF(AND(N332=2,D332=S332),0,1)))</f>
        <v/>
      </c>
      <c r="U332" s="0" t="str">
        <f aca="false">IF($A332="","",IF(AND($G332=1,$T332=0),$I332,""))</f>
        <v/>
      </c>
      <c r="V332" s="0" t="str">
        <f aca="false">IF($A332="","",IF(AND($G332=1,$T332=0),$O332,""))</f>
        <v/>
      </c>
      <c r="W332" s="0" t="str">
        <f aca="false">IF($A332="","",IF(AND($G332=1,$T332=1),$I332,""))</f>
        <v/>
      </c>
      <c r="X332" s="0" t="str">
        <f aca="false">IF($A332="","",IF(AND($G332=1,$T332=1),$O332,""))</f>
        <v/>
      </c>
      <c r="Y332" s="0" t="str">
        <f aca="false">IF($A332="","",IF(AND($G332=2,$T332=0),$I332,""))</f>
        <v/>
      </c>
      <c r="Z332" s="0" t="str">
        <f aca="false">IF($A332="","",IF(AND($G332=2,$T332=0),$O332,""))</f>
        <v/>
      </c>
      <c r="AA332" s="0" t="str">
        <f aca="false">IF($A332="","",IF(AND($G332=2,$T332=1),$I332,""))</f>
        <v/>
      </c>
      <c r="AB332" s="0" t="str">
        <f aca="false">IF($A332="","",IF(AND($G332=2,$T332=1),$O332,""))</f>
        <v/>
      </c>
      <c r="AC332" s="0" t="str">
        <f aca="false">IF($A332="","",IF(AND($G332=3,$T332=0),$I332,""))</f>
        <v/>
      </c>
      <c r="AD332" s="0" t="str">
        <f aca="false">IF($A332="","",IF(AND($G332=3,$T332=0),$O332,""))</f>
        <v/>
      </c>
      <c r="AE332" s="0" t="str">
        <f aca="false">IF($A332="","",IF(AND($G332=3,$T332=1),$I332,""))</f>
        <v/>
      </c>
      <c r="AF332" s="0" t="str">
        <f aca="false">IF($A332="","",IF(AND($G332=3,$T332=1),$O332,""))</f>
        <v/>
      </c>
      <c r="AG332" s="0" t="str">
        <f aca="false">IF($A332="","",IF(AND($G332=4,$T332=0),$I332,""))</f>
        <v/>
      </c>
      <c r="AH332" s="0" t="str">
        <f aca="false">IF($A332="","",IF(AND($G332=4,$T332=0),$O332,""))</f>
        <v/>
      </c>
      <c r="AI332" s="0" t="str">
        <f aca="false">IF($A332="","",IF(AND($G332=4,$T332=1),$I332,""))</f>
        <v/>
      </c>
      <c r="AJ332" s="0" t="str">
        <f aca="false">IF($A332="","",IF(AND($G332=4,$T332=1),$O332,""))</f>
        <v/>
      </c>
      <c r="AK332" s="0" t="str">
        <f aca="false">IF($A332="","",IF(AND($G332=5,$T332=0),$I332,""))</f>
        <v/>
      </c>
      <c r="AL332" s="0" t="str">
        <f aca="false">IF($A332="","",IF(AND($G332=5,$T332=0),$O332,""))</f>
        <v/>
      </c>
      <c r="AM332" s="0" t="str">
        <f aca="false">IF($A332="","",IF(AND($G332=5,$T332=1),$I332,""))</f>
        <v/>
      </c>
      <c r="AN332" s="0" t="str">
        <f aca="false">IF($A332="","",IF(AND($G332=5,$T332=1),$O332,""))</f>
        <v/>
      </c>
      <c r="AO332" s="0" t="str">
        <f aca="false">IF($A332="","",IF(AND($G332=6,$T332=0),$I332,""))</f>
        <v/>
      </c>
      <c r="AP332" s="0" t="str">
        <f aca="false">IF($A332="","",IF(AND($G332=6,$T332=0),$O332,""))</f>
        <v/>
      </c>
      <c r="AQ332" s="0" t="str">
        <f aca="false">IF($A332="","",IF(AND($G332=6,$T332=1),$I332,""))</f>
        <v/>
      </c>
      <c r="AR332" s="0" t="str">
        <f aca="false">IF($A332="","",IF(AND($G332=6,$T332=1),$O332,""))</f>
        <v/>
      </c>
    </row>
    <row r="333" customFormat="false" ht="14.4" hidden="false" customHeight="false" outlineLevel="0" collapsed="false">
      <c r="A333" s="0" t="str">
        <f aca="false">IF(data!A333="","",data!A333)</f>
        <v/>
      </c>
      <c r="B333" s="0" t="str">
        <f aca="false">IF(data!B333="","",data!B333)</f>
        <v/>
      </c>
      <c r="C333" s="0" t="str">
        <f aca="false">IF(data!C333="","",data!C333)</f>
        <v/>
      </c>
      <c r="D333" s="0" t="str">
        <f aca="false">IF(data!D333="","",data!D333)</f>
        <v/>
      </c>
      <c r="E333" s="0" t="str">
        <f aca="false">IF(data!E333="","",data!E333)</f>
        <v/>
      </c>
      <c r="F333" s="0" t="str">
        <f aca="false">IF(data!F333="","",data!F333)</f>
        <v/>
      </c>
      <c r="G333" s="0" t="str">
        <f aca="false">IF(OR(A333="",A333="Nblock"),"",A333+1)</f>
        <v/>
      </c>
      <c r="H333" s="2" t="str">
        <f aca="false">IF(OR(A333="",A333="Nblock"),"",IF(G333&lt;&gt;G332,1,H332+1))</f>
        <v/>
      </c>
      <c r="I333" s="0" t="str">
        <f aca="false">IF(OR(A333="",A333="Nblock"),"",IF(D333=E333,1,0))</f>
        <v/>
      </c>
      <c r="J333" s="0" t="str">
        <f aca="false">IF(OR(A333="",A333="Nblock"),"",IF(D333="Right",1,0))</f>
        <v/>
      </c>
      <c r="K333" s="0" t="str">
        <f aca="false">IF(OR(A333="",A333="Nblock"),"",IF(C333="Blue",1,0))</f>
        <v/>
      </c>
      <c r="L333" s="0" t="str">
        <f aca="false">IF($H333="","",IF($H333=1,SUM(J333:J382),L332))</f>
        <v/>
      </c>
      <c r="M333" s="0" t="str">
        <f aca="false">IF($H333="","",IF($H333=1,SUM(K333:K382),M332))</f>
        <v/>
      </c>
      <c r="N333" s="0" t="str">
        <f aca="false">IF(OR(A333="",A333="Nblock"),"",IF(AND(G333=1,H333=1,OR(L383&gt;30,L383&lt;20)),2,IF(AND(G333=1,H333=1,OR(M383&gt;30,M383&lt;20)),1,N332)))</f>
        <v/>
      </c>
      <c r="O333" s="0" t="str">
        <f aca="false">IF(OR(A333="",A333="Nblock"),"",IF(I333=1,F333,""))</f>
        <v/>
      </c>
      <c r="P333" s="0" t="str">
        <f aca="false">IF(OR(A333="",A333="Nblock"),"",IF(AND(G333=1,H333=1,N333=1),IF(M383&gt;30,"Blue","Yellow"),""))</f>
        <v/>
      </c>
      <c r="Q333" s="0" t="str">
        <f aca="false">IF(OR(A333="",A333="Nblock"),"",IF(AND(G333=1,H333=1,N333=2),IF(L383&gt;30,"Right","Left"),""))</f>
        <v/>
      </c>
      <c r="R333" s="0" t="str">
        <f aca="false">IF(OR(A333="",A333="Nblock"),"",IF(N333=2,"",IF(OR(P333="Blue",P333="Yellow"),P333,R332)))</f>
        <v/>
      </c>
      <c r="S333" s="0" t="str">
        <f aca="false">IF(OR(A333="",A333="Nblock"),"",IF(N333=1,"",IF(OR(Q333="Right",Q333="Left"),Q333,S332)))</f>
        <v/>
      </c>
      <c r="T333" s="0" t="str">
        <f aca="false">IF(OR(A333="",A333="Nblock"),"",IF(AND(N333=1,C333=R333),0,IF(AND(N333=2,D333=S333),0,1)))</f>
        <v/>
      </c>
      <c r="U333" s="0" t="str">
        <f aca="false">IF($A333="","",IF(AND($G333=1,$T333=0),$I333,""))</f>
        <v/>
      </c>
      <c r="V333" s="0" t="str">
        <f aca="false">IF($A333="","",IF(AND($G333=1,$T333=0),$O333,""))</f>
        <v/>
      </c>
      <c r="W333" s="0" t="str">
        <f aca="false">IF($A333="","",IF(AND($G333=1,$T333=1),$I333,""))</f>
        <v/>
      </c>
      <c r="X333" s="0" t="str">
        <f aca="false">IF($A333="","",IF(AND($G333=1,$T333=1),$O333,""))</f>
        <v/>
      </c>
      <c r="Y333" s="0" t="str">
        <f aca="false">IF($A333="","",IF(AND($G333=2,$T333=0),$I333,""))</f>
        <v/>
      </c>
      <c r="Z333" s="0" t="str">
        <f aca="false">IF($A333="","",IF(AND($G333=2,$T333=0),$O333,""))</f>
        <v/>
      </c>
      <c r="AA333" s="0" t="str">
        <f aca="false">IF($A333="","",IF(AND($G333=2,$T333=1),$I333,""))</f>
        <v/>
      </c>
      <c r="AB333" s="0" t="str">
        <f aca="false">IF($A333="","",IF(AND($G333=2,$T333=1),$O333,""))</f>
        <v/>
      </c>
      <c r="AC333" s="0" t="str">
        <f aca="false">IF($A333="","",IF(AND($G333=3,$T333=0),$I333,""))</f>
        <v/>
      </c>
      <c r="AD333" s="0" t="str">
        <f aca="false">IF($A333="","",IF(AND($G333=3,$T333=0),$O333,""))</f>
        <v/>
      </c>
      <c r="AE333" s="0" t="str">
        <f aca="false">IF($A333="","",IF(AND($G333=3,$T333=1),$I333,""))</f>
        <v/>
      </c>
      <c r="AF333" s="0" t="str">
        <f aca="false">IF($A333="","",IF(AND($G333=3,$T333=1),$O333,""))</f>
        <v/>
      </c>
      <c r="AG333" s="0" t="str">
        <f aca="false">IF($A333="","",IF(AND($G333=4,$T333=0),$I333,""))</f>
        <v/>
      </c>
      <c r="AH333" s="0" t="str">
        <f aca="false">IF($A333="","",IF(AND($G333=4,$T333=0),$O333,""))</f>
        <v/>
      </c>
      <c r="AI333" s="0" t="str">
        <f aca="false">IF($A333="","",IF(AND($G333=4,$T333=1),$I333,""))</f>
        <v/>
      </c>
      <c r="AJ333" s="0" t="str">
        <f aca="false">IF($A333="","",IF(AND($G333=4,$T333=1),$O333,""))</f>
        <v/>
      </c>
      <c r="AK333" s="0" t="str">
        <f aca="false">IF($A333="","",IF(AND($G333=5,$T333=0),$I333,""))</f>
        <v/>
      </c>
      <c r="AL333" s="0" t="str">
        <f aca="false">IF($A333="","",IF(AND($G333=5,$T333=0),$O333,""))</f>
        <v/>
      </c>
      <c r="AM333" s="0" t="str">
        <f aca="false">IF($A333="","",IF(AND($G333=5,$T333=1),$I333,""))</f>
        <v/>
      </c>
      <c r="AN333" s="0" t="str">
        <f aca="false">IF($A333="","",IF(AND($G333=5,$T333=1),$O333,""))</f>
        <v/>
      </c>
      <c r="AO333" s="0" t="str">
        <f aca="false">IF($A333="","",IF(AND($G333=6,$T333=0),$I333,""))</f>
        <v/>
      </c>
      <c r="AP333" s="0" t="str">
        <f aca="false">IF($A333="","",IF(AND($G333=6,$T333=0),$O333,""))</f>
        <v/>
      </c>
      <c r="AQ333" s="0" t="str">
        <f aca="false">IF($A333="","",IF(AND($G333=6,$T333=1),$I333,""))</f>
        <v/>
      </c>
      <c r="AR333" s="0" t="str">
        <f aca="false">IF($A333="","",IF(AND($G333=6,$T333=1),$O333,""))</f>
        <v/>
      </c>
    </row>
    <row r="334" customFormat="false" ht="14.4" hidden="false" customHeight="false" outlineLevel="0" collapsed="false">
      <c r="A334" s="0" t="str">
        <f aca="false">IF(data!A334="","",data!A334)</f>
        <v/>
      </c>
      <c r="B334" s="0" t="str">
        <f aca="false">IF(data!B334="","",data!B334)</f>
        <v/>
      </c>
      <c r="C334" s="0" t="str">
        <f aca="false">IF(data!C334="","",data!C334)</f>
        <v/>
      </c>
      <c r="D334" s="0" t="str">
        <f aca="false">IF(data!D334="","",data!D334)</f>
        <v/>
      </c>
      <c r="E334" s="0" t="str">
        <f aca="false">IF(data!E334="","",data!E334)</f>
        <v/>
      </c>
      <c r="F334" s="0" t="str">
        <f aca="false">IF(data!F334="","",data!F334)</f>
        <v/>
      </c>
      <c r="G334" s="0" t="str">
        <f aca="false">IF(OR(A334="",A334="Nblock"),"",A334+1)</f>
        <v/>
      </c>
      <c r="H334" s="2" t="str">
        <f aca="false">IF(OR(A334="",A334="Nblock"),"",IF(G334&lt;&gt;G333,1,H333+1))</f>
        <v/>
      </c>
      <c r="I334" s="0" t="str">
        <f aca="false">IF(OR(A334="",A334="Nblock"),"",IF(D334=E334,1,0))</f>
        <v/>
      </c>
      <c r="J334" s="0" t="str">
        <f aca="false">IF(OR(A334="",A334="Nblock"),"",IF(D334="Right",1,0))</f>
        <v/>
      </c>
      <c r="K334" s="0" t="str">
        <f aca="false">IF(OR(A334="",A334="Nblock"),"",IF(C334="Blue",1,0))</f>
        <v/>
      </c>
      <c r="L334" s="0" t="str">
        <f aca="false">IF($H334="","",IF($H334=1,SUM(J334:J383),L333))</f>
        <v/>
      </c>
      <c r="M334" s="0" t="str">
        <f aca="false">IF($H334="","",IF($H334=1,SUM(K334:K383),M333))</f>
        <v/>
      </c>
      <c r="N334" s="0" t="str">
        <f aca="false">IF(OR(A334="",A334="Nblock"),"",IF(AND(G334=1,H334=1,OR(L384&gt;30,L384&lt;20)),2,IF(AND(G334=1,H334=1,OR(M384&gt;30,M384&lt;20)),1,N333)))</f>
        <v/>
      </c>
      <c r="O334" s="0" t="str">
        <f aca="false">IF(OR(A334="",A334="Nblock"),"",IF(I334=1,F334,""))</f>
        <v/>
      </c>
      <c r="P334" s="0" t="str">
        <f aca="false">IF(OR(A334="",A334="Nblock"),"",IF(AND(G334=1,H334=1,N334=1),IF(M384&gt;30,"Blue","Yellow"),""))</f>
        <v/>
      </c>
      <c r="Q334" s="0" t="str">
        <f aca="false">IF(OR(A334="",A334="Nblock"),"",IF(AND(G334=1,H334=1,N334=2),IF(L384&gt;30,"Right","Left"),""))</f>
        <v/>
      </c>
      <c r="R334" s="0" t="str">
        <f aca="false">IF(OR(A334="",A334="Nblock"),"",IF(N334=2,"",IF(OR(P334="Blue",P334="Yellow"),P334,R333)))</f>
        <v/>
      </c>
      <c r="S334" s="0" t="str">
        <f aca="false">IF(OR(A334="",A334="Nblock"),"",IF(N334=1,"",IF(OR(Q334="Right",Q334="Left"),Q334,S333)))</f>
        <v/>
      </c>
      <c r="T334" s="0" t="str">
        <f aca="false">IF(OR(A334="",A334="Nblock"),"",IF(AND(N334=1,C334=R334),0,IF(AND(N334=2,D334=S334),0,1)))</f>
        <v/>
      </c>
      <c r="U334" s="0" t="str">
        <f aca="false">IF($A334="","",IF(AND($G334=1,$T334=0),$I334,""))</f>
        <v/>
      </c>
      <c r="V334" s="0" t="str">
        <f aca="false">IF($A334="","",IF(AND($G334=1,$T334=0),$O334,""))</f>
        <v/>
      </c>
      <c r="W334" s="0" t="str">
        <f aca="false">IF($A334="","",IF(AND($G334=1,$T334=1),$I334,""))</f>
        <v/>
      </c>
      <c r="X334" s="0" t="str">
        <f aca="false">IF($A334="","",IF(AND($G334=1,$T334=1),$O334,""))</f>
        <v/>
      </c>
      <c r="Y334" s="0" t="str">
        <f aca="false">IF($A334="","",IF(AND($G334=2,$T334=0),$I334,""))</f>
        <v/>
      </c>
      <c r="Z334" s="0" t="str">
        <f aca="false">IF($A334="","",IF(AND($G334=2,$T334=0),$O334,""))</f>
        <v/>
      </c>
      <c r="AA334" s="0" t="str">
        <f aca="false">IF($A334="","",IF(AND($G334=2,$T334=1),$I334,""))</f>
        <v/>
      </c>
      <c r="AB334" s="0" t="str">
        <f aca="false">IF($A334="","",IF(AND($G334=2,$T334=1),$O334,""))</f>
        <v/>
      </c>
      <c r="AC334" s="0" t="str">
        <f aca="false">IF($A334="","",IF(AND($G334=3,$T334=0),$I334,""))</f>
        <v/>
      </c>
      <c r="AD334" s="0" t="str">
        <f aca="false">IF($A334="","",IF(AND($G334=3,$T334=0),$O334,""))</f>
        <v/>
      </c>
      <c r="AE334" s="0" t="str">
        <f aca="false">IF($A334="","",IF(AND($G334=3,$T334=1),$I334,""))</f>
        <v/>
      </c>
      <c r="AF334" s="0" t="str">
        <f aca="false">IF($A334="","",IF(AND($G334=3,$T334=1),$O334,""))</f>
        <v/>
      </c>
      <c r="AG334" s="0" t="str">
        <f aca="false">IF($A334="","",IF(AND($G334=4,$T334=0),$I334,""))</f>
        <v/>
      </c>
      <c r="AH334" s="0" t="str">
        <f aca="false">IF($A334="","",IF(AND($G334=4,$T334=0),$O334,""))</f>
        <v/>
      </c>
      <c r="AI334" s="0" t="str">
        <f aca="false">IF($A334="","",IF(AND($G334=4,$T334=1),$I334,""))</f>
        <v/>
      </c>
      <c r="AJ334" s="0" t="str">
        <f aca="false">IF($A334="","",IF(AND($G334=4,$T334=1),$O334,""))</f>
        <v/>
      </c>
      <c r="AK334" s="0" t="str">
        <f aca="false">IF($A334="","",IF(AND($G334=5,$T334=0),$I334,""))</f>
        <v/>
      </c>
      <c r="AL334" s="0" t="str">
        <f aca="false">IF($A334="","",IF(AND($G334=5,$T334=0),$O334,""))</f>
        <v/>
      </c>
      <c r="AM334" s="0" t="str">
        <f aca="false">IF($A334="","",IF(AND($G334=5,$T334=1),$I334,""))</f>
        <v/>
      </c>
      <c r="AN334" s="0" t="str">
        <f aca="false">IF($A334="","",IF(AND($G334=5,$T334=1),$O334,""))</f>
        <v/>
      </c>
      <c r="AO334" s="0" t="str">
        <f aca="false">IF($A334="","",IF(AND($G334=6,$T334=0),$I334,""))</f>
        <v/>
      </c>
      <c r="AP334" s="0" t="str">
        <f aca="false">IF($A334="","",IF(AND($G334=6,$T334=0),$O334,""))</f>
        <v/>
      </c>
      <c r="AQ334" s="0" t="str">
        <f aca="false">IF($A334="","",IF(AND($G334=6,$T334=1),$I334,""))</f>
        <v/>
      </c>
      <c r="AR334" s="0" t="str">
        <f aca="false">IF($A334="","",IF(AND($G334=6,$T334=1),$O334,""))</f>
        <v/>
      </c>
    </row>
    <row r="335" customFormat="false" ht="14.4" hidden="false" customHeight="false" outlineLevel="0" collapsed="false">
      <c r="A335" s="0" t="str">
        <f aca="false">IF(data!A335="","",data!A335)</f>
        <v/>
      </c>
      <c r="B335" s="0" t="str">
        <f aca="false">IF(data!B335="","",data!B335)</f>
        <v/>
      </c>
      <c r="C335" s="0" t="str">
        <f aca="false">IF(data!C335="","",data!C335)</f>
        <v/>
      </c>
      <c r="D335" s="0" t="str">
        <f aca="false">IF(data!D335="","",data!D335)</f>
        <v/>
      </c>
      <c r="E335" s="0" t="str">
        <f aca="false">IF(data!E335="","",data!E335)</f>
        <v/>
      </c>
      <c r="F335" s="0" t="str">
        <f aca="false">IF(data!F335="","",data!F335)</f>
        <v/>
      </c>
      <c r="G335" s="0" t="str">
        <f aca="false">IF(OR(A335="",A335="Nblock"),"",A335+1)</f>
        <v/>
      </c>
      <c r="H335" s="2" t="str">
        <f aca="false">IF(OR(A335="",A335="Nblock"),"",IF(G335&lt;&gt;G334,1,H334+1))</f>
        <v/>
      </c>
      <c r="I335" s="0" t="str">
        <f aca="false">IF(OR(A335="",A335="Nblock"),"",IF(D335=E335,1,0))</f>
        <v/>
      </c>
      <c r="J335" s="0" t="str">
        <f aca="false">IF(OR(A335="",A335="Nblock"),"",IF(D335="Right",1,0))</f>
        <v/>
      </c>
      <c r="K335" s="0" t="str">
        <f aca="false">IF(OR(A335="",A335="Nblock"),"",IF(C335="Blue",1,0))</f>
        <v/>
      </c>
      <c r="L335" s="0" t="str">
        <f aca="false">IF($H335="","",IF($H335=1,SUM(J335:J384),L334))</f>
        <v/>
      </c>
      <c r="M335" s="0" t="str">
        <f aca="false">IF($H335="","",IF($H335=1,SUM(K335:K384),M334))</f>
        <v/>
      </c>
      <c r="N335" s="0" t="str">
        <f aca="false">IF(OR(A335="",A335="Nblock"),"",IF(AND(G335=1,H335=1,OR(L385&gt;30,L385&lt;20)),2,IF(AND(G335=1,H335=1,OR(M385&gt;30,M385&lt;20)),1,N334)))</f>
        <v/>
      </c>
      <c r="O335" s="0" t="str">
        <f aca="false">IF(OR(A335="",A335="Nblock"),"",IF(I335=1,F335,""))</f>
        <v/>
      </c>
      <c r="P335" s="0" t="str">
        <f aca="false">IF(OR(A335="",A335="Nblock"),"",IF(AND(G335=1,H335=1,N335=1),IF(M385&gt;30,"Blue","Yellow"),""))</f>
        <v/>
      </c>
      <c r="Q335" s="0" t="str">
        <f aca="false">IF(OR(A335="",A335="Nblock"),"",IF(AND(G335=1,H335=1,N335=2),IF(L385&gt;30,"Right","Left"),""))</f>
        <v/>
      </c>
      <c r="R335" s="0" t="str">
        <f aca="false">IF(OR(A335="",A335="Nblock"),"",IF(N335=2,"",IF(OR(P335="Blue",P335="Yellow"),P335,R334)))</f>
        <v/>
      </c>
      <c r="S335" s="0" t="str">
        <f aca="false">IF(OR(A335="",A335="Nblock"),"",IF(N335=1,"",IF(OR(Q335="Right",Q335="Left"),Q335,S334)))</f>
        <v/>
      </c>
      <c r="T335" s="0" t="str">
        <f aca="false">IF(OR(A335="",A335="Nblock"),"",IF(AND(N335=1,C335=R335),0,IF(AND(N335=2,D335=S335),0,1)))</f>
        <v/>
      </c>
      <c r="U335" s="0" t="str">
        <f aca="false">IF($A335="","",IF(AND($G335=1,$T335=0),$I335,""))</f>
        <v/>
      </c>
      <c r="V335" s="0" t="str">
        <f aca="false">IF($A335="","",IF(AND($G335=1,$T335=0),$O335,""))</f>
        <v/>
      </c>
      <c r="W335" s="0" t="str">
        <f aca="false">IF($A335="","",IF(AND($G335=1,$T335=1),$I335,""))</f>
        <v/>
      </c>
      <c r="X335" s="0" t="str">
        <f aca="false">IF($A335="","",IF(AND($G335=1,$T335=1),$O335,""))</f>
        <v/>
      </c>
      <c r="Y335" s="0" t="str">
        <f aca="false">IF($A335="","",IF(AND($G335=2,$T335=0),$I335,""))</f>
        <v/>
      </c>
      <c r="Z335" s="0" t="str">
        <f aca="false">IF($A335="","",IF(AND($G335=2,$T335=0),$O335,""))</f>
        <v/>
      </c>
      <c r="AA335" s="0" t="str">
        <f aca="false">IF($A335="","",IF(AND($G335=2,$T335=1),$I335,""))</f>
        <v/>
      </c>
      <c r="AB335" s="0" t="str">
        <f aca="false">IF($A335="","",IF(AND($G335=2,$T335=1),$O335,""))</f>
        <v/>
      </c>
      <c r="AC335" s="0" t="str">
        <f aca="false">IF($A335="","",IF(AND($G335=3,$T335=0),$I335,""))</f>
        <v/>
      </c>
      <c r="AD335" s="0" t="str">
        <f aca="false">IF($A335="","",IF(AND($G335=3,$T335=0),$O335,""))</f>
        <v/>
      </c>
      <c r="AE335" s="0" t="str">
        <f aca="false">IF($A335="","",IF(AND($G335=3,$T335=1),$I335,""))</f>
        <v/>
      </c>
      <c r="AF335" s="0" t="str">
        <f aca="false">IF($A335="","",IF(AND($G335=3,$T335=1),$O335,""))</f>
        <v/>
      </c>
      <c r="AG335" s="0" t="str">
        <f aca="false">IF($A335="","",IF(AND($G335=4,$T335=0),$I335,""))</f>
        <v/>
      </c>
      <c r="AH335" s="0" t="str">
        <f aca="false">IF($A335="","",IF(AND($G335=4,$T335=0),$O335,""))</f>
        <v/>
      </c>
      <c r="AI335" s="0" t="str">
        <f aca="false">IF($A335="","",IF(AND($G335=4,$T335=1),$I335,""))</f>
        <v/>
      </c>
      <c r="AJ335" s="0" t="str">
        <f aca="false">IF($A335="","",IF(AND($G335=4,$T335=1),$O335,""))</f>
        <v/>
      </c>
      <c r="AK335" s="0" t="str">
        <f aca="false">IF($A335="","",IF(AND($G335=5,$T335=0),$I335,""))</f>
        <v/>
      </c>
      <c r="AL335" s="0" t="str">
        <f aca="false">IF($A335="","",IF(AND($G335=5,$T335=0),$O335,""))</f>
        <v/>
      </c>
      <c r="AM335" s="0" t="str">
        <f aca="false">IF($A335="","",IF(AND($G335=5,$T335=1),$I335,""))</f>
        <v/>
      </c>
      <c r="AN335" s="0" t="str">
        <f aca="false">IF($A335="","",IF(AND($G335=5,$T335=1),$O335,""))</f>
        <v/>
      </c>
      <c r="AO335" s="0" t="str">
        <f aca="false">IF($A335="","",IF(AND($G335=6,$T335=0),$I335,""))</f>
        <v/>
      </c>
      <c r="AP335" s="0" t="str">
        <f aca="false">IF($A335="","",IF(AND($G335=6,$T335=0),$O335,""))</f>
        <v/>
      </c>
      <c r="AQ335" s="0" t="str">
        <f aca="false">IF($A335="","",IF(AND($G335=6,$T335=1),$I335,""))</f>
        <v/>
      </c>
      <c r="AR335" s="0" t="str">
        <f aca="false">IF($A335="","",IF(AND($G335=6,$T335=1),$O335,""))</f>
        <v/>
      </c>
    </row>
    <row r="336" customFormat="false" ht="14.4" hidden="false" customHeight="false" outlineLevel="0" collapsed="false">
      <c r="A336" s="0" t="str">
        <f aca="false">IF(data!A336="","",data!A336)</f>
        <v/>
      </c>
      <c r="B336" s="0" t="str">
        <f aca="false">IF(data!B336="","",data!B336)</f>
        <v/>
      </c>
      <c r="C336" s="0" t="str">
        <f aca="false">IF(data!C336="","",data!C336)</f>
        <v/>
      </c>
      <c r="D336" s="0" t="str">
        <f aca="false">IF(data!D336="","",data!D336)</f>
        <v/>
      </c>
      <c r="E336" s="0" t="str">
        <f aca="false">IF(data!E336="","",data!E336)</f>
        <v/>
      </c>
      <c r="F336" s="0" t="str">
        <f aca="false">IF(data!F336="","",data!F336)</f>
        <v/>
      </c>
      <c r="G336" s="0" t="str">
        <f aca="false">IF(OR(A336="",A336="Nblock"),"",A336+1)</f>
        <v/>
      </c>
      <c r="H336" s="2" t="str">
        <f aca="false">IF(OR(A336="",A336="Nblock"),"",IF(G336&lt;&gt;G335,1,H335+1))</f>
        <v/>
      </c>
      <c r="I336" s="0" t="str">
        <f aca="false">IF(OR(A336="",A336="Nblock"),"",IF(D336=E336,1,0))</f>
        <v/>
      </c>
      <c r="J336" s="0" t="str">
        <f aca="false">IF(OR(A336="",A336="Nblock"),"",IF(D336="Right",1,0))</f>
        <v/>
      </c>
      <c r="K336" s="0" t="str">
        <f aca="false">IF(OR(A336="",A336="Nblock"),"",IF(C336="Blue",1,0))</f>
        <v/>
      </c>
      <c r="L336" s="0" t="str">
        <f aca="false">IF($H336="","",IF($H336=1,SUM(J336:J385),L335))</f>
        <v/>
      </c>
      <c r="M336" s="0" t="str">
        <f aca="false">IF($H336="","",IF($H336=1,SUM(K336:K385),M335))</f>
        <v/>
      </c>
      <c r="N336" s="0" t="str">
        <f aca="false">IF(OR(A336="",A336="Nblock"),"",IF(AND(G336=1,H336=1,OR(L386&gt;30,L386&lt;20)),2,IF(AND(G336=1,H336=1,OR(M386&gt;30,M386&lt;20)),1,N335)))</f>
        <v/>
      </c>
      <c r="O336" s="0" t="str">
        <f aca="false">IF(OR(A336="",A336="Nblock"),"",IF(I336=1,F336,""))</f>
        <v/>
      </c>
      <c r="P336" s="0" t="str">
        <f aca="false">IF(OR(A336="",A336="Nblock"),"",IF(AND(G336=1,H336=1,N336=1),IF(M386&gt;30,"Blue","Yellow"),""))</f>
        <v/>
      </c>
      <c r="Q336" s="0" t="str">
        <f aca="false">IF(OR(A336="",A336="Nblock"),"",IF(AND(G336=1,H336=1,N336=2),IF(L386&gt;30,"Right","Left"),""))</f>
        <v/>
      </c>
      <c r="R336" s="0" t="str">
        <f aca="false">IF(OR(A336="",A336="Nblock"),"",IF(N336=2,"",IF(OR(P336="Blue",P336="Yellow"),P336,R335)))</f>
        <v/>
      </c>
      <c r="S336" s="0" t="str">
        <f aca="false">IF(OR(A336="",A336="Nblock"),"",IF(N336=1,"",IF(OR(Q336="Right",Q336="Left"),Q336,S335)))</f>
        <v/>
      </c>
      <c r="T336" s="0" t="str">
        <f aca="false">IF(OR(A336="",A336="Nblock"),"",IF(AND(N336=1,C336=R336),0,IF(AND(N336=2,D336=S336),0,1)))</f>
        <v/>
      </c>
      <c r="U336" s="0" t="str">
        <f aca="false">IF($A336="","",IF(AND($G336=1,$T336=0),$I336,""))</f>
        <v/>
      </c>
      <c r="V336" s="0" t="str">
        <f aca="false">IF($A336="","",IF(AND($G336=1,$T336=0),$O336,""))</f>
        <v/>
      </c>
      <c r="W336" s="0" t="str">
        <f aca="false">IF($A336="","",IF(AND($G336=1,$T336=1),$I336,""))</f>
        <v/>
      </c>
      <c r="X336" s="0" t="str">
        <f aca="false">IF($A336="","",IF(AND($G336=1,$T336=1),$O336,""))</f>
        <v/>
      </c>
      <c r="Y336" s="0" t="str">
        <f aca="false">IF($A336="","",IF(AND($G336=2,$T336=0),$I336,""))</f>
        <v/>
      </c>
      <c r="Z336" s="0" t="str">
        <f aca="false">IF($A336="","",IF(AND($G336=2,$T336=0),$O336,""))</f>
        <v/>
      </c>
      <c r="AA336" s="0" t="str">
        <f aca="false">IF($A336="","",IF(AND($G336=2,$T336=1),$I336,""))</f>
        <v/>
      </c>
      <c r="AB336" s="0" t="str">
        <f aca="false">IF($A336="","",IF(AND($G336=2,$T336=1),$O336,""))</f>
        <v/>
      </c>
      <c r="AC336" s="0" t="str">
        <f aca="false">IF($A336="","",IF(AND($G336=3,$T336=0),$I336,""))</f>
        <v/>
      </c>
      <c r="AD336" s="0" t="str">
        <f aca="false">IF($A336="","",IF(AND($G336=3,$T336=0),$O336,""))</f>
        <v/>
      </c>
      <c r="AE336" s="0" t="str">
        <f aca="false">IF($A336="","",IF(AND($G336=3,$T336=1),$I336,""))</f>
        <v/>
      </c>
      <c r="AF336" s="0" t="str">
        <f aca="false">IF($A336="","",IF(AND($G336=3,$T336=1),$O336,""))</f>
        <v/>
      </c>
      <c r="AG336" s="0" t="str">
        <f aca="false">IF($A336="","",IF(AND($G336=4,$T336=0),$I336,""))</f>
        <v/>
      </c>
      <c r="AH336" s="0" t="str">
        <f aca="false">IF($A336="","",IF(AND($G336=4,$T336=0),$O336,""))</f>
        <v/>
      </c>
      <c r="AI336" s="0" t="str">
        <f aca="false">IF($A336="","",IF(AND($G336=4,$T336=1),$I336,""))</f>
        <v/>
      </c>
      <c r="AJ336" s="0" t="str">
        <f aca="false">IF($A336="","",IF(AND($G336=4,$T336=1),$O336,""))</f>
        <v/>
      </c>
      <c r="AK336" s="0" t="str">
        <f aca="false">IF($A336="","",IF(AND($G336=5,$T336=0),$I336,""))</f>
        <v/>
      </c>
      <c r="AL336" s="0" t="str">
        <f aca="false">IF($A336="","",IF(AND($G336=5,$T336=0),$O336,""))</f>
        <v/>
      </c>
      <c r="AM336" s="0" t="str">
        <f aca="false">IF($A336="","",IF(AND($G336=5,$T336=1),$I336,""))</f>
        <v/>
      </c>
      <c r="AN336" s="0" t="str">
        <f aca="false">IF($A336="","",IF(AND($G336=5,$T336=1),$O336,""))</f>
        <v/>
      </c>
      <c r="AO336" s="0" t="str">
        <f aca="false">IF($A336="","",IF(AND($G336=6,$T336=0),$I336,""))</f>
        <v/>
      </c>
      <c r="AP336" s="0" t="str">
        <f aca="false">IF($A336="","",IF(AND($G336=6,$T336=0),$O336,""))</f>
        <v/>
      </c>
      <c r="AQ336" s="0" t="str">
        <f aca="false">IF($A336="","",IF(AND($G336=6,$T336=1),$I336,""))</f>
        <v/>
      </c>
      <c r="AR336" s="0" t="str">
        <f aca="false">IF($A336="","",IF(AND($G336=6,$T336=1),$O336,""))</f>
        <v/>
      </c>
    </row>
    <row r="337" customFormat="false" ht="14.4" hidden="false" customHeight="false" outlineLevel="0" collapsed="false">
      <c r="A337" s="0" t="str">
        <f aca="false">IF(data!A337="","",data!A337)</f>
        <v/>
      </c>
      <c r="B337" s="0" t="str">
        <f aca="false">IF(data!B337="","",data!B337)</f>
        <v/>
      </c>
      <c r="C337" s="0" t="str">
        <f aca="false">IF(data!C337="","",data!C337)</f>
        <v/>
      </c>
      <c r="D337" s="0" t="str">
        <f aca="false">IF(data!D337="","",data!D337)</f>
        <v/>
      </c>
      <c r="E337" s="0" t="str">
        <f aca="false">IF(data!E337="","",data!E337)</f>
        <v/>
      </c>
      <c r="F337" s="0" t="str">
        <f aca="false">IF(data!F337="","",data!F337)</f>
        <v/>
      </c>
      <c r="G337" s="0" t="str">
        <f aca="false">IF(OR(A337="",A337="Nblock"),"",A337+1)</f>
        <v/>
      </c>
      <c r="H337" s="2" t="str">
        <f aca="false">IF(OR(A337="",A337="Nblock"),"",IF(G337&lt;&gt;G336,1,H336+1))</f>
        <v/>
      </c>
      <c r="I337" s="0" t="str">
        <f aca="false">IF(OR(A337="",A337="Nblock"),"",IF(D337=E337,1,0))</f>
        <v/>
      </c>
      <c r="J337" s="0" t="str">
        <f aca="false">IF(OR(A337="",A337="Nblock"),"",IF(D337="Right",1,0))</f>
        <v/>
      </c>
      <c r="K337" s="0" t="str">
        <f aca="false">IF(OR(A337="",A337="Nblock"),"",IF(C337="Blue",1,0))</f>
        <v/>
      </c>
      <c r="L337" s="0" t="str">
        <f aca="false">IF($H337="","",IF($H337=1,SUM(J337:J386),L336))</f>
        <v/>
      </c>
      <c r="M337" s="0" t="str">
        <f aca="false">IF($H337="","",IF($H337=1,SUM(K337:K386),M336))</f>
        <v/>
      </c>
      <c r="N337" s="0" t="str">
        <f aca="false">IF(OR(A337="",A337="Nblock"),"",IF(AND(G337=1,H337=1,OR(L387&gt;30,L387&lt;20)),2,IF(AND(G337=1,H337=1,OR(M387&gt;30,M387&lt;20)),1,N336)))</f>
        <v/>
      </c>
      <c r="O337" s="0" t="str">
        <f aca="false">IF(OR(A337="",A337="Nblock"),"",IF(I337=1,F337,""))</f>
        <v/>
      </c>
      <c r="P337" s="0" t="str">
        <f aca="false">IF(OR(A337="",A337="Nblock"),"",IF(AND(G337=1,H337=1,N337=1),IF(M387&gt;30,"Blue","Yellow"),""))</f>
        <v/>
      </c>
      <c r="Q337" s="0" t="str">
        <f aca="false">IF(OR(A337="",A337="Nblock"),"",IF(AND(G337=1,H337=1,N337=2),IF(L387&gt;30,"Right","Left"),""))</f>
        <v/>
      </c>
      <c r="R337" s="0" t="str">
        <f aca="false">IF(OR(A337="",A337="Nblock"),"",IF(N337=2,"",IF(OR(P337="Blue",P337="Yellow"),P337,R336)))</f>
        <v/>
      </c>
      <c r="S337" s="0" t="str">
        <f aca="false">IF(OR(A337="",A337="Nblock"),"",IF(N337=1,"",IF(OR(Q337="Right",Q337="Left"),Q337,S336)))</f>
        <v/>
      </c>
      <c r="T337" s="0" t="str">
        <f aca="false">IF(OR(A337="",A337="Nblock"),"",IF(AND(N337=1,C337=R337),0,IF(AND(N337=2,D337=S337),0,1)))</f>
        <v/>
      </c>
      <c r="U337" s="0" t="str">
        <f aca="false">IF($A337="","",IF(AND($G337=1,$T337=0),$I337,""))</f>
        <v/>
      </c>
      <c r="V337" s="0" t="str">
        <f aca="false">IF($A337="","",IF(AND($G337=1,$T337=0),$O337,""))</f>
        <v/>
      </c>
      <c r="W337" s="0" t="str">
        <f aca="false">IF($A337="","",IF(AND($G337=1,$T337=1),$I337,""))</f>
        <v/>
      </c>
      <c r="X337" s="0" t="str">
        <f aca="false">IF($A337="","",IF(AND($G337=1,$T337=1),$O337,""))</f>
        <v/>
      </c>
      <c r="Y337" s="0" t="str">
        <f aca="false">IF($A337="","",IF(AND($G337=2,$T337=0),$I337,""))</f>
        <v/>
      </c>
      <c r="Z337" s="0" t="str">
        <f aca="false">IF($A337="","",IF(AND($G337=2,$T337=0),$O337,""))</f>
        <v/>
      </c>
      <c r="AA337" s="0" t="str">
        <f aca="false">IF($A337="","",IF(AND($G337=2,$T337=1),$I337,""))</f>
        <v/>
      </c>
      <c r="AB337" s="0" t="str">
        <f aca="false">IF($A337="","",IF(AND($G337=2,$T337=1),$O337,""))</f>
        <v/>
      </c>
      <c r="AC337" s="0" t="str">
        <f aca="false">IF($A337="","",IF(AND($G337=3,$T337=0),$I337,""))</f>
        <v/>
      </c>
      <c r="AD337" s="0" t="str">
        <f aca="false">IF($A337="","",IF(AND($G337=3,$T337=0),$O337,""))</f>
        <v/>
      </c>
      <c r="AE337" s="0" t="str">
        <f aca="false">IF($A337="","",IF(AND($G337=3,$T337=1),$I337,""))</f>
        <v/>
      </c>
      <c r="AF337" s="0" t="str">
        <f aca="false">IF($A337="","",IF(AND($G337=3,$T337=1),$O337,""))</f>
        <v/>
      </c>
      <c r="AG337" s="0" t="str">
        <f aca="false">IF($A337="","",IF(AND($G337=4,$T337=0),$I337,""))</f>
        <v/>
      </c>
      <c r="AH337" s="0" t="str">
        <f aca="false">IF($A337="","",IF(AND($G337=4,$T337=0),$O337,""))</f>
        <v/>
      </c>
      <c r="AI337" s="0" t="str">
        <f aca="false">IF($A337="","",IF(AND($G337=4,$T337=1),$I337,""))</f>
        <v/>
      </c>
      <c r="AJ337" s="0" t="str">
        <f aca="false">IF($A337="","",IF(AND($G337=4,$T337=1),$O337,""))</f>
        <v/>
      </c>
      <c r="AK337" s="0" t="str">
        <f aca="false">IF($A337="","",IF(AND($G337=5,$T337=0),$I337,""))</f>
        <v/>
      </c>
      <c r="AL337" s="0" t="str">
        <f aca="false">IF($A337="","",IF(AND($G337=5,$T337=0),$O337,""))</f>
        <v/>
      </c>
      <c r="AM337" s="0" t="str">
        <f aca="false">IF($A337="","",IF(AND($G337=5,$T337=1),$I337,""))</f>
        <v/>
      </c>
      <c r="AN337" s="0" t="str">
        <f aca="false">IF($A337="","",IF(AND($G337=5,$T337=1),$O337,""))</f>
        <v/>
      </c>
      <c r="AO337" s="0" t="str">
        <f aca="false">IF($A337="","",IF(AND($G337=6,$T337=0),$I337,""))</f>
        <v/>
      </c>
      <c r="AP337" s="0" t="str">
        <f aca="false">IF($A337="","",IF(AND($G337=6,$T337=0),$O337,""))</f>
        <v/>
      </c>
      <c r="AQ337" s="0" t="str">
        <f aca="false">IF($A337="","",IF(AND($G337=6,$T337=1),$I337,""))</f>
        <v/>
      </c>
      <c r="AR337" s="0" t="str">
        <f aca="false">IF($A337="","",IF(AND($G337=6,$T337=1),$O337,""))</f>
        <v/>
      </c>
    </row>
    <row r="338" customFormat="false" ht="14.4" hidden="false" customHeight="false" outlineLevel="0" collapsed="false">
      <c r="A338" s="0" t="str">
        <f aca="false">IF(data!A338="","",data!A338)</f>
        <v/>
      </c>
      <c r="B338" s="0" t="str">
        <f aca="false">IF(data!B338="","",data!B338)</f>
        <v/>
      </c>
      <c r="C338" s="0" t="str">
        <f aca="false">IF(data!C338="","",data!C338)</f>
        <v/>
      </c>
      <c r="D338" s="0" t="str">
        <f aca="false">IF(data!D338="","",data!D338)</f>
        <v/>
      </c>
      <c r="E338" s="0" t="str">
        <f aca="false">IF(data!E338="","",data!E338)</f>
        <v/>
      </c>
      <c r="F338" s="0" t="str">
        <f aca="false">IF(data!F338="","",data!F338)</f>
        <v/>
      </c>
      <c r="G338" s="0" t="str">
        <f aca="false">IF(OR(A338="",A338="Nblock"),"",A338+1)</f>
        <v/>
      </c>
      <c r="H338" s="2" t="str">
        <f aca="false">IF(OR(A338="",A338="Nblock"),"",IF(G338&lt;&gt;G337,1,H337+1))</f>
        <v/>
      </c>
      <c r="I338" s="0" t="str">
        <f aca="false">IF(OR(A338="",A338="Nblock"),"",IF(D338=E338,1,0))</f>
        <v/>
      </c>
      <c r="J338" s="0" t="str">
        <f aca="false">IF(OR(A338="",A338="Nblock"),"",IF(D338="Right",1,0))</f>
        <v/>
      </c>
      <c r="K338" s="0" t="str">
        <f aca="false">IF(OR(A338="",A338="Nblock"),"",IF(C338="Blue",1,0))</f>
        <v/>
      </c>
      <c r="L338" s="0" t="str">
        <f aca="false">IF($H338="","",IF($H338=1,SUM(J338:J387),L337))</f>
        <v/>
      </c>
      <c r="M338" s="0" t="str">
        <f aca="false">IF($H338="","",IF($H338=1,SUM(K338:K387),M337))</f>
        <v/>
      </c>
      <c r="N338" s="0" t="str">
        <f aca="false">IF(OR(A338="",A338="Nblock"),"",IF(AND(G338=1,H338=1,OR(L388&gt;30,L388&lt;20)),2,IF(AND(G338=1,H338=1,OR(M388&gt;30,M388&lt;20)),1,N337)))</f>
        <v/>
      </c>
      <c r="O338" s="0" t="str">
        <f aca="false">IF(OR(A338="",A338="Nblock"),"",IF(I338=1,F338,""))</f>
        <v/>
      </c>
      <c r="P338" s="0" t="str">
        <f aca="false">IF(OR(A338="",A338="Nblock"),"",IF(AND(G338=1,H338=1,N338=1),IF(M388&gt;30,"Blue","Yellow"),""))</f>
        <v/>
      </c>
      <c r="Q338" s="0" t="str">
        <f aca="false">IF(OR(A338="",A338="Nblock"),"",IF(AND(G338=1,H338=1,N338=2),IF(L388&gt;30,"Right","Left"),""))</f>
        <v/>
      </c>
      <c r="R338" s="0" t="str">
        <f aca="false">IF(OR(A338="",A338="Nblock"),"",IF(N338=2,"",IF(OR(P338="Blue",P338="Yellow"),P338,R337)))</f>
        <v/>
      </c>
      <c r="S338" s="0" t="str">
        <f aca="false">IF(OR(A338="",A338="Nblock"),"",IF(N338=1,"",IF(OR(Q338="Right",Q338="Left"),Q338,S337)))</f>
        <v/>
      </c>
      <c r="T338" s="0" t="str">
        <f aca="false">IF(OR(A338="",A338="Nblock"),"",IF(AND(N338=1,C338=R338),0,IF(AND(N338=2,D338=S338),0,1)))</f>
        <v/>
      </c>
      <c r="U338" s="0" t="str">
        <f aca="false">IF($A338="","",IF(AND($G338=1,$T338=0),$I338,""))</f>
        <v/>
      </c>
      <c r="V338" s="0" t="str">
        <f aca="false">IF($A338="","",IF(AND($G338=1,$T338=0),$O338,""))</f>
        <v/>
      </c>
      <c r="W338" s="0" t="str">
        <f aca="false">IF($A338="","",IF(AND($G338=1,$T338=1),$I338,""))</f>
        <v/>
      </c>
      <c r="X338" s="0" t="str">
        <f aca="false">IF($A338="","",IF(AND($G338=1,$T338=1),$O338,""))</f>
        <v/>
      </c>
      <c r="Y338" s="0" t="str">
        <f aca="false">IF($A338="","",IF(AND($G338=2,$T338=0),$I338,""))</f>
        <v/>
      </c>
      <c r="Z338" s="0" t="str">
        <f aca="false">IF($A338="","",IF(AND($G338=2,$T338=0),$O338,""))</f>
        <v/>
      </c>
      <c r="AA338" s="0" t="str">
        <f aca="false">IF($A338="","",IF(AND($G338=2,$T338=1),$I338,""))</f>
        <v/>
      </c>
      <c r="AB338" s="0" t="str">
        <f aca="false">IF($A338="","",IF(AND($G338=2,$T338=1),$O338,""))</f>
        <v/>
      </c>
      <c r="AC338" s="0" t="str">
        <f aca="false">IF($A338="","",IF(AND($G338=3,$T338=0),$I338,""))</f>
        <v/>
      </c>
      <c r="AD338" s="0" t="str">
        <f aca="false">IF($A338="","",IF(AND($G338=3,$T338=0),$O338,""))</f>
        <v/>
      </c>
      <c r="AE338" s="0" t="str">
        <f aca="false">IF($A338="","",IF(AND($G338=3,$T338=1),$I338,""))</f>
        <v/>
      </c>
      <c r="AF338" s="0" t="str">
        <f aca="false">IF($A338="","",IF(AND($G338=3,$T338=1),$O338,""))</f>
        <v/>
      </c>
      <c r="AG338" s="0" t="str">
        <f aca="false">IF($A338="","",IF(AND($G338=4,$T338=0),$I338,""))</f>
        <v/>
      </c>
      <c r="AH338" s="0" t="str">
        <f aca="false">IF($A338="","",IF(AND($G338=4,$T338=0),$O338,""))</f>
        <v/>
      </c>
      <c r="AI338" s="0" t="str">
        <f aca="false">IF($A338="","",IF(AND($G338=4,$T338=1),$I338,""))</f>
        <v/>
      </c>
      <c r="AJ338" s="0" t="str">
        <f aca="false">IF($A338="","",IF(AND($G338=4,$T338=1),$O338,""))</f>
        <v/>
      </c>
      <c r="AK338" s="0" t="str">
        <f aca="false">IF($A338="","",IF(AND($G338=5,$T338=0),$I338,""))</f>
        <v/>
      </c>
      <c r="AL338" s="0" t="str">
        <f aca="false">IF($A338="","",IF(AND($G338=5,$T338=0),$O338,""))</f>
        <v/>
      </c>
      <c r="AM338" s="0" t="str">
        <f aca="false">IF($A338="","",IF(AND($G338=5,$T338=1),$I338,""))</f>
        <v/>
      </c>
      <c r="AN338" s="0" t="str">
        <f aca="false">IF($A338="","",IF(AND($G338=5,$T338=1),$O338,""))</f>
        <v/>
      </c>
      <c r="AO338" s="0" t="str">
        <f aca="false">IF($A338="","",IF(AND($G338=6,$T338=0),$I338,""))</f>
        <v/>
      </c>
      <c r="AP338" s="0" t="str">
        <f aca="false">IF($A338="","",IF(AND($G338=6,$T338=0),$O338,""))</f>
        <v/>
      </c>
      <c r="AQ338" s="0" t="str">
        <f aca="false">IF($A338="","",IF(AND($G338=6,$T338=1),$I338,""))</f>
        <v/>
      </c>
      <c r="AR338" s="0" t="str">
        <f aca="false">IF($A338="","",IF(AND($G338=6,$T338=1),$O338,""))</f>
        <v/>
      </c>
    </row>
    <row r="339" customFormat="false" ht="14.4" hidden="false" customHeight="false" outlineLevel="0" collapsed="false">
      <c r="A339" s="0" t="str">
        <f aca="false">IF(data!A339="","",data!A339)</f>
        <v/>
      </c>
      <c r="B339" s="0" t="str">
        <f aca="false">IF(data!B339="","",data!B339)</f>
        <v/>
      </c>
      <c r="C339" s="0" t="str">
        <f aca="false">IF(data!C339="","",data!C339)</f>
        <v/>
      </c>
      <c r="D339" s="0" t="str">
        <f aca="false">IF(data!D339="","",data!D339)</f>
        <v/>
      </c>
      <c r="E339" s="0" t="str">
        <f aca="false">IF(data!E339="","",data!E339)</f>
        <v/>
      </c>
      <c r="F339" s="0" t="str">
        <f aca="false">IF(data!F339="","",data!F339)</f>
        <v/>
      </c>
      <c r="G339" s="0" t="str">
        <f aca="false">IF(OR(A339="",A339="Nblock"),"",A339+1)</f>
        <v/>
      </c>
      <c r="H339" s="2" t="str">
        <f aca="false">IF(OR(A339="",A339="Nblock"),"",IF(G339&lt;&gt;G338,1,H338+1))</f>
        <v/>
      </c>
      <c r="I339" s="0" t="str">
        <f aca="false">IF(OR(A339="",A339="Nblock"),"",IF(D339=E339,1,0))</f>
        <v/>
      </c>
      <c r="J339" s="0" t="str">
        <f aca="false">IF(OR(A339="",A339="Nblock"),"",IF(D339="Right",1,0))</f>
        <v/>
      </c>
      <c r="K339" s="0" t="str">
        <f aca="false">IF(OR(A339="",A339="Nblock"),"",IF(C339="Blue",1,0))</f>
        <v/>
      </c>
      <c r="L339" s="0" t="str">
        <f aca="false">IF($H339="","",IF($H339=1,SUM(J339:J388),L338))</f>
        <v/>
      </c>
      <c r="M339" s="0" t="str">
        <f aca="false">IF($H339="","",IF($H339=1,SUM(K339:K388),M338))</f>
        <v/>
      </c>
      <c r="N339" s="0" t="str">
        <f aca="false">IF(OR(A339="",A339="Nblock"),"",IF(AND(G339=1,H339=1,OR(L389&gt;30,L389&lt;20)),2,IF(AND(G339=1,H339=1,OR(M389&gt;30,M389&lt;20)),1,N338)))</f>
        <v/>
      </c>
      <c r="O339" s="0" t="str">
        <f aca="false">IF(OR(A339="",A339="Nblock"),"",IF(I339=1,F339,""))</f>
        <v/>
      </c>
      <c r="P339" s="0" t="str">
        <f aca="false">IF(OR(A339="",A339="Nblock"),"",IF(AND(G339=1,H339=1,N339=1),IF(M389&gt;30,"Blue","Yellow"),""))</f>
        <v/>
      </c>
      <c r="Q339" s="0" t="str">
        <f aca="false">IF(OR(A339="",A339="Nblock"),"",IF(AND(G339=1,H339=1,N339=2),IF(L389&gt;30,"Right","Left"),""))</f>
        <v/>
      </c>
      <c r="R339" s="0" t="str">
        <f aca="false">IF(OR(A339="",A339="Nblock"),"",IF(N339=2,"",IF(OR(P339="Blue",P339="Yellow"),P339,R338)))</f>
        <v/>
      </c>
      <c r="S339" s="0" t="str">
        <f aca="false">IF(OR(A339="",A339="Nblock"),"",IF(N339=1,"",IF(OR(Q339="Right",Q339="Left"),Q339,S338)))</f>
        <v/>
      </c>
      <c r="T339" s="0" t="str">
        <f aca="false">IF(OR(A339="",A339="Nblock"),"",IF(AND(N339=1,C339=R339),0,IF(AND(N339=2,D339=S339),0,1)))</f>
        <v/>
      </c>
      <c r="U339" s="0" t="str">
        <f aca="false">IF($A339="","",IF(AND($G339=1,$T339=0),$I339,""))</f>
        <v/>
      </c>
      <c r="V339" s="0" t="str">
        <f aca="false">IF($A339="","",IF(AND($G339=1,$T339=0),$O339,""))</f>
        <v/>
      </c>
      <c r="W339" s="0" t="str">
        <f aca="false">IF($A339="","",IF(AND($G339=1,$T339=1),$I339,""))</f>
        <v/>
      </c>
      <c r="X339" s="0" t="str">
        <f aca="false">IF($A339="","",IF(AND($G339=1,$T339=1),$O339,""))</f>
        <v/>
      </c>
      <c r="Y339" s="0" t="str">
        <f aca="false">IF($A339="","",IF(AND($G339=2,$T339=0),$I339,""))</f>
        <v/>
      </c>
      <c r="Z339" s="0" t="str">
        <f aca="false">IF($A339="","",IF(AND($G339=2,$T339=0),$O339,""))</f>
        <v/>
      </c>
      <c r="AA339" s="0" t="str">
        <f aca="false">IF($A339="","",IF(AND($G339=2,$T339=1),$I339,""))</f>
        <v/>
      </c>
      <c r="AB339" s="0" t="str">
        <f aca="false">IF($A339="","",IF(AND($G339=2,$T339=1),$O339,""))</f>
        <v/>
      </c>
      <c r="AC339" s="0" t="str">
        <f aca="false">IF($A339="","",IF(AND($G339=3,$T339=0),$I339,""))</f>
        <v/>
      </c>
      <c r="AD339" s="0" t="str">
        <f aca="false">IF($A339="","",IF(AND($G339=3,$T339=0),$O339,""))</f>
        <v/>
      </c>
      <c r="AE339" s="0" t="str">
        <f aca="false">IF($A339="","",IF(AND($G339=3,$T339=1),$I339,""))</f>
        <v/>
      </c>
      <c r="AF339" s="0" t="str">
        <f aca="false">IF($A339="","",IF(AND($G339=3,$T339=1),$O339,""))</f>
        <v/>
      </c>
      <c r="AG339" s="0" t="str">
        <f aca="false">IF($A339="","",IF(AND($G339=4,$T339=0),$I339,""))</f>
        <v/>
      </c>
      <c r="AH339" s="0" t="str">
        <f aca="false">IF($A339="","",IF(AND($G339=4,$T339=0),$O339,""))</f>
        <v/>
      </c>
      <c r="AI339" s="0" t="str">
        <f aca="false">IF($A339="","",IF(AND($G339=4,$T339=1),$I339,""))</f>
        <v/>
      </c>
      <c r="AJ339" s="0" t="str">
        <f aca="false">IF($A339="","",IF(AND($G339=4,$T339=1),$O339,""))</f>
        <v/>
      </c>
      <c r="AK339" s="0" t="str">
        <f aca="false">IF($A339="","",IF(AND($G339=5,$T339=0),$I339,""))</f>
        <v/>
      </c>
      <c r="AL339" s="0" t="str">
        <f aca="false">IF($A339="","",IF(AND($G339=5,$T339=0),$O339,""))</f>
        <v/>
      </c>
      <c r="AM339" s="0" t="str">
        <f aca="false">IF($A339="","",IF(AND($G339=5,$T339=1),$I339,""))</f>
        <v/>
      </c>
      <c r="AN339" s="0" t="str">
        <f aca="false">IF($A339="","",IF(AND($G339=5,$T339=1),$O339,""))</f>
        <v/>
      </c>
      <c r="AO339" s="0" t="str">
        <f aca="false">IF($A339="","",IF(AND($G339=6,$T339=0),$I339,""))</f>
        <v/>
      </c>
      <c r="AP339" s="0" t="str">
        <f aca="false">IF($A339="","",IF(AND($G339=6,$T339=0),$O339,""))</f>
        <v/>
      </c>
      <c r="AQ339" s="0" t="str">
        <f aca="false">IF($A339="","",IF(AND($G339=6,$T339=1),$I339,""))</f>
        <v/>
      </c>
      <c r="AR339" s="0" t="str">
        <f aca="false">IF($A339="","",IF(AND($G339=6,$T339=1),$O339,""))</f>
        <v/>
      </c>
    </row>
    <row r="340" customFormat="false" ht="14.4" hidden="false" customHeight="false" outlineLevel="0" collapsed="false">
      <c r="A340" s="0" t="str">
        <f aca="false">IF(data!A340="","",data!A340)</f>
        <v/>
      </c>
      <c r="B340" s="0" t="str">
        <f aca="false">IF(data!B340="","",data!B340)</f>
        <v/>
      </c>
      <c r="C340" s="0" t="str">
        <f aca="false">IF(data!C340="","",data!C340)</f>
        <v/>
      </c>
      <c r="D340" s="0" t="str">
        <f aca="false">IF(data!D340="","",data!D340)</f>
        <v/>
      </c>
      <c r="E340" s="0" t="str">
        <f aca="false">IF(data!E340="","",data!E340)</f>
        <v/>
      </c>
      <c r="F340" s="0" t="str">
        <f aca="false">IF(data!F340="","",data!F340)</f>
        <v/>
      </c>
      <c r="G340" s="0" t="str">
        <f aca="false">IF(OR(A340="",A340="Nblock"),"",A340+1)</f>
        <v/>
      </c>
      <c r="H340" s="2" t="str">
        <f aca="false">IF(OR(A340="",A340="Nblock"),"",IF(G340&lt;&gt;G339,1,H339+1))</f>
        <v/>
      </c>
      <c r="I340" s="0" t="str">
        <f aca="false">IF(OR(A340="",A340="Nblock"),"",IF(D340=E340,1,0))</f>
        <v/>
      </c>
      <c r="J340" s="0" t="str">
        <f aca="false">IF(OR(A340="",A340="Nblock"),"",IF(D340="Right",1,0))</f>
        <v/>
      </c>
      <c r="K340" s="0" t="str">
        <f aca="false">IF(OR(A340="",A340="Nblock"),"",IF(C340="Blue",1,0))</f>
        <v/>
      </c>
      <c r="L340" s="0" t="str">
        <f aca="false">IF($H340="","",IF($H340=1,SUM(J340:J389),L339))</f>
        <v/>
      </c>
      <c r="M340" s="0" t="str">
        <f aca="false">IF($H340="","",IF($H340=1,SUM(K340:K389),M339))</f>
        <v/>
      </c>
      <c r="N340" s="0" t="str">
        <f aca="false">IF(OR(A340="",A340="Nblock"),"",IF(AND(G340=1,H340=1,OR(L390&gt;30,L390&lt;20)),2,IF(AND(G340=1,H340=1,OR(M390&gt;30,M390&lt;20)),1,N339)))</f>
        <v/>
      </c>
      <c r="O340" s="0" t="str">
        <f aca="false">IF(OR(A340="",A340="Nblock"),"",IF(I340=1,F340,""))</f>
        <v/>
      </c>
      <c r="P340" s="0" t="str">
        <f aca="false">IF(OR(A340="",A340="Nblock"),"",IF(AND(G340=1,H340=1,N340=1),IF(M390&gt;30,"Blue","Yellow"),""))</f>
        <v/>
      </c>
      <c r="Q340" s="0" t="str">
        <f aca="false">IF(OR(A340="",A340="Nblock"),"",IF(AND(G340=1,H340=1,N340=2),IF(L390&gt;30,"Right","Left"),""))</f>
        <v/>
      </c>
      <c r="R340" s="0" t="str">
        <f aca="false">IF(OR(A340="",A340="Nblock"),"",IF(N340=2,"",IF(OR(P340="Blue",P340="Yellow"),P340,R339)))</f>
        <v/>
      </c>
      <c r="S340" s="0" t="str">
        <f aca="false">IF(OR(A340="",A340="Nblock"),"",IF(N340=1,"",IF(OR(Q340="Right",Q340="Left"),Q340,S339)))</f>
        <v/>
      </c>
      <c r="T340" s="0" t="str">
        <f aca="false">IF(OR(A340="",A340="Nblock"),"",IF(AND(N340=1,C340=R340),0,IF(AND(N340=2,D340=S340),0,1)))</f>
        <v/>
      </c>
      <c r="U340" s="0" t="str">
        <f aca="false">IF($A340="","",IF(AND($G340=1,$T340=0),$I340,""))</f>
        <v/>
      </c>
      <c r="V340" s="0" t="str">
        <f aca="false">IF($A340="","",IF(AND($G340=1,$T340=0),$O340,""))</f>
        <v/>
      </c>
      <c r="W340" s="0" t="str">
        <f aca="false">IF($A340="","",IF(AND($G340=1,$T340=1),$I340,""))</f>
        <v/>
      </c>
      <c r="X340" s="0" t="str">
        <f aca="false">IF($A340="","",IF(AND($G340=1,$T340=1),$O340,""))</f>
        <v/>
      </c>
      <c r="Y340" s="0" t="str">
        <f aca="false">IF($A340="","",IF(AND($G340=2,$T340=0),$I340,""))</f>
        <v/>
      </c>
      <c r="Z340" s="0" t="str">
        <f aca="false">IF($A340="","",IF(AND($G340=2,$T340=0),$O340,""))</f>
        <v/>
      </c>
      <c r="AA340" s="0" t="str">
        <f aca="false">IF($A340="","",IF(AND($G340=2,$T340=1),$I340,""))</f>
        <v/>
      </c>
      <c r="AB340" s="0" t="str">
        <f aca="false">IF($A340="","",IF(AND($G340=2,$T340=1),$O340,""))</f>
        <v/>
      </c>
      <c r="AC340" s="0" t="str">
        <f aca="false">IF($A340="","",IF(AND($G340=3,$T340=0),$I340,""))</f>
        <v/>
      </c>
      <c r="AD340" s="0" t="str">
        <f aca="false">IF($A340="","",IF(AND($G340=3,$T340=0),$O340,""))</f>
        <v/>
      </c>
      <c r="AE340" s="0" t="str">
        <f aca="false">IF($A340="","",IF(AND($G340=3,$T340=1),$I340,""))</f>
        <v/>
      </c>
      <c r="AF340" s="0" t="str">
        <f aca="false">IF($A340="","",IF(AND($G340=3,$T340=1),$O340,""))</f>
        <v/>
      </c>
      <c r="AG340" s="0" t="str">
        <f aca="false">IF($A340="","",IF(AND($G340=4,$T340=0),$I340,""))</f>
        <v/>
      </c>
      <c r="AH340" s="0" t="str">
        <f aca="false">IF($A340="","",IF(AND($G340=4,$T340=0),$O340,""))</f>
        <v/>
      </c>
      <c r="AI340" s="0" t="str">
        <f aca="false">IF($A340="","",IF(AND($G340=4,$T340=1),$I340,""))</f>
        <v/>
      </c>
      <c r="AJ340" s="0" t="str">
        <f aca="false">IF($A340="","",IF(AND($G340=4,$T340=1),$O340,""))</f>
        <v/>
      </c>
      <c r="AK340" s="0" t="str">
        <f aca="false">IF($A340="","",IF(AND($G340=5,$T340=0),$I340,""))</f>
        <v/>
      </c>
      <c r="AL340" s="0" t="str">
        <f aca="false">IF($A340="","",IF(AND($G340=5,$T340=0),$O340,""))</f>
        <v/>
      </c>
      <c r="AM340" s="0" t="str">
        <f aca="false">IF($A340="","",IF(AND($G340=5,$T340=1),$I340,""))</f>
        <v/>
      </c>
      <c r="AN340" s="0" t="str">
        <f aca="false">IF($A340="","",IF(AND($G340=5,$T340=1),$O340,""))</f>
        <v/>
      </c>
      <c r="AO340" s="0" t="str">
        <f aca="false">IF($A340="","",IF(AND($G340=6,$T340=0),$I340,""))</f>
        <v/>
      </c>
      <c r="AP340" s="0" t="str">
        <f aca="false">IF($A340="","",IF(AND($G340=6,$T340=0),$O340,""))</f>
        <v/>
      </c>
      <c r="AQ340" s="0" t="str">
        <f aca="false">IF($A340="","",IF(AND($G340=6,$T340=1),$I340,""))</f>
        <v/>
      </c>
      <c r="AR340" s="0" t="str">
        <f aca="false">IF($A340="","",IF(AND($G340=6,$T340=1),$O340,""))</f>
        <v/>
      </c>
    </row>
    <row r="341" customFormat="false" ht="14.4" hidden="false" customHeight="false" outlineLevel="0" collapsed="false">
      <c r="A341" s="0" t="str">
        <f aca="false">IF(data!A341="","",data!A341)</f>
        <v/>
      </c>
      <c r="B341" s="0" t="str">
        <f aca="false">IF(data!B341="","",data!B341)</f>
        <v/>
      </c>
      <c r="C341" s="0" t="str">
        <f aca="false">IF(data!C341="","",data!C341)</f>
        <v/>
      </c>
      <c r="D341" s="0" t="str">
        <f aca="false">IF(data!D341="","",data!D341)</f>
        <v/>
      </c>
      <c r="E341" s="0" t="str">
        <f aca="false">IF(data!E341="","",data!E341)</f>
        <v/>
      </c>
      <c r="F341" s="0" t="str">
        <f aca="false">IF(data!F341="","",data!F341)</f>
        <v/>
      </c>
      <c r="G341" s="0" t="str">
        <f aca="false">IF(OR(A341="",A341="Nblock"),"",A341+1)</f>
        <v/>
      </c>
      <c r="H341" s="2" t="str">
        <f aca="false">IF(OR(A341="",A341="Nblock"),"",IF(G341&lt;&gt;G340,1,H340+1))</f>
        <v/>
      </c>
      <c r="I341" s="0" t="str">
        <f aca="false">IF(OR(A341="",A341="Nblock"),"",IF(D341=E341,1,0))</f>
        <v/>
      </c>
      <c r="J341" s="0" t="str">
        <f aca="false">IF(OR(A341="",A341="Nblock"),"",IF(D341="Right",1,0))</f>
        <v/>
      </c>
      <c r="K341" s="0" t="str">
        <f aca="false">IF(OR(A341="",A341="Nblock"),"",IF(C341="Blue",1,0))</f>
        <v/>
      </c>
      <c r="L341" s="0" t="str">
        <f aca="false">IF($H341="","",IF($H341=1,SUM(J341:J390),L340))</f>
        <v/>
      </c>
      <c r="M341" s="0" t="str">
        <f aca="false">IF($H341="","",IF($H341=1,SUM(K341:K390),M340))</f>
        <v/>
      </c>
      <c r="N341" s="0" t="str">
        <f aca="false">IF(OR(A341="",A341="Nblock"),"",IF(AND(G341=1,H341=1,OR(L391&gt;30,L391&lt;20)),2,IF(AND(G341=1,H341=1,OR(M391&gt;30,M391&lt;20)),1,N340)))</f>
        <v/>
      </c>
      <c r="O341" s="0" t="str">
        <f aca="false">IF(OR(A341="",A341="Nblock"),"",IF(I341=1,F341,""))</f>
        <v/>
      </c>
      <c r="P341" s="0" t="str">
        <f aca="false">IF(OR(A341="",A341="Nblock"),"",IF(AND(G341=1,H341=1,N341=1),IF(M391&gt;30,"Blue","Yellow"),""))</f>
        <v/>
      </c>
      <c r="Q341" s="0" t="str">
        <f aca="false">IF(OR(A341="",A341="Nblock"),"",IF(AND(G341=1,H341=1,N341=2),IF(L391&gt;30,"Right","Left"),""))</f>
        <v/>
      </c>
      <c r="R341" s="0" t="str">
        <f aca="false">IF(OR(A341="",A341="Nblock"),"",IF(N341=2,"",IF(OR(P341="Blue",P341="Yellow"),P341,R340)))</f>
        <v/>
      </c>
      <c r="S341" s="0" t="str">
        <f aca="false">IF(OR(A341="",A341="Nblock"),"",IF(N341=1,"",IF(OR(Q341="Right",Q341="Left"),Q341,S340)))</f>
        <v/>
      </c>
      <c r="T341" s="0" t="str">
        <f aca="false">IF(OR(A341="",A341="Nblock"),"",IF(AND(N341=1,C341=R341),0,IF(AND(N341=2,D341=S341),0,1)))</f>
        <v/>
      </c>
      <c r="U341" s="0" t="str">
        <f aca="false">IF($A341="","",IF(AND($G341=1,$T341=0),$I341,""))</f>
        <v/>
      </c>
      <c r="V341" s="0" t="str">
        <f aca="false">IF($A341="","",IF(AND($G341=1,$T341=0),$O341,""))</f>
        <v/>
      </c>
      <c r="W341" s="0" t="str">
        <f aca="false">IF($A341="","",IF(AND($G341=1,$T341=1),$I341,""))</f>
        <v/>
      </c>
      <c r="X341" s="0" t="str">
        <f aca="false">IF($A341="","",IF(AND($G341=1,$T341=1),$O341,""))</f>
        <v/>
      </c>
      <c r="Y341" s="0" t="str">
        <f aca="false">IF($A341="","",IF(AND($G341=2,$T341=0),$I341,""))</f>
        <v/>
      </c>
      <c r="Z341" s="0" t="str">
        <f aca="false">IF($A341="","",IF(AND($G341=2,$T341=0),$O341,""))</f>
        <v/>
      </c>
      <c r="AA341" s="0" t="str">
        <f aca="false">IF($A341="","",IF(AND($G341=2,$T341=1),$I341,""))</f>
        <v/>
      </c>
      <c r="AB341" s="0" t="str">
        <f aca="false">IF($A341="","",IF(AND($G341=2,$T341=1),$O341,""))</f>
        <v/>
      </c>
      <c r="AC341" s="0" t="str">
        <f aca="false">IF($A341="","",IF(AND($G341=3,$T341=0),$I341,""))</f>
        <v/>
      </c>
      <c r="AD341" s="0" t="str">
        <f aca="false">IF($A341="","",IF(AND($G341=3,$T341=0),$O341,""))</f>
        <v/>
      </c>
      <c r="AE341" s="0" t="str">
        <f aca="false">IF($A341="","",IF(AND($G341=3,$T341=1),$I341,""))</f>
        <v/>
      </c>
      <c r="AF341" s="0" t="str">
        <f aca="false">IF($A341="","",IF(AND($G341=3,$T341=1),$O341,""))</f>
        <v/>
      </c>
      <c r="AG341" s="0" t="str">
        <f aca="false">IF($A341="","",IF(AND($G341=4,$T341=0),$I341,""))</f>
        <v/>
      </c>
      <c r="AH341" s="0" t="str">
        <f aca="false">IF($A341="","",IF(AND($G341=4,$T341=0),$O341,""))</f>
        <v/>
      </c>
      <c r="AI341" s="0" t="str">
        <f aca="false">IF($A341="","",IF(AND($G341=4,$T341=1),$I341,""))</f>
        <v/>
      </c>
      <c r="AJ341" s="0" t="str">
        <f aca="false">IF($A341="","",IF(AND($G341=4,$T341=1),$O341,""))</f>
        <v/>
      </c>
      <c r="AK341" s="0" t="str">
        <f aca="false">IF($A341="","",IF(AND($G341=5,$T341=0),$I341,""))</f>
        <v/>
      </c>
      <c r="AL341" s="0" t="str">
        <f aca="false">IF($A341="","",IF(AND($G341=5,$T341=0),$O341,""))</f>
        <v/>
      </c>
      <c r="AM341" s="0" t="str">
        <f aca="false">IF($A341="","",IF(AND($G341=5,$T341=1),$I341,""))</f>
        <v/>
      </c>
      <c r="AN341" s="0" t="str">
        <f aca="false">IF($A341="","",IF(AND($G341=5,$T341=1),$O341,""))</f>
        <v/>
      </c>
      <c r="AO341" s="0" t="str">
        <f aca="false">IF($A341="","",IF(AND($G341=6,$T341=0),$I341,""))</f>
        <v/>
      </c>
      <c r="AP341" s="0" t="str">
        <f aca="false">IF($A341="","",IF(AND($G341=6,$T341=0),$O341,""))</f>
        <v/>
      </c>
      <c r="AQ341" s="0" t="str">
        <f aca="false">IF($A341="","",IF(AND($G341=6,$T341=1),$I341,""))</f>
        <v/>
      </c>
      <c r="AR341" s="0" t="str">
        <f aca="false">IF($A341="","",IF(AND($G341=6,$T341=1),$O341,""))</f>
        <v/>
      </c>
    </row>
    <row r="342" customFormat="false" ht="14.4" hidden="false" customHeight="false" outlineLevel="0" collapsed="false">
      <c r="A342" s="0" t="str">
        <f aca="false">IF(data!A342="","",data!A342)</f>
        <v/>
      </c>
      <c r="B342" s="0" t="str">
        <f aca="false">IF(data!B342="","",data!B342)</f>
        <v/>
      </c>
      <c r="C342" s="0" t="str">
        <f aca="false">IF(data!C342="","",data!C342)</f>
        <v/>
      </c>
      <c r="D342" s="0" t="str">
        <f aca="false">IF(data!D342="","",data!D342)</f>
        <v/>
      </c>
      <c r="E342" s="0" t="str">
        <f aca="false">IF(data!E342="","",data!E342)</f>
        <v/>
      </c>
      <c r="F342" s="0" t="str">
        <f aca="false">IF(data!F342="","",data!F342)</f>
        <v/>
      </c>
      <c r="G342" s="0" t="str">
        <f aca="false">IF(OR(A342="",A342="Nblock"),"",A342+1)</f>
        <v/>
      </c>
      <c r="H342" s="2" t="str">
        <f aca="false">IF(OR(A342="",A342="Nblock"),"",IF(G342&lt;&gt;G341,1,H341+1))</f>
        <v/>
      </c>
      <c r="I342" s="0" t="str">
        <f aca="false">IF(OR(A342="",A342="Nblock"),"",IF(D342=E342,1,0))</f>
        <v/>
      </c>
      <c r="J342" s="0" t="str">
        <f aca="false">IF(OR(A342="",A342="Nblock"),"",IF(D342="Right",1,0))</f>
        <v/>
      </c>
      <c r="K342" s="0" t="str">
        <f aca="false">IF(OR(A342="",A342="Nblock"),"",IF(C342="Blue",1,0))</f>
        <v/>
      </c>
      <c r="L342" s="0" t="str">
        <f aca="false">IF($H342="","",IF($H342=1,SUM(J342:J391),L341))</f>
        <v/>
      </c>
      <c r="M342" s="0" t="str">
        <f aca="false">IF($H342="","",IF($H342=1,SUM(K342:K391),M341))</f>
        <v/>
      </c>
      <c r="N342" s="0" t="str">
        <f aca="false">IF(OR(A342="",A342="Nblock"),"",IF(AND(G342=1,H342=1,OR(L392&gt;30,L392&lt;20)),2,IF(AND(G342=1,H342=1,OR(M392&gt;30,M392&lt;20)),1,N341)))</f>
        <v/>
      </c>
      <c r="O342" s="0" t="str">
        <f aca="false">IF(OR(A342="",A342="Nblock"),"",IF(I342=1,F342,""))</f>
        <v/>
      </c>
      <c r="P342" s="0" t="str">
        <f aca="false">IF(OR(A342="",A342="Nblock"),"",IF(AND(G342=1,H342=1,N342=1),IF(M392&gt;30,"Blue","Yellow"),""))</f>
        <v/>
      </c>
      <c r="Q342" s="0" t="str">
        <f aca="false">IF(OR(A342="",A342="Nblock"),"",IF(AND(G342=1,H342=1,N342=2),IF(L392&gt;30,"Right","Left"),""))</f>
        <v/>
      </c>
      <c r="R342" s="0" t="str">
        <f aca="false">IF(OR(A342="",A342="Nblock"),"",IF(N342=2,"",IF(OR(P342="Blue",P342="Yellow"),P342,R341)))</f>
        <v/>
      </c>
      <c r="S342" s="0" t="str">
        <f aca="false">IF(OR(A342="",A342="Nblock"),"",IF(N342=1,"",IF(OR(Q342="Right",Q342="Left"),Q342,S341)))</f>
        <v/>
      </c>
      <c r="T342" s="0" t="str">
        <f aca="false">IF(OR(A342="",A342="Nblock"),"",IF(AND(N342=1,C342=R342),0,IF(AND(N342=2,D342=S342),0,1)))</f>
        <v/>
      </c>
      <c r="U342" s="0" t="str">
        <f aca="false">IF($A342="","",IF(AND($G342=1,$T342=0),$I342,""))</f>
        <v/>
      </c>
      <c r="V342" s="0" t="str">
        <f aca="false">IF($A342="","",IF(AND($G342=1,$T342=0),$O342,""))</f>
        <v/>
      </c>
      <c r="W342" s="0" t="str">
        <f aca="false">IF($A342="","",IF(AND($G342=1,$T342=1),$I342,""))</f>
        <v/>
      </c>
      <c r="X342" s="0" t="str">
        <f aca="false">IF($A342="","",IF(AND($G342=1,$T342=1),$O342,""))</f>
        <v/>
      </c>
      <c r="Y342" s="0" t="str">
        <f aca="false">IF($A342="","",IF(AND($G342=2,$T342=0),$I342,""))</f>
        <v/>
      </c>
      <c r="Z342" s="0" t="str">
        <f aca="false">IF($A342="","",IF(AND($G342=2,$T342=0),$O342,""))</f>
        <v/>
      </c>
      <c r="AA342" s="0" t="str">
        <f aca="false">IF($A342="","",IF(AND($G342=2,$T342=1),$I342,""))</f>
        <v/>
      </c>
      <c r="AB342" s="0" t="str">
        <f aca="false">IF($A342="","",IF(AND($G342=2,$T342=1),$O342,""))</f>
        <v/>
      </c>
      <c r="AC342" s="0" t="str">
        <f aca="false">IF($A342="","",IF(AND($G342=3,$T342=0),$I342,""))</f>
        <v/>
      </c>
      <c r="AD342" s="0" t="str">
        <f aca="false">IF($A342="","",IF(AND($G342=3,$T342=0),$O342,""))</f>
        <v/>
      </c>
      <c r="AE342" s="0" t="str">
        <f aca="false">IF($A342="","",IF(AND($G342=3,$T342=1),$I342,""))</f>
        <v/>
      </c>
      <c r="AF342" s="0" t="str">
        <f aca="false">IF($A342="","",IF(AND($G342=3,$T342=1),$O342,""))</f>
        <v/>
      </c>
      <c r="AG342" s="0" t="str">
        <f aca="false">IF($A342="","",IF(AND($G342=4,$T342=0),$I342,""))</f>
        <v/>
      </c>
      <c r="AH342" s="0" t="str">
        <f aca="false">IF($A342="","",IF(AND($G342=4,$T342=0),$O342,""))</f>
        <v/>
      </c>
      <c r="AI342" s="0" t="str">
        <f aca="false">IF($A342="","",IF(AND($G342=4,$T342=1),$I342,""))</f>
        <v/>
      </c>
      <c r="AJ342" s="0" t="str">
        <f aca="false">IF($A342="","",IF(AND($G342=4,$T342=1),$O342,""))</f>
        <v/>
      </c>
      <c r="AK342" s="0" t="str">
        <f aca="false">IF($A342="","",IF(AND($G342=5,$T342=0),$I342,""))</f>
        <v/>
      </c>
      <c r="AL342" s="0" t="str">
        <f aca="false">IF($A342="","",IF(AND($G342=5,$T342=0),$O342,""))</f>
        <v/>
      </c>
      <c r="AM342" s="0" t="str">
        <f aca="false">IF($A342="","",IF(AND($G342=5,$T342=1),$I342,""))</f>
        <v/>
      </c>
      <c r="AN342" s="0" t="str">
        <f aca="false">IF($A342="","",IF(AND($G342=5,$T342=1),$O342,""))</f>
        <v/>
      </c>
      <c r="AO342" s="0" t="str">
        <f aca="false">IF($A342="","",IF(AND($G342=6,$T342=0),$I342,""))</f>
        <v/>
      </c>
      <c r="AP342" s="0" t="str">
        <f aca="false">IF($A342="","",IF(AND($G342=6,$T342=0),$O342,""))</f>
        <v/>
      </c>
      <c r="AQ342" s="0" t="str">
        <f aca="false">IF($A342="","",IF(AND($G342=6,$T342=1),$I342,""))</f>
        <v/>
      </c>
      <c r="AR342" s="0" t="str">
        <f aca="false">IF($A342="","",IF(AND($G342=6,$T342=1),$O342,""))</f>
        <v/>
      </c>
    </row>
    <row r="343" customFormat="false" ht="14.4" hidden="false" customHeight="false" outlineLevel="0" collapsed="false">
      <c r="A343" s="0" t="str">
        <f aca="false">IF(data!A343="","",data!A343)</f>
        <v/>
      </c>
      <c r="B343" s="0" t="str">
        <f aca="false">IF(data!B343="","",data!B343)</f>
        <v/>
      </c>
      <c r="C343" s="0" t="str">
        <f aca="false">IF(data!C343="","",data!C343)</f>
        <v/>
      </c>
      <c r="D343" s="0" t="str">
        <f aca="false">IF(data!D343="","",data!D343)</f>
        <v/>
      </c>
      <c r="E343" s="0" t="str">
        <f aca="false">IF(data!E343="","",data!E343)</f>
        <v/>
      </c>
      <c r="F343" s="0" t="str">
        <f aca="false">IF(data!F343="","",data!F343)</f>
        <v/>
      </c>
      <c r="G343" s="0" t="str">
        <f aca="false">IF(OR(A343="",A343="Nblock"),"",A343+1)</f>
        <v/>
      </c>
      <c r="H343" s="2" t="str">
        <f aca="false">IF(OR(A343="",A343="Nblock"),"",IF(G343&lt;&gt;G342,1,H342+1))</f>
        <v/>
      </c>
      <c r="I343" s="0" t="str">
        <f aca="false">IF(OR(A343="",A343="Nblock"),"",IF(D343=E343,1,0))</f>
        <v/>
      </c>
      <c r="J343" s="0" t="str">
        <f aca="false">IF(OR(A343="",A343="Nblock"),"",IF(D343="Right",1,0))</f>
        <v/>
      </c>
      <c r="K343" s="0" t="str">
        <f aca="false">IF(OR(A343="",A343="Nblock"),"",IF(C343="Blue",1,0))</f>
        <v/>
      </c>
      <c r="L343" s="0" t="str">
        <f aca="false">IF($H343="","",IF($H343=1,SUM(J343:J392),L342))</f>
        <v/>
      </c>
      <c r="M343" s="0" t="str">
        <f aca="false">IF($H343="","",IF($H343=1,SUM(K343:K392),M342))</f>
        <v/>
      </c>
      <c r="N343" s="0" t="str">
        <f aca="false">IF(OR(A343="",A343="Nblock"),"",IF(AND(G343=1,H343=1,OR(L393&gt;30,L393&lt;20)),2,IF(AND(G343=1,H343=1,OR(M393&gt;30,M393&lt;20)),1,N342)))</f>
        <v/>
      </c>
      <c r="O343" s="0" t="str">
        <f aca="false">IF(OR(A343="",A343="Nblock"),"",IF(I343=1,F343,""))</f>
        <v/>
      </c>
      <c r="P343" s="0" t="str">
        <f aca="false">IF(OR(A343="",A343="Nblock"),"",IF(AND(G343=1,H343=1,N343=1),IF(M393&gt;30,"Blue","Yellow"),""))</f>
        <v/>
      </c>
      <c r="Q343" s="0" t="str">
        <f aca="false">IF(OR(A343="",A343="Nblock"),"",IF(AND(G343=1,H343=1,N343=2),IF(L393&gt;30,"Right","Left"),""))</f>
        <v/>
      </c>
      <c r="R343" s="0" t="str">
        <f aca="false">IF(OR(A343="",A343="Nblock"),"",IF(N343=2,"",IF(OR(P343="Blue",P343="Yellow"),P343,R342)))</f>
        <v/>
      </c>
      <c r="S343" s="0" t="str">
        <f aca="false">IF(OR(A343="",A343="Nblock"),"",IF(N343=1,"",IF(OR(Q343="Right",Q343="Left"),Q343,S342)))</f>
        <v/>
      </c>
      <c r="T343" s="0" t="str">
        <f aca="false">IF(OR(A343="",A343="Nblock"),"",IF(AND(N343=1,C343=R343),0,IF(AND(N343=2,D343=S343),0,1)))</f>
        <v/>
      </c>
      <c r="U343" s="0" t="str">
        <f aca="false">IF($A343="","",IF(AND($G343=1,$T343=0),$I343,""))</f>
        <v/>
      </c>
      <c r="V343" s="0" t="str">
        <f aca="false">IF($A343="","",IF(AND($G343=1,$T343=0),$O343,""))</f>
        <v/>
      </c>
      <c r="W343" s="0" t="str">
        <f aca="false">IF($A343="","",IF(AND($G343=1,$T343=1),$I343,""))</f>
        <v/>
      </c>
      <c r="X343" s="0" t="str">
        <f aca="false">IF($A343="","",IF(AND($G343=1,$T343=1),$O343,""))</f>
        <v/>
      </c>
      <c r="Y343" s="0" t="str">
        <f aca="false">IF($A343="","",IF(AND($G343=2,$T343=0),$I343,""))</f>
        <v/>
      </c>
      <c r="Z343" s="0" t="str">
        <f aca="false">IF($A343="","",IF(AND($G343=2,$T343=0),$O343,""))</f>
        <v/>
      </c>
      <c r="AA343" s="0" t="str">
        <f aca="false">IF($A343="","",IF(AND($G343=2,$T343=1),$I343,""))</f>
        <v/>
      </c>
      <c r="AB343" s="0" t="str">
        <f aca="false">IF($A343="","",IF(AND($G343=2,$T343=1),$O343,""))</f>
        <v/>
      </c>
      <c r="AC343" s="0" t="str">
        <f aca="false">IF($A343="","",IF(AND($G343=3,$T343=0),$I343,""))</f>
        <v/>
      </c>
      <c r="AD343" s="0" t="str">
        <f aca="false">IF($A343="","",IF(AND($G343=3,$T343=0),$O343,""))</f>
        <v/>
      </c>
      <c r="AE343" s="0" t="str">
        <f aca="false">IF($A343="","",IF(AND($G343=3,$T343=1),$I343,""))</f>
        <v/>
      </c>
      <c r="AF343" s="0" t="str">
        <f aca="false">IF($A343="","",IF(AND($G343=3,$T343=1),$O343,""))</f>
        <v/>
      </c>
      <c r="AG343" s="0" t="str">
        <f aca="false">IF($A343="","",IF(AND($G343=4,$T343=0),$I343,""))</f>
        <v/>
      </c>
      <c r="AH343" s="0" t="str">
        <f aca="false">IF($A343="","",IF(AND($G343=4,$T343=0),$O343,""))</f>
        <v/>
      </c>
      <c r="AI343" s="0" t="str">
        <f aca="false">IF($A343="","",IF(AND($G343=4,$T343=1),$I343,""))</f>
        <v/>
      </c>
      <c r="AJ343" s="0" t="str">
        <f aca="false">IF($A343="","",IF(AND($G343=4,$T343=1),$O343,""))</f>
        <v/>
      </c>
      <c r="AK343" s="0" t="str">
        <f aca="false">IF($A343="","",IF(AND($G343=5,$T343=0),$I343,""))</f>
        <v/>
      </c>
      <c r="AL343" s="0" t="str">
        <f aca="false">IF($A343="","",IF(AND($G343=5,$T343=0),$O343,""))</f>
        <v/>
      </c>
      <c r="AM343" s="0" t="str">
        <f aca="false">IF($A343="","",IF(AND($G343=5,$T343=1),$I343,""))</f>
        <v/>
      </c>
      <c r="AN343" s="0" t="str">
        <f aca="false">IF($A343="","",IF(AND($G343=5,$T343=1),$O343,""))</f>
        <v/>
      </c>
      <c r="AO343" s="0" t="str">
        <f aca="false">IF($A343="","",IF(AND($G343=6,$T343=0),$I343,""))</f>
        <v/>
      </c>
      <c r="AP343" s="0" t="str">
        <f aca="false">IF($A343="","",IF(AND($G343=6,$T343=0),$O343,""))</f>
        <v/>
      </c>
      <c r="AQ343" s="0" t="str">
        <f aca="false">IF($A343="","",IF(AND($G343=6,$T343=1),$I343,""))</f>
        <v/>
      </c>
      <c r="AR343" s="0" t="str">
        <f aca="false">IF($A343="","",IF(AND($G343=6,$T343=1),$O343,""))</f>
        <v/>
      </c>
    </row>
    <row r="344" customFormat="false" ht="14.4" hidden="false" customHeight="false" outlineLevel="0" collapsed="false">
      <c r="A344" s="0" t="str">
        <f aca="false">IF(data!A344="","",data!A344)</f>
        <v/>
      </c>
      <c r="B344" s="0" t="str">
        <f aca="false">IF(data!B344="","",data!B344)</f>
        <v/>
      </c>
      <c r="C344" s="0" t="str">
        <f aca="false">IF(data!C344="","",data!C344)</f>
        <v/>
      </c>
      <c r="D344" s="0" t="str">
        <f aca="false">IF(data!D344="","",data!D344)</f>
        <v/>
      </c>
      <c r="E344" s="0" t="str">
        <f aca="false">IF(data!E344="","",data!E344)</f>
        <v/>
      </c>
      <c r="F344" s="0" t="str">
        <f aca="false">IF(data!F344="","",data!F344)</f>
        <v/>
      </c>
      <c r="G344" s="0" t="str">
        <f aca="false">IF(OR(A344="",A344="Nblock"),"",A344+1)</f>
        <v/>
      </c>
      <c r="H344" s="2" t="str">
        <f aca="false">IF(OR(A344="",A344="Nblock"),"",IF(G344&lt;&gt;G343,1,H343+1))</f>
        <v/>
      </c>
      <c r="I344" s="0" t="str">
        <f aca="false">IF(OR(A344="",A344="Nblock"),"",IF(D344=E344,1,0))</f>
        <v/>
      </c>
      <c r="J344" s="0" t="str">
        <f aca="false">IF(OR(A344="",A344="Nblock"),"",IF(D344="Right",1,0))</f>
        <v/>
      </c>
      <c r="K344" s="0" t="str">
        <f aca="false">IF(OR(A344="",A344="Nblock"),"",IF(C344="Blue",1,0))</f>
        <v/>
      </c>
      <c r="L344" s="0" t="str">
        <f aca="false">IF($H344="","",IF($H344=1,SUM(J344:J393),L343))</f>
        <v/>
      </c>
      <c r="M344" s="0" t="str">
        <f aca="false">IF($H344="","",IF($H344=1,SUM(K344:K393),M343))</f>
        <v/>
      </c>
      <c r="N344" s="0" t="str">
        <f aca="false">IF(OR(A344="",A344="Nblock"),"",IF(AND(G344=1,H344=1,OR(L394&gt;30,L394&lt;20)),2,IF(AND(G344=1,H344=1,OR(M394&gt;30,M394&lt;20)),1,N343)))</f>
        <v/>
      </c>
      <c r="O344" s="0" t="str">
        <f aca="false">IF(OR(A344="",A344="Nblock"),"",IF(I344=1,F344,""))</f>
        <v/>
      </c>
      <c r="P344" s="0" t="str">
        <f aca="false">IF(OR(A344="",A344="Nblock"),"",IF(AND(G344=1,H344=1,N344=1),IF(M394&gt;30,"Blue","Yellow"),""))</f>
        <v/>
      </c>
      <c r="Q344" s="0" t="str">
        <f aca="false">IF(OR(A344="",A344="Nblock"),"",IF(AND(G344=1,H344=1,N344=2),IF(L394&gt;30,"Right","Left"),""))</f>
        <v/>
      </c>
      <c r="R344" s="0" t="str">
        <f aca="false">IF(OR(A344="",A344="Nblock"),"",IF(N344=2,"",IF(OR(P344="Blue",P344="Yellow"),P344,R343)))</f>
        <v/>
      </c>
      <c r="S344" s="0" t="str">
        <f aca="false">IF(OR(A344="",A344="Nblock"),"",IF(N344=1,"",IF(OR(Q344="Right",Q344="Left"),Q344,S343)))</f>
        <v/>
      </c>
      <c r="T344" s="0" t="str">
        <f aca="false">IF(OR(A344="",A344="Nblock"),"",IF(AND(N344=1,C344=R344),0,IF(AND(N344=2,D344=S344),0,1)))</f>
        <v/>
      </c>
      <c r="U344" s="0" t="str">
        <f aca="false">IF($A344="","",IF(AND($G344=1,$T344=0),$I344,""))</f>
        <v/>
      </c>
      <c r="V344" s="0" t="str">
        <f aca="false">IF($A344="","",IF(AND($G344=1,$T344=0),$O344,""))</f>
        <v/>
      </c>
      <c r="W344" s="0" t="str">
        <f aca="false">IF($A344="","",IF(AND($G344=1,$T344=1),$I344,""))</f>
        <v/>
      </c>
      <c r="X344" s="0" t="str">
        <f aca="false">IF($A344="","",IF(AND($G344=1,$T344=1),$O344,""))</f>
        <v/>
      </c>
      <c r="Y344" s="0" t="str">
        <f aca="false">IF($A344="","",IF(AND($G344=2,$T344=0),$I344,""))</f>
        <v/>
      </c>
      <c r="Z344" s="0" t="str">
        <f aca="false">IF($A344="","",IF(AND($G344=2,$T344=0),$O344,""))</f>
        <v/>
      </c>
      <c r="AA344" s="0" t="str">
        <f aca="false">IF($A344="","",IF(AND($G344=2,$T344=1),$I344,""))</f>
        <v/>
      </c>
      <c r="AB344" s="0" t="str">
        <f aca="false">IF($A344="","",IF(AND($G344=2,$T344=1),$O344,""))</f>
        <v/>
      </c>
      <c r="AC344" s="0" t="str">
        <f aca="false">IF($A344="","",IF(AND($G344=3,$T344=0),$I344,""))</f>
        <v/>
      </c>
      <c r="AD344" s="0" t="str">
        <f aca="false">IF($A344="","",IF(AND($G344=3,$T344=0),$O344,""))</f>
        <v/>
      </c>
      <c r="AE344" s="0" t="str">
        <f aca="false">IF($A344="","",IF(AND($G344=3,$T344=1),$I344,""))</f>
        <v/>
      </c>
      <c r="AF344" s="0" t="str">
        <f aca="false">IF($A344="","",IF(AND($G344=3,$T344=1),$O344,""))</f>
        <v/>
      </c>
      <c r="AG344" s="0" t="str">
        <f aca="false">IF($A344="","",IF(AND($G344=4,$T344=0),$I344,""))</f>
        <v/>
      </c>
      <c r="AH344" s="0" t="str">
        <f aca="false">IF($A344="","",IF(AND($G344=4,$T344=0),$O344,""))</f>
        <v/>
      </c>
      <c r="AI344" s="0" t="str">
        <f aca="false">IF($A344="","",IF(AND($G344=4,$T344=1),$I344,""))</f>
        <v/>
      </c>
      <c r="AJ344" s="0" t="str">
        <f aca="false">IF($A344="","",IF(AND($G344=4,$T344=1),$O344,""))</f>
        <v/>
      </c>
      <c r="AK344" s="0" t="str">
        <f aca="false">IF($A344="","",IF(AND($G344=5,$T344=0),$I344,""))</f>
        <v/>
      </c>
      <c r="AL344" s="0" t="str">
        <f aca="false">IF($A344="","",IF(AND($G344=5,$T344=0),$O344,""))</f>
        <v/>
      </c>
      <c r="AM344" s="0" t="str">
        <f aca="false">IF($A344="","",IF(AND($G344=5,$T344=1),$I344,""))</f>
        <v/>
      </c>
      <c r="AN344" s="0" t="str">
        <f aca="false">IF($A344="","",IF(AND($G344=5,$T344=1),$O344,""))</f>
        <v/>
      </c>
      <c r="AO344" s="0" t="str">
        <f aca="false">IF($A344="","",IF(AND($G344=6,$T344=0),$I344,""))</f>
        <v/>
      </c>
      <c r="AP344" s="0" t="str">
        <f aca="false">IF($A344="","",IF(AND($G344=6,$T344=0),$O344,""))</f>
        <v/>
      </c>
      <c r="AQ344" s="0" t="str">
        <f aca="false">IF($A344="","",IF(AND($G344=6,$T344=1),$I344,""))</f>
        <v/>
      </c>
      <c r="AR344" s="0" t="str">
        <f aca="false">IF($A344="","",IF(AND($G344=6,$T344=1),$O344,""))</f>
        <v/>
      </c>
    </row>
    <row r="345" customFormat="false" ht="14.4" hidden="false" customHeight="false" outlineLevel="0" collapsed="false">
      <c r="A345" s="0" t="str">
        <f aca="false">IF(data!A345="","",data!A345)</f>
        <v/>
      </c>
      <c r="B345" s="0" t="str">
        <f aca="false">IF(data!B345="","",data!B345)</f>
        <v/>
      </c>
      <c r="C345" s="0" t="str">
        <f aca="false">IF(data!C345="","",data!C345)</f>
        <v/>
      </c>
      <c r="D345" s="0" t="str">
        <f aca="false">IF(data!D345="","",data!D345)</f>
        <v/>
      </c>
      <c r="E345" s="0" t="str">
        <f aca="false">IF(data!E345="","",data!E345)</f>
        <v/>
      </c>
      <c r="F345" s="0" t="str">
        <f aca="false">IF(data!F345="","",data!F345)</f>
        <v/>
      </c>
      <c r="G345" s="0" t="str">
        <f aca="false">IF(OR(A345="",A345="Nblock"),"",A345+1)</f>
        <v/>
      </c>
      <c r="H345" s="2" t="str">
        <f aca="false">IF(OR(A345="",A345="Nblock"),"",IF(G345&lt;&gt;G344,1,H344+1))</f>
        <v/>
      </c>
      <c r="I345" s="0" t="str">
        <f aca="false">IF(OR(A345="",A345="Nblock"),"",IF(D345=E345,1,0))</f>
        <v/>
      </c>
      <c r="J345" s="0" t="str">
        <f aca="false">IF(OR(A345="",A345="Nblock"),"",IF(D345="Right",1,0))</f>
        <v/>
      </c>
      <c r="K345" s="0" t="str">
        <f aca="false">IF(OR(A345="",A345="Nblock"),"",IF(C345="Blue",1,0))</f>
        <v/>
      </c>
      <c r="L345" s="0" t="str">
        <f aca="false">IF($H345="","",IF($H345=1,SUM(J345:J394),L344))</f>
        <v/>
      </c>
      <c r="M345" s="0" t="str">
        <f aca="false">IF($H345="","",IF($H345=1,SUM(K345:K394),M344))</f>
        <v/>
      </c>
      <c r="N345" s="0" t="str">
        <f aca="false">IF(OR(A345="",A345="Nblock"),"",IF(AND(G345=1,H345=1,OR(L395&gt;30,L395&lt;20)),2,IF(AND(G345=1,H345=1,OR(M395&gt;30,M395&lt;20)),1,N344)))</f>
        <v/>
      </c>
      <c r="O345" s="0" t="str">
        <f aca="false">IF(OR(A345="",A345="Nblock"),"",IF(I345=1,F345,""))</f>
        <v/>
      </c>
      <c r="P345" s="0" t="str">
        <f aca="false">IF(OR(A345="",A345="Nblock"),"",IF(AND(G345=1,H345=1,N345=1),IF(M395&gt;30,"Blue","Yellow"),""))</f>
        <v/>
      </c>
      <c r="Q345" s="0" t="str">
        <f aca="false">IF(OR(A345="",A345="Nblock"),"",IF(AND(G345=1,H345=1,N345=2),IF(L395&gt;30,"Right","Left"),""))</f>
        <v/>
      </c>
      <c r="R345" s="0" t="str">
        <f aca="false">IF(OR(A345="",A345="Nblock"),"",IF(N345=2,"",IF(OR(P345="Blue",P345="Yellow"),P345,R344)))</f>
        <v/>
      </c>
      <c r="S345" s="0" t="str">
        <f aca="false">IF(OR(A345="",A345="Nblock"),"",IF(N345=1,"",IF(OR(Q345="Right",Q345="Left"),Q345,S344)))</f>
        <v/>
      </c>
      <c r="T345" s="0" t="str">
        <f aca="false">IF(OR(A345="",A345="Nblock"),"",IF(AND(N345=1,C345=R345),0,IF(AND(N345=2,D345=S345),0,1)))</f>
        <v/>
      </c>
      <c r="U345" s="0" t="str">
        <f aca="false">IF($A345="","",IF(AND($G345=1,$T345=0),$I345,""))</f>
        <v/>
      </c>
      <c r="V345" s="0" t="str">
        <f aca="false">IF($A345="","",IF(AND($G345=1,$T345=0),$O345,""))</f>
        <v/>
      </c>
      <c r="W345" s="0" t="str">
        <f aca="false">IF($A345="","",IF(AND($G345=1,$T345=1),$I345,""))</f>
        <v/>
      </c>
      <c r="X345" s="0" t="str">
        <f aca="false">IF($A345="","",IF(AND($G345=1,$T345=1),$O345,""))</f>
        <v/>
      </c>
      <c r="Y345" s="0" t="str">
        <f aca="false">IF($A345="","",IF(AND($G345=2,$T345=0),$I345,""))</f>
        <v/>
      </c>
      <c r="Z345" s="0" t="str">
        <f aca="false">IF($A345="","",IF(AND($G345=2,$T345=0),$O345,""))</f>
        <v/>
      </c>
      <c r="AA345" s="0" t="str">
        <f aca="false">IF($A345="","",IF(AND($G345=2,$T345=1),$I345,""))</f>
        <v/>
      </c>
      <c r="AB345" s="0" t="str">
        <f aca="false">IF($A345="","",IF(AND($G345=2,$T345=1),$O345,""))</f>
        <v/>
      </c>
      <c r="AC345" s="0" t="str">
        <f aca="false">IF($A345="","",IF(AND($G345=3,$T345=0),$I345,""))</f>
        <v/>
      </c>
      <c r="AD345" s="0" t="str">
        <f aca="false">IF($A345="","",IF(AND($G345=3,$T345=0),$O345,""))</f>
        <v/>
      </c>
      <c r="AE345" s="0" t="str">
        <f aca="false">IF($A345="","",IF(AND($G345=3,$T345=1),$I345,""))</f>
        <v/>
      </c>
      <c r="AF345" s="0" t="str">
        <f aca="false">IF($A345="","",IF(AND($G345=3,$T345=1),$O345,""))</f>
        <v/>
      </c>
      <c r="AG345" s="0" t="str">
        <f aca="false">IF($A345="","",IF(AND($G345=4,$T345=0),$I345,""))</f>
        <v/>
      </c>
      <c r="AH345" s="0" t="str">
        <f aca="false">IF($A345="","",IF(AND($G345=4,$T345=0),$O345,""))</f>
        <v/>
      </c>
      <c r="AI345" s="0" t="str">
        <f aca="false">IF($A345="","",IF(AND($G345=4,$T345=1),$I345,""))</f>
        <v/>
      </c>
      <c r="AJ345" s="0" t="str">
        <f aca="false">IF($A345="","",IF(AND($G345=4,$T345=1),$O345,""))</f>
        <v/>
      </c>
      <c r="AK345" s="0" t="str">
        <f aca="false">IF($A345="","",IF(AND($G345=5,$T345=0),$I345,""))</f>
        <v/>
      </c>
      <c r="AL345" s="0" t="str">
        <f aca="false">IF($A345="","",IF(AND($G345=5,$T345=0),$O345,""))</f>
        <v/>
      </c>
      <c r="AM345" s="0" t="str">
        <f aca="false">IF($A345="","",IF(AND($G345=5,$T345=1),$I345,""))</f>
        <v/>
      </c>
      <c r="AN345" s="0" t="str">
        <f aca="false">IF($A345="","",IF(AND($G345=5,$T345=1),$O345,""))</f>
        <v/>
      </c>
      <c r="AO345" s="0" t="str">
        <f aca="false">IF($A345="","",IF(AND($G345=6,$T345=0),$I345,""))</f>
        <v/>
      </c>
      <c r="AP345" s="0" t="str">
        <f aca="false">IF($A345="","",IF(AND($G345=6,$T345=0),$O345,""))</f>
        <v/>
      </c>
      <c r="AQ345" s="0" t="str">
        <f aca="false">IF($A345="","",IF(AND($G345=6,$T345=1),$I345,""))</f>
        <v/>
      </c>
      <c r="AR345" s="0" t="str">
        <f aca="false">IF($A345="","",IF(AND($G345=6,$T345=1),$O345,""))</f>
        <v/>
      </c>
    </row>
    <row r="346" customFormat="false" ht="14.4" hidden="false" customHeight="false" outlineLevel="0" collapsed="false">
      <c r="A346" s="0" t="str">
        <f aca="false">IF(data!A346="","",data!A346)</f>
        <v/>
      </c>
      <c r="B346" s="0" t="str">
        <f aca="false">IF(data!B346="","",data!B346)</f>
        <v/>
      </c>
      <c r="C346" s="0" t="str">
        <f aca="false">IF(data!C346="","",data!C346)</f>
        <v/>
      </c>
      <c r="D346" s="0" t="str">
        <f aca="false">IF(data!D346="","",data!D346)</f>
        <v/>
      </c>
      <c r="E346" s="0" t="str">
        <f aca="false">IF(data!E346="","",data!E346)</f>
        <v/>
      </c>
      <c r="F346" s="0" t="str">
        <f aca="false">IF(data!F346="","",data!F346)</f>
        <v/>
      </c>
      <c r="G346" s="0" t="str">
        <f aca="false">IF(OR(A346="",A346="Nblock"),"",A346+1)</f>
        <v/>
      </c>
      <c r="H346" s="2" t="str">
        <f aca="false">IF(OR(A346="",A346="Nblock"),"",IF(G346&lt;&gt;G345,1,H345+1))</f>
        <v/>
      </c>
      <c r="I346" s="0" t="str">
        <f aca="false">IF(OR(A346="",A346="Nblock"),"",IF(D346=E346,1,0))</f>
        <v/>
      </c>
      <c r="J346" s="0" t="str">
        <f aca="false">IF(OR(A346="",A346="Nblock"),"",IF(D346="Right",1,0))</f>
        <v/>
      </c>
      <c r="K346" s="0" t="str">
        <f aca="false">IF(OR(A346="",A346="Nblock"),"",IF(C346="Blue",1,0))</f>
        <v/>
      </c>
      <c r="L346" s="0" t="str">
        <f aca="false">IF($H346="","",IF($H346=1,SUM(J346:J395),L345))</f>
        <v/>
      </c>
      <c r="M346" s="0" t="str">
        <f aca="false">IF($H346="","",IF($H346=1,SUM(K346:K395),M345))</f>
        <v/>
      </c>
      <c r="N346" s="0" t="str">
        <f aca="false">IF(OR(A346="",A346="Nblock"),"",IF(AND(G346=1,H346=1,OR(L396&gt;30,L396&lt;20)),2,IF(AND(G346=1,H346=1,OR(M396&gt;30,M396&lt;20)),1,N345)))</f>
        <v/>
      </c>
      <c r="O346" s="0" t="str">
        <f aca="false">IF(OR(A346="",A346="Nblock"),"",IF(I346=1,F346,""))</f>
        <v/>
      </c>
      <c r="P346" s="0" t="str">
        <f aca="false">IF(OR(A346="",A346="Nblock"),"",IF(AND(G346=1,H346=1,N346=1),IF(M396&gt;30,"Blue","Yellow"),""))</f>
        <v/>
      </c>
      <c r="Q346" s="0" t="str">
        <f aca="false">IF(OR(A346="",A346="Nblock"),"",IF(AND(G346=1,H346=1,N346=2),IF(L396&gt;30,"Right","Left"),""))</f>
        <v/>
      </c>
      <c r="R346" s="0" t="str">
        <f aca="false">IF(OR(A346="",A346="Nblock"),"",IF(N346=2,"",IF(OR(P346="Blue",P346="Yellow"),P346,R345)))</f>
        <v/>
      </c>
      <c r="S346" s="0" t="str">
        <f aca="false">IF(OR(A346="",A346="Nblock"),"",IF(N346=1,"",IF(OR(Q346="Right",Q346="Left"),Q346,S345)))</f>
        <v/>
      </c>
      <c r="T346" s="0" t="str">
        <f aca="false">IF(OR(A346="",A346="Nblock"),"",IF(AND(N346=1,C346=R346),0,IF(AND(N346=2,D346=S346),0,1)))</f>
        <v/>
      </c>
      <c r="U346" s="0" t="str">
        <f aca="false">IF($A346="","",IF(AND($G346=1,$T346=0),$I346,""))</f>
        <v/>
      </c>
      <c r="V346" s="0" t="str">
        <f aca="false">IF($A346="","",IF(AND($G346=1,$T346=0),$O346,""))</f>
        <v/>
      </c>
      <c r="W346" s="0" t="str">
        <f aca="false">IF($A346="","",IF(AND($G346=1,$T346=1),$I346,""))</f>
        <v/>
      </c>
      <c r="X346" s="0" t="str">
        <f aca="false">IF($A346="","",IF(AND($G346=1,$T346=1),$O346,""))</f>
        <v/>
      </c>
      <c r="Y346" s="0" t="str">
        <f aca="false">IF($A346="","",IF(AND($G346=2,$T346=0),$I346,""))</f>
        <v/>
      </c>
      <c r="Z346" s="0" t="str">
        <f aca="false">IF($A346="","",IF(AND($G346=2,$T346=0),$O346,""))</f>
        <v/>
      </c>
      <c r="AA346" s="0" t="str">
        <f aca="false">IF($A346="","",IF(AND($G346=2,$T346=1),$I346,""))</f>
        <v/>
      </c>
      <c r="AB346" s="0" t="str">
        <f aca="false">IF($A346="","",IF(AND($G346=2,$T346=1),$O346,""))</f>
        <v/>
      </c>
      <c r="AC346" s="0" t="str">
        <f aca="false">IF($A346="","",IF(AND($G346=3,$T346=0),$I346,""))</f>
        <v/>
      </c>
      <c r="AD346" s="0" t="str">
        <f aca="false">IF($A346="","",IF(AND($G346=3,$T346=0),$O346,""))</f>
        <v/>
      </c>
      <c r="AE346" s="0" t="str">
        <f aca="false">IF($A346="","",IF(AND($G346=3,$T346=1),$I346,""))</f>
        <v/>
      </c>
      <c r="AF346" s="0" t="str">
        <f aca="false">IF($A346="","",IF(AND($G346=3,$T346=1),$O346,""))</f>
        <v/>
      </c>
      <c r="AG346" s="0" t="str">
        <f aca="false">IF($A346="","",IF(AND($G346=4,$T346=0),$I346,""))</f>
        <v/>
      </c>
      <c r="AH346" s="0" t="str">
        <f aca="false">IF($A346="","",IF(AND($G346=4,$T346=0),$O346,""))</f>
        <v/>
      </c>
      <c r="AI346" s="0" t="str">
        <f aca="false">IF($A346="","",IF(AND($G346=4,$T346=1),$I346,""))</f>
        <v/>
      </c>
      <c r="AJ346" s="0" t="str">
        <f aca="false">IF($A346="","",IF(AND($G346=4,$T346=1),$O346,""))</f>
        <v/>
      </c>
      <c r="AK346" s="0" t="str">
        <f aca="false">IF($A346="","",IF(AND($G346=5,$T346=0),$I346,""))</f>
        <v/>
      </c>
      <c r="AL346" s="0" t="str">
        <f aca="false">IF($A346="","",IF(AND($G346=5,$T346=0),$O346,""))</f>
        <v/>
      </c>
      <c r="AM346" s="0" t="str">
        <f aca="false">IF($A346="","",IF(AND($G346=5,$T346=1),$I346,""))</f>
        <v/>
      </c>
      <c r="AN346" s="0" t="str">
        <f aca="false">IF($A346="","",IF(AND($G346=5,$T346=1),$O346,""))</f>
        <v/>
      </c>
      <c r="AO346" s="0" t="str">
        <f aca="false">IF($A346="","",IF(AND($G346=6,$T346=0),$I346,""))</f>
        <v/>
      </c>
      <c r="AP346" s="0" t="str">
        <f aca="false">IF($A346="","",IF(AND($G346=6,$T346=0),$O346,""))</f>
        <v/>
      </c>
      <c r="AQ346" s="0" t="str">
        <f aca="false">IF($A346="","",IF(AND($G346=6,$T346=1),$I346,""))</f>
        <v/>
      </c>
      <c r="AR346" s="0" t="str">
        <f aca="false">IF($A346="","",IF(AND($G346=6,$T346=1),$O346,""))</f>
        <v/>
      </c>
    </row>
    <row r="347" customFormat="false" ht="14.4" hidden="false" customHeight="false" outlineLevel="0" collapsed="false">
      <c r="A347" s="0" t="str">
        <f aca="false">IF(data!A347="","",data!A347)</f>
        <v/>
      </c>
      <c r="B347" s="0" t="str">
        <f aca="false">IF(data!B347="","",data!B347)</f>
        <v/>
      </c>
      <c r="C347" s="0" t="str">
        <f aca="false">IF(data!C347="","",data!C347)</f>
        <v/>
      </c>
      <c r="D347" s="0" t="str">
        <f aca="false">IF(data!D347="","",data!D347)</f>
        <v/>
      </c>
      <c r="E347" s="0" t="str">
        <f aca="false">IF(data!E347="","",data!E347)</f>
        <v/>
      </c>
      <c r="F347" s="0" t="str">
        <f aca="false">IF(data!F347="","",data!F347)</f>
        <v/>
      </c>
      <c r="G347" s="0" t="str">
        <f aca="false">IF(OR(A347="",A347="Nblock"),"",A347+1)</f>
        <v/>
      </c>
      <c r="H347" s="2" t="str">
        <f aca="false">IF(OR(A347="",A347="Nblock"),"",IF(G347&lt;&gt;G346,1,H346+1))</f>
        <v/>
      </c>
      <c r="I347" s="0" t="str">
        <f aca="false">IF(OR(A347="",A347="Nblock"),"",IF(D347=E347,1,0))</f>
        <v/>
      </c>
      <c r="J347" s="0" t="str">
        <f aca="false">IF(OR(A347="",A347="Nblock"),"",IF(D347="Right",1,0))</f>
        <v/>
      </c>
      <c r="K347" s="0" t="str">
        <f aca="false">IF(OR(A347="",A347="Nblock"),"",IF(C347="Blue",1,0))</f>
        <v/>
      </c>
      <c r="L347" s="0" t="str">
        <f aca="false">IF($H347="","",IF($H347=1,SUM(J347:J396),L346))</f>
        <v/>
      </c>
      <c r="M347" s="0" t="str">
        <f aca="false">IF($H347="","",IF($H347=1,SUM(K347:K396),M346))</f>
        <v/>
      </c>
      <c r="N347" s="0" t="str">
        <f aca="false">IF(OR(A347="",A347="Nblock"),"",IF(AND(G347=1,H347=1,OR(L397&gt;30,L397&lt;20)),2,IF(AND(G347=1,H347=1,OR(M397&gt;30,M397&lt;20)),1,N346)))</f>
        <v/>
      </c>
      <c r="O347" s="0" t="str">
        <f aca="false">IF(OR(A347="",A347="Nblock"),"",IF(I347=1,F347,""))</f>
        <v/>
      </c>
      <c r="P347" s="0" t="str">
        <f aca="false">IF(OR(A347="",A347="Nblock"),"",IF(AND(G347=1,H347=1,N347=1),IF(M397&gt;30,"Blue","Yellow"),""))</f>
        <v/>
      </c>
      <c r="Q347" s="0" t="str">
        <f aca="false">IF(OR(A347="",A347="Nblock"),"",IF(AND(G347=1,H347=1,N347=2),IF(L397&gt;30,"Right","Left"),""))</f>
        <v/>
      </c>
      <c r="R347" s="0" t="str">
        <f aca="false">IF(OR(A347="",A347="Nblock"),"",IF(N347=2,"",IF(OR(P347="Blue",P347="Yellow"),P347,R346)))</f>
        <v/>
      </c>
      <c r="S347" s="0" t="str">
        <f aca="false">IF(OR(A347="",A347="Nblock"),"",IF(N347=1,"",IF(OR(Q347="Right",Q347="Left"),Q347,S346)))</f>
        <v/>
      </c>
      <c r="T347" s="0" t="str">
        <f aca="false">IF(OR(A347="",A347="Nblock"),"",IF(AND(N347=1,C347=R347),0,IF(AND(N347=2,D347=S347),0,1)))</f>
        <v/>
      </c>
      <c r="U347" s="0" t="str">
        <f aca="false">IF($A347="","",IF(AND($G347=1,$T347=0),$I347,""))</f>
        <v/>
      </c>
      <c r="V347" s="0" t="str">
        <f aca="false">IF($A347="","",IF(AND($G347=1,$T347=0),$O347,""))</f>
        <v/>
      </c>
      <c r="W347" s="0" t="str">
        <f aca="false">IF($A347="","",IF(AND($G347=1,$T347=1),$I347,""))</f>
        <v/>
      </c>
      <c r="X347" s="0" t="str">
        <f aca="false">IF($A347="","",IF(AND($G347=1,$T347=1),$O347,""))</f>
        <v/>
      </c>
      <c r="Y347" s="0" t="str">
        <f aca="false">IF($A347="","",IF(AND($G347=2,$T347=0),$I347,""))</f>
        <v/>
      </c>
      <c r="Z347" s="0" t="str">
        <f aca="false">IF($A347="","",IF(AND($G347=2,$T347=0),$O347,""))</f>
        <v/>
      </c>
      <c r="AA347" s="0" t="str">
        <f aca="false">IF($A347="","",IF(AND($G347=2,$T347=1),$I347,""))</f>
        <v/>
      </c>
      <c r="AB347" s="0" t="str">
        <f aca="false">IF($A347="","",IF(AND($G347=2,$T347=1),$O347,""))</f>
        <v/>
      </c>
      <c r="AC347" s="0" t="str">
        <f aca="false">IF($A347="","",IF(AND($G347=3,$T347=0),$I347,""))</f>
        <v/>
      </c>
      <c r="AD347" s="0" t="str">
        <f aca="false">IF($A347="","",IF(AND($G347=3,$T347=0),$O347,""))</f>
        <v/>
      </c>
      <c r="AE347" s="0" t="str">
        <f aca="false">IF($A347="","",IF(AND($G347=3,$T347=1),$I347,""))</f>
        <v/>
      </c>
      <c r="AF347" s="0" t="str">
        <f aca="false">IF($A347="","",IF(AND($G347=3,$T347=1),$O347,""))</f>
        <v/>
      </c>
      <c r="AG347" s="0" t="str">
        <f aca="false">IF($A347="","",IF(AND($G347=4,$T347=0),$I347,""))</f>
        <v/>
      </c>
      <c r="AH347" s="0" t="str">
        <f aca="false">IF($A347="","",IF(AND($G347=4,$T347=0),$O347,""))</f>
        <v/>
      </c>
      <c r="AI347" s="0" t="str">
        <f aca="false">IF($A347="","",IF(AND($G347=4,$T347=1),$I347,""))</f>
        <v/>
      </c>
      <c r="AJ347" s="0" t="str">
        <f aca="false">IF($A347="","",IF(AND($G347=4,$T347=1),$O347,""))</f>
        <v/>
      </c>
      <c r="AK347" s="0" t="str">
        <f aca="false">IF($A347="","",IF(AND($G347=5,$T347=0),$I347,""))</f>
        <v/>
      </c>
      <c r="AL347" s="0" t="str">
        <f aca="false">IF($A347="","",IF(AND($G347=5,$T347=0),$O347,""))</f>
        <v/>
      </c>
      <c r="AM347" s="0" t="str">
        <f aca="false">IF($A347="","",IF(AND($G347=5,$T347=1),$I347,""))</f>
        <v/>
      </c>
      <c r="AN347" s="0" t="str">
        <f aca="false">IF($A347="","",IF(AND($G347=5,$T347=1),$O347,""))</f>
        <v/>
      </c>
      <c r="AO347" s="0" t="str">
        <f aca="false">IF($A347="","",IF(AND($G347=6,$T347=0),$I347,""))</f>
        <v/>
      </c>
      <c r="AP347" s="0" t="str">
        <f aca="false">IF($A347="","",IF(AND($G347=6,$T347=0),$O347,""))</f>
        <v/>
      </c>
      <c r="AQ347" s="0" t="str">
        <f aca="false">IF($A347="","",IF(AND($G347=6,$T347=1),$I347,""))</f>
        <v/>
      </c>
      <c r="AR347" s="0" t="str">
        <f aca="false">IF($A347="","",IF(AND($G347=6,$T347=1),$O347,""))</f>
        <v/>
      </c>
    </row>
    <row r="348" customFormat="false" ht="14.4" hidden="false" customHeight="false" outlineLevel="0" collapsed="false">
      <c r="A348" s="0" t="str">
        <f aca="false">IF(data!A348="","",data!A348)</f>
        <v/>
      </c>
      <c r="B348" s="0" t="str">
        <f aca="false">IF(data!B348="","",data!B348)</f>
        <v/>
      </c>
      <c r="C348" s="0" t="str">
        <f aca="false">IF(data!C348="","",data!C348)</f>
        <v/>
      </c>
      <c r="D348" s="0" t="str">
        <f aca="false">IF(data!D348="","",data!D348)</f>
        <v/>
      </c>
      <c r="E348" s="0" t="str">
        <f aca="false">IF(data!E348="","",data!E348)</f>
        <v/>
      </c>
      <c r="F348" s="0" t="str">
        <f aca="false">IF(data!F348="","",data!F348)</f>
        <v/>
      </c>
      <c r="G348" s="0" t="str">
        <f aca="false">IF(OR(A348="",A348="Nblock"),"",A348+1)</f>
        <v/>
      </c>
      <c r="H348" s="2" t="str">
        <f aca="false">IF(OR(A348="",A348="Nblock"),"",IF(G348&lt;&gt;G347,1,H347+1))</f>
        <v/>
      </c>
      <c r="I348" s="0" t="str">
        <f aca="false">IF(OR(A348="",A348="Nblock"),"",IF(D348=E348,1,0))</f>
        <v/>
      </c>
      <c r="J348" s="0" t="str">
        <f aca="false">IF(OR(A348="",A348="Nblock"),"",IF(D348="Right",1,0))</f>
        <v/>
      </c>
      <c r="K348" s="0" t="str">
        <f aca="false">IF(OR(A348="",A348="Nblock"),"",IF(C348="Blue",1,0))</f>
        <v/>
      </c>
      <c r="L348" s="0" t="str">
        <f aca="false">IF($H348="","",IF($H348=1,SUM(J348:J397),L347))</f>
        <v/>
      </c>
      <c r="M348" s="0" t="str">
        <f aca="false">IF($H348="","",IF($H348=1,SUM(K348:K397),M347))</f>
        <v/>
      </c>
      <c r="N348" s="0" t="str">
        <f aca="false">IF(OR(A348="",A348="Nblock"),"",IF(AND(G348=1,H348=1,OR(L398&gt;30,L398&lt;20)),2,IF(AND(G348=1,H348=1,OR(M398&gt;30,M398&lt;20)),1,N347)))</f>
        <v/>
      </c>
      <c r="O348" s="0" t="str">
        <f aca="false">IF(OR(A348="",A348="Nblock"),"",IF(I348=1,F348,""))</f>
        <v/>
      </c>
      <c r="P348" s="0" t="str">
        <f aca="false">IF(OR(A348="",A348="Nblock"),"",IF(AND(G348=1,H348=1,N348=1),IF(M398&gt;30,"Blue","Yellow"),""))</f>
        <v/>
      </c>
      <c r="Q348" s="0" t="str">
        <f aca="false">IF(OR(A348="",A348="Nblock"),"",IF(AND(G348=1,H348=1,N348=2),IF(L398&gt;30,"Right","Left"),""))</f>
        <v/>
      </c>
      <c r="R348" s="0" t="str">
        <f aca="false">IF(OR(A348="",A348="Nblock"),"",IF(N348=2,"",IF(OR(P348="Blue",P348="Yellow"),P348,R347)))</f>
        <v/>
      </c>
      <c r="S348" s="0" t="str">
        <f aca="false">IF(OR(A348="",A348="Nblock"),"",IF(N348=1,"",IF(OR(Q348="Right",Q348="Left"),Q348,S347)))</f>
        <v/>
      </c>
      <c r="T348" s="0" t="str">
        <f aca="false">IF(OR(A348="",A348="Nblock"),"",IF(AND(N348=1,C348=R348),0,IF(AND(N348=2,D348=S348),0,1)))</f>
        <v/>
      </c>
      <c r="U348" s="0" t="str">
        <f aca="false">IF($A348="","",IF(AND($G348=1,$T348=0),$I348,""))</f>
        <v/>
      </c>
      <c r="V348" s="0" t="str">
        <f aca="false">IF($A348="","",IF(AND($G348=1,$T348=0),$O348,""))</f>
        <v/>
      </c>
      <c r="W348" s="0" t="str">
        <f aca="false">IF($A348="","",IF(AND($G348=1,$T348=1),$I348,""))</f>
        <v/>
      </c>
      <c r="X348" s="0" t="str">
        <f aca="false">IF($A348="","",IF(AND($G348=1,$T348=1),$O348,""))</f>
        <v/>
      </c>
      <c r="Y348" s="0" t="str">
        <f aca="false">IF($A348="","",IF(AND($G348=2,$T348=0),$I348,""))</f>
        <v/>
      </c>
      <c r="Z348" s="0" t="str">
        <f aca="false">IF($A348="","",IF(AND($G348=2,$T348=0),$O348,""))</f>
        <v/>
      </c>
      <c r="AA348" s="0" t="str">
        <f aca="false">IF($A348="","",IF(AND($G348=2,$T348=1),$I348,""))</f>
        <v/>
      </c>
      <c r="AB348" s="0" t="str">
        <f aca="false">IF($A348="","",IF(AND($G348=2,$T348=1),$O348,""))</f>
        <v/>
      </c>
      <c r="AC348" s="0" t="str">
        <f aca="false">IF($A348="","",IF(AND($G348=3,$T348=0),$I348,""))</f>
        <v/>
      </c>
      <c r="AD348" s="0" t="str">
        <f aca="false">IF($A348="","",IF(AND($G348=3,$T348=0),$O348,""))</f>
        <v/>
      </c>
      <c r="AE348" s="0" t="str">
        <f aca="false">IF($A348="","",IF(AND($G348=3,$T348=1),$I348,""))</f>
        <v/>
      </c>
      <c r="AF348" s="0" t="str">
        <f aca="false">IF($A348="","",IF(AND($G348=3,$T348=1),$O348,""))</f>
        <v/>
      </c>
      <c r="AG348" s="0" t="str">
        <f aca="false">IF($A348="","",IF(AND($G348=4,$T348=0),$I348,""))</f>
        <v/>
      </c>
      <c r="AH348" s="0" t="str">
        <f aca="false">IF($A348="","",IF(AND($G348=4,$T348=0),$O348,""))</f>
        <v/>
      </c>
      <c r="AI348" s="0" t="str">
        <f aca="false">IF($A348="","",IF(AND($G348=4,$T348=1),$I348,""))</f>
        <v/>
      </c>
      <c r="AJ348" s="0" t="str">
        <f aca="false">IF($A348="","",IF(AND($G348=4,$T348=1),$O348,""))</f>
        <v/>
      </c>
      <c r="AK348" s="0" t="str">
        <f aca="false">IF($A348="","",IF(AND($G348=5,$T348=0),$I348,""))</f>
        <v/>
      </c>
      <c r="AL348" s="0" t="str">
        <f aca="false">IF($A348="","",IF(AND($G348=5,$T348=0),$O348,""))</f>
        <v/>
      </c>
      <c r="AM348" s="0" t="str">
        <f aca="false">IF($A348="","",IF(AND($G348=5,$T348=1),$I348,""))</f>
        <v/>
      </c>
      <c r="AN348" s="0" t="str">
        <f aca="false">IF($A348="","",IF(AND($G348=5,$T348=1),$O348,""))</f>
        <v/>
      </c>
      <c r="AO348" s="0" t="str">
        <f aca="false">IF($A348="","",IF(AND($G348=6,$T348=0),$I348,""))</f>
        <v/>
      </c>
      <c r="AP348" s="0" t="str">
        <f aca="false">IF($A348="","",IF(AND($G348=6,$T348=0),$O348,""))</f>
        <v/>
      </c>
      <c r="AQ348" s="0" t="str">
        <f aca="false">IF($A348="","",IF(AND($G348=6,$T348=1),$I348,""))</f>
        <v/>
      </c>
      <c r="AR348" s="0" t="str">
        <f aca="false">IF($A348="","",IF(AND($G348=6,$T348=1),$O348,""))</f>
        <v/>
      </c>
    </row>
    <row r="349" customFormat="false" ht="14.4" hidden="false" customHeight="false" outlineLevel="0" collapsed="false">
      <c r="A349" s="0" t="str">
        <f aca="false">IF(data!A349="","",data!A349)</f>
        <v/>
      </c>
      <c r="B349" s="0" t="str">
        <f aca="false">IF(data!B349="","",data!B349)</f>
        <v/>
      </c>
      <c r="C349" s="0" t="str">
        <f aca="false">IF(data!C349="","",data!C349)</f>
        <v/>
      </c>
      <c r="D349" s="0" t="str">
        <f aca="false">IF(data!D349="","",data!D349)</f>
        <v/>
      </c>
      <c r="E349" s="0" t="str">
        <f aca="false">IF(data!E349="","",data!E349)</f>
        <v/>
      </c>
      <c r="F349" s="0" t="str">
        <f aca="false">IF(data!F349="","",data!F349)</f>
        <v/>
      </c>
      <c r="G349" s="0" t="str">
        <f aca="false">IF(OR(A349="",A349="Nblock"),"",A349+1)</f>
        <v/>
      </c>
      <c r="H349" s="2" t="str">
        <f aca="false">IF(OR(A349="",A349="Nblock"),"",IF(G349&lt;&gt;G348,1,H348+1))</f>
        <v/>
      </c>
      <c r="I349" s="0" t="str">
        <f aca="false">IF(OR(A349="",A349="Nblock"),"",IF(D349=E349,1,0))</f>
        <v/>
      </c>
      <c r="J349" s="0" t="str">
        <f aca="false">IF(OR(A349="",A349="Nblock"),"",IF(D349="Right",1,0))</f>
        <v/>
      </c>
      <c r="K349" s="0" t="str">
        <f aca="false">IF(OR(A349="",A349="Nblock"),"",IF(C349="Blue",1,0))</f>
        <v/>
      </c>
      <c r="L349" s="0" t="str">
        <f aca="false">IF($H349="","",IF($H349=1,SUM(J349:J398),L348))</f>
        <v/>
      </c>
      <c r="M349" s="0" t="str">
        <f aca="false">IF($H349="","",IF($H349=1,SUM(K349:K398),M348))</f>
        <v/>
      </c>
      <c r="N349" s="0" t="str">
        <f aca="false">IF(OR(A349="",A349="Nblock"),"",IF(AND(G349=1,H349=1,OR(L399&gt;30,L399&lt;20)),2,IF(AND(G349=1,H349=1,OR(M399&gt;30,M399&lt;20)),1,N348)))</f>
        <v/>
      </c>
      <c r="O349" s="0" t="str">
        <f aca="false">IF(OR(A349="",A349="Nblock"),"",IF(I349=1,F349,""))</f>
        <v/>
      </c>
      <c r="P349" s="0" t="str">
        <f aca="false">IF(OR(A349="",A349="Nblock"),"",IF(AND(G349=1,H349=1,N349=1),IF(M399&gt;30,"Blue","Yellow"),""))</f>
        <v/>
      </c>
      <c r="Q349" s="0" t="str">
        <f aca="false">IF(OR(A349="",A349="Nblock"),"",IF(AND(G349=1,H349=1,N349=2),IF(L399&gt;30,"Right","Left"),""))</f>
        <v/>
      </c>
      <c r="R349" s="0" t="str">
        <f aca="false">IF(OR(A349="",A349="Nblock"),"",IF(N349=2,"",IF(OR(P349="Blue",P349="Yellow"),P349,R348)))</f>
        <v/>
      </c>
      <c r="S349" s="0" t="str">
        <f aca="false">IF(OR(A349="",A349="Nblock"),"",IF(N349=1,"",IF(OR(Q349="Right",Q349="Left"),Q349,S348)))</f>
        <v/>
      </c>
      <c r="T349" s="0" t="str">
        <f aca="false">IF(OR(A349="",A349="Nblock"),"",IF(AND(N349=1,C349=R349),0,IF(AND(N349=2,D349=S349),0,1)))</f>
        <v/>
      </c>
      <c r="U349" s="0" t="str">
        <f aca="false">IF($A349="","",IF(AND($G349=1,$T349=0),$I349,""))</f>
        <v/>
      </c>
      <c r="V349" s="0" t="str">
        <f aca="false">IF($A349="","",IF(AND($G349=1,$T349=0),$O349,""))</f>
        <v/>
      </c>
      <c r="W349" s="0" t="str">
        <f aca="false">IF($A349="","",IF(AND($G349=1,$T349=1),$I349,""))</f>
        <v/>
      </c>
      <c r="X349" s="0" t="str">
        <f aca="false">IF($A349="","",IF(AND($G349=1,$T349=1),$O349,""))</f>
        <v/>
      </c>
      <c r="Y349" s="0" t="str">
        <f aca="false">IF($A349="","",IF(AND($G349=2,$T349=0),$I349,""))</f>
        <v/>
      </c>
      <c r="Z349" s="0" t="str">
        <f aca="false">IF($A349="","",IF(AND($G349=2,$T349=0),$O349,""))</f>
        <v/>
      </c>
      <c r="AA349" s="0" t="str">
        <f aca="false">IF($A349="","",IF(AND($G349=2,$T349=1),$I349,""))</f>
        <v/>
      </c>
      <c r="AB349" s="0" t="str">
        <f aca="false">IF($A349="","",IF(AND($G349=2,$T349=1),$O349,""))</f>
        <v/>
      </c>
      <c r="AC349" s="0" t="str">
        <f aca="false">IF($A349="","",IF(AND($G349=3,$T349=0),$I349,""))</f>
        <v/>
      </c>
      <c r="AD349" s="0" t="str">
        <f aca="false">IF($A349="","",IF(AND($G349=3,$T349=0),$O349,""))</f>
        <v/>
      </c>
      <c r="AE349" s="0" t="str">
        <f aca="false">IF($A349="","",IF(AND($G349=3,$T349=1),$I349,""))</f>
        <v/>
      </c>
      <c r="AF349" s="0" t="str">
        <f aca="false">IF($A349="","",IF(AND($G349=3,$T349=1),$O349,""))</f>
        <v/>
      </c>
      <c r="AG349" s="0" t="str">
        <f aca="false">IF($A349="","",IF(AND($G349=4,$T349=0),$I349,""))</f>
        <v/>
      </c>
      <c r="AH349" s="0" t="str">
        <f aca="false">IF($A349="","",IF(AND($G349=4,$T349=0),$O349,""))</f>
        <v/>
      </c>
      <c r="AI349" s="0" t="str">
        <f aca="false">IF($A349="","",IF(AND($G349=4,$T349=1),$I349,""))</f>
        <v/>
      </c>
      <c r="AJ349" s="0" t="str">
        <f aca="false">IF($A349="","",IF(AND($G349=4,$T349=1),$O349,""))</f>
        <v/>
      </c>
      <c r="AK349" s="0" t="str">
        <f aca="false">IF($A349="","",IF(AND($G349=5,$T349=0),$I349,""))</f>
        <v/>
      </c>
      <c r="AL349" s="0" t="str">
        <f aca="false">IF($A349="","",IF(AND($G349=5,$T349=0),$O349,""))</f>
        <v/>
      </c>
      <c r="AM349" s="0" t="str">
        <f aca="false">IF($A349="","",IF(AND($G349=5,$T349=1),$I349,""))</f>
        <v/>
      </c>
      <c r="AN349" s="0" t="str">
        <f aca="false">IF($A349="","",IF(AND($G349=5,$T349=1),$O349,""))</f>
        <v/>
      </c>
      <c r="AO349" s="0" t="str">
        <f aca="false">IF($A349="","",IF(AND($G349=6,$T349=0),$I349,""))</f>
        <v/>
      </c>
      <c r="AP349" s="0" t="str">
        <f aca="false">IF($A349="","",IF(AND($G349=6,$T349=0),$O349,""))</f>
        <v/>
      </c>
      <c r="AQ349" s="0" t="str">
        <f aca="false">IF($A349="","",IF(AND($G349=6,$T349=1),$I349,""))</f>
        <v/>
      </c>
      <c r="AR349" s="0" t="str">
        <f aca="false">IF($A349="","",IF(AND($G349=6,$T349=1),$O349,""))</f>
        <v/>
      </c>
    </row>
    <row r="350" customFormat="false" ht="14.4" hidden="false" customHeight="false" outlineLevel="0" collapsed="false">
      <c r="A350" s="0" t="str">
        <f aca="false">IF(data!A350="","",data!A350)</f>
        <v/>
      </c>
      <c r="B350" s="0" t="str">
        <f aca="false">IF(data!B350="","",data!B350)</f>
        <v/>
      </c>
      <c r="C350" s="0" t="str">
        <f aca="false">IF(data!C350="","",data!C350)</f>
        <v/>
      </c>
      <c r="D350" s="0" t="str">
        <f aca="false">IF(data!D350="","",data!D350)</f>
        <v/>
      </c>
      <c r="E350" s="0" t="str">
        <f aca="false">IF(data!E350="","",data!E350)</f>
        <v/>
      </c>
      <c r="F350" s="0" t="str">
        <f aca="false">IF(data!F350="","",data!F350)</f>
        <v/>
      </c>
      <c r="G350" s="0" t="str">
        <f aca="false">IF(OR(A350="",A350="Nblock"),"",A350+1)</f>
        <v/>
      </c>
      <c r="H350" s="2" t="str">
        <f aca="false">IF(OR(A350="",A350="Nblock"),"",IF(G350&lt;&gt;G349,1,H349+1))</f>
        <v/>
      </c>
      <c r="I350" s="0" t="str">
        <f aca="false">IF(OR(A350="",A350="Nblock"),"",IF(D350=E350,1,0))</f>
        <v/>
      </c>
      <c r="J350" s="0" t="str">
        <f aca="false">IF(OR(A350="",A350="Nblock"),"",IF(D350="Right",1,0))</f>
        <v/>
      </c>
      <c r="K350" s="0" t="str">
        <f aca="false">IF(OR(A350="",A350="Nblock"),"",IF(C350="Blue",1,0))</f>
        <v/>
      </c>
      <c r="L350" s="0" t="str">
        <f aca="false">IF($H350="","",IF($H350=1,SUM(J350:J399),L349))</f>
        <v/>
      </c>
      <c r="M350" s="0" t="str">
        <f aca="false">IF($H350="","",IF($H350=1,SUM(K350:K399),M349))</f>
        <v/>
      </c>
      <c r="N350" s="0" t="str">
        <f aca="false">IF(OR(A350="",A350="Nblock"),"",IF(AND(G350=1,H350=1,OR(L400&gt;30,L400&lt;20)),2,IF(AND(G350=1,H350=1,OR(M400&gt;30,M400&lt;20)),1,N349)))</f>
        <v/>
      </c>
      <c r="O350" s="0" t="str">
        <f aca="false">IF(OR(A350="",A350="Nblock"),"",IF(I350=1,F350,""))</f>
        <v/>
      </c>
      <c r="P350" s="0" t="str">
        <f aca="false">IF(OR(A350="",A350="Nblock"),"",IF(AND(G350=1,H350=1,N350=1),IF(M400&gt;30,"Blue","Yellow"),""))</f>
        <v/>
      </c>
      <c r="Q350" s="0" t="str">
        <f aca="false">IF(OR(A350="",A350="Nblock"),"",IF(AND(G350=1,H350=1,N350=2),IF(L400&gt;30,"Right","Left"),""))</f>
        <v/>
      </c>
      <c r="R350" s="0" t="str">
        <f aca="false">IF(OR(A350="",A350="Nblock"),"",IF(N350=2,"",IF(OR(P350="Blue",P350="Yellow"),P350,R349)))</f>
        <v/>
      </c>
      <c r="S350" s="0" t="str">
        <f aca="false">IF(OR(A350="",A350="Nblock"),"",IF(N350=1,"",IF(OR(Q350="Right",Q350="Left"),Q350,S349)))</f>
        <v/>
      </c>
      <c r="T350" s="0" t="str">
        <f aca="false">IF(OR(A350="",A350="Nblock"),"",IF(AND(N350=1,C350=R350),0,IF(AND(N350=2,D350=S350),0,1)))</f>
        <v/>
      </c>
      <c r="U350" s="0" t="str">
        <f aca="false">IF($A350="","",IF(AND($G350=1,$T350=0),$I350,""))</f>
        <v/>
      </c>
      <c r="V350" s="0" t="str">
        <f aca="false">IF($A350="","",IF(AND($G350=1,$T350=0),$O350,""))</f>
        <v/>
      </c>
      <c r="W350" s="0" t="str">
        <f aca="false">IF($A350="","",IF(AND($G350=1,$T350=1),$I350,""))</f>
        <v/>
      </c>
      <c r="X350" s="0" t="str">
        <f aca="false">IF($A350="","",IF(AND($G350=1,$T350=1),$O350,""))</f>
        <v/>
      </c>
      <c r="Y350" s="0" t="str">
        <f aca="false">IF($A350="","",IF(AND($G350=2,$T350=0),$I350,""))</f>
        <v/>
      </c>
      <c r="Z350" s="0" t="str">
        <f aca="false">IF($A350="","",IF(AND($G350=2,$T350=0),$O350,""))</f>
        <v/>
      </c>
      <c r="AA350" s="0" t="str">
        <f aca="false">IF($A350="","",IF(AND($G350=2,$T350=1),$I350,""))</f>
        <v/>
      </c>
      <c r="AB350" s="0" t="str">
        <f aca="false">IF($A350="","",IF(AND($G350=2,$T350=1),$O350,""))</f>
        <v/>
      </c>
      <c r="AC350" s="0" t="str">
        <f aca="false">IF($A350="","",IF(AND($G350=3,$T350=0),$I350,""))</f>
        <v/>
      </c>
      <c r="AD350" s="0" t="str">
        <f aca="false">IF($A350="","",IF(AND($G350=3,$T350=0),$O350,""))</f>
        <v/>
      </c>
      <c r="AE350" s="0" t="str">
        <f aca="false">IF($A350="","",IF(AND($G350=3,$T350=1),$I350,""))</f>
        <v/>
      </c>
      <c r="AF350" s="0" t="str">
        <f aca="false">IF($A350="","",IF(AND($G350=3,$T350=1),$O350,""))</f>
        <v/>
      </c>
      <c r="AG350" s="0" t="str">
        <f aca="false">IF($A350="","",IF(AND($G350=4,$T350=0),$I350,""))</f>
        <v/>
      </c>
      <c r="AH350" s="0" t="str">
        <f aca="false">IF($A350="","",IF(AND($G350=4,$T350=0),$O350,""))</f>
        <v/>
      </c>
      <c r="AI350" s="0" t="str">
        <f aca="false">IF($A350="","",IF(AND($G350=4,$T350=1),$I350,""))</f>
        <v/>
      </c>
      <c r="AJ350" s="0" t="str">
        <f aca="false">IF($A350="","",IF(AND($G350=4,$T350=1),$O350,""))</f>
        <v/>
      </c>
      <c r="AK350" s="0" t="str">
        <f aca="false">IF($A350="","",IF(AND($G350=5,$T350=0),$I350,""))</f>
        <v/>
      </c>
      <c r="AL350" s="0" t="str">
        <f aca="false">IF($A350="","",IF(AND($G350=5,$T350=0),$O350,""))</f>
        <v/>
      </c>
      <c r="AM350" s="0" t="str">
        <f aca="false">IF($A350="","",IF(AND($G350=5,$T350=1),$I350,""))</f>
        <v/>
      </c>
      <c r="AN350" s="0" t="str">
        <f aca="false">IF($A350="","",IF(AND($G350=5,$T350=1),$O350,""))</f>
        <v/>
      </c>
      <c r="AO350" s="0" t="str">
        <f aca="false">IF($A350="","",IF(AND($G350=6,$T350=0),$I350,""))</f>
        <v/>
      </c>
      <c r="AP350" s="0" t="str">
        <f aca="false">IF($A350="","",IF(AND($G350=6,$T350=0),$O350,""))</f>
        <v/>
      </c>
      <c r="AQ350" s="0" t="str">
        <f aca="false">IF($A350="","",IF(AND($G350=6,$T350=1),$I350,""))</f>
        <v/>
      </c>
      <c r="AR350" s="0" t="str">
        <f aca="false">IF($A350="","",IF(AND($G350=6,$T350=1),$O350,""))</f>
        <v/>
      </c>
    </row>
    <row r="351" customFormat="false" ht="14.4" hidden="false" customHeight="false" outlineLevel="0" collapsed="false">
      <c r="A351" s="0" t="str">
        <f aca="false">IF(data!A351="","",data!A351)</f>
        <v/>
      </c>
      <c r="B351" s="0" t="str">
        <f aca="false">IF(data!B351="","",data!B351)</f>
        <v/>
      </c>
      <c r="C351" s="0" t="str">
        <f aca="false">IF(data!C351="","",data!C351)</f>
        <v/>
      </c>
      <c r="D351" s="0" t="str">
        <f aca="false">IF(data!D351="","",data!D351)</f>
        <v/>
      </c>
      <c r="E351" s="0" t="str">
        <f aca="false">IF(data!E351="","",data!E351)</f>
        <v/>
      </c>
      <c r="F351" s="0" t="str">
        <f aca="false">IF(data!F351="","",data!F351)</f>
        <v/>
      </c>
      <c r="G351" s="0" t="str">
        <f aca="false">IF(OR(A351="",A351="Nblock"),"",A351+1)</f>
        <v/>
      </c>
      <c r="H351" s="2" t="str">
        <f aca="false">IF(OR(A351="",A351="Nblock"),"",IF(G351&lt;&gt;G350,1,H350+1))</f>
        <v/>
      </c>
      <c r="I351" s="0" t="str">
        <f aca="false">IF(OR(A351="",A351="Nblock"),"",IF(D351=E351,1,0))</f>
        <v/>
      </c>
      <c r="J351" s="0" t="str">
        <f aca="false">IF(OR(A351="",A351="Nblock"),"",IF(D351="Right",1,0))</f>
        <v/>
      </c>
      <c r="K351" s="0" t="str">
        <f aca="false">IF(OR(A351="",A351="Nblock"),"",IF(C351="Blue",1,0))</f>
        <v/>
      </c>
      <c r="L351" s="0" t="str">
        <f aca="false">IF($H351="","",IF($H351=1,SUM(J351:J400),L350))</f>
        <v/>
      </c>
      <c r="M351" s="0" t="str">
        <f aca="false">IF($H351="","",IF($H351=1,SUM(K351:K400),M350))</f>
        <v/>
      </c>
      <c r="N351" s="0" t="str">
        <f aca="false">IF(OR(A351="",A351="Nblock"),"",IF(AND(G351=1,H351=1,OR(L401&gt;30,L401&lt;20)),2,IF(AND(G351=1,H351=1,OR(M401&gt;30,M401&lt;20)),1,N350)))</f>
        <v/>
      </c>
      <c r="O351" s="0" t="str">
        <f aca="false">IF(OR(A351="",A351="Nblock"),"",IF(I351=1,F351,""))</f>
        <v/>
      </c>
      <c r="P351" s="0" t="str">
        <f aca="false">IF(OR(A351="",A351="Nblock"),"",IF(AND(G351=1,H351=1,N351=1),IF(M401&gt;30,"Blue","Yellow"),""))</f>
        <v/>
      </c>
      <c r="Q351" s="0" t="str">
        <f aca="false">IF(OR(A351="",A351="Nblock"),"",IF(AND(G351=1,H351=1,N351=2),IF(L401&gt;30,"Right","Left"),""))</f>
        <v/>
      </c>
      <c r="R351" s="0" t="str">
        <f aca="false">IF(OR(A351="",A351="Nblock"),"",IF(N351=2,"",IF(OR(P351="Blue",P351="Yellow"),P351,R350)))</f>
        <v/>
      </c>
      <c r="S351" s="0" t="str">
        <f aca="false">IF(OR(A351="",A351="Nblock"),"",IF(N351=1,"",IF(OR(Q351="Right",Q351="Left"),Q351,S350)))</f>
        <v/>
      </c>
      <c r="T351" s="0" t="str">
        <f aca="false">IF(OR(A351="",A351="Nblock"),"",IF(AND(N351=1,C351=R351),0,IF(AND(N351=2,D351=S351),0,1)))</f>
        <v/>
      </c>
      <c r="U351" s="0" t="str">
        <f aca="false">IF($A351="","",IF(AND($G351=1,$T351=0),$I351,""))</f>
        <v/>
      </c>
      <c r="V351" s="0" t="str">
        <f aca="false">IF($A351="","",IF(AND($G351=1,$T351=0),$O351,""))</f>
        <v/>
      </c>
      <c r="W351" s="0" t="str">
        <f aca="false">IF($A351="","",IF(AND($G351=1,$T351=1),$I351,""))</f>
        <v/>
      </c>
      <c r="X351" s="0" t="str">
        <f aca="false">IF($A351="","",IF(AND($G351=1,$T351=1),$O351,""))</f>
        <v/>
      </c>
      <c r="Y351" s="0" t="str">
        <f aca="false">IF($A351="","",IF(AND($G351=2,$T351=0),$I351,""))</f>
        <v/>
      </c>
      <c r="Z351" s="0" t="str">
        <f aca="false">IF($A351="","",IF(AND($G351=2,$T351=0),$O351,""))</f>
        <v/>
      </c>
      <c r="AA351" s="0" t="str">
        <f aca="false">IF($A351="","",IF(AND($G351=2,$T351=1),$I351,""))</f>
        <v/>
      </c>
      <c r="AB351" s="0" t="str">
        <f aca="false">IF($A351="","",IF(AND($G351=2,$T351=1),$O351,""))</f>
        <v/>
      </c>
      <c r="AC351" s="0" t="str">
        <f aca="false">IF($A351="","",IF(AND($G351=3,$T351=0),$I351,""))</f>
        <v/>
      </c>
      <c r="AD351" s="0" t="str">
        <f aca="false">IF($A351="","",IF(AND($G351=3,$T351=0),$O351,""))</f>
        <v/>
      </c>
      <c r="AE351" s="0" t="str">
        <f aca="false">IF($A351="","",IF(AND($G351=3,$T351=1),$I351,""))</f>
        <v/>
      </c>
      <c r="AF351" s="0" t="str">
        <f aca="false">IF($A351="","",IF(AND($G351=3,$T351=1),$O351,""))</f>
        <v/>
      </c>
      <c r="AG351" s="0" t="str">
        <f aca="false">IF($A351="","",IF(AND($G351=4,$T351=0),$I351,""))</f>
        <v/>
      </c>
      <c r="AH351" s="0" t="str">
        <f aca="false">IF($A351="","",IF(AND($G351=4,$T351=0),$O351,""))</f>
        <v/>
      </c>
      <c r="AI351" s="0" t="str">
        <f aca="false">IF($A351="","",IF(AND($G351=4,$T351=1),$I351,""))</f>
        <v/>
      </c>
      <c r="AJ351" s="0" t="str">
        <f aca="false">IF($A351="","",IF(AND($G351=4,$T351=1),$O351,""))</f>
        <v/>
      </c>
      <c r="AK351" s="0" t="str">
        <f aca="false">IF($A351="","",IF(AND($G351=5,$T351=0),$I351,""))</f>
        <v/>
      </c>
      <c r="AL351" s="0" t="str">
        <f aca="false">IF($A351="","",IF(AND($G351=5,$T351=0),$O351,""))</f>
        <v/>
      </c>
      <c r="AM351" s="0" t="str">
        <f aca="false">IF($A351="","",IF(AND($G351=5,$T351=1),$I351,""))</f>
        <v/>
      </c>
      <c r="AN351" s="0" t="str">
        <f aca="false">IF($A351="","",IF(AND($G351=5,$T351=1),$O351,""))</f>
        <v/>
      </c>
      <c r="AO351" s="0" t="str">
        <f aca="false">IF($A351="","",IF(AND($G351=6,$T351=0),$I351,""))</f>
        <v/>
      </c>
      <c r="AP351" s="0" t="str">
        <f aca="false">IF($A351="","",IF(AND($G351=6,$T351=0),$O351,""))</f>
        <v/>
      </c>
      <c r="AQ351" s="0" t="str">
        <f aca="false">IF($A351="","",IF(AND($G351=6,$T351=1),$I351,""))</f>
        <v/>
      </c>
      <c r="AR351" s="0" t="str">
        <f aca="false">IF($A351="","",IF(AND($G351=6,$T351=1),$O351,""))</f>
        <v/>
      </c>
    </row>
    <row r="352" customFormat="false" ht="14.4" hidden="false" customHeight="false" outlineLevel="0" collapsed="false">
      <c r="A352" s="0" t="str">
        <f aca="false">IF(data!A352="","",data!A352)</f>
        <v/>
      </c>
      <c r="B352" s="0" t="str">
        <f aca="false">IF(data!B352="","",data!B352)</f>
        <v/>
      </c>
      <c r="C352" s="0" t="str">
        <f aca="false">IF(data!C352="","",data!C352)</f>
        <v/>
      </c>
      <c r="D352" s="0" t="str">
        <f aca="false">IF(data!D352="","",data!D352)</f>
        <v/>
      </c>
      <c r="E352" s="0" t="str">
        <f aca="false">IF(data!E352="","",data!E352)</f>
        <v/>
      </c>
      <c r="F352" s="0" t="str">
        <f aca="false">IF(data!F352="","",data!F352)</f>
        <v/>
      </c>
      <c r="G352" s="0" t="str">
        <f aca="false">IF(OR(A352="",A352="Nblock"),"",A352+1)</f>
        <v/>
      </c>
      <c r="H352" s="2" t="str">
        <f aca="false">IF(OR(A352="",A352="Nblock"),"",IF(G352&lt;&gt;G351,1,H351+1))</f>
        <v/>
      </c>
      <c r="I352" s="0" t="str">
        <f aca="false">IF(OR(A352="",A352="Nblock"),"",IF(D352=E352,1,0))</f>
        <v/>
      </c>
      <c r="J352" s="0" t="str">
        <f aca="false">IF(OR(A352="",A352="Nblock"),"",IF(D352="Right",1,0))</f>
        <v/>
      </c>
      <c r="K352" s="0" t="str">
        <f aca="false">IF(OR(A352="",A352="Nblock"),"",IF(C352="Blue",1,0))</f>
        <v/>
      </c>
      <c r="L352" s="0" t="str">
        <f aca="false">IF($H352="","",IF($H352=1,SUM(J352:J401),L351))</f>
        <v/>
      </c>
      <c r="M352" s="0" t="str">
        <f aca="false">IF($H352="","",IF($H352=1,SUM(K352:K401),M351))</f>
        <v/>
      </c>
      <c r="N352" s="0" t="str">
        <f aca="false">IF(OR(A352="",A352="Nblock"),"",IF(AND(G352=1,H352=1,OR(L402&gt;30,L402&lt;20)),2,IF(AND(G352=1,H352=1,OR(M402&gt;30,M402&lt;20)),1,N351)))</f>
        <v/>
      </c>
      <c r="O352" s="0" t="str">
        <f aca="false">IF(OR(A352="",A352="Nblock"),"",IF(I352=1,F352,""))</f>
        <v/>
      </c>
      <c r="P352" s="0" t="str">
        <f aca="false">IF(OR(A352="",A352="Nblock"),"",IF(AND(G352=1,H352=1,N352=1),IF(M402&gt;30,"Blue","Yellow"),""))</f>
        <v/>
      </c>
      <c r="Q352" s="0" t="str">
        <f aca="false">IF(OR(A352="",A352="Nblock"),"",IF(AND(G352=1,H352=1,N352=2),IF(L402&gt;30,"Right","Left"),""))</f>
        <v/>
      </c>
      <c r="R352" s="0" t="str">
        <f aca="false">IF(OR(A352="",A352="Nblock"),"",IF(N352=2,"",IF(OR(P352="Blue",P352="Yellow"),P352,R351)))</f>
        <v/>
      </c>
      <c r="S352" s="0" t="str">
        <f aca="false">IF(OR(A352="",A352="Nblock"),"",IF(N352=1,"",IF(OR(Q352="Right",Q352="Left"),Q352,S351)))</f>
        <v/>
      </c>
      <c r="T352" s="0" t="str">
        <f aca="false">IF(OR(A352="",A352="Nblock"),"",IF(AND(N352=1,C352=R352),0,IF(AND(N352=2,D352=S352),0,1)))</f>
        <v/>
      </c>
      <c r="U352" s="0" t="str">
        <f aca="false">IF($A352="","",IF(AND($G352=1,$T352=0),$I352,""))</f>
        <v/>
      </c>
      <c r="V352" s="0" t="str">
        <f aca="false">IF($A352="","",IF(AND($G352=1,$T352=0),$O352,""))</f>
        <v/>
      </c>
      <c r="W352" s="0" t="str">
        <f aca="false">IF($A352="","",IF(AND($G352=1,$T352=1),$I352,""))</f>
        <v/>
      </c>
      <c r="X352" s="0" t="str">
        <f aca="false">IF($A352="","",IF(AND($G352=1,$T352=1),$O352,""))</f>
        <v/>
      </c>
      <c r="Y352" s="0" t="str">
        <f aca="false">IF($A352="","",IF(AND($G352=2,$T352=0),$I352,""))</f>
        <v/>
      </c>
      <c r="Z352" s="0" t="str">
        <f aca="false">IF($A352="","",IF(AND($G352=2,$T352=0),$O352,""))</f>
        <v/>
      </c>
      <c r="AA352" s="0" t="str">
        <f aca="false">IF($A352="","",IF(AND($G352=2,$T352=1),$I352,""))</f>
        <v/>
      </c>
      <c r="AB352" s="0" t="str">
        <f aca="false">IF($A352="","",IF(AND($G352=2,$T352=1),$O352,""))</f>
        <v/>
      </c>
      <c r="AC352" s="0" t="str">
        <f aca="false">IF($A352="","",IF(AND($G352=3,$T352=0),$I352,""))</f>
        <v/>
      </c>
      <c r="AD352" s="0" t="str">
        <f aca="false">IF($A352="","",IF(AND($G352=3,$T352=0),$O352,""))</f>
        <v/>
      </c>
      <c r="AE352" s="0" t="str">
        <f aca="false">IF($A352="","",IF(AND($G352=3,$T352=1),$I352,""))</f>
        <v/>
      </c>
      <c r="AF352" s="0" t="str">
        <f aca="false">IF($A352="","",IF(AND($G352=3,$T352=1),$O352,""))</f>
        <v/>
      </c>
      <c r="AG352" s="0" t="str">
        <f aca="false">IF($A352="","",IF(AND($G352=4,$T352=0),$I352,""))</f>
        <v/>
      </c>
      <c r="AH352" s="0" t="str">
        <f aca="false">IF($A352="","",IF(AND($G352=4,$T352=0),$O352,""))</f>
        <v/>
      </c>
      <c r="AI352" s="0" t="str">
        <f aca="false">IF($A352="","",IF(AND($G352=4,$T352=1),$I352,""))</f>
        <v/>
      </c>
      <c r="AJ352" s="0" t="str">
        <f aca="false">IF($A352="","",IF(AND($G352=4,$T352=1),$O352,""))</f>
        <v/>
      </c>
      <c r="AK352" s="0" t="str">
        <f aca="false">IF($A352="","",IF(AND($G352=5,$T352=0),$I352,""))</f>
        <v/>
      </c>
      <c r="AL352" s="0" t="str">
        <f aca="false">IF($A352="","",IF(AND($G352=5,$T352=0),$O352,""))</f>
        <v/>
      </c>
      <c r="AM352" s="0" t="str">
        <f aca="false">IF($A352="","",IF(AND($G352=5,$T352=1),$I352,""))</f>
        <v/>
      </c>
      <c r="AN352" s="0" t="str">
        <f aca="false">IF($A352="","",IF(AND($G352=5,$T352=1),$O352,""))</f>
        <v/>
      </c>
      <c r="AO352" s="0" t="str">
        <f aca="false">IF($A352="","",IF(AND($G352=6,$T352=0),$I352,""))</f>
        <v/>
      </c>
      <c r="AP352" s="0" t="str">
        <f aca="false">IF($A352="","",IF(AND($G352=6,$T352=0),$O352,""))</f>
        <v/>
      </c>
      <c r="AQ352" s="0" t="str">
        <f aca="false">IF($A352="","",IF(AND($G352=6,$T352=1),$I352,""))</f>
        <v/>
      </c>
      <c r="AR352" s="0" t="str">
        <f aca="false">IF($A352="","",IF(AND($G352=6,$T352=1),$O352,""))</f>
        <v/>
      </c>
    </row>
    <row r="353" customFormat="false" ht="14.4" hidden="false" customHeight="false" outlineLevel="0" collapsed="false">
      <c r="A353" s="0" t="str">
        <f aca="false">IF(data!A353="","",data!A353)</f>
        <v/>
      </c>
      <c r="B353" s="0" t="str">
        <f aca="false">IF(data!B353="","",data!B353)</f>
        <v/>
      </c>
      <c r="C353" s="0" t="str">
        <f aca="false">IF(data!C353="","",data!C353)</f>
        <v/>
      </c>
      <c r="D353" s="0" t="str">
        <f aca="false">IF(data!D353="","",data!D353)</f>
        <v/>
      </c>
      <c r="E353" s="0" t="str">
        <f aca="false">IF(data!E353="","",data!E353)</f>
        <v/>
      </c>
      <c r="F353" s="0" t="str">
        <f aca="false">IF(data!F353="","",data!F353)</f>
        <v/>
      </c>
      <c r="G353" s="0" t="str">
        <f aca="false">IF(OR(A353="",A353="Nblock"),"",A353+1)</f>
        <v/>
      </c>
      <c r="H353" s="2" t="str">
        <f aca="false">IF(OR(A353="",A353="Nblock"),"",IF(G353&lt;&gt;G352,1,H352+1))</f>
        <v/>
      </c>
      <c r="I353" s="0" t="str">
        <f aca="false">IF(OR(A353="",A353="Nblock"),"",IF(D353=E353,1,0))</f>
        <v/>
      </c>
      <c r="J353" s="0" t="str">
        <f aca="false">IF(OR(A353="",A353="Nblock"),"",IF(D353="Right",1,0))</f>
        <v/>
      </c>
      <c r="K353" s="0" t="str">
        <f aca="false">IF(OR(A353="",A353="Nblock"),"",IF(C353="Blue",1,0))</f>
        <v/>
      </c>
      <c r="L353" s="0" t="str">
        <f aca="false">IF($H353="","",IF($H353=1,SUM(J353:J402),L352))</f>
        <v/>
      </c>
      <c r="M353" s="0" t="str">
        <f aca="false">IF($H353="","",IF($H353=1,SUM(K353:K402),M352))</f>
        <v/>
      </c>
      <c r="N353" s="0" t="str">
        <f aca="false">IF(OR(A353="",A353="Nblock"),"",IF(AND(G353=1,H353=1,OR(L403&gt;30,L403&lt;20)),2,IF(AND(G353=1,H353=1,OR(M403&gt;30,M403&lt;20)),1,N352)))</f>
        <v/>
      </c>
      <c r="O353" s="0" t="str">
        <f aca="false">IF(OR(A353="",A353="Nblock"),"",IF(I353=1,F353,""))</f>
        <v/>
      </c>
      <c r="P353" s="0" t="str">
        <f aca="false">IF(OR(A353="",A353="Nblock"),"",IF(AND(G353=1,H353=1,N353=1),IF(M403&gt;30,"Blue","Yellow"),""))</f>
        <v/>
      </c>
      <c r="Q353" s="0" t="str">
        <f aca="false">IF(OR(A353="",A353="Nblock"),"",IF(AND(G353=1,H353=1,N353=2),IF(L403&gt;30,"Right","Left"),""))</f>
        <v/>
      </c>
      <c r="R353" s="0" t="str">
        <f aca="false">IF(OR(A353="",A353="Nblock"),"",IF(N353=2,"",IF(OR(P353="Blue",P353="Yellow"),P353,R352)))</f>
        <v/>
      </c>
      <c r="S353" s="0" t="str">
        <f aca="false">IF(OR(A353="",A353="Nblock"),"",IF(N353=1,"",IF(OR(Q353="Right",Q353="Left"),Q353,S352)))</f>
        <v/>
      </c>
      <c r="T353" s="0" t="str">
        <f aca="false">IF(OR(A353="",A353="Nblock"),"",IF(AND(N353=1,C353=R353),0,IF(AND(N353=2,D353=S353),0,1)))</f>
        <v/>
      </c>
      <c r="U353" s="0" t="str">
        <f aca="false">IF($A353="","",IF(AND($G353=1,$T353=0),$I353,""))</f>
        <v/>
      </c>
      <c r="V353" s="0" t="str">
        <f aca="false">IF($A353="","",IF(AND($G353=1,$T353=0),$O353,""))</f>
        <v/>
      </c>
      <c r="W353" s="0" t="str">
        <f aca="false">IF($A353="","",IF(AND($G353=1,$T353=1),$I353,""))</f>
        <v/>
      </c>
      <c r="X353" s="0" t="str">
        <f aca="false">IF($A353="","",IF(AND($G353=1,$T353=1),$O353,""))</f>
        <v/>
      </c>
      <c r="Y353" s="0" t="str">
        <f aca="false">IF($A353="","",IF(AND($G353=2,$T353=0),$I353,""))</f>
        <v/>
      </c>
      <c r="Z353" s="0" t="str">
        <f aca="false">IF($A353="","",IF(AND($G353=2,$T353=0),$O353,""))</f>
        <v/>
      </c>
      <c r="AA353" s="0" t="str">
        <f aca="false">IF($A353="","",IF(AND($G353=2,$T353=1),$I353,""))</f>
        <v/>
      </c>
      <c r="AB353" s="0" t="str">
        <f aca="false">IF($A353="","",IF(AND($G353=2,$T353=1),$O353,""))</f>
        <v/>
      </c>
      <c r="AC353" s="0" t="str">
        <f aca="false">IF($A353="","",IF(AND($G353=3,$T353=0),$I353,""))</f>
        <v/>
      </c>
      <c r="AD353" s="0" t="str">
        <f aca="false">IF($A353="","",IF(AND($G353=3,$T353=0),$O353,""))</f>
        <v/>
      </c>
      <c r="AE353" s="0" t="str">
        <f aca="false">IF($A353="","",IF(AND($G353=3,$T353=1),$I353,""))</f>
        <v/>
      </c>
      <c r="AF353" s="0" t="str">
        <f aca="false">IF($A353="","",IF(AND($G353=3,$T353=1),$O353,""))</f>
        <v/>
      </c>
      <c r="AG353" s="0" t="str">
        <f aca="false">IF($A353="","",IF(AND($G353=4,$T353=0),$I353,""))</f>
        <v/>
      </c>
      <c r="AH353" s="0" t="str">
        <f aca="false">IF($A353="","",IF(AND($G353=4,$T353=0),$O353,""))</f>
        <v/>
      </c>
      <c r="AI353" s="0" t="str">
        <f aca="false">IF($A353="","",IF(AND($G353=4,$T353=1),$I353,""))</f>
        <v/>
      </c>
      <c r="AJ353" s="0" t="str">
        <f aca="false">IF($A353="","",IF(AND($G353=4,$T353=1),$O353,""))</f>
        <v/>
      </c>
      <c r="AK353" s="0" t="str">
        <f aca="false">IF($A353="","",IF(AND($G353=5,$T353=0),$I353,""))</f>
        <v/>
      </c>
      <c r="AL353" s="0" t="str">
        <f aca="false">IF($A353="","",IF(AND($G353=5,$T353=0),$O353,""))</f>
        <v/>
      </c>
      <c r="AM353" s="0" t="str">
        <f aca="false">IF($A353="","",IF(AND($G353=5,$T353=1),$I353,""))</f>
        <v/>
      </c>
      <c r="AN353" s="0" t="str">
        <f aca="false">IF($A353="","",IF(AND($G353=5,$T353=1),$O353,""))</f>
        <v/>
      </c>
      <c r="AO353" s="0" t="str">
        <f aca="false">IF($A353="","",IF(AND($G353=6,$T353=0),$I353,""))</f>
        <v/>
      </c>
      <c r="AP353" s="0" t="str">
        <f aca="false">IF($A353="","",IF(AND($G353=6,$T353=0),$O353,""))</f>
        <v/>
      </c>
      <c r="AQ353" s="0" t="str">
        <f aca="false">IF($A353="","",IF(AND($G353=6,$T353=1),$I353,""))</f>
        <v/>
      </c>
      <c r="AR353" s="0" t="str">
        <f aca="false">IF($A353="","",IF(AND($G353=6,$T353=1),$O353,""))</f>
        <v/>
      </c>
    </row>
    <row r="354" customFormat="false" ht="14.4" hidden="false" customHeight="false" outlineLevel="0" collapsed="false">
      <c r="A354" s="0" t="str">
        <f aca="false">IF(data!A354="","",data!A354)</f>
        <v/>
      </c>
      <c r="B354" s="0" t="str">
        <f aca="false">IF(data!B354="","",data!B354)</f>
        <v/>
      </c>
      <c r="C354" s="0" t="str">
        <f aca="false">IF(data!C354="","",data!C354)</f>
        <v/>
      </c>
      <c r="D354" s="0" t="str">
        <f aca="false">IF(data!D354="","",data!D354)</f>
        <v/>
      </c>
      <c r="E354" s="0" t="str">
        <f aca="false">IF(data!E354="","",data!E354)</f>
        <v/>
      </c>
      <c r="F354" s="0" t="str">
        <f aca="false">IF(data!F354="","",data!F354)</f>
        <v/>
      </c>
      <c r="G354" s="0" t="str">
        <f aca="false">IF(OR(A354="",A354="Nblock"),"",A354+1)</f>
        <v/>
      </c>
      <c r="H354" s="2" t="str">
        <f aca="false">IF(OR(A354="",A354="Nblock"),"",IF(G354&lt;&gt;G353,1,H353+1))</f>
        <v/>
      </c>
      <c r="I354" s="0" t="str">
        <f aca="false">IF(OR(A354="",A354="Nblock"),"",IF(D354=E354,1,0))</f>
        <v/>
      </c>
      <c r="J354" s="0" t="str">
        <f aca="false">IF(OR(A354="",A354="Nblock"),"",IF(D354="Right",1,0))</f>
        <v/>
      </c>
      <c r="K354" s="0" t="str">
        <f aca="false">IF(OR(A354="",A354="Nblock"),"",IF(C354="Blue",1,0))</f>
        <v/>
      </c>
      <c r="L354" s="0" t="str">
        <f aca="false">IF($H354="","",IF($H354=1,SUM(J354:J403),L353))</f>
        <v/>
      </c>
      <c r="M354" s="0" t="str">
        <f aca="false">IF($H354="","",IF($H354=1,SUM(K354:K403),M353))</f>
        <v/>
      </c>
      <c r="N354" s="0" t="str">
        <f aca="false">IF(OR(A354="",A354="Nblock"),"",IF(AND(G354=1,H354=1,OR(L404&gt;30,L404&lt;20)),2,IF(AND(G354=1,H354=1,OR(M404&gt;30,M404&lt;20)),1,N353)))</f>
        <v/>
      </c>
      <c r="O354" s="0" t="str">
        <f aca="false">IF(OR(A354="",A354="Nblock"),"",IF(I354=1,F354,""))</f>
        <v/>
      </c>
      <c r="P354" s="0" t="str">
        <f aca="false">IF(OR(A354="",A354="Nblock"),"",IF(AND(G354=1,H354=1,N354=1),IF(M404&gt;30,"Blue","Yellow"),""))</f>
        <v/>
      </c>
      <c r="Q354" s="0" t="str">
        <f aca="false">IF(OR(A354="",A354="Nblock"),"",IF(AND(G354=1,H354=1,N354=2),IF(L404&gt;30,"Right","Left"),""))</f>
        <v/>
      </c>
      <c r="R354" s="0" t="str">
        <f aca="false">IF(OR(A354="",A354="Nblock"),"",IF(N354=2,"",IF(OR(P354="Blue",P354="Yellow"),P354,R353)))</f>
        <v/>
      </c>
      <c r="S354" s="0" t="str">
        <f aca="false">IF(OR(A354="",A354="Nblock"),"",IF(N354=1,"",IF(OR(Q354="Right",Q354="Left"),Q354,S353)))</f>
        <v/>
      </c>
      <c r="T354" s="0" t="str">
        <f aca="false">IF(OR(A354="",A354="Nblock"),"",IF(AND(N354=1,C354=R354),0,IF(AND(N354=2,D354=S354),0,1)))</f>
        <v/>
      </c>
      <c r="U354" s="0" t="str">
        <f aca="false">IF($A354="","",IF(AND($G354=1,$T354=0),$I354,""))</f>
        <v/>
      </c>
      <c r="V354" s="0" t="str">
        <f aca="false">IF($A354="","",IF(AND($G354=1,$T354=0),$O354,""))</f>
        <v/>
      </c>
      <c r="W354" s="0" t="str">
        <f aca="false">IF($A354="","",IF(AND($G354=1,$T354=1),$I354,""))</f>
        <v/>
      </c>
      <c r="X354" s="0" t="str">
        <f aca="false">IF($A354="","",IF(AND($G354=1,$T354=1),$O354,""))</f>
        <v/>
      </c>
      <c r="Y354" s="0" t="str">
        <f aca="false">IF($A354="","",IF(AND($G354=2,$T354=0),$I354,""))</f>
        <v/>
      </c>
      <c r="Z354" s="0" t="str">
        <f aca="false">IF($A354="","",IF(AND($G354=2,$T354=0),$O354,""))</f>
        <v/>
      </c>
      <c r="AA354" s="0" t="str">
        <f aca="false">IF($A354="","",IF(AND($G354=2,$T354=1),$I354,""))</f>
        <v/>
      </c>
      <c r="AB354" s="0" t="str">
        <f aca="false">IF($A354="","",IF(AND($G354=2,$T354=1),$O354,""))</f>
        <v/>
      </c>
      <c r="AC354" s="0" t="str">
        <f aca="false">IF($A354="","",IF(AND($G354=3,$T354=0),$I354,""))</f>
        <v/>
      </c>
      <c r="AD354" s="0" t="str">
        <f aca="false">IF($A354="","",IF(AND($G354=3,$T354=0),$O354,""))</f>
        <v/>
      </c>
      <c r="AE354" s="0" t="str">
        <f aca="false">IF($A354="","",IF(AND($G354=3,$T354=1),$I354,""))</f>
        <v/>
      </c>
      <c r="AF354" s="0" t="str">
        <f aca="false">IF($A354="","",IF(AND($G354=3,$T354=1),$O354,""))</f>
        <v/>
      </c>
      <c r="AG354" s="0" t="str">
        <f aca="false">IF($A354="","",IF(AND($G354=4,$T354=0),$I354,""))</f>
        <v/>
      </c>
      <c r="AH354" s="0" t="str">
        <f aca="false">IF($A354="","",IF(AND($G354=4,$T354=0),$O354,""))</f>
        <v/>
      </c>
      <c r="AI354" s="0" t="str">
        <f aca="false">IF($A354="","",IF(AND($G354=4,$T354=1),$I354,""))</f>
        <v/>
      </c>
      <c r="AJ354" s="0" t="str">
        <f aca="false">IF($A354="","",IF(AND($G354=4,$T354=1),$O354,""))</f>
        <v/>
      </c>
      <c r="AK354" s="0" t="str">
        <f aca="false">IF($A354="","",IF(AND($G354=5,$T354=0),$I354,""))</f>
        <v/>
      </c>
      <c r="AL354" s="0" t="str">
        <f aca="false">IF($A354="","",IF(AND($G354=5,$T354=0),$O354,""))</f>
        <v/>
      </c>
      <c r="AM354" s="0" t="str">
        <f aca="false">IF($A354="","",IF(AND($G354=5,$T354=1),$I354,""))</f>
        <v/>
      </c>
      <c r="AN354" s="0" t="str">
        <f aca="false">IF($A354="","",IF(AND($G354=5,$T354=1),$O354,""))</f>
        <v/>
      </c>
      <c r="AO354" s="0" t="str">
        <f aca="false">IF($A354="","",IF(AND($G354=6,$T354=0),$I354,""))</f>
        <v/>
      </c>
      <c r="AP354" s="0" t="str">
        <f aca="false">IF($A354="","",IF(AND($G354=6,$T354=0),$O354,""))</f>
        <v/>
      </c>
      <c r="AQ354" s="0" t="str">
        <f aca="false">IF($A354="","",IF(AND($G354=6,$T354=1),$I354,""))</f>
        <v/>
      </c>
      <c r="AR354" s="0" t="str">
        <f aca="false">IF($A354="","",IF(AND($G354=6,$T354=1),$O354,""))</f>
        <v/>
      </c>
    </row>
    <row r="355" customFormat="false" ht="14.4" hidden="false" customHeight="false" outlineLevel="0" collapsed="false">
      <c r="A355" s="0" t="str">
        <f aca="false">IF(data!A355="","",data!A355)</f>
        <v/>
      </c>
      <c r="B355" s="0" t="str">
        <f aca="false">IF(data!B355="","",data!B355)</f>
        <v/>
      </c>
      <c r="C355" s="0" t="str">
        <f aca="false">IF(data!C355="","",data!C355)</f>
        <v/>
      </c>
      <c r="D355" s="0" t="str">
        <f aca="false">IF(data!D355="","",data!D355)</f>
        <v/>
      </c>
      <c r="E355" s="0" t="str">
        <f aca="false">IF(data!E355="","",data!E355)</f>
        <v/>
      </c>
      <c r="F355" s="0" t="str">
        <f aca="false">IF(data!F355="","",data!F355)</f>
        <v/>
      </c>
      <c r="G355" s="0" t="str">
        <f aca="false">IF(OR(A355="",A355="Nblock"),"",A355+1)</f>
        <v/>
      </c>
      <c r="H355" s="2" t="str">
        <f aca="false">IF(OR(A355="",A355="Nblock"),"",IF(G355&lt;&gt;G354,1,H354+1))</f>
        <v/>
      </c>
      <c r="I355" s="0" t="str">
        <f aca="false">IF(OR(A355="",A355="Nblock"),"",IF(D355=E355,1,0))</f>
        <v/>
      </c>
      <c r="J355" s="0" t="str">
        <f aca="false">IF(OR(A355="",A355="Nblock"),"",IF(D355="Right",1,0))</f>
        <v/>
      </c>
      <c r="K355" s="0" t="str">
        <f aca="false">IF(OR(A355="",A355="Nblock"),"",IF(C355="Blue",1,0))</f>
        <v/>
      </c>
      <c r="L355" s="0" t="str">
        <f aca="false">IF($H355="","",IF($H355=1,SUM(J355:J404),L354))</f>
        <v/>
      </c>
      <c r="M355" s="0" t="str">
        <f aca="false">IF($H355="","",IF($H355=1,SUM(K355:K404),M354))</f>
        <v/>
      </c>
      <c r="N355" s="0" t="str">
        <f aca="false">IF(OR(A355="",A355="Nblock"),"",IF(AND(G355=1,H355=1,OR(L405&gt;30,L405&lt;20)),2,IF(AND(G355=1,H355=1,OR(M405&gt;30,M405&lt;20)),1,N354)))</f>
        <v/>
      </c>
      <c r="O355" s="0" t="str">
        <f aca="false">IF(OR(A355="",A355="Nblock"),"",IF(I355=1,F355,""))</f>
        <v/>
      </c>
      <c r="P355" s="0" t="str">
        <f aca="false">IF(OR(A355="",A355="Nblock"),"",IF(AND(G355=1,H355=1,N355=1),IF(M405&gt;30,"Blue","Yellow"),""))</f>
        <v/>
      </c>
      <c r="Q355" s="0" t="str">
        <f aca="false">IF(OR(A355="",A355="Nblock"),"",IF(AND(G355=1,H355=1,N355=2),IF(L405&gt;30,"Right","Left"),""))</f>
        <v/>
      </c>
      <c r="R355" s="0" t="str">
        <f aca="false">IF(OR(A355="",A355="Nblock"),"",IF(N355=2,"",IF(OR(P355="Blue",P355="Yellow"),P355,R354)))</f>
        <v/>
      </c>
      <c r="S355" s="0" t="str">
        <f aca="false">IF(OR(A355="",A355="Nblock"),"",IF(N355=1,"",IF(OR(Q355="Right",Q355="Left"),Q355,S354)))</f>
        <v/>
      </c>
      <c r="T355" s="0" t="str">
        <f aca="false">IF(OR(A355="",A355="Nblock"),"",IF(AND(N355=1,C355=R355),0,IF(AND(N355=2,D355=S355),0,1)))</f>
        <v/>
      </c>
      <c r="U355" s="0" t="str">
        <f aca="false">IF($A355="","",IF(AND($G355=1,$T355=0),$I355,""))</f>
        <v/>
      </c>
      <c r="V355" s="0" t="str">
        <f aca="false">IF($A355="","",IF(AND($G355=1,$T355=0),$O355,""))</f>
        <v/>
      </c>
      <c r="W355" s="0" t="str">
        <f aca="false">IF($A355="","",IF(AND($G355=1,$T355=1),$I355,""))</f>
        <v/>
      </c>
      <c r="X355" s="0" t="str">
        <f aca="false">IF($A355="","",IF(AND($G355=1,$T355=1),$O355,""))</f>
        <v/>
      </c>
      <c r="Y355" s="0" t="str">
        <f aca="false">IF($A355="","",IF(AND($G355=2,$T355=0),$I355,""))</f>
        <v/>
      </c>
      <c r="Z355" s="0" t="str">
        <f aca="false">IF($A355="","",IF(AND($G355=2,$T355=0),$O355,""))</f>
        <v/>
      </c>
      <c r="AA355" s="0" t="str">
        <f aca="false">IF($A355="","",IF(AND($G355=2,$T355=1),$I355,""))</f>
        <v/>
      </c>
      <c r="AB355" s="0" t="str">
        <f aca="false">IF($A355="","",IF(AND($G355=2,$T355=1),$O355,""))</f>
        <v/>
      </c>
      <c r="AC355" s="0" t="str">
        <f aca="false">IF($A355="","",IF(AND($G355=3,$T355=0),$I355,""))</f>
        <v/>
      </c>
      <c r="AD355" s="0" t="str">
        <f aca="false">IF($A355="","",IF(AND($G355=3,$T355=0),$O355,""))</f>
        <v/>
      </c>
      <c r="AE355" s="0" t="str">
        <f aca="false">IF($A355="","",IF(AND($G355=3,$T355=1),$I355,""))</f>
        <v/>
      </c>
      <c r="AF355" s="0" t="str">
        <f aca="false">IF($A355="","",IF(AND($G355=3,$T355=1),$O355,""))</f>
        <v/>
      </c>
      <c r="AG355" s="0" t="str">
        <f aca="false">IF($A355="","",IF(AND($G355=4,$T355=0),$I355,""))</f>
        <v/>
      </c>
      <c r="AH355" s="0" t="str">
        <f aca="false">IF($A355="","",IF(AND($G355=4,$T355=0),$O355,""))</f>
        <v/>
      </c>
      <c r="AI355" s="0" t="str">
        <f aca="false">IF($A355="","",IF(AND($G355=4,$T355=1),$I355,""))</f>
        <v/>
      </c>
      <c r="AJ355" s="0" t="str">
        <f aca="false">IF($A355="","",IF(AND($G355=4,$T355=1),$O355,""))</f>
        <v/>
      </c>
      <c r="AK355" s="0" t="str">
        <f aca="false">IF($A355="","",IF(AND($G355=5,$T355=0),$I355,""))</f>
        <v/>
      </c>
      <c r="AL355" s="0" t="str">
        <f aca="false">IF($A355="","",IF(AND($G355=5,$T355=0),$O355,""))</f>
        <v/>
      </c>
      <c r="AM355" s="0" t="str">
        <f aca="false">IF($A355="","",IF(AND($G355=5,$T355=1),$I355,""))</f>
        <v/>
      </c>
      <c r="AN355" s="0" t="str">
        <f aca="false">IF($A355="","",IF(AND($G355=5,$T355=1),$O355,""))</f>
        <v/>
      </c>
      <c r="AO355" s="0" t="str">
        <f aca="false">IF($A355="","",IF(AND($G355=6,$T355=0),$I355,""))</f>
        <v/>
      </c>
      <c r="AP355" s="0" t="str">
        <f aca="false">IF($A355="","",IF(AND($G355=6,$T355=0),$O355,""))</f>
        <v/>
      </c>
      <c r="AQ355" s="0" t="str">
        <f aca="false">IF($A355="","",IF(AND($G355=6,$T355=1),$I355,""))</f>
        <v/>
      </c>
      <c r="AR355" s="0" t="str">
        <f aca="false">IF($A355="","",IF(AND($G355=6,$T355=1),$O355,""))</f>
        <v/>
      </c>
    </row>
    <row r="356" customFormat="false" ht="14.4" hidden="false" customHeight="false" outlineLevel="0" collapsed="false">
      <c r="A356" s="0" t="str">
        <f aca="false">IF(data!A356="","",data!A356)</f>
        <v/>
      </c>
      <c r="B356" s="0" t="str">
        <f aca="false">IF(data!B356="","",data!B356)</f>
        <v/>
      </c>
      <c r="C356" s="0" t="str">
        <f aca="false">IF(data!C356="","",data!C356)</f>
        <v/>
      </c>
      <c r="D356" s="0" t="str">
        <f aca="false">IF(data!D356="","",data!D356)</f>
        <v/>
      </c>
      <c r="E356" s="0" t="str">
        <f aca="false">IF(data!E356="","",data!E356)</f>
        <v/>
      </c>
      <c r="F356" s="0" t="str">
        <f aca="false">IF(data!F356="","",data!F356)</f>
        <v/>
      </c>
      <c r="G356" s="0" t="str">
        <f aca="false">IF(OR(A356="",A356="Nblock"),"",A356+1)</f>
        <v/>
      </c>
      <c r="H356" s="2" t="str">
        <f aca="false">IF(OR(A356="",A356="Nblock"),"",IF(G356&lt;&gt;G355,1,H355+1))</f>
        <v/>
      </c>
      <c r="I356" s="0" t="str">
        <f aca="false">IF(OR(A356="",A356="Nblock"),"",IF(D356=E356,1,0))</f>
        <v/>
      </c>
      <c r="J356" s="0" t="str">
        <f aca="false">IF(OR(A356="",A356="Nblock"),"",IF(D356="Right",1,0))</f>
        <v/>
      </c>
      <c r="K356" s="0" t="str">
        <f aca="false">IF(OR(A356="",A356="Nblock"),"",IF(C356="Blue",1,0))</f>
        <v/>
      </c>
      <c r="L356" s="0" t="str">
        <f aca="false">IF($H356="","",IF($H356=1,SUM(J356:J405),L355))</f>
        <v/>
      </c>
      <c r="M356" s="0" t="str">
        <f aca="false">IF($H356="","",IF($H356=1,SUM(K356:K405),M355))</f>
        <v/>
      </c>
      <c r="N356" s="0" t="str">
        <f aca="false">IF(OR(A356="",A356="Nblock"),"",IF(AND(G356=1,H356=1,OR(L406&gt;30,L406&lt;20)),2,IF(AND(G356=1,H356=1,OR(M406&gt;30,M406&lt;20)),1,N355)))</f>
        <v/>
      </c>
      <c r="O356" s="0" t="str">
        <f aca="false">IF(OR(A356="",A356="Nblock"),"",IF(I356=1,F356,""))</f>
        <v/>
      </c>
      <c r="P356" s="0" t="str">
        <f aca="false">IF(OR(A356="",A356="Nblock"),"",IF(AND(G356=1,H356=1,N356=1),IF(M406&gt;30,"Blue","Yellow"),""))</f>
        <v/>
      </c>
      <c r="Q356" s="0" t="str">
        <f aca="false">IF(OR(A356="",A356="Nblock"),"",IF(AND(G356=1,H356=1,N356=2),IF(L406&gt;30,"Right","Left"),""))</f>
        <v/>
      </c>
      <c r="R356" s="0" t="str">
        <f aca="false">IF(OR(A356="",A356="Nblock"),"",IF(N356=2,"",IF(OR(P356="Blue",P356="Yellow"),P356,R355)))</f>
        <v/>
      </c>
      <c r="S356" s="0" t="str">
        <f aca="false">IF(OR(A356="",A356="Nblock"),"",IF(N356=1,"",IF(OR(Q356="Right",Q356="Left"),Q356,S355)))</f>
        <v/>
      </c>
      <c r="T356" s="0" t="str">
        <f aca="false">IF(OR(A356="",A356="Nblock"),"",IF(AND(N356=1,C356=R356),0,IF(AND(N356=2,D356=S356),0,1)))</f>
        <v/>
      </c>
      <c r="U356" s="0" t="str">
        <f aca="false">IF($A356="","",IF(AND($G356=1,$T356=0),$I356,""))</f>
        <v/>
      </c>
      <c r="V356" s="0" t="str">
        <f aca="false">IF($A356="","",IF(AND($G356=1,$T356=0),$O356,""))</f>
        <v/>
      </c>
      <c r="W356" s="0" t="str">
        <f aca="false">IF($A356="","",IF(AND($G356=1,$T356=1),$I356,""))</f>
        <v/>
      </c>
      <c r="X356" s="0" t="str">
        <f aca="false">IF($A356="","",IF(AND($G356=1,$T356=1),$O356,""))</f>
        <v/>
      </c>
      <c r="Y356" s="0" t="str">
        <f aca="false">IF($A356="","",IF(AND($G356=2,$T356=0),$I356,""))</f>
        <v/>
      </c>
      <c r="Z356" s="0" t="str">
        <f aca="false">IF($A356="","",IF(AND($G356=2,$T356=0),$O356,""))</f>
        <v/>
      </c>
      <c r="AA356" s="0" t="str">
        <f aca="false">IF($A356="","",IF(AND($G356=2,$T356=1),$I356,""))</f>
        <v/>
      </c>
      <c r="AB356" s="0" t="str">
        <f aca="false">IF($A356="","",IF(AND($G356=2,$T356=1),$O356,""))</f>
        <v/>
      </c>
      <c r="AC356" s="0" t="str">
        <f aca="false">IF($A356="","",IF(AND($G356=3,$T356=0),$I356,""))</f>
        <v/>
      </c>
      <c r="AD356" s="0" t="str">
        <f aca="false">IF($A356="","",IF(AND($G356=3,$T356=0),$O356,""))</f>
        <v/>
      </c>
      <c r="AE356" s="0" t="str">
        <f aca="false">IF($A356="","",IF(AND($G356=3,$T356=1),$I356,""))</f>
        <v/>
      </c>
      <c r="AF356" s="0" t="str">
        <f aca="false">IF($A356="","",IF(AND($G356=3,$T356=1),$O356,""))</f>
        <v/>
      </c>
      <c r="AG356" s="0" t="str">
        <f aca="false">IF($A356="","",IF(AND($G356=4,$T356=0),$I356,""))</f>
        <v/>
      </c>
      <c r="AH356" s="0" t="str">
        <f aca="false">IF($A356="","",IF(AND($G356=4,$T356=0),$O356,""))</f>
        <v/>
      </c>
      <c r="AI356" s="0" t="str">
        <f aca="false">IF($A356="","",IF(AND($G356=4,$T356=1),$I356,""))</f>
        <v/>
      </c>
      <c r="AJ356" s="0" t="str">
        <f aca="false">IF($A356="","",IF(AND($G356=4,$T356=1),$O356,""))</f>
        <v/>
      </c>
      <c r="AK356" s="0" t="str">
        <f aca="false">IF($A356="","",IF(AND($G356=5,$T356=0),$I356,""))</f>
        <v/>
      </c>
      <c r="AL356" s="0" t="str">
        <f aca="false">IF($A356="","",IF(AND($G356=5,$T356=0),$O356,""))</f>
        <v/>
      </c>
      <c r="AM356" s="0" t="str">
        <f aca="false">IF($A356="","",IF(AND($G356=5,$T356=1),$I356,""))</f>
        <v/>
      </c>
      <c r="AN356" s="0" t="str">
        <f aca="false">IF($A356="","",IF(AND($G356=5,$T356=1),$O356,""))</f>
        <v/>
      </c>
      <c r="AO356" s="0" t="str">
        <f aca="false">IF($A356="","",IF(AND($G356=6,$T356=0),$I356,""))</f>
        <v/>
      </c>
      <c r="AP356" s="0" t="str">
        <f aca="false">IF($A356="","",IF(AND($G356=6,$T356=0),$O356,""))</f>
        <v/>
      </c>
      <c r="AQ356" s="0" t="str">
        <f aca="false">IF($A356="","",IF(AND($G356=6,$T356=1),$I356,""))</f>
        <v/>
      </c>
      <c r="AR356" s="0" t="str">
        <f aca="false">IF($A356="","",IF(AND($G356=6,$T356=1),$O356,""))</f>
        <v/>
      </c>
    </row>
    <row r="357" customFormat="false" ht="14.4" hidden="false" customHeight="false" outlineLevel="0" collapsed="false">
      <c r="A357" s="0" t="str">
        <f aca="false">IF(data!A357="","",data!A357)</f>
        <v/>
      </c>
      <c r="B357" s="0" t="str">
        <f aca="false">IF(data!B357="","",data!B357)</f>
        <v/>
      </c>
      <c r="C357" s="0" t="str">
        <f aca="false">IF(data!C357="","",data!C357)</f>
        <v/>
      </c>
      <c r="D357" s="0" t="str">
        <f aca="false">IF(data!D357="","",data!D357)</f>
        <v/>
      </c>
      <c r="E357" s="0" t="str">
        <f aca="false">IF(data!E357="","",data!E357)</f>
        <v/>
      </c>
      <c r="F357" s="0" t="str">
        <f aca="false">IF(data!F357="","",data!F357)</f>
        <v/>
      </c>
      <c r="G357" s="0" t="str">
        <f aca="false">IF(OR(A357="",A357="Nblock"),"",A357+1)</f>
        <v/>
      </c>
      <c r="H357" s="2" t="str">
        <f aca="false">IF(OR(A357="",A357="Nblock"),"",IF(G357&lt;&gt;G356,1,H356+1))</f>
        <v/>
      </c>
      <c r="I357" s="0" t="str">
        <f aca="false">IF(OR(A357="",A357="Nblock"),"",IF(D357=E357,1,0))</f>
        <v/>
      </c>
      <c r="J357" s="0" t="str">
        <f aca="false">IF(OR(A357="",A357="Nblock"),"",IF(D357="Right",1,0))</f>
        <v/>
      </c>
      <c r="K357" s="0" t="str">
        <f aca="false">IF(OR(A357="",A357="Nblock"),"",IF(C357="Blue",1,0))</f>
        <v/>
      </c>
      <c r="L357" s="0" t="str">
        <f aca="false">IF($H357="","",IF($H357=1,SUM(J357:J406),L356))</f>
        <v/>
      </c>
      <c r="M357" s="0" t="str">
        <f aca="false">IF($H357="","",IF($H357=1,SUM(K357:K406),M356))</f>
        <v/>
      </c>
      <c r="N357" s="0" t="str">
        <f aca="false">IF(OR(A357="",A357="Nblock"),"",IF(AND(G357=1,H357=1,OR(L407&gt;30,L407&lt;20)),2,IF(AND(G357=1,H357=1,OR(M407&gt;30,M407&lt;20)),1,N356)))</f>
        <v/>
      </c>
      <c r="O357" s="0" t="str">
        <f aca="false">IF(OR(A357="",A357="Nblock"),"",IF(I357=1,F357,""))</f>
        <v/>
      </c>
      <c r="P357" s="0" t="str">
        <f aca="false">IF(OR(A357="",A357="Nblock"),"",IF(AND(G357=1,H357=1,N357=1),IF(M407&gt;30,"Blue","Yellow"),""))</f>
        <v/>
      </c>
      <c r="Q357" s="0" t="str">
        <f aca="false">IF(OR(A357="",A357="Nblock"),"",IF(AND(G357=1,H357=1,N357=2),IF(L407&gt;30,"Right","Left"),""))</f>
        <v/>
      </c>
      <c r="R357" s="0" t="str">
        <f aca="false">IF(OR(A357="",A357="Nblock"),"",IF(N357=2,"",IF(OR(P357="Blue",P357="Yellow"),P357,R356)))</f>
        <v/>
      </c>
      <c r="S357" s="0" t="str">
        <f aca="false">IF(OR(A357="",A357="Nblock"),"",IF(N357=1,"",IF(OR(Q357="Right",Q357="Left"),Q357,S356)))</f>
        <v/>
      </c>
      <c r="T357" s="0" t="str">
        <f aca="false">IF(OR(A357="",A357="Nblock"),"",IF(AND(N357=1,C357=R357),0,IF(AND(N357=2,D357=S357),0,1)))</f>
        <v/>
      </c>
      <c r="U357" s="0" t="str">
        <f aca="false">IF($A357="","",IF(AND($G357=1,$T357=0),$I357,""))</f>
        <v/>
      </c>
      <c r="V357" s="0" t="str">
        <f aca="false">IF($A357="","",IF(AND($G357=1,$T357=0),$O357,""))</f>
        <v/>
      </c>
      <c r="W357" s="0" t="str">
        <f aca="false">IF($A357="","",IF(AND($G357=1,$T357=1),$I357,""))</f>
        <v/>
      </c>
      <c r="X357" s="0" t="str">
        <f aca="false">IF($A357="","",IF(AND($G357=1,$T357=1),$O357,""))</f>
        <v/>
      </c>
      <c r="Y357" s="0" t="str">
        <f aca="false">IF($A357="","",IF(AND($G357=2,$T357=0),$I357,""))</f>
        <v/>
      </c>
      <c r="Z357" s="0" t="str">
        <f aca="false">IF($A357="","",IF(AND($G357=2,$T357=0),$O357,""))</f>
        <v/>
      </c>
      <c r="AA357" s="0" t="str">
        <f aca="false">IF($A357="","",IF(AND($G357=2,$T357=1),$I357,""))</f>
        <v/>
      </c>
      <c r="AB357" s="0" t="str">
        <f aca="false">IF($A357="","",IF(AND($G357=2,$T357=1),$O357,""))</f>
        <v/>
      </c>
      <c r="AC357" s="0" t="str">
        <f aca="false">IF($A357="","",IF(AND($G357=3,$T357=0),$I357,""))</f>
        <v/>
      </c>
      <c r="AD357" s="0" t="str">
        <f aca="false">IF($A357="","",IF(AND($G357=3,$T357=0),$O357,""))</f>
        <v/>
      </c>
      <c r="AE357" s="0" t="str">
        <f aca="false">IF($A357="","",IF(AND($G357=3,$T357=1),$I357,""))</f>
        <v/>
      </c>
      <c r="AF357" s="0" t="str">
        <f aca="false">IF($A357="","",IF(AND($G357=3,$T357=1),$O357,""))</f>
        <v/>
      </c>
      <c r="AG357" s="0" t="str">
        <f aca="false">IF($A357="","",IF(AND($G357=4,$T357=0),$I357,""))</f>
        <v/>
      </c>
      <c r="AH357" s="0" t="str">
        <f aca="false">IF($A357="","",IF(AND($G357=4,$T357=0),$O357,""))</f>
        <v/>
      </c>
      <c r="AI357" s="0" t="str">
        <f aca="false">IF($A357="","",IF(AND($G357=4,$T357=1),$I357,""))</f>
        <v/>
      </c>
      <c r="AJ357" s="0" t="str">
        <f aca="false">IF($A357="","",IF(AND($G357=4,$T357=1),$O357,""))</f>
        <v/>
      </c>
      <c r="AK357" s="0" t="str">
        <f aca="false">IF($A357="","",IF(AND($G357=5,$T357=0),$I357,""))</f>
        <v/>
      </c>
      <c r="AL357" s="0" t="str">
        <f aca="false">IF($A357="","",IF(AND($G357=5,$T357=0),$O357,""))</f>
        <v/>
      </c>
      <c r="AM357" s="0" t="str">
        <f aca="false">IF($A357="","",IF(AND($G357=5,$T357=1),$I357,""))</f>
        <v/>
      </c>
      <c r="AN357" s="0" t="str">
        <f aca="false">IF($A357="","",IF(AND($G357=5,$T357=1),$O357,""))</f>
        <v/>
      </c>
      <c r="AO357" s="0" t="str">
        <f aca="false">IF($A357="","",IF(AND($G357=6,$T357=0),$I357,""))</f>
        <v/>
      </c>
      <c r="AP357" s="0" t="str">
        <f aca="false">IF($A357="","",IF(AND($G357=6,$T357=0),$O357,""))</f>
        <v/>
      </c>
      <c r="AQ357" s="0" t="str">
        <f aca="false">IF($A357="","",IF(AND($G357=6,$T357=1),$I357,""))</f>
        <v/>
      </c>
      <c r="AR357" s="0" t="str">
        <f aca="false">IF($A357="","",IF(AND($G357=6,$T357=1),$O357,""))</f>
        <v/>
      </c>
    </row>
    <row r="358" customFormat="false" ht="14.4" hidden="false" customHeight="false" outlineLevel="0" collapsed="false">
      <c r="A358" s="0" t="str">
        <f aca="false">IF(data!A358="","",data!A358)</f>
        <v/>
      </c>
      <c r="B358" s="0" t="str">
        <f aca="false">IF(data!B358="","",data!B358)</f>
        <v/>
      </c>
      <c r="C358" s="0" t="str">
        <f aca="false">IF(data!C358="","",data!C358)</f>
        <v/>
      </c>
      <c r="D358" s="0" t="str">
        <f aca="false">IF(data!D358="","",data!D358)</f>
        <v/>
      </c>
      <c r="E358" s="0" t="str">
        <f aca="false">IF(data!E358="","",data!E358)</f>
        <v/>
      </c>
      <c r="F358" s="0" t="str">
        <f aca="false">IF(data!F358="","",data!F358)</f>
        <v/>
      </c>
      <c r="G358" s="0" t="str">
        <f aca="false">IF(OR(A358="",A358="Nblock"),"",A358+1)</f>
        <v/>
      </c>
      <c r="H358" s="2" t="str">
        <f aca="false">IF(OR(A358="",A358="Nblock"),"",IF(G358&lt;&gt;G357,1,H357+1))</f>
        <v/>
      </c>
      <c r="I358" s="0" t="str">
        <f aca="false">IF(OR(A358="",A358="Nblock"),"",IF(D358=E358,1,0))</f>
        <v/>
      </c>
      <c r="J358" s="0" t="str">
        <f aca="false">IF(OR(A358="",A358="Nblock"),"",IF(D358="Right",1,0))</f>
        <v/>
      </c>
      <c r="K358" s="0" t="str">
        <f aca="false">IF(OR(A358="",A358="Nblock"),"",IF(C358="Blue",1,0))</f>
        <v/>
      </c>
      <c r="L358" s="0" t="str">
        <f aca="false">IF($H358="","",IF($H358=1,SUM(J358:J407),L357))</f>
        <v/>
      </c>
      <c r="M358" s="0" t="str">
        <f aca="false">IF($H358="","",IF($H358=1,SUM(K358:K407),M357))</f>
        <v/>
      </c>
      <c r="N358" s="0" t="str">
        <f aca="false">IF(OR(A358="",A358="Nblock"),"",IF(AND(G358=1,H358=1,OR(L408&gt;30,L408&lt;20)),2,IF(AND(G358=1,H358=1,OR(M408&gt;30,M408&lt;20)),1,N357)))</f>
        <v/>
      </c>
      <c r="O358" s="0" t="str">
        <f aca="false">IF(OR(A358="",A358="Nblock"),"",IF(I358=1,F358,""))</f>
        <v/>
      </c>
      <c r="P358" s="0" t="str">
        <f aca="false">IF(OR(A358="",A358="Nblock"),"",IF(AND(G358=1,H358=1,N358=1),IF(M408&gt;30,"Blue","Yellow"),""))</f>
        <v/>
      </c>
      <c r="Q358" s="0" t="str">
        <f aca="false">IF(OR(A358="",A358="Nblock"),"",IF(AND(G358=1,H358=1,N358=2),IF(L408&gt;30,"Right","Left"),""))</f>
        <v/>
      </c>
      <c r="R358" s="0" t="str">
        <f aca="false">IF(OR(A358="",A358="Nblock"),"",IF(N358=2,"",IF(OR(P358="Blue",P358="Yellow"),P358,R357)))</f>
        <v/>
      </c>
      <c r="S358" s="0" t="str">
        <f aca="false">IF(OR(A358="",A358="Nblock"),"",IF(N358=1,"",IF(OR(Q358="Right",Q358="Left"),Q358,S357)))</f>
        <v/>
      </c>
      <c r="T358" s="0" t="str">
        <f aca="false">IF(OR(A358="",A358="Nblock"),"",IF(AND(N358=1,C358=R358),0,IF(AND(N358=2,D358=S358),0,1)))</f>
        <v/>
      </c>
      <c r="U358" s="0" t="str">
        <f aca="false">IF($A358="","",IF(AND($G358=1,$T358=0),$I358,""))</f>
        <v/>
      </c>
      <c r="V358" s="0" t="str">
        <f aca="false">IF($A358="","",IF(AND($G358=1,$T358=0),$O358,""))</f>
        <v/>
      </c>
      <c r="W358" s="0" t="str">
        <f aca="false">IF($A358="","",IF(AND($G358=1,$T358=1),$I358,""))</f>
        <v/>
      </c>
      <c r="X358" s="0" t="str">
        <f aca="false">IF($A358="","",IF(AND($G358=1,$T358=1),$O358,""))</f>
        <v/>
      </c>
      <c r="Y358" s="0" t="str">
        <f aca="false">IF($A358="","",IF(AND($G358=2,$T358=0),$I358,""))</f>
        <v/>
      </c>
      <c r="Z358" s="0" t="str">
        <f aca="false">IF($A358="","",IF(AND($G358=2,$T358=0),$O358,""))</f>
        <v/>
      </c>
      <c r="AA358" s="0" t="str">
        <f aca="false">IF($A358="","",IF(AND($G358=2,$T358=1),$I358,""))</f>
        <v/>
      </c>
      <c r="AB358" s="0" t="str">
        <f aca="false">IF($A358="","",IF(AND($G358=2,$T358=1),$O358,""))</f>
        <v/>
      </c>
      <c r="AC358" s="0" t="str">
        <f aca="false">IF($A358="","",IF(AND($G358=3,$T358=0),$I358,""))</f>
        <v/>
      </c>
      <c r="AD358" s="0" t="str">
        <f aca="false">IF($A358="","",IF(AND($G358=3,$T358=0),$O358,""))</f>
        <v/>
      </c>
      <c r="AE358" s="0" t="str">
        <f aca="false">IF($A358="","",IF(AND($G358=3,$T358=1),$I358,""))</f>
        <v/>
      </c>
      <c r="AF358" s="0" t="str">
        <f aca="false">IF($A358="","",IF(AND($G358=3,$T358=1),$O358,""))</f>
        <v/>
      </c>
      <c r="AG358" s="0" t="str">
        <f aca="false">IF($A358="","",IF(AND($G358=4,$T358=0),$I358,""))</f>
        <v/>
      </c>
      <c r="AH358" s="0" t="str">
        <f aca="false">IF($A358="","",IF(AND($G358=4,$T358=0),$O358,""))</f>
        <v/>
      </c>
      <c r="AI358" s="0" t="str">
        <f aca="false">IF($A358="","",IF(AND($G358=4,$T358=1),$I358,""))</f>
        <v/>
      </c>
      <c r="AJ358" s="0" t="str">
        <f aca="false">IF($A358="","",IF(AND($G358=4,$T358=1),$O358,""))</f>
        <v/>
      </c>
      <c r="AK358" s="0" t="str">
        <f aca="false">IF($A358="","",IF(AND($G358=5,$T358=0),$I358,""))</f>
        <v/>
      </c>
      <c r="AL358" s="0" t="str">
        <f aca="false">IF($A358="","",IF(AND($G358=5,$T358=0),$O358,""))</f>
        <v/>
      </c>
      <c r="AM358" s="0" t="str">
        <f aca="false">IF($A358="","",IF(AND($G358=5,$T358=1),$I358,""))</f>
        <v/>
      </c>
      <c r="AN358" s="0" t="str">
        <f aca="false">IF($A358="","",IF(AND($G358=5,$T358=1),$O358,""))</f>
        <v/>
      </c>
      <c r="AO358" s="0" t="str">
        <f aca="false">IF($A358="","",IF(AND($G358=6,$T358=0),$I358,""))</f>
        <v/>
      </c>
      <c r="AP358" s="0" t="str">
        <f aca="false">IF($A358="","",IF(AND($G358=6,$T358=0),$O358,""))</f>
        <v/>
      </c>
      <c r="AQ358" s="0" t="str">
        <f aca="false">IF($A358="","",IF(AND($G358=6,$T358=1),$I358,""))</f>
        <v/>
      </c>
      <c r="AR358" s="0" t="str">
        <f aca="false">IF($A358="","",IF(AND($G358=6,$T358=1),$O358,""))</f>
        <v/>
      </c>
    </row>
    <row r="359" customFormat="false" ht="14.4" hidden="false" customHeight="false" outlineLevel="0" collapsed="false">
      <c r="A359" s="0" t="str">
        <f aca="false">IF(data!A359="","",data!A359)</f>
        <v/>
      </c>
      <c r="B359" s="0" t="str">
        <f aca="false">IF(data!B359="","",data!B359)</f>
        <v/>
      </c>
      <c r="C359" s="0" t="str">
        <f aca="false">IF(data!C359="","",data!C359)</f>
        <v/>
      </c>
      <c r="D359" s="0" t="str">
        <f aca="false">IF(data!D359="","",data!D359)</f>
        <v/>
      </c>
      <c r="E359" s="0" t="str">
        <f aca="false">IF(data!E359="","",data!E359)</f>
        <v/>
      </c>
      <c r="F359" s="0" t="str">
        <f aca="false">IF(data!F359="","",data!F359)</f>
        <v/>
      </c>
      <c r="G359" s="0" t="str">
        <f aca="false">IF(OR(A359="",A359="Nblock"),"",A359+1)</f>
        <v/>
      </c>
      <c r="H359" s="2" t="str">
        <f aca="false">IF(OR(A359="",A359="Nblock"),"",IF(G359&lt;&gt;G358,1,H358+1))</f>
        <v/>
      </c>
      <c r="I359" s="0" t="str">
        <f aca="false">IF(OR(A359="",A359="Nblock"),"",IF(D359=E359,1,0))</f>
        <v/>
      </c>
      <c r="J359" s="0" t="str">
        <f aca="false">IF(OR(A359="",A359="Nblock"),"",IF(D359="Right",1,0))</f>
        <v/>
      </c>
      <c r="K359" s="0" t="str">
        <f aca="false">IF(OR(A359="",A359="Nblock"),"",IF(C359="Blue",1,0))</f>
        <v/>
      </c>
      <c r="L359" s="0" t="str">
        <f aca="false">IF($H359="","",IF($H359=1,SUM(J359:J408),L358))</f>
        <v/>
      </c>
      <c r="M359" s="0" t="str">
        <f aca="false">IF($H359="","",IF($H359=1,SUM(K359:K408),M358))</f>
        <v/>
      </c>
      <c r="N359" s="0" t="str">
        <f aca="false">IF(OR(A359="",A359="Nblock"),"",IF(AND(G359=1,H359=1,OR(L409&gt;30,L409&lt;20)),2,IF(AND(G359=1,H359=1,OR(M409&gt;30,M409&lt;20)),1,N358)))</f>
        <v/>
      </c>
      <c r="O359" s="0" t="str">
        <f aca="false">IF(OR(A359="",A359="Nblock"),"",IF(I359=1,F359,""))</f>
        <v/>
      </c>
      <c r="P359" s="0" t="str">
        <f aca="false">IF(OR(A359="",A359="Nblock"),"",IF(AND(G359=1,H359=1,N359=1),IF(M409&gt;30,"Blue","Yellow"),""))</f>
        <v/>
      </c>
      <c r="Q359" s="0" t="str">
        <f aca="false">IF(OR(A359="",A359="Nblock"),"",IF(AND(G359=1,H359=1,N359=2),IF(L409&gt;30,"Right","Left"),""))</f>
        <v/>
      </c>
      <c r="R359" s="0" t="str">
        <f aca="false">IF(OR(A359="",A359="Nblock"),"",IF(N359=2,"",IF(OR(P359="Blue",P359="Yellow"),P359,R358)))</f>
        <v/>
      </c>
      <c r="S359" s="0" t="str">
        <f aca="false">IF(OR(A359="",A359="Nblock"),"",IF(N359=1,"",IF(OR(Q359="Right",Q359="Left"),Q359,S358)))</f>
        <v/>
      </c>
      <c r="T359" s="0" t="str">
        <f aca="false">IF(OR(A359="",A359="Nblock"),"",IF(AND(N359=1,C359=R359),0,IF(AND(N359=2,D359=S359),0,1)))</f>
        <v/>
      </c>
      <c r="U359" s="0" t="str">
        <f aca="false">IF($A359="","",IF(AND($G359=1,$T359=0),$I359,""))</f>
        <v/>
      </c>
      <c r="V359" s="0" t="str">
        <f aca="false">IF($A359="","",IF(AND($G359=1,$T359=0),$O359,""))</f>
        <v/>
      </c>
      <c r="W359" s="0" t="str">
        <f aca="false">IF($A359="","",IF(AND($G359=1,$T359=1),$I359,""))</f>
        <v/>
      </c>
      <c r="X359" s="0" t="str">
        <f aca="false">IF($A359="","",IF(AND($G359=1,$T359=1),$O359,""))</f>
        <v/>
      </c>
      <c r="Y359" s="0" t="str">
        <f aca="false">IF($A359="","",IF(AND($G359=2,$T359=0),$I359,""))</f>
        <v/>
      </c>
      <c r="Z359" s="0" t="str">
        <f aca="false">IF($A359="","",IF(AND($G359=2,$T359=0),$O359,""))</f>
        <v/>
      </c>
      <c r="AA359" s="0" t="str">
        <f aca="false">IF($A359="","",IF(AND($G359=2,$T359=1),$I359,""))</f>
        <v/>
      </c>
      <c r="AB359" s="0" t="str">
        <f aca="false">IF($A359="","",IF(AND($G359=2,$T359=1),$O359,""))</f>
        <v/>
      </c>
      <c r="AC359" s="0" t="str">
        <f aca="false">IF($A359="","",IF(AND($G359=3,$T359=0),$I359,""))</f>
        <v/>
      </c>
      <c r="AD359" s="0" t="str">
        <f aca="false">IF($A359="","",IF(AND($G359=3,$T359=0),$O359,""))</f>
        <v/>
      </c>
      <c r="AE359" s="0" t="str">
        <f aca="false">IF($A359="","",IF(AND($G359=3,$T359=1),$I359,""))</f>
        <v/>
      </c>
      <c r="AF359" s="0" t="str">
        <f aca="false">IF($A359="","",IF(AND($G359=3,$T359=1),$O359,""))</f>
        <v/>
      </c>
      <c r="AG359" s="0" t="str">
        <f aca="false">IF($A359="","",IF(AND($G359=4,$T359=0),$I359,""))</f>
        <v/>
      </c>
      <c r="AH359" s="0" t="str">
        <f aca="false">IF($A359="","",IF(AND($G359=4,$T359=0),$O359,""))</f>
        <v/>
      </c>
      <c r="AI359" s="0" t="str">
        <f aca="false">IF($A359="","",IF(AND($G359=4,$T359=1),$I359,""))</f>
        <v/>
      </c>
      <c r="AJ359" s="0" t="str">
        <f aca="false">IF($A359="","",IF(AND($G359=4,$T359=1),$O359,""))</f>
        <v/>
      </c>
      <c r="AK359" s="0" t="str">
        <f aca="false">IF($A359="","",IF(AND($G359=5,$T359=0),$I359,""))</f>
        <v/>
      </c>
      <c r="AL359" s="0" t="str">
        <f aca="false">IF($A359="","",IF(AND($G359=5,$T359=0),$O359,""))</f>
        <v/>
      </c>
      <c r="AM359" s="0" t="str">
        <f aca="false">IF($A359="","",IF(AND($G359=5,$T359=1),$I359,""))</f>
        <v/>
      </c>
      <c r="AN359" s="0" t="str">
        <f aca="false">IF($A359="","",IF(AND($G359=5,$T359=1),$O359,""))</f>
        <v/>
      </c>
      <c r="AO359" s="0" t="str">
        <f aca="false">IF($A359="","",IF(AND($G359=6,$T359=0),$I359,""))</f>
        <v/>
      </c>
      <c r="AP359" s="0" t="str">
        <f aca="false">IF($A359="","",IF(AND($G359=6,$T359=0),$O359,""))</f>
        <v/>
      </c>
      <c r="AQ359" s="0" t="str">
        <f aca="false">IF($A359="","",IF(AND($G359=6,$T359=1),$I359,""))</f>
        <v/>
      </c>
      <c r="AR359" s="0" t="str">
        <f aca="false">IF($A359="","",IF(AND($G359=6,$T359=1),$O359,""))</f>
        <v/>
      </c>
    </row>
    <row r="360" customFormat="false" ht="14.4" hidden="false" customHeight="false" outlineLevel="0" collapsed="false">
      <c r="A360" s="0" t="str">
        <f aca="false">IF(data!A360="","",data!A360)</f>
        <v/>
      </c>
      <c r="B360" s="0" t="str">
        <f aca="false">IF(data!B360="","",data!B360)</f>
        <v/>
      </c>
      <c r="C360" s="0" t="str">
        <f aca="false">IF(data!C360="","",data!C360)</f>
        <v/>
      </c>
      <c r="D360" s="0" t="str">
        <f aca="false">IF(data!D360="","",data!D360)</f>
        <v/>
      </c>
      <c r="E360" s="0" t="str">
        <f aca="false">IF(data!E360="","",data!E360)</f>
        <v/>
      </c>
      <c r="F360" s="0" t="str">
        <f aca="false">IF(data!F360="","",data!F360)</f>
        <v/>
      </c>
      <c r="G360" s="0" t="str">
        <f aca="false">IF(OR(A360="",A360="Nblock"),"",A360+1)</f>
        <v/>
      </c>
      <c r="H360" s="2" t="str">
        <f aca="false">IF(OR(A360="",A360="Nblock"),"",IF(G360&lt;&gt;G359,1,H359+1))</f>
        <v/>
      </c>
      <c r="I360" s="0" t="str">
        <f aca="false">IF(OR(A360="",A360="Nblock"),"",IF(D360=E360,1,0))</f>
        <v/>
      </c>
      <c r="J360" s="0" t="str">
        <f aca="false">IF(OR(A360="",A360="Nblock"),"",IF(D360="Right",1,0))</f>
        <v/>
      </c>
      <c r="K360" s="0" t="str">
        <f aca="false">IF(OR(A360="",A360="Nblock"),"",IF(C360="Blue",1,0))</f>
        <v/>
      </c>
      <c r="L360" s="0" t="str">
        <f aca="false">IF($H360="","",IF($H360=1,SUM(J360:J409),L359))</f>
        <v/>
      </c>
      <c r="M360" s="0" t="str">
        <f aca="false">IF($H360="","",IF($H360=1,SUM(K360:K409),M359))</f>
        <v/>
      </c>
      <c r="N360" s="0" t="str">
        <f aca="false">IF(OR(A360="",A360="Nblock"),"",IF(AND(G360=1,H360=1,OR(L410&gt;30,L410&lt;20)),2,IF(AND(G360=1,H360=1,OR(M410&gt;30,M410&lt;20)),1,N359)))</f>
        <v/>
      </c>
      <c r="O360" s="0" t="str">
        <f aca="false">IF(OR(A360="",A360="Nblock"),"",IF(I360=1,F360,""))</f>
        <v/>
      </c>
      <c r="P360" s="0" t="str">
        <f aca="false">IF(OR(A360="",A360="Nblock"),"",IF(AND(G360=1,H360=1,N360=1),IF(M410&gt;30,"Blue","Yellow"),""))</f>
        <v/>
      </c>
      <c r="Q360" s="0" t="str">
        <f aca="false">IF(OR(A360="",A360="Nblock"),"",IF(AND(G360=1,H360=1,N360=2),IF(L410&gt;30,"Right","Left"),""))</f>
        <v/>
      </c>
      <c r="R360" s="0" t="str">
        <f aca="false">IF(OR(A360="",A360="Nblock"),"",IF(N360=2,"",IF(OR(P360="Blue",P360="Yellow"),P360,R359)))</f>
        <v/>
      </c>
      <c r="S360" s="0" t="str">
        <f aca="false">IF(OR(A360="",A360="Nblock"),"",IF(N360=1,"",IF(OR(Q360="Right",Q360="Left"),Q360,S359)))</f>
        <v/>
      </c>
      <c r="T360" s="0" t="str">
        <f aca="false">IF(OR(A360="",A360="Nblock"),"",IF(AND(N360=1,C360=R360),0,IF(AND(N360=2,D360=S360),0,1)))</f>
        <v/>
      </c>
      <c r="U360" s="0" t="str">
        <f aca="false">IF($A360="","",IF(AND($G360=1,$T360=0),$I360,""))</f>
        <v/>
      </c>
      <c r="V360" s="0" t="str">
        <f aca="false">IF($A360="","",IF(AND($G360=1,$T360=0),$O360,""))</f>
        <v/>
      </c>
      <c r="W360" s="0" t="str">
        <f aca="false">IF($A360="","",IF(AND($G360=1,$T360=1),$I360,""))</f>
        <v/>
      </c>
      <c r="X360" s="0" t="str">
        <f aca="false">IF($A360="","",IF(AND($G360=1,$T360=1),$O360,""))</f>
        <v/>
      </c>
      <c r="Y360" s="0" t="str">
        <f aca="false">IF($A360="","",IF(AND($G360=2,$T360=0),$I360,""))</f>
        <v/>
      </c>
      <c r="Z360" s="0" t="str">
        <f aca="false">IF($A360="","",IF(AND($G360=2,$T360=0),$O360,""))</f>
        <v/>
      </c>
      <c r="AA360" s="0" t="str">
        <f aca="false">IF($A360="","",IF(AND($G360=2,$T360=1),$I360,""))</f>
        <v/>
      </c>
      <c r="AB360" s="0" t="str">
        <f aca="false">IF($A360="","",IF(AND($G360=2,$T360=1),$O360,""))</f>
        <v/>
      </c>
      <c r="AC360" s="0" t="str">
        <f aca="false">IF($A360="","",IF(AND($G360=3,$T360=0),$I360,""))</f>
        <v/>
      </c>
      <c r="AD360" s="0" t="str">
        <f aca="false">IF($A360="","",IF(AND($G360=3,$T360=0),$O360,""))</f>
        <v/>
      </c>
      <c r="AE360" s="0" t="str">
        <f aca="false">IF($A360="","",IF(AND($G360=3,$T360=1),$I360,""))</f>
        <v/>
      </c>
      <c r="AF360" s="0" t="str">
        <f aca="false">IF($A360="","",IF(AND($G360=3,$T360=1),$O360,""))</f>
        <v/>
      </c>
      <c r="AG360" s="0" t="str">
        <f aca="false">IF($A360="","",IF(AND($G360=4,$T360=0),$I360,""))</f>
        <v/>
      </c>
      <c r="AH360" s="0" t="str">
        <f aca="false">IF($A360="","",IF(AND($G360=4,$T360=0),$O360,""))</f>
        <v/>
      </c>
      <c r="AI360" s="0" t="str">
        <f aca="false">IF($A360="","",IF(AND($G360=4,$T360=1),$I360,""))</f>
        <v/>
      </c>
      <c r="AJ360" s="0" t="str">
        <f aca="false">IF($A360="","",IF(AND($G360=4,$T360=1),$O360,""))</f>
        <v/>
      </c>
      <c r="AK360" s="0" t="str">
        <f aca="false">IF($A360="","",IF(AND($G360=5,$T360=0),$I360,""))</f>
        <v/>
      </c>
      <c r="AL360" s="0" t="str">
        <f aca="false">IF($A360="","",IF(AND($G360=5,$T360=0),$O360,""))</f>
        <v/>
      </c>
      <c r="AM360" s="0" t="str">
        <f aca="false">IF($A360="","",IF(AND($G360=5,$T360=1),$I360,""))</f>
        <v/>
      </c>
      <c r="AN360" s="0" t="str">
        <f aca="false">IF($A360="","",IF(AND($G360=5,$T360=1),$O360,""))</f>
        <v/>
      </c>
      <c r="AO360" s="0" t="str">
        <f aca="false">IF($A360="","",IF(AND($G360=6,$T360=0),$I360,""))</f>
        <v/>
      </c>
      <c r="AP360" s="0" t="str">
        <f aca="false">IF($A360="","",IF(AND($G360=6,$T360=0),$O360,""))</f>
        <v/>
      </c>
      <c r="AQ360" s="0" t="str">
        <f aca="false">IF($A360="","",IF(AND($G360=6,$T360=1),$I360,""))</f>
        <v/>
      </c>
      <c r="AR360" s="0" t="str">
        <f aca="false">IF($A360="","",IF(AND($G360=6,$T360=1),$O360,""))</f>
        <v/>
      </c>
    </row>
    <row r="361" customFormat="false" ht="14.4" hidden="false" customHeight="false" outlineLevel="0" collapsed="false">
      <c r="A361" s="0" t="str">
        <f aca="false">IF(data!A361="","",data!A361)</f>
        <v/>
      </c>
      <c r="B361" s="0" t="str">
        <f aca="false">IF(data!B361="","",data!B361)</f>
        <v/>
      </c>
      <c r="C361" s="0" t="str">
        <f aca="false">IF(data!C361="","",data!C361)</f>
        <v/>
      </c>
      <c r="D361" s="0" t="str">
        <f aca="false">IF(data!D361="","",data!D361)</f>
        <v/>
      </c>
      <c r="E361" s="0" t="str">
        <f aca="false">IF(data!E361="","",data!E361)</f>
        <v/>
      </c>
      <c r="F361" s="0" t="str">
        <f aca="false">IF(data!F361="","",data!F361)</f>
        <v/>
      </c>
      <c r="G361" s="0" t="str">
        <f aca="false">IF(OR(A361="",A361="Nblock"),"",A361+1)</f>
        <v/>
      </c>
      <c r="H361" s="2" t="str">
        <f aca="false">IF(OR(A361="",A361="Nblock"),"",IF(G361&lt;&gt;G360,1,H360+1))</f>
        <v/>
      </c>
      <c r="I361" s="0" t="str">
        <f aca="false">IF(OR(A361="",A361="Nblock"),"",IF(D361=E361,1,0))</f>
        <v/>
      </c>
      <c r="J361" s="0" t="str">
        <f aca="false">IF(OR(A361="",A361="Nblock"),"",IF(D361="Right",1,0))</f>
        <v/>
      </c>
      <c r="K361" s="0" t="str">
        <f aca="false">IF(OR(A361="",A361="Nblock"),"",IF(C361="Blue",1,0))</f>
        <v/>
      </c>
      <c r="L361" s="0" t="str">
        <f aca="false">IF($H361="","",IF($H361=1,SUM(J361:J410),L360))</f>
        <v/>
      </c>
      <c r="M361" s="0" t="str">
        <f aca="false">IF($H361="","",IF($H361=1,SUM(K361:K410),M360))</f>
        <v/>
      </c>
      <c r="N361" s="0" t="str">
        <f aca="false">IF(OR(A361="",A361="Nblock"),"",IF(AND(G361=1,H361=1,OR(L411&gt;30,L411&lt;20)),2,IF(AND(G361=1,H361=1,OR(M411&gt;30,M411&lt;20)),1,N360)))</f>
        <v/>
      </c>
      <c r="O361" s="0" t="str">
        <f aca="false">IF(OR(A361="",A361="Nblock"),"",IF(I361=1,F361,""))</f>
        <v/>
      </c>
      <c r="P361" s="0" t="str">
        <f aca="false">IF(OR(A361="",A361="Nblock"),"",IF(AND(G361=1,H361=1,N361=1),IF(M411&gt;30,"Blue","Yellow"),""))</f>
        <v/>
      </c>
      <c r="Q361" s="0" t="str">
        <f aca="false">IF(OR(A361="",A361="Nblock"),"",IF(AND(G361=1,H361=1,N361=2),IF(L411&gt;30,"Right","Left"),""))</f>
        <v/>
      </c>
      <c r="R361" s="0" t="str">
        <f aca="false">IF(OR(A361="",A361="Nblock"),"",IF(N361=2,"",IF(OR(P361="Blue",P361="Yellow"),P361,R360)))</f>
        <v/>
      </c>
      <c r="S361" s="0" t="str">
        <f aca="false">IF(OR(A361="",A361="Nblock"),"",IF(N361=1,"",IF(OR(Q361="Right",Q361="Left"),Q361,S360)))</f>
        <v/>
      </c>
      <c r="T361" s="0" t="str">
        <f aca="false">IF(OR(A361="",A361="Nblock"),"",IF(AND(N361=1,C361=R361),0,IF(AND(N361=2,D361=S361),0,1)))</f>
        <v/>
      </c>
      <c r="U361" s="0" t="str">
        <f aca="false">IF($A361="","",IF(AND($G361=1,$T361=0),$I361,""))</f>
        <v/>
      </c>
      <c r="V361" s="0" t="str">
        <f aca="false">IF($A361="","",IF(AND($G361=1,$T361=0),$O361,""))</f>
        <v/>
      </c>
      <c r="W361" s="0" t="str">
        <f aca="false">IF($A361="","",IF(AND($G361=1,$T361=1),$I361,""))</f>
        <v/>
      </c>
      <c r="X361" s="0" t="str">
        <f aca="false">IF($A361="","",IF(AND($G361=1,$T361=1),$O361,""))</f>
        <v/>
      </c>
      <c r="Y361" s="0" t="str">
        <f aca="false">IF($A361="","",IF(AND($G361=2,$T361=0),$I361,""))</f>
        <v/>
      </c>
      <c r="Z361" s="0" t="str">
        <f aca="false">IF($A361="","",IF(AND($G361=2,$T361=0),$O361,""))</f>
        <v/>
      </c>
      <c r="AA361" s="0" t="str">
        <f aca="false">IF($A361="","",IF(AND($G361=2,$T361=1),$I361,""))</f>
        <v/>
      </c>
      <c r="AB361" s="0" t="str">
        <f aca="false">IF($A361="","",IF(AND($G361=2,$T361=1),$O361,""))</f>
        <v/>
      </c>
      <c r="AC361" s="0" t="str">
        <f aca="false">IF($A361="","",IF(AND($G361=3,$T361=0),$I361,""))</f>
        <v/>
      </c>
      <c r="AD361" s="0" t="str">
        <f aca="false">IF($A361="","",IF(AND($G361=3,$T361=0),$O361,""))</f>
        <v/>
      </c>
      <c r="AE361" s="0" t="str">
        <f aca="false">IF($A361="","",IF(AND($G361=3,$T361=1),$I361,""))</f>
        <v/>
      </c>
      <c r="AF361" s="0" t="str">
        <f aca="false">IF($A361="","",IF(AND($G361=3,$T361=1),$O361,""))</f>
        <v/>
      </c>
      <c r="AG361" s="0" t="str">
        <f aca="false">IF($A361="","",IF(AND($G361=4,$T361=0),$I361,""))</f>
        <v/>
      </c>
      <c r="AH361" s="0" t="str">
        <f aca="false">IF($A361="","",IF(AND($G361=4,$T361=0),$O361,""))</f>
        <v/>
      </c>
      <c r="AI361" s="0" t="str">
        <f aca="false">IF($A361="","",IF(AND($G361=4,$T361=1),$I361,""))</f>
        <v/>
      </c>
      <c r="AJ361" s="0" t="str">
        <f aca="false">IF($A361="","",IF(AND($G361=4,$T361=1),$O361,""))</f>
        <v/>
      </c>
      <c r="AK361" s="0" t="str">
        <f aca="false">IF($A361="","",IF(AND($G361=5,$T361=0),$I361,""))</f>
        <v/>
      </c>
      <c r="AL361" s="0" t="str">
        <f aca="false">IF($A361="","",IF(AND($G361=5,$T361=0),$O361,""))</f>
        <v/>
      </c>
      <c r="AM361" s="0" t="str">
        <f aca="false">IF($A361="","",IF(AND($G361=5,$T361=1),$I361,""))</f>
        <v/>
      </c>
      <c r="AN361" s="0" t="str">
        <f aca="false">IF($A361="","",IF(AND($G361=5,$T361=1),$O361,""))</f>
        <v/>
      </c>
      <c r="AO361" s="0" t="str">
        <f aca="false">IF($A361="","",IF(AND($G361=6,$T361=0),$I361,""))</f>
        <v/>
      </c>
      <c r="AP361" s="0" t="str">
        <f aca="false">IF($A361="","",IF(AND($G361=6,$T361=0),$O361,""))</f>
        <v/>
      </c>
      <c r="AQ361" s="0" t="str">
        <f aca="false">IF($A361="","",IF(AND($G361=6,$T361=1),$I361,""))</f>
        <v/>
      </c>
      <c r="AR361" s="0" t="str">
        <f aca="false">IF($A361="","",IF(AND($G361=6,$T361=1),$O361,""))</f>
        <v/>
      </c>
    </row>
    <row r="362" customFormat="false" ht="14.4" hidden="false" customHeight="false" outlineLevel="0" collapsed="false">
      <c r="A362" s="0" t="str">
        <f aca="false">IF(data!A362="","",data!A362)</f>
        <v/>
      </c>
      <c r="B362" s="0" t="str">
        <f aca="false">IF(data!B362="","",data!B362)</f>
        <v/>
      </c>
      <c r="C362" s="0" t="str">
        <f aca="false">IF(data!C362="","",data!C362)</f>
        <v/>
      </c>
      <c r="D362" s="0" t="str">
        <f aca="false">IF(data!D362="","",data!D362)</f>
        <v/>
      </c>
      <c r="E362" s="0" t="str">
        <f aca="false">IF(data!E362="","",data!E362)</f>
        <v/>
      </c>
      <c r="F362" s="0" t="str">
        <f aca="false">IF(data!F362="","",data!F362)</f>
        <v/>
      </c>
      <c r="G362" s="0" t="str">
        <f aca="false">IF(OR(A362="",A362="Nblock"),"",A362+1)</f>
        <v/>
      </c>
      <c r="H362" s="2" t="str">
        <f aca="false">IF(OR(A362="",A362="Nblock"),"",IF(G362&lt;&gt;G361,1,H361+1))</f>
        <v/>
      </c>
      <c r="I362" s="0" t="str">
        <f aca="false">IF(OR(A362="",A362="Nblock"),"",IF(D362=E362,1,0))</f>
        <v/>
      </c>
      <c r="J362" s="0" t="str">
        <f aca="false">IF(OR(A362="",A362="Nblock"),"",IF(D362="Right",1,0))</f>
        <v/>
      </c>
      <c r="K362" s="0" t="str">
        <f aca="false">IF(OR(A362="",A362="Nblock"),"",IF(C362="Blue",1,0))</f>
        <v/>
      </c>
      <c r="L362" s="0" t="str">
        <f aca="false">IF($H362="","",IF($H362=1,SUM(J362:J411),L361))</f>
        <v/>
      </c>
      <c r="M362" s="0" t="str">
        <f aca="false">IF($H362="","",IF($H362=1,SUM(K362:K411),M361))</f>
        <v/>
      </c>
      <c r="N362" s="0" t="str">
        <f aca="false">IF(OR(A362="",A362="Nblock"),"",IF(AND(G362=1,H362=1,OR(L412&gt;30,L412&lt;20)),2,IF(AND(G362=1,H362=1,OR(M412&gt;30,M412&lt;20)),1,N361)))</f>
        <v/>
      </c>
      <c r="O362" s="0" t="str">
        <f aca="false">IF(OR(A362="",A362="Nblock"),"",IF(I362=1,F362,""))</f>
        <v/>
      </c>
      <c r="P362" s="0" t="str">
        <f aca="false">IF(OR(A362="",A362="Nblock"),"",IF(AND(G362=1,H362=1,N362=1),IF(M412&gt;30,"Blue","Yellow"),""))</f>
        <v/>
      </c>
      <c r="Q362" s="0" t="str">
        <f aca="false">IF(OR(A362="",A362="Nblock"),"",IF(AND(G362=1,H362=1,N362=2),IF(L412&gt;30,"Right","Left"),""))</f>
        <v/>
      </c>
      <c r="R362" s="0" t="str">
        <f aca="false">IF(OR(A362="",A362="Nblock"),"",IF(N362=2,"",IF(OR(P362="Blue",P362="Yellow"),P362,R361)))</f>
        <v/>
      </c>
      <c r="S362" s="0" t="str">
        <f aca="false">IF(OR(A362="",A362="Nblock"),"",IF(N362=1,"",IF(OR(Q362="Right",Q362="Left"),Q362,S361)))</f>
        <v/>
      </c>
      <c r="T362" s="0" t="str">
        <f aca="false">IF(OR(A362="",A362="Nblock"),"",IF(AND(N362=1,C362=R362),0,IF(AND(N362=2,D362=S362),0,1)))</f>
        <v/>
      </c>
      <c r="U362" s="0" t="str">
        <f aca="false">IF($A362="","",IF(AND($G362=1,$T362=0),$I362,""))</f>
        <v/>
      </c>
      <c r="V362" s="0" t="str">
        <f aca="false">IF($A362="","",IF(AND($G362=1,$T362=0),$O362,""))</f>
        <v/>
      </c>
      <c r="W362" s="0" t="str">
        <f aca="false">IF($A362="","",IF(AND($G362=1,$T362=1),$I362,""))</f>
        <v/>
      </c>
      <c r="X362" s="0" t="str">
        <f aca="false">IF($A362="","",IF(AND($G362=1,$T362=1),$O362,""))</f>
        <v/>
      </c>
      <c r="Y362" s="0" t="str">
        <f aca="false">IF($A362="","",IF(AND($G362=2,$T362=0),$I362,""))</f>
        <v/>
      </c>
      <c r="Z362" s="0" t="str">
        <f aca="false">IF($A362="","",IF(AND($G362=2,$T362=0),$O362,""))</f>
        <v/>
      </c>
      <c r="AA362" s="0" t="str">
        <f aca="false">IF($A362="","",IF(AND($G362=2,$T362=1),$I362,""))</f>
        <v/>
      </c>
      <c r="AB362" s="0" t="str">
        <f aca="false">IF($A362="","",IF(AND($G362=2,$T362=1),$O362,""))</f>
        <v/>
      </c>
      <c r="AC362" s="0" t="str">
        <f aca="false">IF($A362="","",IF(AND($G362=3,$T362=0),$I362,""))</f>
        <v/>
      </c>
      <c r="AD362" s="0" t="str">
        <f aca="false">IF($A362="","",IF(AND($G362=3,$T362=0),$O362,""))</f>
        <v/>
      </c>
      <c r="AE362" s="0" t="str">
        <f aca="false">IF($A362="","",IF(AND($G362=3,$T362=1),$I362,""))</f>
        <v/>
      </c>
      <c r="AF362" s="0" t="str">
        <f aca="false">IF($A362="","",IF(AND($G362=3,$T362=1),$O362,""))</f>
        <v/>
      </c>
      <c r="AG362" s="0" t="str">
        <f aca="false">IF($A362="","",IF(AND($G362=4,$T362=0),$I362,""))</f>
        <v/>
      </c>
      <c r="AH362" s="0" t="str">
        <f aca="false">IF($A362="","",IF(AND($G362=4,$T362=0),$O362,""))</f>
        <v/>
      </c>
      <c r="AI362" s="0" t="str">
        <f aca="false">IF($A362="","",IF(AND($G362=4,$T362=1),$I362,""))</f>
        <v/>
      </c>
      <c r="AJ362" s="0" t="str">
        <f aca="false">IF($A362="","",IF(AND($G362=4,$T362=1),$O362,""))</f>
        <v/>
      </c>
      <c r="AK362" s="0" t="str">
        <f aca="false">IF($A362="","",IF(AND($G362=5,$T362=0),$I362,""))</f>
        <v/>
      </c>
      <c r="AL362" s="0" t="str">
        <f aca="false">IF($A362="","",IF(AND($G362=5,$T362=0),$O362,""))</f>
        <v/>
      </c>
      <c r="AM362" s="0" t="str">
        <f aca="false">IF($A362="","",IF(AND($G362=5,$T362=1),$I362,""))</f>
        <v/>
      </c>
      <c r="AN362" s="0" t="str">
        <f aca="false">IF($A362="","",IF(AND($G362=5,$T362=1),$O362,""))</f>
        <v/>
      </c>
      <c r="AO362" s="0" t="str">
        <f aca="false">IF($A362="","",IF(AND($G362=6,$T362=0),$I362,""))</f>
        <v/>
      </c>
      <c r="AP362" s="0" t="str">
        <f aca="false">IF($A362="","",IF(AND($G362=6,$T362=0),$O362,""))</f>
        <v/>
      </c>
      <c r="AQ362" s="0" t="str">
        <f aca="false">IF($A362="","",IF(AND($G362=6,$T362=1),$I362,""))</f>
        <v/>
      </c>
      <c r="AR362" s="0" t="str">
        <f aca="false">IF($A362="","",IF(AND($G362=6,$T362=1),$O362,""))</f>
        <v/>
      </c>
    </row>
    <row r="363" customFormat="false" ht="14.4" hidden="false" customHeight="false" outlineLevel="0" collapsed="false">
      <c r="A363" s="0" t="str">
        <f aca="false">IF(data!A363="","",data!A363)</f>
        <v/>
      </c>
      <c r="B363" s="0" t="str">
        <f aca="false">IF(data!B363="","",data!B363)</f>
        <v/>
      </c>
      <c r="C363" s="0" t="str">
        <f aca="false">IF(data!C363="","",data!C363)</f>
        <v/>
      </c>
      <c r="D363" s="0" t="str">
        <f aca="false">IF(data!D363="","",data!D363)</f>
        <v/>
      </c>
      <c r="E363" s="0" t="str">
        <f aca="false">IF(data!E363="","",data!E363)</f>
        <v/>
      </c>
      <c r="F363" s="0" t="str">
        <f aca="false">IF(data!F363="","",data!F363)</f>
        <v/>
      </c>
      <c r="G363" s="0" t="str">
        <f aca="false">IF(OR(A363="",A363="Nblock"),"",A363+1)</f>
        <v/>
      </c>
      <c r="H363" s="2" t="str">
        <f aca="false">IF(OR(A363="",A363="Nblock"),"",IF(G363&lt;&gt;G362,1,H362+1))</f>
        <v/>
      </c>
      <c r="I363" s="0" t="str">
        <f aca="false">IF(OR(A363="",A363="Nblock"),"",IF(D363=E363,1,0))</f>
        <v/>
      </c>
      <c r="J363" s="0" t="str">
        <f aca="false">IF(OR(A363="",A363="Nblock"),"",IF(D363="Right",1,0))</f>
        <v/>
      </c>
      <c r="K363" s="0" t="str">
        <f aca="false">IF(OR(A363="",A363="Nblock"),"",IF(C363="Blue",1,0))</f>
        <v/>
      </c>
      <c r="L363" s="0" t="str">
        <f aca="false">IF($H363="","",IF($H363=1,SUM(J363:J412),L362))</f>
        <v/>
      </c>
      <c r="M363" s="0" t="str">
        <f aca="false">IF($H363="","",IF($H363=1,SUM(K363:K412),M362))</f>
        <v/>
      </c>
      <c r="N363" s="0" t="str">
        <f aca="false">IF(OR(A363="",A363="Nblock"),"",IF(AND(G363=1,H363=1,OR(L413&gt;30,L413&lt;20)),2,IF(AND(G363=1,H363=1,OR(M413&gt;30,M413&lt;20)),1,N362)))</f>
        <v/>
      </c>
      <c r="O363" s="0" t="str">
        <f aca="false">IF(OR(A363="",A363="Nblock"),"",IF(I363=1,F363,""))</f>
        <v/>
      </c>
      <c r="P363" s="0" t="str">
        <f aca="false">IF(OR(A363="",A363="Nblock"),"",IF(AND(G363=1,H363=1,N363=1),IF(M413&gt;30,"Blue","Yellow"),""))</f>
        <v/>
      </c>
      <c r="Q363" s="0" t="str">
        <f aca="false">IF(OR(A363="",A363="Nblock"),"",IF(AND(G363=1,H363=1,N363=2),IF(L413&gt;30,"Right","Left"),""))</f>
        <v/>
      </c>
      <c r="R363" s="0" t="str">
        <f aca="false">IF(OR(A363="",A363="Nblock"),"",IF(N363=2,"",IF(OR(P363="Blue",P363="Yellow"),P363,R362)))</f>
        <v/>
      </c>
      <c r="S363" s="0" t="str">
        <f aca="false">IF(OR(A363="",A363="Nblock"),"",IF(N363=1,"",IF(OR(Q363="Right",Q363="Left"),Q363,S362)))</f>
        <v/>
      </c>
      <c r="T363" s="0" t="str">
        <f aca="false">IF(OR(A363="",A363="Nblock"),"",IF(AND(N363=1,C363=R363),0,IF(AND(N363=2,D363=S363),0,1)))</f>
        <v/>
      </c>
      <c r="U363" s="0" t="str">
        <f aca="false">IF($A363="","",IF(AND($G363=1,$T363=0),$I363,""))</f>
        <v/>
      </c>
      <c r="V363" s="0" t="str">
        <f aca="false">IF($A363="","",IF(AND($G363=1,$T363=0),$O363,""))</f>
        <v/>
      </c>
      <c r="W363" s="0" t="str">
        <f aca="false">IF($A363="","",IF(AND($G363=1,$T363=1),$I363,""))</f>
        <v/>
      </c>
      <c r="X363" s="0" t="str">
        <f aca="false">IF($A363="","",IF(AND($G363=1,$T363=1),$O363,""))</f>
        <v/>
      </c>
      <c r="Y363" s="0" t="str">
        <f aca="false">IF($A363="","",IF(AND($G363=2,$T363=0),$I363,""))</f>
        <v/>
      </c>
      <c r="Z363" s="0" t="str">
        <f aca="false">IF($A363="","",IF(AND($G363=2,$T363=0),$O363,""))</f>
        <v/>
      </c>
      <c r="AA363" s="0" t="str">
        <f aca="false">IF($A363="","",IF(AND($G363=2,$T363=1),$I363,""))</f>
        <v/>
      </c>
      <c r="AB363" s="0" t="str">
        <f aca="false">IF($A363="","",IF(AND($G363=2,$T363=1),$O363,""))</f>
        <v/>
      </c>
      <c r="AC363" s="0" t="str">
        <f aca="false">IF($A363="","",IF(AND($G363=3,$T363=0),$I363,""))</f>
        <v/>
      </c>
      <c r="AD363" s="0" t="str">
        <f aca="false">IF($A363="","",IF(AND($G363=3,$T363=0),$O363,""))</f>
        <v/>
      </c>
      <c r="AE363" s="0" t="str">
        <f aca="false">IF($A363="","",IF(AND($G363=3,$T363=1),$I363,""))</f>
        <v/>
      </c>
      <c r="AF363" s="0" t="str">
        <f aca="false">IF($A363="","",IF(AND($G363=3,$T363=1),$O363,""))</f>
        <v/>
      </c>
      <c r="AG363" s="0" t="str">
        <f aca="false">IF($A363="","",IF(AND($G363=4,$T363=0),$I363,""))</f>
        <v/>
      </c>
      <c r="AH363" s="0" t="str">
        <f aca="false">IF($A363="","",IF(AND($G363=4,$T363=0),$O363,""))</f>
        <v/>
      </c>
      <c r="AI363" s="0" t="str">
        <f aca="false">IF($A363="","",IF(AND($G363=4,$T363=1),$I363,""))</f>
        <v/>
      </c>
      <c r="AJ363" s="0" t="str">
        <f aca="false">IF($A363="","",IF(AND($G363=4,$T363=1),$O363,""))</f>
        <v/>
      </c>
      <c r="AK363" s="0" t="str">
        <f aca="false">IF($A363="","",IF(AND($G363=5,$T363=0),$I363,""))</f>
        <v/>
      </c>
      <c r="AL363" s="0" t="str">
        <f aca="false">IF($A363="","",IF(AND($G363=5,$T363=0),$O363,""))</f>
        <v/>
      </c>
      <c r="AM363" s="0" t="str">
        <f aca="false">IF($A363="","",IF(AND($G363=5,$T363=1),$I363,""))</f>
        <v/>
      </c>
      <c r="AN363" s="0" t="str">
        <f aca="false">IF($A363="","",IF(AND($G363=5,$T363=1),$O363,""))</f>
        <v/>
      </c>
      <c r="AO363" s="0" t="str">
        <f aca="false">IF($A363="","",IF(AND($G363=6,$T363=0),$I363,""))</f>
        <v/>
      </c>
      <c r="AP363" s="0" t="str">
        <f aca="false">IF($A363="","",IF(AND($G363=6,$T363=0),$O363,""))</f>
        <v/>
      </c>
      <c r="AQ363" s="0" t="str">
        <f aca="false">IF($A363="","",IF(AND($G363=6,$T363=1),$I363,""))</f>
        <v/>
      </c>
      <c r="AR363" s="0" t="str">
        <f aca="false">IF($A363="","",IF(AND($G363=6,$T363=1),$O363,""))</f>
        <v/>
      </c>
    </row>
    <row r="364" customFormat="false" ht="14.4" hidden="false" customHeight="false" outlineLevel="0" collapsed="false">
      <c r="A364" s="0" t="str">
        <f aca="false">IF(data!A364="","",data!A364)</f>
        <v/>
      </c>
      <c r="B364" s="0" t="str">
        <f aca="false">IF(data!B364="","",data!B364)</f>
        <v/>
      </c>
      <c r="C364" s="0" t="str">
        <f aca="false">IF(data!C364="","",data!C364)</f>
        <v/>
      </c>
      <c r="D364" s="0" t="str">
        <f aca="false">IF(data!D364="","",data!D364)</f>
        <v/>
      </c>
      <c r="E364" s="0" t="str">
        <f aca="false">IF(data!E364="","",data!E364)</f>
        <v/>
      </c>
      <c r="F364" s="0" t="str">
        <f aca="false">IF(data!F364="","",data!F364)</f>
        <v/>
      </c>
      <c r="G364" s="0" t="str">
        <f aca="false">IF(OR(A364="",A364="Nblock"),"",A364+1)</f>
        <v/>
      </c>
      <c r="H364" s="2" t="str">
        <f aca="false">IF(OR(A364="",A364="Nblock"),"",IF(G364&lt;&gt;G363,1,H363+1))</f>
        <v/>
      </c>
      <c r="I364" s="0" t="str">
        <f aca="false">IF(OR(A364="",A364="Nblock"),"",IF(D364=E364,1,0))</f>
        <v/>
      </c>
      <c r="J364" s="0" t="str">
        <f aca="false">IF(OR(A364="",A364="Nblock"),"",IF(D364="Right",1,0))</f>
        <v/>
      </c>
      <c r="K364" s="0" t="str">
        <f aca="false">IF(OR(A364="",A364="Nblock"),"",IF(C364="Blue",1,0))</f>
        <v/>
      </c>
      <c r="L364" s="0" t="str">
        <f aca="false">IF($H364="","",IF($H364=1,SUM(J364:J413),L363))</f>
        <v/>
      </c>
      <c r="M364" s="0" t="str">
        <f aca="false">IF($H364="","",IF($H364=1,SUM(K364:K413),M363))</f>
        <v/>
      </c>
      <c r="N364" s="0" t="str">
        <f aca="false">IF(OR(A364="",A364="Nblock"),"",IF(AND(G364=1,H364=1,OR(L414&gt;30,L414&lt;20)),2,IF(AND(G364=1,H364=1,OR(M414&gt;30,M414&lt;20)),1,N363)))</f>
        <v/>
      </c>
      <c r="O364" s="0" t="str">
        <f aca="false">IF(OR(A364="",A364="Nblock"),"",IF(I364=1,F364,""))</f>
        <v/>
      </c>
      <c r="P364" s="0" t="str">
        <f aca="false">IF(OR(A364="",A364="Nblock"),"",IF(AND(G364=1,H364=1,N364=1),IF(M414&gt;30,"Blue","Yellow"),""))</f>
        <v/>
      </c>
      <c r="Q364" s="0" t="str">
        <f aca="false">IF(OR(A364="",A364="Nblock"),"",IF(AND(G364=1,H364=1,N364=2),IF(L414&gt;30,"Right","Left"),""))</f>
        <v/>
      </c>
      <c r="R364" s="0" t="str">
        <f aca="false">IF(OR(A364="",A364="Nblock"),"",IF(N364=2,"",IF(OR(P364="Blue",P364="Yellow"),P364,R363)))</f>
        <v/>
      </c>
      <c r="S364" s="0" t="str">
        <f aca="false">IF(OR(A364="",A364="Nblock"),"",IF(N364=1,"",IF(OR(Q364="Right",Q364="Left"),Q364,S363)))</f>
        <v/>
      </c>
      <c r="T364" s="0" t="str">
        <f aca="false">IF(OR(A364="",A364="Nblock"),"",IF(AND(N364=1,C364=R364),0,IF(AND(N364=2,D364=S364),0,1)))</f>
        <v/>
      </c>
      <c r="U364" s="0" t="str">
        <f aca="false">IF($A364="","",IF(AND($G364=1,$T364=0),$I364,""))</f>
        <v/>
      </c>
      <c r="V364" s="0" t="str">
        <f aca="false">IF($A364="","",IF(AND($G364=1,$T364=0),$O364,""))</f>
        <v/>
      </c>
      <c r="W364" s="0" t="str">
        <f aca="false">IF($A364="","",IF(AND($G364=1,$T364=1),$I364,""))</f>
        <v/>
      </c>
      <c r="X364" s="0" t="str">
        <f aca="false">IF($A364="","",IF(AND($G364=1,$T364=1),$O364,""))</f>
        <v/>
      </c>
      <c r="Y364" s="0" t="str">
        <f aca="false">IF($A364="","",IF(AND($G364=2,$T364=0),$I364,""))</f>
        <v/>
      </c>
      <c r="Z364" s="0" t="str">
        <f aca="false">IF($A364="","",IF(AND($G364=2,$T364=0),$O364,""))</f>
        <v/>
      </c>
      <c r="AA364" s="0" t="str">
        <f aca="false">IF($A364="","",IF(AND($G364=2,$T364=1),$I364,""))</f>
        <v/>
      </c>
      <c r="AB364" s="0" t="str">
        <f aca="false">IF($A364="","",IF(AND($G364=2,$T364=1),$O364,""))</f>
        <v/>
      </c>
      <c r="AC364" s="0" t="str">
        <f aca="false">IF($A364="","",IF(AND($G364=3,$T364=0),$I364,""))</f>
        <v/>
      </c>
      <c r="AD364" s="0" t="str">
        <f aca="false">IF($A364="","",IF(AND($G364=3,$T364=0),$O364,""))</f>
        <v/>
      </c>
      <c r="AE364" s="0" t="str">
        <f aca="false">IF($A364="","",IF(AND($G364=3,$T364=1),$I364,""))</f>
        <v/>
      </c>
      <c r="AF364" s="0" t="str">
        <f aca="false">IF($A364="","",IF(AND($G364=3,$T364=1),$O364,""))</f>
        <v/>
      </c>
      <c r="AG364" s="0" t="str">
        <f aca="false">IF($A364="","",IF(AND($G364=4,$T364=0),$I364,""))</f>
        <v/>
      </c>
      <c r="AH364" s="0" t="str">
        <f aca="false">IF($A364="","",IF(AND($G364=4,$T364=0),$O364,""))</f>
        <v/>
      </c>
      <c r="AI364" s="0" t="str">
        <f aca="false">IF($A364="","",IF(AND($G364=4,$T364=1),$I364,""))</f>
        <v/>
      </c>
      <c r="AJ364" s="0" t="str">
        <f aca="false">IF($A364="","",IF(AND($G364=4,$T364=1),$O364,""))</f>
        <v/>
      </c>
      <c r="AK364" s="0" t="str">
        <f aca="false">IF($A364="","",IF(AND($G364=5,$T364=0),$I364,""))</f>
        <v/>
      </c>
      <c r="AL364" s="0" t="str">
        <f aca="false">IF($A364="","",IF(AND($G364=5,$T364=0),$O364,""))</f>
        <v/>
      </c>
      <c r="AM364" s="0" t="str">
        <f aca="false">IF($A364="","",IF(AND($G364=5,$T364=1),$I364,""))</f>
        <v/>
      </c>
      <c r="AN364" s="0" t="str">
        <f aca="false">IF($A364="","",IF(AND($G364=5,$T364=1),$O364,""))</f>
        <v/>
      </c>
      <c r="AO364" s="0" t="str">
        <f aca="false">IF($A364="","",IF(AND($G364=6,$T364=0),$I364,""))</f>
        <v/>
      </c>
      <c r="AP364" s="0" t="str">
        <f aca="false">IF($A364="","",IF(AND($G364=6,$T364=0),$O364,""))</f>
        <v/>
      </c>
      <c r="AQ364" s="0" t="str">
        <f aca="false">IF($A364="","",IF(AND($G364=6,$T364=1),$I364,""))</f>
        <v/>
      </c>
      <c r="AR364" s="0" t="str">
        <f aca="false">IF($A364="","",IF(AND($G364=6,$T364=1),$O364,""))</f>
        <v/>
      </c>
    </row>
    <row r="365" customFormat="false" ht="14.4" hidden="false" customHeight="false" outlineLevel="0" collapsed="false">
      <c r="A365" s="0" t="str">
        <f aca="false">IF(data!A365="","",data!A365)</f>
        <v/>
      </c>
      <c r="B365" s="0" t="str">
        <f aca="false">IF(data!B365="","",data!B365)</f>
        <v/>
      </c>
      <c r="C365" s="0" t="str">
        <f aca="false">IF(data!C365="","",data!C365)</f>
        <v/>
      </c>
      <c r="D365" s="0" t="str">
        <f aca="false">IF(data!D365="","",data!D365)</f>
        <v/>
      </c>
      <c r="E365" s="0" t="str">
        <f aca="false">IF(data!E365="","",data!E365)</f>
        <v/>
      </c>
      <c r="F365" s="0" t="str">
        <f aca="false">IF(data!F365="","",data!F365)</f>
        <v/>
      </c>
      <c r="G365" s="0" t="str">
        <f aca="false">IF(OR(A365="",A365="Nblock"),"",A365+1)</f>
        <v/>
      </c>
      <c r="H365" s="2" t="str">
        <f aca="false">IF(OR(A365="",A365="Nblock"),"",IF(G365&lt;&gt;G364,1,H364+1))</f>
        <v/>
      </c>
      <c r="I365" s="0" t="str">
        <f aca="false">IF(OR(A365="",A365="Nblock"),"",IF(D365=E365,1,0))</f>
        <v/>
      </c>
      <c r="J365" s="0" t="str">
        <f aca="false">IF(OR(A365="",A365="Nblock"),"",IF(D365="Right",1,0))</f>
        <v/>
      </c>
      <c r="K365" s="0" t="str">
        <f aca="false">IF(OR(A365="",A365="Nblock"),"",IF(C365="Blue",1,0))</f>
        <v/>
      </c>
      <c r="L365" s="0" t="str">
        <f aca="false">IF($H365="","",IF($H365=1,SUM(J365:J414),L364))</f>
        <v/>
      </c>
      <c r="M365" s="0" t="str">
        <f aca="false">IF($H365="","",IF($H365=1,SUM(K365:K414),M364))</f>
        <v/>
      </c>
      <c r="N365" s="0" t="str">
        <f aca="false">IF(OR(A365="",A365="Nblock"),"",IF(AND(G365=1,H365=1,OR(L415&gt;30,L415&lt;20)),2,IF(AND(G365=1,H365=1,OR(M415&gt;30,M415&lt;20)),1,N364)))</f>
        <v/>
      </c>
      <c r="O365" s="0" t="str">
        <f aca="false">IF(OR(A365="",A365="Nblock"),"",IF(I365=1,F365,""))</f>
        <v/>
      </c>
      <c r="P365" s="0" t="str">
        <f aca="false">IF(OR(A365="",A365="Nblock"),"",IF(AND(G365=1,H365=1,N365=1),IF(M415&gt;30,"Blue","Yellow"),""))</f>
        <v/>
      </c>
      <c r="Q365" s="0" t="str">
        <f aca="false">IF(OR(A365="",A365="Nblock"),"",IF(AND(G365=1,H365=1,N365=2),IF(L415&gt;30,"Right","Left"),""))</f>
        <v/>
      </c>
      <c r="R365" s="0" t="str">
        <f aca="false">IF(OR(A365="",A365="Nblock"),"",IF(N365=2,"",IF(OR(P365="Blue",P365="Yellow"),P365,R364)))</f>
        <v/>
      </c>
      <c r="S365" s="0" t="str">
        <f aca="false">IF(OR(A365="",A365="Nblock"),"",IF(N365=1,"",IF(OR(Q365="Right",Q365="Left"),Q365,S364)))</f>
        <v/>
      </c>
      <c r="T365" s="0" t="str">
        <f aca="false">IF(OR(A365="",A365="Nblock"),"",IF(AND(N365=1,C365=R365),0,IF(AND(N365=2,D365=S365),0,1)))</f>
        <v/>
      </c>
      <c r="U365" s="0" t="str">
        <f aca="false">IF($A365="","",IF(AND($G365=1,$T365=0),$I365,""))</f>
        <v/>
      </c>
      <c r="V365" s="0" t="str">
        <f aca="false">IF($A365="","",IF(AND($G365=1,$T365=0),$O365,""))</f>
        <v/>
      </c>
      <c r="W365" s="0" t="str">
        <f aca="false">IF($A365="","",IF(AND($G365=1,$T365=1),$I365,""))</f>
        <v/>
      </c>
      <c r="X365" s="0" t="str">
        <f aca="false">IF($A365="","",IF(AND($G365=1,$T365=1),$O365,""))</f>
        <v/>
      </c>
      <c r="Y365" s="0" t="str">
        <f aca="false">IF($A365="","",IF(AND($G365=2,$T365=0),$I365,""))</f>
        <v/>
      </c>
      <c r="Z365" s="0" t="str">
        <f aca="false">IF($A365="","",IF(AND($G365=2,$T365=0),$O365,""))</f>
        <v/>
      </c>
      <c r="AA365" s="0" t="str">
        <f aca="false">IF($A365="","",IF(AND($G365=2,$T365=1),$I365,""))</f>
        <v/>
      </c>
      <c r="AB365" s="0" t="str">
        <f aca="false">IF($A365="","",IF(AND($G365=2,$T365=1),$O365,""))</f>
        <v/>
      </c>
      <c r="AC365" s="0" t="str">
        <f aca="false">IF($A365="","",IF(AND($G365=3,$T365=0),$I365,""))</f>
        <v/>
      </c>
      <c r="AD365" s="0" t="str">
        <f aca="false">IF($A365="","",IF(AND($G365=3,$T365=0),$O365,""))</f>
        <v/>
      </c>
      <c r="AE365" s="0" t="str">
        <f aca="false">IF($A365="","",IF(AND($G365=3,$T365=1),$I365,""))</f>
        <v/>
      </c>
      <c r="AF365" s="0" t="str">
        <f aca="false">IF($A365="","",IF(AND($G365=3,$T365=1),$O365,""))</f>
        <v/>
      </c>
      <c r="AG365" s="0" t="str">
        <f aca="false">IF($A365="","",IF(AND($G365=4,$T365=0),$I365,""))</f>
        <v/>
      </c>
      <c r="AH365" s="0" t="str">
        <f aca="false">IF($A365="","",IF(AND($G365=4,$T365=0),$O365,""))</f>
        <v/>
      </c>
      <c r="AI365" s="0" t="str">
        <f aca="false">IF($A365="","",IF(AND($G365=4,$T365=1),$I365,""))</f>
        <v/>
      </c>
      <c r="AJ365" s="0" t="str">
        <f aca="false">IF($A365="","",IF(AND($G365=4,$T365=1),$O365,""))</f>
        <v/>
      </c>
      <c r="AK365" s="0" t="str">
        <f aca="false">IF($A365="","",IF(AND($G365=5,$T365=0),$I365,""))</f>
        <v/>
      </c>
      <c r="AL365" s="0" t="str">
        <f aca="false">IF($A365="","",IF(AND($G365=5,$T365=0),$O365,""))</f>
        <v/>
      </c>
      <c r="AM365" s="0" t="str">
        <f aca="false">IF($A365="","",IF(AND($G365=5,$T365=1),$I365,""))</f>
        <v/>
      </c>
      <c r="AN365" s="0" t="str">
        <f aca="false">IF($A365="","",IF(AND($G365=5,$T365=1),$O365,""))</f>
        <v/>
      </c>
      <c r="AO365" s="0" t="str">
        <f aca="false">IF($A365="","",IF(AND($G365=6,$T365=0),$I365,""))</f>
        <v/>
      </c>
      <c r="AP365" s="0" t="str">
        <f aca="false">IF($A365="","",IF(AND($G365=6,$T365=0),$O365,""))</f>
        <v/>
      </c>
      <c r="AQ365" s="0" t="str">
        <f aca="false">IF($A365="","",IF(AND($G365=6,$T365=1),$I365,""))</f>
        <v/>
      </c>
      <c r="AR365" s="0" t="str">
        <f aca="false">IF($A365="","",IF(AND($G365=6,$T365=1),$O365,""))</f>
        <v/>
      </c>
    </row>
    <row r="366" customFormat="false" ht="14.4" hidden="false" customHeight="false" outlineLevel="0" collapsed="false">
      <c r="A366" s="0" t="str">
        <f aca="false">IF(data!A366="","",data!A366)</f>
        <v/>
      </c>
      <c r="B366" s="0" t="str">
        <f aca="false">IF(data!B366="","",data!B366)</f>
        <v/>
      </c>
      <c r="C366" s="0" t="str">
        <f aca="false">IF(data!C366="","",data!C366)</f>
        <v/>
      </c>
      <c r="D366" s="0" t="str">
        <f aca="false">IF(data!D366="","",data!D366)</f>
        <v/>
      </c>
      <c r="E366" s="0" t="str">
        <f aca="false">IF(data!E366="","",data!E366)</f>
        <v/>
      </c>
      <c r="F366" s="0" t="str">
        <f aca="false">IF(data!F366="","",data!F366)</f>
        <v/>
      </c>
      <c r="G366" s="0" t="str">
        <f aca="false">IF(OR(A366="",A366="Nblock"),"",A366+1)</f>
        <v/>
      </c>
      <c r="H366" s="2" t="str">
        <f aca="false">IF(OR(A366="",A366="Nblock"),"",IF(G366&lt;&gt;G365,1,H365+1))</f>
        <v/>
      </c>
      <c r="I366" s="0" t="str">
        <f aca="false">IF(OR(A366="",A366="Nblock"),"",IF(D366=E366,1,0))</f>
        <v/>
      </c>
      <c r="J366" s="0" t="str">
        <f aca="false">IF(OR(A366="",A366="Nblock"),"",IF(D366="Right",1,0))</f>
        <v/>
      </c>
      <c r="K366" s="0" t="str">
        <f aca="false">IF(OR(A366="",A366="Nblock"),"",IF(C366="Blue",1,0))</f>
        <v/>
      </c>
      <c r="L366" s="0" t="str">
        <f aca="false">IF($H366="","",IF($H366=1,SUM(J366:J415),L365))</f>
        <v/>
      </c>
      <c r="M366" s="0" t="str">
        <f aca="false">IF($H366="","",IF($H366=1,SUM(K366:K415),M365))</f>
        <v/>
      </c>
      <c r="N366" s="0" t="str">
        <f aca="false">IF(OR(A366="",A366="Nblock"),"",IF(AND(G366=1,H366=1,OR(L416&gt;30,L416&lt;20)),2,IF(AND(G366=1,H366=1,OR(M416&gt;30,M416&lt;20)),1,N365)))</f>
        <v/>
      </c>
      <c r="O366" s="0" t="str">
        <f aca="false">IF(OR(A366="",A366="Nblock"),"",IF(I366=1,F366,""))</f>
        <v/>
      </c>
      <c r="P366" s="0" t="str">
        <f aca="false">IF(OR(A366="",A366="Nblock"),"",IF(AND(G366=1,H366=1,N366=1),IF(M416&gt;30,"Blue","Yellow"),""))</f>
        <v/>
      </c>
      <c r="Q366" s="0" t="str">
        <f aca="false">IF(OR(A366="",A366="Nblock"),"",IF(AND(G366=1,H366=1,N366=2),IF(L416&gt;30,"Right","Left"),""))</f>
        <v/>
      </c>
      <c r="R366" s="0" t="str">
        <f aca="false">IF(OR(A366="",A366="Nblock"),"",IF(N366=2,"",IF(OR(P366="Blue",P366="Yellow"),P366,R365)))</f>
        <v/>
      </c>
      <c r="S366" s="0" t="str">
        <f aca="false">IF(OR(A366="",A366="Nblock"),"",IF(N366=1,"",IF(OR(Q366="Right",Q366="Left"),Q366,S365)))</f>
        <v/>
      </c>
      <c r="T366" s="0" t="str">
        <f aca="false">IF(OR(A366="",A366="Nblock"),"",IF(AND(N366=1,C366=R366),0,IF(AND(N366=2,D366=S366),0,1)))</f>
        <v/>
      </c>
      <c r="U366" s="0" t="str">
        <f aca="false">IF($A366="","",IF(AND($G366=1,$T366=0),$I366,""))</f>
        <v/>
      </c>
      <c r="V366" s="0" t="str">
        <f aca="false">IF($A366="","",IF(AND($G366=1,$T366=0),$O366,""))</f>
        <v/>
      </c>
      <c r="W366" s="0" t="str">
        <f aca="false">IF($A366="","",IF(AND($G366=1,$T366=1),$I366,""))</f>
        <v/>
      </c>
      <c r="X366" s="0" t="str">
        <f aca="false">IF($A366="","",IF(AND($G366=1,$T366=1),$O366,""))</f>
        <v/>
      </c>
      <c r="Y366" s="0" t="str">
        <f aca="false">IF($A366="","",IF(AND($G366=2,$T366=0),$I366,""))</f>
        <v/>
      </c>
      <c r="Z366" s="0" t="str">
        <f aca="false">IF($A366="","",IF(AND($G366=2,$T366=0),$O366,""))</f>
        <v/>
      </c>
      <c r="AA366" s="0" t="str">
        <f aca="false">IF($A366="","",IF(AND($G366=2,$T366=1),$I366,""))</f>
        <v/>
      </c>
      <c r="AB366" s="0" t="str">
        <f aca="false">IF($A366="","",IF(AND($G366=2,$T366=1),$O366,""))</f>
        <v/>
      </c>
      <c r="AC366" s="0" t="str">
        <f aca="false">IF($A366="","",IF(AND($G366=3,$T366=0),$I366,""))</f>
        <v/>
      </c>
      <c r="AD366" s="0" t="str">
        <f aca="false">IF($A366="","",IF(AND($G366=3,$T366=0),$O366,""))</f>
        <v/>
      </c>
      <c r="AE366" s="0" t="str">
        <f aca="false">IF($A366="","",IF(AND($G366=3,$T366=1),$I366,""))</f>
        <v/>
      </c>
      <c r="AF366" s="0" t="str">
        <f aca="false">IF($A366="","",IF(AND($G366=3,$T366=1),$O366,""))</f>
        <v/>
      </c>
      <c r="AG366" s="0" t="str">
        <f aca="false">IF($A366="","",IF(AND($G366=4,$T366=0),$I366,""))</f>
        <v/>
      </c>
      <c r="AH366" s="0" t="str">
        <f aca="false">IF($A366="","",IF(AND($G366=4,$T366=0),$O366,""))</f>
        <v/>
      </c>
      <c r="AI366" s="0" t="str">
        <f aca="false">IF($A366="","",IF(AND($G366=4,$T366=1),$I366,""))</f>
        <v/>
      </c>
      <c r="AJ366" s="0" t="str">
        <f aca="false">IF($A366="","",IF(AND($G366=4,$T366=1),$O366,""))</f>
        <v/>
      </c>
      <c r="AK366" s="0" t="str">
        <f aca="false">IF($A366="","",IF(AND($G366=5,$T366=0),$I366,""))</f>
        <v/>
      </c>
      <c r="AL366" s="0" t="str">
        <f aca="false">IF($A366="","",IF(AND($G366=5,$T366=0),$O366,""))</f>
        <v/>
      </c>
      <c r="AM366" s="0" t="str">
        <f aca="false">IF($A366="","",IF(AND($G366=5,$T366=1),$I366,""))</f>
        <v/>
      </c>
      <c r="AN366" s="0" t="str">
        <f aca="false">IF($A366="","",IF(AND($G366=5,$T366=1),$O366,""))</f>
        <v/>
      </c>
      <c r="AO366" s="0" t="str">
        <f aca="false">IF($A366="","",IF(AND($G366=6,$T366=0),$I366,""))</f>
        <v/>
      </c>
      <c r="AP366" s="0" t="str">
        <f aca="false">IF($A366="","",IF(AND($G366=6,$T366=0),$O366,""))</f>
        <v/>
      </c>
      <c r="AQ366" s="0" t="str">
        <f aca="false">IF($A366="","",IF(AND($G366=6,$T366=1),$I366,""))</f>
        <v/>
      </c>
      <c r="AR366" s="0" t="str">
        <f aca="false">IF($A366="","",IF(AND($G366=6,$T366=1),$O366,""))</f>
        <v/>
      </c>
    </row>
    <row r="367" customFormat="false" ht="14.4" hidden="false" customHeight="false" outlineLevel="0" collapsed="false">
      <c r="A367" s="0" t="str">
        <f aca="false">IF(data!A367="","",data!A367)</f>
        <v/>
      </c>
      <c r="B367" s="0" t="str">
        <f aca="false">IF(data!B367="","",data!B367)</f>
        <v/>
      </c>
      <c r="C367" s="0" t="str">
        <f aca="false">IF(data!C367="","",data!C367)</f>
        <v/>
      </c>
      <c r="D367" s="0" t="str">
        <f aca="false">IF(data!D367="","",data!D367)</f>
        <v/>
      </c>
      <c r="E367" s="0" t="str">
        <f aca="false">IF(data!E367="","",data!E367)</f>
        <v/>
      </c>
      <c r="F367" s="0" t="str">
        <f aca="false">IF(data!F367="","",data!F367)</f>
        <v/>
      </c>
      <c r="G367" s="0" t="str">
        <f aca="false">IF(OR(A367="",A367="Nblock"),"",A367+1)</f>
        <v/>
      </c>
      <c r="H367" s="2" t="str">
        <f aca="false">IF(OR(A367="",A367="Nblock"),"",IF(G367&lt;&gt;G366,1,H366+1))</f>
        <v/>
      </c>
      <c r="I367" s="0" t="str">
        <f aca="false">IF(OR(A367="",A367="Nblock"),"",IF(D367=E367,1,0))</f>
        <v/>
      </c>
      <c r="J367" s="0" t="str">
        <f aca="false">IF(OR(A367="",A367="Nblock"),"",IF(D367="Right",1,0))</f>
        <v/>
      </c>
      <c r="K367" s="0" t="str">
        <f aca="false">IF(OR(A367="",A367="Nblock"),"",IF(C367="Blue",1,0))</f>
        <v/>
      </c>
      <c r="L367" s="0" t="str">
        <f aca="false">IF($H367="","",IF($H367=1,SUM(J367:J416),L366))</f>
        <v/>
      </c>
      <c r="M367" s="0" t="str">
        <f aca="false">IF($H367="","",IF($H367=1,SUM(K367:K416),M366))</f>
        <v/>
      </c>
      <c r="N367" s="0" t="str">
        <f aca="false">IF(OR(A367="",A367="Nblock"),"",IF(AND(G367=1,H367=1,OR(L417&gt;30,L417&lt;20)),2,IF(AND(G367=1,H367=1,OR(M417&gt;30,M417&lt;20)),1,N366)))</f>
        <v/>
      </c>
      <c r="O367" s="0" t="str">
        <f aca="false">IF(OR(A367="",A367="Nblock"),"",IF(I367=1,F367,""))</f>
        <v/>
      </c>
      <c r="P367" s="0" t="str">
        <f aca="false">IF(OR(A367="",A367="Nblock"),"",IF(AND(G367=1,H367=1,N367=1),IF(M417&gt;30,"Blue","Yellow"),""))</f>
        <v/>
      </c>
      <c r="Q367" s="0" t="str">
        <f aca="false">IF(OR(A367="",A367="Nblock"),"",IF(AND(G367=1,H367=1,N367=2),IF(L417&gt;30,"Right","Left"),""))</f>
        <v/>
      </c>
      <c r="R367" s="0" t="str">
        <f aca="false">IF(OR(A367="",A367="Nblock"),"",IF(N367=2,"",IF(OR(P367="Blue",P367="Yellow"),P367,R366)))</f>
        <v/>
      </c>
      <c r="S367" s="0" t="str">
        <f aca="false">IF(OR(A367="",A367="Nblock"),"",IF(N367=1,"",IF(OR(Q367="Right",Q367="Left"),Q367,S366)))</f>
        <v/>
      </c>
      <c r="T367" s="0" t="str">
        <f aca="false">IF(OR(A367="",A367="Nblock"),"",IF(AND(N367=1,C367=R367),0,IF(AND(N367=2,D367=S367),0,1)))</f>
        <v/>
      </c>
      <c r="U367" s="0" t="str">
        <f aca="false">IF($A367="","",IF(AND($G367=1,$T367=0),$I367,""))</f>
        <v/>
      </c>
      <c r="V367" s="0" t="str">
        <f aca="false">IF($A367="","",IF(AND($G367=1,$T367=0),$O367,""))</f>
        <v/>
      </c>
      <c r="W367" s="0" t="str">
        <f aca="false">IF($A367="","",IF(AND($G367=1,$T367=1),$I367,""))</f>
        <v/>
      </c>
      <c r="X367" s="0" t="str">
        <f aca="false">IF($A367="","",IF(AND($G367=1,$T367=1),$O367,""))</f>
        <v/>
      </c>
      <c r="Y367" s="0" t="str">
        <f aca="false">IF($A367="","",IF(AND($G367=2,$T367=0),$I367,""))</f>
        <v/>
      </c>
      <c r="Z367" s="0" t="str">
        <f aca="false">IF($A367="","",IF(AND($G367=2,$T367=0),$O367,""))</f>
        <v/>
      </c>
      <c r="AA367" s="0" t="str">
        <f aca="false">IF($A367="","",IF(AND($G367=2,$T367=1),$I367,""))</f>
        <v/>
      </c>
      <c r="AB367" s="0" t="str">
        <f aca="false">IF($A367="","",IF(AND($G367=2,$T367=1),$O367,""))</f>
        <v/>
      </c>
      <c r="AC367" s="0" t="str">
        <f aca="false">IF($A367="","",IF(AND($G367=3,$T367=0),$I367,""))</f>
        <v/>
      </c>
      <c r="AD367" s="0" t="str">
        <f aca="false">IF($A367="","",IF(AND($G367=3,$T367=0),$O367,""))</f>
        <v/>
      </c>
      <c r="AE367" s="0" t="str">
        <f aca="false">IF($A367="","",IF(AND($G367=3,$T367=1),$I367,""))</f>
        <v/>
      </c>
      <c r="AF367" s="0" t="str">
        <f aca="false">IF($A367="","",IF(AND($G367=3,$T367=1),$O367,""))</f>
        <v/>
      </c>
      <c r="AG367" s="0" t="str">
        <f aca="false">IF($A367="","",IF(AND($G367=4,$T367=0),$I367,""))</f>
        <v/>
      </c>
      <c r="AH367" s="0" t="str">
        <f aca="false">IF($A367="","",IF(AND($G367=4,$T367=0),$O367,""))</f>
        <v/>
      </c>
      <c r="AI367" s="0" t="str">
        <f aca="false">IF($A367="","",IF(AND($G367=4,$T367=1),$I367,""))</f>
        <v/>
      </c>
      <c r="AJ367" s="0" t="str">
        <f aca="false">IF($A367="","",IF(AND($G367=4,$T367=1),$O367,""))</f>
        <v/>
      </c>
      <c r="AK367" s="0" t="str">
        <f aca="false">IF($A367="","",IF(AND($G367=5,$T367=0),$I367,""))</f>
        <v/>
      </c>
      <c r="AL367" s="0" t="str">
        <f aca="false">IF($A367="","",IF(AND($G367=5,$T367=0),$O367,""))</f>
        <v/>
      </c>
      <c r="AM367" s="0" t="str">
        <f aca="false">IF($A367="","",IF(AND($G367=5,$T367=1),$I367,""))</f>
        <v/>
      </c>
      <c r="AN367" s="0" t="str">
        <f aca="false">IF($A367="","",IF(AND($G367=5,$T367=1),$O367,""))</f>
        <v/>
      </c>
      <c r="AO367" s="0" t="str">
        <f aca="false">IF($A367="","",IF(AND($G367=6,$T367=0),$I367,""))</f>
        <v/>
      </c>
      <c r="AP367" s="0" t="str">
        <f aca="false">IF($A367="","",IF(AND($G367=6,$T367=0),$O367,""))</f>
        <v/>
      </c>
      <c r="AQ367" s="0" t="str">
        <f aca="false">IF($A367="","",IF(AND($G367=6,$T367=1),$I367,""))</f>
        <v/>
      </c>
      <c r="AR367" s="0" t="str">
        <f aca="false">IF($A367="","",IF(AND($G367=6,$T367=1),$O367,""))</f>
        <v/>
      </c>
    </row>
    <row r="368" customFormat="false" ht="14.4" hidden="false" customHeight="false" outlineLevel="0" collapsed="false">
      <c r="A368" s="0" t="str">
        <f aca="false">IF(data!A368="","",data!A368)</f>
        <v/>
      </c>
      <c r="B368" s="0" t="str">
        <f aca="false">IF(data!B368="","",data!B368)</f>
        <v/>
      </c>
      <c r="C368" s="0" t="str">
        <f aca="false">IF(data!C368="","",data!C368)</f>
        <v/>
      </c>
      <c r="D368" s="0" t="str">
        <f aca="false">IF(data!D368="","",data!D368)</f>
        <v/>
      </c>
      <c r="E368" s="0" t="str">
        <f aca="false">IF(data!E368="","",data!E368)</f>
        <v/>
      </c>
      <c r="F368" s="0" t="str">
        <f aca="false">IF(data!F368="","",data!F368)</f>
        <v/>
      </c>
      <c r="G368" s="0" t="str">
        <f aca="false">IF(OR(A368="",A368="Nblock"),"",A368+1)</f>
        <v/>
      </c>
      <c r="H368" s="2" t="str">
        <f aca="false">IF(OR(A368="",A368="Nblock"),"",IF(G368&lt;&gt;G367,1,H367+1))</f>
        <v/>
      </c>
      <c r="I368" s="0" t="str">
        <f aca="false">IF(OR(A368="",A368="Nblock"),"",IF(D368=E368,1,0))</f>
        <v/>
      </c>
      <c r="J368" s="0" t="str">
        <f aca="false">IF(OR(A368="",A368="Nblock"),"",IF(D368="Right",1,0))</f>
        <v/>
      </c>
      <c r="K368" s="0" t="str">
        <f aca="false">IF(OR(A368="",A368="Nblock"),"",IF(C368="Blue",1,0))</f>
        <v/>
      </c>
      <c r="L368" s="0" t="str">
        <f aca="false">IF($H368="","",IF($H368=1,SUM(J368:J417),L367))</f>
        <v/>
      </c>
      <c r="M368" s="0" t="str">
        <f aca="false">IF($H368="","",IF($H368=1,SUM(K368:K417),M367))</f>
        <v/>
      </c>
      <c r="N368" s="0" t="str">
        <f aca="false">IF(OR(A368="",A368="Nblock"),"",IF(AND(G368=1,H368=1,OR(L418&gt;30,L418&lt;20)),2,IF(AND(G368=1,H368=1,OR(M418&gt;30,M418&lt;20)),1,N367)))</f>
        <v/>
      </c>
      <c r="O368" s="0" t="str">
        <f aca="false">IF(OR(A368="",A368="Nblock"),"",IF(I368=1,F368,""))</f>
        <v/>
      </c>
      <c r="P368" s="0" t="str">
        <f aca="false">IF(OR(A368="",A368="Nblock"),"",IF(AND(G368=1,H368=1,N368=1),IF(M418&gt;30,"Blue","Yellow"),""))</f>
        <v/>
      </c>
      <c r="Q368" s="0" t="str">
        <f aca="false">IF(OR(A368="",A368="Nblock"),"",IF(AND(G368=1,H368=1,N368=2),IF(L418&gt;30,"Right","Left"),""))</f>
        <v/>
      </c>
      <c r="R368" s="0" t="str">
        <f aca="false">IF(OR(A368="",A368="Nblock"),"",IF(N368=2,"",IF(OR(P368="Blue",P368="Yellow"),P368,R367)))</f>
        <v/>
      </c>
      <c r="S368" s="0" t="str">
        <f aca="false">IF(OR(A368="",A368="Nblock"),"",IF(N368=1,"",IF(OR(Q368="Right",Q368="Left"),Q368,S367)))</f>
        <v/>
      </c>
      <c r="T368" s="0" t="str">
        <f aca="false">IF(OR(A368="",A368="Nblock"),"",IF(AND(N368=1,C368=R368),0,IF(AND(N368=2,D368=S368),0,1)))</f>
        <v/>
      </c>
      <c r="U368" s="0" t="str">
        <f aca="false">IF($A368="","",IF(AND($G368=1,$T368=0),$I368,""))</f>
        <v/>
      </c>
      <c r="V368" s="0" t="str">
        <f aca="false">IF($A368="","",IF(AND($G368=1,$T368=0),$O368,""))</f>
        <v/>
      </c>
      <c r="W368" s="0" t="str">
        <f aca="false">IF($A368="","",IF(AND($G368=1,$T368=1),$I368,""))</f>
        <v/>
      </c>
      <c r="X368" s="0" t="str">
        <f aca="false">IF($A368="","",IF(AND($G368=1,$T368=1),$O368,""))</f>
        <v/>
      </c>
      <c r="Y368" s="0" t="str">
        <f aca="false">IF($A368="","",IF(AND($G368=2,$T368=0),$I368,""))</f>
        <v/>
      </c>
      <c r="Z368" s="0" t="str">
        <f aca="false">IF($A368="","",IF(AND($G368=2,$T368=0),$O368,""))</f>
        <v/>
      </c>
      <c r="AA368" s="0" t="str">
        <f aca="false">IF($A368="","",IF(AND($G368=2,$T368=1),$I368,""))</f>
        <v/>
      </c>
      <c r="AB368" s="0" t="str">
        <f aca="false">IF($A368="","",IF(AND($G368=2,$T368=1),$O368,""))</f>
        <v/>
      </c>
      <c r="AC368" s="0" t="str">
        <f aca="false">IF($A368="","",IF(AND($G368=3,$T368=0),$I368,""))</f>
        <v/>
      </c>
      <c r="AD368" s="0" t="str">
        <f aca="false">IF($A368="","",IF(AND($G368=3,$T368=0),$O368,""))</f>
        <v/>
      </c>
      <c r="AE368" s="0" t="str">
        <f aca="false">IF($A368="","",IF(AND($G368=3,$T368=1),$I368,""))</f>
        <v/>
      </c>
      <c r="AF368" s="0" t="str">
        <f aca="false">IF($A368="","",IF(AND($G368=3,$T368=1),$O368,""))</f>
        <v/>
      </c>
      <c r="AG368" s="0" t="str">
        <f aca="false">IF($A368="","",IF(AND($G368=4,$T368=0),$I368,""))</f>
        <v/>
      </c>
      <c r="AH368" s="0" t="str">
        <f aca="false">IF($A368="","",IF(AND($G368=4,$T368=0),$O368,""))</f>
        <v/>
      </c>
      <c r="AI368" s="0" t="str">
        <f aca="false">IF($A368="","",IF(AND($G368=4,$T368=1),$I368,""))</f>
        <v/>
      </c>
      <c r="AJ368" s="0" t="str">
        <f aca="false">IF($A368="","",IF(AND($G368=4,$T368=1),$O368,""))</f>
        <v/>
      </c>
      <c r="AK368" s="0" t="str">
        <f aca="false">IF($A368="","",IF(AND($G368=5,$T368=0),$I368,""))</f>
        <v/>
      </c>
      <c r="AL368" s="0" t="str">
        <f aca="false">IF($A368="","",IF(AND($G368=5,$T368=0),$O368,""))</f>
        <v/>
      </c>
      <c r="AM368" s="0" t="str">
        <f aca="false">IF($A368="","",IF(AND($G368=5,$T368=1),$I368,""))</f>
        <v/>
      </c>
      <c r="AN368" s="0" t="str">
        <f aca="false">IF($A368="","",IF(AND($G368=5,$T368=1),$O368,""))</f>
        <v/>
      </c>
      <c r="AO368" s="0" t="str">
        <f aca="false">IF($A368="","",IF(AND($G368=6,$T368=0),$I368,""))</f>
        <v/>
      </c>
      <c r="AP368" s="0" t="str">
        <f aca="false">IF($A368="","",IF(AND($G368=6,$T368=0),$O368,""))</f>
        <v/>
      </c>
      <c r="AQ368" s="0" t="str">
        <f aca="false">IF($A368="","",IF(AND($G368=6,$T368=1),$I368,""))</f>
        <v/>
      </c>
      <c r="AR368" s="0" t="str">
        <f aca="false">IF($A368="","",IF(AND($G368=6,$T368=1),$O368,""))</f>
        <v/>
      </c>
    </row>
    <row r="369" customFormat="false" ht="14.4" hidden="false" customHeight="false" outlineLevel="0" collapsed="false">
      <c r="A369" s="0" t="str">
        <f aca="false">IF(data!A369="","",data!A369)</f>
        <v/>
      </c>
      <c r="B369" s="0" t="str">
        <f aca="false">IF(data!B369="","",data!B369)</f>
        <v/>
      </c>
      <c r="C369" s="0" t="str">
        <f aca="false">IF(data!C369="","",data!C369)</f>
        <v/>
      </c>
      <c r="D369" s="0" t="str">
        <f aca="false">IF(data!D369="","",data!D369)</f>
        <v/>
      </c>
      <c r="E369" s="0" t="str">
        <f aca="false">IF(data!E369="","",data!E369)</f>
        <v/>
      </c>
      <c r="F369" s="0" t="str">
        <f aca="false">IF(data!F369="","",data!F369)</f>
        <v/>
      </c>
      <c r="G369" s="0" t="str">
        <f aca="false">IF(OR(A369="",A369="Nblock"),"",A369+1)</f>
        <v/>
      </c>
      <c r="H369" s="2" t="str">
        <f aca="false">IF(OR(A369="",A369="Nblock"),"",IF(G369&lt;&gt;G368,1,H368+1))</f>
        <v/>
      </c>
      <c r="I369" s="0" t="str">
        <f aca="false">IF(OR(A369="",A369="Nblock"),"",IF(D369=E369,1,0))</f>
        <v/>
      </c>
      <c r="J369" s="0" t="str">
        <f aca="false">IF(OR(A369="",A369="Nblock"),"",IF(D369="Right",1,0))</f>
        <v/>
      </c>
      <c r="K369" s="0" t="str">
        <f aca="false">IF(OR(A369="",A369="Nblock"),"",IF(C369="Blue",1,0))</f>
        <v/>
      </c>
      <c r="L369" s="0" t="str">
        <f aca="false">IF($H369="","",IF($H369=1,SUM(J369:J418),L368))</f>
        <v/>
      </c>
      <c r="M369" s="0" t="str">
        <f aca="false">IF($H369="","",IF($H369=1,SUM(K369:K418),M368))</f>
        <v/>
      </c>
      <c r="N369" s="0" t="str">
        <f aca="false">IF(OR(A369="",A369="Nblock"),"",IF(AND(G369=1,H369=1,OR(L419&gt;30,L419&lt;20)),2,IF(AND(G369=1,H369=1,OR(M419&gt;30,M419&lt;20)),1,N368)))</f>
        <v/>
      </c>
      <c r="O369" s="0" t="str">
        <f aca="false">IF(OR(A369="",A369="Nblock"),"",IF(I369=1,F369,""))</f>
        <v/>
      </c>
      <c r="P369" s="0" t="str">
        <f aca="false">IF(OR(A369="",A369="Nblock"),"",IF(AND(G369=1,H369=1,N369=1),IF(M419&gt;30,"Blue","Yellow"),""))</f>
        <v/>
      </c>
      <c r="Q369" s="0" t="str">
        <f aca="false">IF(OR(A369="",A369="Nblock"),"",IF(AND(G369=1,H369=1,N369=2),IF(L419&gt;30,"Right","Left"),""))</f>
        <v/>
      </c>
      <c r="R369" s="0" t="str">
        <f aca="false">IF(OR(A369="",A369="Nblock"),"",IF(N369=2,"",IF(OR(P369="Blue",P369="Yellow"),P369,R368)))</f>
        <v/>
      </c>
      <c r="S369" s="0" t="str">
        <f aca="false">IF(OR(A369="",A369="Nblock"),"",IF(N369=1,"",IF(OR(Q369="Right",Q369="Left"),Q369,S368)))</f>
        <v/>
      </c>
      <c r="T369" s="0" t="str">
        <f aca="false">IF(OR(A369="",A369="Nblock"),"",IF(AND(N369=1,C369=R369),0,IF(AND(N369=2,D369=S369),0,1)))</f>
        <v/>
      </c>
      <c r="U369" s="0" t="str">
        <f aca="false">IF($A369="","",IF(AND($G369=1,$T369=0),$I369,""))</f>
        <v/>
      </c>
      <c r="V369" s="0" t="str">
        <f aca="false">IF($A369="","",IF(AND($G369=1,$T369=0),$O369,""))</f>
        <v/>
      </c>
      <c r="W369" s="0" t="str">
        <f aca="false">IF($A369="","",IF(AND($G369=1,$T369=1),$I369,""))</f>
        <v/>
      </c>
      <c r="X369" s="0" t="str">
        <f aca="false">IF($A369="","",IF(AND($G369=1,$T369=1),$O369,""))</f>
        <v/>
      </c>
      <c r="Y369" s="0" t="str">
        <f aca="false">IF($A369="","",IF(AND($G369=2,$T369=0),$I369,""))</f>
        <v/>
      </c>
      <c r="Z369" s="0" t="str">
        <f aca="false">IF($A369="","",IF(AND($G369=2,$T369=0),$O369,""))</f>
        <v/>
      </c>
      <c r="AA369" s="0" t="str">
        <f aca="false">IF($A369="","",IF(AND($G369=2,$T369=1),$I369,""))</f>
        <v/>
      </c>
      <c r="AB369" s="0" t="str">
        <f aca="false">IF($A369="","",IF(AND($G369=2,$T369=1),$O369,""))</f>
        <v/>
      </c>
      <c r="AC369" s="0" t="str">
        <f aca="false">IF($A369="","",IF(AND($G369=3,$T369=0),$I369,""))</f>
        <v/>
      </c>
      <c r="AD369" s="0" t="str">
        <f aca="false">IF($A369="","",IF(AND($G369=3,$T369=0),$O369,""))</f>
        <v/>
      </c>
      <c r="AE369" s="0" t="str">
        <f aca="false">IF($A369="","",IF(AND($G369=3,$T369=1),$I369,""))</f>
        <v/>
      </c>
      <c r="AF369" s="0" t="str">
        <f aca="false">IF($A369="","",IF(AND($G369=3,$T369=1),$O369,""))</f>
        <v/>
      </c>
      <c r="AG369" s="0" t="str">
        <f aca="false">IF($A369="","",IF(AND($G369=4,$T369=0),$I369,""))</f>
        <v/>
      </c>
      <c r="AH369" s="0" t="str">
        <f aca="false">IF($A369="","",IF(AND($G369=4,$T369=0),$O369,""))</f>
        <v/>
      </c>
      <c r="AI369" s="0" t="str">
        <f aca="false">IF($A369="","",IF(AND($G369=4,$T369=1),$I369,""))</f>
        <v/>
      </c>
      <c r="AJ369" s="0" t="str">
        <f aca="false">IF($A369="","",IF(AND($G369=4,$T369=1),$O369,""))</f>
        <v/>
      </c>
      <c r="AK369" s="0" t="str">
        <f aca="false">IF($A369="","",IF(AND($G369=5,$T369=0),$I369,""))</f>
        <v/>
      </c>
      <c r="AL369" s="0" t="str">
        <f aca="false">IF($A369="","",IF(AND($G369=5,$T369=0),$O369,""))</f>
        <v/>
      </c>
      <c r="AM369" s="0" t="str">
        <f aca="false">IF($A369="","",IF(AND($G369=5,$T369=1),$I369,""))</f>
        <v/>
      </c>
      <c r="AN369" s="0" t="str">
        <f aca="false">IF($A369="","",IF(AND($G369=5,$T369=1),$O369,""))</f>
        <v/>
      </c>
      <c r="AO369" s="0" t="str">
        <f aca="false">IF($A369="","",IF(AND($G369=6,$T369=0),$I369,""))</f>
        <v/>
      </c>
      <c r="AP369" s="0" t="str">
        <f aca="false">IF($A369="","",IF(AND($G369=6,$T369=0),$O369,""))</f>
        <v/>
      </c>
      <c r="AQ369" s="0" t="str">
        <f aca="false">IF($A369="","",IF(AND($G369=6,$T369=1),$I369,""))</f>
        <v/>
      </c>
      <c r="AR369" s="0" t="str">
        <f aca="false">IF($A369="","",IF(AND($G369=6,$T369=1),$O369,""))</f>
        <v/>
      </c>
    </row>
    <row r="370" customFormat="false" ht="14.4" hidden="false" customHeight="false" outlineLevel="0" collapsed="false">
      <c r="A370" s="0" t="str">
        <f aca="false">IF(data!A370="","",data!A370)</f>
        <v/>
      </c>
      <c r="B370" s="0" t="str">
        <f aca="false">IF(data!B370="","",data!B370)</f>
        <v/>
      </c>
      <c r="C370" s="0" t="str">
        <f aca="false">IF(data!C370="","",data!C370)</f>
        <v/>
      </c>
      <c r="D370" s="0" t="str">
        <f aca="false">IF(data!D370="","",data!D370)</f>
        <v/>
      </c>
      <c r="E370" s="0" t="str">
        <f aca="false">IF(data!E370="","",data!E370)</f>
        <v/>
      </c>
      <c r="F370" s="0" t="str">
        <f aca="false">IF(data!F370="","",data!F370)</f>
        <v/>
      </c>
      <c r="G370" s="0" t="str">
        <f aca="false">IF(OR(A370="",A370="Nblock"),"",A370+1)</f>
        <v/>
      </c>
      <c r="H370" s="2" t="str">
        <f aca="false">IF(OR(A370="",A370="Nblock"),"",IF(G370&lt;&gt;G369,1,H369+1))</f>
        <v/>
      </c>
      <c r="I370" s="0" t="str">
        <f aca="false">IF(OR(A370="",A370="Nblock"),"",IF(D370=E370,1,0))</f>
        <v/>
      </c>
      <c r="J370" s="0" t="str">
        <f aca="false">IF(OR(A370="",A370="Nblock"),"",IF(D370="Right",1,0))</f>
        <v/>
      </c>
      <c r="K370" s="0" t="str">
        <f aca="false">IF(OR(A370="",A370="Nblock"),"",IF(C370="Blue",1,0))</f>
        <v/>
      </c>
      <c r="L370" s="0" t="str">
        <f aca="false">IF($H370="","",IF($H370=1,SUM(J370:J419),L369))</f>
        <v/>
      </c>
      <c r="M370" s="0" t="str">
        <f aca="false">IF($H370="","",IF($H370=1,SUM(K370:K419),M369))</f>
        <v/>
      </c>
      <c r="N370" s="0" t="str">
        <f aca="false">IF(OR(A370="",A370="Nblock"),"",IF(AND(G370=1,H370=1,OR(L420&gt;30,L420&lt;20)),2,IF(AND(G370=1,H370=1,OR(M420&gt;30,M420&lt;20)),1,N369)))</f>
        <v/>
      </c>
      <c r="O370" s="0" t="str">
        <f aca="false">IF(OR(A370="",A370="Nblock"),"",IF(I370=1,F370,""))</f>
        <v/>
      </c>
      <c r="P370" s="0" t="str">
        <f aca="false">IF(OR(A370="",A370="Nblock"),"",IF(AND(G370=1,H370=1,N370=1),IF(M420&gt;30,"Blue","Yellow"),""))</f>
        <v/>
      </c>
      <c r="Q370" s="0" t="str">
        <f aca="false">IF(OR(A370="",A370="Nblock"),"",IF(AND(G370=1,H370=1,N370=2),IF(L420&gt;30,"Right","Left"),""))</f>
        <v/>
      </c>
      <c r="R370" s="0" t="str">
        <f aca="false">IF(OR(A370="",A370="Nblock"),"",IF(N370=2,"",IF(OR(P370="Blue",P370="Yellow"),P370,R369)))</f>
        <v/>
      </c>
      <c r="S370" s="0" t="str">
        <f aca="false">IF(OR(A370="",A370="Nblock"),"",IF(N370=1,"",IF(OR(Q370="Right",Q370="Left"),Q370,S369)))</f>
        <v/>
      </c>
      <c r="T370" s="0" t="str">
        <f aca="false">IF(OR(A370="",A370="Nblock"),"",IF(AND(N370=1,C370=R370),0,IF(AND(N370=2,D370=S370),0,1)))</f>
        <v/>
      </c>
      <c r="U370" s="0" t="str">
        <f aca="false">IF($A370="","",IF(AND($G370=1,$T370=0),$I370,""))</f>
        <v/>
      </c>
      <c r="V370" s="0" t="str">
        <f aca="false">IF($A370="","",IF(AND($G370=1,$T370=0),$O370,""))</f>
        <v/>
      </c>
      <c r="W370" s="0" t="str">
        <f aca="false">IF($A370="","",IF(AND($G370=1,$T370=1),$I370,""))</f>
        <v/>
      </c>
      <c r="X370" s="0" t="str">
        <f aca="false">IF($A370="","",IF(AND($G370=1,$T370=1),$O370,""))</f>
        <v/>
      </c>
      <c r="Y370" s="0" t="str">
        <f aca="false">IF($A370="","",IF(AND($G370=2,$T370=0),$I370,""))</f>
        <v/>
      </c>
      <c r="Z370" s="0" t="str">
        <f aca="false">IF($A370="","",IF(AND($G370=2,$T370=0),$O370,""))</f>
        <v/>
      </c>
      <c r="AA370" s="0" t="str">
        <f aca="false">IF($A370="","",IF(AND($G370=2,$T370=1),$I370,""))</f>
        <v/>
      </c>
      <c r="AB370" s="0" t="str">
        <f aca="false">IF($A370="","",IF(AND($G370=2,$T370=1),$O370,""))</f>
        <v/>
      </c>
      <c r="AC370" s="0" t="str">
        <f aca="false">IF($A370="","",IF(AND($G370=3,$T370=0),$I370,""))</f>
        <v/>
      </c>
      <c r="AD370" s="0" t="str">
        <f aca="false">IF($A370="","",IF(AND($G370=3,$T370=0),$O370,""))</f>
        <v/>
      </c>
      <c r="AE370" s="0" t="str">
        <f aca="false">IF($A370="","",IF(AND($G370=3,$T370=1),$I370,""))</f>
        <v/>
      </c>
      <c r="AF370" s="0" t="str">
        <f aca="false">IF($A370="","",IF(AND($G370=3,$T370=1),$O370,""))</f>
        <v/>
      </c>
      <c r="AG370" s="0" t="str">
        <f aca="false">IF($A370="","",IF(AND($G370=4,$T370=0),$I370,""))</f>
        <v/>
      </c>
      <c r="AH370" s="0" t="str">
        <f aca="false">IF($A370="","",IF(AND($G370=4,$T370=0),$O370,""))</f>
        <v/>
      </c>
      <c r="AI370" s="0" t="str">
        <f aca="false">IF($A370="","",IF(AND($G370=4,$T370=1),$I370,""))</f>
        <v/>
      </c>
      <c r="AJ370" s="0" t="str">
        <f aca="false">IF($A370="","",IF(AND($G370=4,$T370=1),$O370,""))</f>
        <v/>
      </c>
      <c r="AK370" s="0" t="str">
        <f aca="false">IF($A370="","",IF(AND($G370=5,$T370=0),$I370,""))</f>
        <v/>
      </c>
      <c r="AL370" s="0" t="str">
        <f aca="false">IF($A370="","",IF(AND($G370=5,$T370=0),$O370,""))</f>
        <v/>
      </c>
      <c r="AM370" s="0" t="str">
        <f aca="false">IF($A370="","",IF(AND($G370=5,$T370=1),$I370,""))</f>
        <v/>
      </c>
      <c r="AN370" s="0" t="str">
        <f aca="false">IF($A370="","",IF(AND($G370=5,$T370=1),$O370,""))</f>
        <v/>
      </c>
      <c r="AO370" s="0" t="str">
        <f aca="false">IF($A370="","",IF(AND($G370=6,$T370=0),$I370,""))</f>
        <v/>
      </c>
      <c r="AP370" s="0" t="str">
        <f aca="false">IF($A370="","",IF(AND($G370=6,$T370=0),$O370,""))</f>
        <v/>
      </c>
      <c r="AQ370" s="0" t="str">
        <f aca="false">IF($A370="","",IF(AND($G370=6,$T370=1),$I370,""))</f>
        <v/>
      </c>
      <c r="AR370" s="0" t="str">
        <f aca="false">IF($A370="","",IF(AND($G370=6,$T370=1),$O370,""))</f>
        <v/>
      </c>
    </row>
    <row r="371" customFormat="false" ht="14.4" hidden="false" customHeight="false" outlineLevel="0" collapsed="false">
      <c r="A371" s="0" t="str">
        <f aca="false">IF(data!A371="","",data!A371)</f>
        <v/>
      </c>
      <c r="B371" s="0" t="str">
        <f aca="false">IF(data!B371="","",data!B371)</f>
        <v/>
      </c>
      <c r="C371" s="0" t="str">
        <f aca="false">IF(data!C371="","",data!C371)</f>
        <v/>
      </c>
      <c r="D371" s="0" t="str">
        <f aca="false">IF(data!D371="","",data!D371)</f>
        <v/>
      </c>
      <c r="E371" s="0" t="str">
        <f aca="false">IF(data!E371="","",data!E371)</f>
        <v/>
      </c>
      <c r="F371" s="0" t="str">
        <f aca="false">IF(data!F371="","",data!F371)</f>
        <v/>
      </c>
      <c r="G371" s="0" t="str">
        <f aca="false">IF(OR(A371="",A371="Nblock"),"",A371+1)</f>
        <v/>
      </c>
      <c r="H371" s="2" t="str">
        <f aca="false">IF(OR(A371="",A371="Nblock"),"",IF(G371&lt;&gt;G370,1,H370+1))</f>
        <v/>
      </c>
      <c r="I371" s="0" t="str">
        <f aca="false">IF(OR(A371="",A371="Nblock"),"",IF(D371=E371,1,0))</f>
        <v/>
      </c>
      <c r="J371" s="0" t="str">
        <f aca="false">IF(OR(A371="",A371="Nblock"),"",IF(D371="Right",1,0))</f>
        <v/>
      </c>
      <c r="K371" s="0" t="str">
        <f aca="false">IF(OR(A371="",A371="Nblock"),"",IF(C371="Blue",1,0))</f>
        <v/>
      </c>
      <c r="L371" s="0" t="str">
        <f aca="false">IF($H371="","",IF($H371=1,SUM(J371:J420),L370))</f>
        <v/>
      </c>
      <c r="M371" s="0" t="str">
        <f aca="false">IF($H371="","",IF($H371=1,SUM(K371:K420),M370))</f>
        <v/>
      </c>
      <c r="N371" s="0" t="str">
        <f aca="false">IF(OR(A371="",A371="Nblock"),"",IF(AND(G371=1,H371=1,OR(L421&gt;30,L421&lt;20)),2,IF(AND(G371=1,H371=1,OR(M421&gt;30,M421&lt;20)),1,N370)))</f>
        <v/>
      </c>
      <c r="O371" s="0" t="str">
        <f aca="false">IF(OR(A371="",A371="Nblock"),"",IF(I371=1,F371,""))</f>
        <v/>
      </c>
      <c r="P371" s="0" t="str">
        <f aca="false">IF(OR(A371="",A371="Nblock"),"",IF(AND(G371=1,H371=1,N371=1),IF(M421&gt;30,"Blue","Yellow"),""))</f>
        <v/>
      </c>
      <c r="Q371" s="0" t="str">
        <f aca="false">IF(OR(A371="",A371="Nblock"),"",IF(AND(G371=1,H371=1,N371=2),IF(L421&gt;30,"Right","Left"),""))</f>
        <v/>
      </c>
      <c r="R371" s="0" t="str">
        <f aca="false">IF(OR(A371="",A371="Nblock"),"",IF(N371=2,"",IF(OR(P371="Blue",P371="Yellow"),P371,R370)))</f>
        <v/>
      </c>
      <c r="S371" s="0" t="str">
        <f aca="false">IF(OR(A371="",A371="Nblock"),"",IF(N371=1,"",IF(OR(Q371="Right",Q371="Left"),Q371,S370)))</f>
        <v/>
      </c>
      <c r="T371" s="0" t="str">
        <f aca="false">IF(OR(A371="",A371="Nblock"),"",IF(AND(N371=1,C371=R371),0,IF(AND(N371=2,D371=S371),0,1)))</f>
        <v/>
      </c>
      <c r="U371" s="0" t="str">
        <f aca="false">IF($A371="","",IF(AND($G371=1,$T371=0),$I371,""))</f>
        <v/>
      </c>
      <c r="V371" s="0" t="str">
        <f aca="false">IF($A371="","",IF(AND($G371=1,$T371=0),$O371,""))</f>
        <v/>
      </c>
      <c r="W371" s="0" t="str">
        <f aca="false">IF($A371="","",IF(AND($G371=1,$T371=1),$I371,""))</f>
        <v/>
      </c>
      <c r="X371" s="0" t="str">
        <f aca="false">IF($A371="","",IF(AND($G371=1,$T371=1),$O371,""))</f>
        <v/>
      </c>
      <c r="Y371" s="0" t="str">
        <f aca="false">IF($A371="","",IF(AND($G371=2,$T371=0),$I371,""))</f>
        <v/>
      </c>
      <c r="Z371" s="0" t="str">
        <f aca="false">IF($A371="","",IF(AND($G371=2,$T371=0),$O371,""))</f>
        <v/>
      </c>
      <c r="AA371" s="0" t="str">
        <f aca="false">IF($A371="","",IF(AND($G371=2,$T371=1),$I371,""))</f>
        <v/>
      </c>
      <c r="AB371" s="0" t="str">
        <f aca="false">IF($A371="","",IF(AND($G371=2,$T371=1),$O371,""))</f>
        <v/>
      </c>
      <c r="AC371" s="0" t="str">
        <f aca="false">IF($A371="","",IF(AND($G371=3,$T371=0),$I371,""))</f>
        <v/>
      </c>
      <c r="AD371" s="0" t="str">
        <f aca="false">IF($A371="","",IF(AND($G371=3,$T371=0),$O371,""))</f>
        <v/>
      </c>
      <c r="AE371" s="0" t="str">
        <f aca="false">IF($A371="","",IF(AND($G371=3,$T371=1),$I371,""))</f>
        <v/>
      </c>
      <c r="AF371" s="0" t="str">
        <f aca="false">IF($A371="","",IF(AND($G371=3,$T371=1),$O371,""))</f>
        <v/>
      </c>
      <c r="AG371" s="0" t="str">
        <f aca="false">IF($A371="","",IF(AND($G371=4,$T371=0),$I371,""))</f>
        <v/>
      </c>
      <c r="AH371" s="0" t="str">
        <f aca="false">IF($A371="","",IF(AND($G371=4,$T371=0),$O371,""))</f>
        <v/>
      </c>
      <c r="AI371" s="0" t="str">
        <f aca="false">IF($A371="","",IF(AND($G371=4,$T371=1),$I371,""))</f>
        <v/>
      </c>
      <c r="AJ371" s="0" t="str">
        <f aca="false">IF($A371="","",IF(AND($G371=4,$T371=1),$O371,""))</f>
        <v/>
      </c>
      <c r="AK371" s="0" t="str">
        <f aca="false">IF($A371="","",IF(AND($G371=5,$T371=0),$I371,""))</f>
        <v/>
      </c>
      <c r="AL371" s="0" t="str">
        <f aca="false">IF($A371="","",IF(AND($G371=5,$T371=0),$O371,""))</f>
        <v/>
      </c>
      <c r="AM371" s="0" t="str">
        <f aca="false">IF($A371="","",IF(AND($G371=5,$T371=1),$I371,""))</f>
        <v/>
      </c>
      <c r="AN371" s="0" t="str">
        <f aca="false">IF($A371="","",IF(AND($G371=5,$T371=1),$O371,""))</f>
        <v/>
      </c>
      <c r="AO371" s="0" t="str">
        <f aca="false">IF($A371="","",IF(AND($G371=6,$T371=0),$I371,""))</f>
        <v/>
      </c>
      <c r="AP371" s="0" t="str">
        <f aca="false">IF($A371="","",IF(AND($G371=6,$T371=0),$O371,""))</f>
        <v/>
      </c>
      <c r="AQ371" s="0" t="str">
        <f aca="false">IF($A371="","",IF(AND($G371=6,$T371=1),$I371,""))</f>
        <v/>
      </c>
      <c r="AR371" s="0" t="str">
        <f aca="false">IF($A371="","",IF(AND($G371=6,$T371=1),$O371,""))</f>
        <v/>
      </c>
    </row>
    <row r="372" customFormat="false" ht="14.4" hidden="false" customHeight="false" outlineLevel="0" collapsed="false">
      <c r="A372" s="0" t="str">
        <f aca="false">IF(data!A372="","",data!A372)</f>
        <v/>
      </c>
      <c r="B372" s="0" t="str">
        <f aca="false">IF(data!B372="","",data!B372)</f>
        <v/>
      </c>
      <c r="C372" s="0" t="str">
        <f aca="false">IF(data!C372="","",data!C372)</f>
        <v/>
      </c>
      <c r="D372" s="0" t="str">
        <f aca="false">IF(data!D372="","",data!D372)</f>
        <v/>
      </c>
      <c r="E372" s="0" t="str">
        <f aca="false">IF(data!E372="","",data!E372)</f>
        <v/>
      </c>
      <c r="F372" s="0" t="str">
        <f aca="false">IF(data!F372="","",data!F372)</f>
        <v/>
      </c>
      <c r="G372" s="0" t="str">
        <f aca="false">IF(OR(A372="",A372="Nblock"),"",A372+1)</f>
        <v/>
      </c>
      <c r="H372" s="2" t="str">
        <f aca="false">IF(OR(A372="",A372="Nblock"),"",IF(G372&lt;&gt;G371,1,H371+1))</f>
        <v/>
      </c>
      <c r="I372" s="0" t="str">
        <f aca="false">IF(OR(A372="",A372="Nblock"),"",IF(D372=E372,1,0))</f>
        <v/>
      </c>
      <c r="J372" s="0" t="str">
        <f aca="false">IF(OR(A372="",A372="Nblock"),"",IF(D372="Right",1,0))</f>
        <v/>
      </c>
      <c r="K372" s="0" t="str">
        <f aca="false">IF(OR(A372="",A372="Nblock"),"",IF(C372="Blue",1,0))</f>
        <v/>
      </c>
      <c r="L372" s="0" t="str">
        <f aca="false">IF($H372="","",IF($H372=1,SUM(J372:J421),L371))</f>
        <v/>
      </c>
      <c r="M372" s="0" t="str">
        <f aca="false">IF($H372="","",IF($H372=1,SUM(K372:K421),M371))</f>
        <v/>
      </c>
      <c r="N372" s="0" t="str">
        <f aca="false">IF(OR(A372="",A372="Nblock"),"",IF(AND(G372=1,H372=1,OR(L422&gt;30,L422&lt;20)),2,IF(AND(G372=1,H372=1,OR(M422&gt;30,M422&lt;20)),1,N371)))</f>
        <v/>
      </c>
      <c r="O372" s="0" t="str">
        <f aca="false">IF(OR(A372="",A372="Nblock"),"",IF(I372=1,F372,""))</f>
        <v/>
      </c>
      <c r="P372" s="0" t="str">
        <f aca="false">IF(OR(A372="",A372="Nblock"),"",IF(AND(G372=1,H372=1,N372=1),IF(M422&gt;30,"Blue","Yellow"),""))</f>
        <v/>
      </c>
      <c r="Q372" s="0" t="str">
        <f aca="false">IF(OR(A372="",A372="Nblock"),"",IF(AND(G372=1,H372=1,N372=2),IF(L422&gt;30,"Right","Left"),""))</f>
        <v/>
      </c>
      <c r="R372" s="0" t="str">
        <f aca="false">IF(OR(A372="",A372="Nblock"),"",IF(N372=2,"",IF(OR(P372="Blue",P372="Yellow"),P372,R371)))</f>
        <v/>
      </c>
      <c r="S372" s="0" t="str">
        <f aca="false">IF(OR(A372="",A372="Nblock"),"",IF(N372=1,"",IF(OR(Q372="Right",Q372="Left"),Q372,S371)))</f>
        <v/>
      </c>
      <c r="T372" s="0" t="str">
        <f aca="false">IF(OR(A372="",A372="Nblock"),"",IF(AND(N372=1,C372=R372),0,IF(AND(N372=2,D372=S372),0,1)))</f>
        <v/>
      </c>
      <c r="U372" s="0" t="str">
        <f aca="false">IF($A372="","",IF(AND($G372=1,$T372=0),$I372,""))</f>
        <v/>
      </c>
      <c r="V372" s="0" t="str">
        <f aca="false">IF($A372="","",IF(AND($G372=1,$T372=0),$O372,""))</f>
        <v/>
      </c>
      <c r="W372" s="0" t="str">
        <f aca="false">IF($A372="","",IF(AND($G372=1,$T372=1),$I372,""))</f>
        <v/>
      </c>
      <c r="X372" s="0" t="str">
        <f aca="false">IF($A372="","",IF(AND($G372=1,$T372=1),$O372,""))</f>
        <v/>
      </c>
      <c r="Y372" s="0" t="str">
        <f aca="false">IF($A372="","",IF(AND($G372=2,$T372=0),$I372,""))</f>
        <v/>
      </c>
      <c r="Z372" s="0" t="str">
        <f aca="false">IF($A372="","",IF(AND($G372=2,$T372=0),$O372,""))</f>
        <v/>
      </c>
      <c r="AA372" s="0" t="str">
        <f aca="false">IF($A372="","",IF(AND($G372=2,$T372=1),$I372,""))</f>
        <v/>
      </c>
      <c r="AB372" s="0" t="str">
        <f aca="false">IF($A372="","",IF(AND($G372=2,$T372=1),$O372,""))</f>
        <v/>
      </c>
      <c r="AC372" s="0" t="str">
        <f aca="false">IF($A372="","",IF(AND($G372=3,$T372=0),$I372,""))</f>
        <v/>
      </c>
      <c r="AD372" s="0" t="str">
        <f aca="false">IF($A372="","",IF(AND($G372=3,$T372=0),$O372,""))</f>
        <v/>
      </c>
      <c r="AE372" s="0" t="str">
        <f aca="false">IF($A372="","",IF(AND($G372=3,$T372=1),$I372,""))</f>
        <v/>
      </c>
      <c r="AF372" s="0" t="str">
        <f aca="false">IF($A372="","",IF(AND($G372=3,$T372=1),$O372,""))</f>
        <v/>
      </c>
      <c r="AG372" s="0" t="str">
        <f aca="false">IF($A372="","",IF(AND($G372=4,$T372=0),$I372,""))</f>
        <v/>
      </c>
      <c r="AH372" s="0" t="str">
        <f aca="false">IF($A372="","",IF(AND($G372=4,$T372=0),$O372,""))</f>
        <v/>
      </c>
      <c r="AI372" s="0" t="str">
        <f aca="false">IF($A372="","",IF(AND($G372=4,$T372=1),$I372,""))</f>
        <v/>
      </c>
      <c r="AJ372" s="0" t="str">
        <f aca="false">IF($A372="","",IF(AND($G372=4,$T372=1),$O372,""))</f>
        <v/>
      </c>
      <c r="AK372" s="0" t="str">
        <f aca="false">IF($A372="","",IF(AND($G372=5,$T372=0),$I372,""))</f>
        <v/>
      </c>
      <c r="AL372" s="0" t="str">
        <f aca="false">IF($A372="","",IF(AND($G372=5,$T372=0),$O372,""))</f>
        <v/>
      </c>
      <c r="AM372" s="0" t="str">
        <f aca="false">IF($A372="","",IF(AND($G372=5,$T372=1),$I372,""))</f>
        <v/>
      </c>
      <c r="AN372" s="0" t="str">
        <f aca="false">IF($A372="","",IF(AND($G372=5,$T372=1),$O372,""))</f>
        <v/>
      </c>
      <c r="AO372" s="0" t="str">
        <f aca="false">IF($A372="","",IF(AND($G372=6,$T372=0),$I372,""))</f>
        <v/>
      </c>
      <c r="AP372" s="0" t="str">
        <f aca="false">IF($A372="","",IF(AND($G372=6,$T372=0),$O372,""))</f>
        <v/>
      </c>
      <c r="AQ372" s="0" t="str">
        <f aca="false">IF($A372="","",IF(AND($G372=6,$T372=1),$I372,""))</f>
        <v/>
      </c>
      <c r="AR372" s="0" t="str">
        <f aca="false">IF($A372="","",IF(AND($G372=6,$T372=1),$O372,""))</f>
        <v/>
      </c>
    </row>
    <row r="373" customFormat="false" ht="14.4" hidden="false" customHeight="false" outlineLevel="0" collapsed="false">
      <c r="A373" s="0" t="str">
        <f aca="false">IF(data!A373="","",data!A373)</f>
        <v/>
      </c>
      <c r="B373" s="0" t="str">
        <f aca="false">IF(data!B373="","",data!B373)</f>
        <v/>
      </c>
      <c r="C373" s="0" t="str">
        <f aca="false">IF(data!C373="","",data!C373)</f>
        <v/>
      </c>
      <c r="D373" s="0" t="str">
        <f aca="false">IF(data!D373="","",data!D373)</f>
        <v/>
      </c>
      <c r="E373" s="0" t="str">
        <f aca="false">IF(data!E373="","",data!E373)</f>
        <v/>
      </c>
      <c r="F373" s="0" t="str">
        <f aca="false">IF(data!F373="","",data!F373)</f>
        <v/>
      </c>
      <c r="G373" s="0" t="str">
        <f aca="false">IF(OR(A373="",A373="Nblock"),"",A373+1)</f>
        <v/>
      </c>
      <c r="H373" s="2" t="str">
        <f aca="false">IF(OR(A373="",A373="Nblock"),"",IF(G373&lt;&gt;G372,1,H372+1))</f>
        <v/>
      </c>
      <c r="I373" s="0" t="str">
        <f aca="false">IF(OR(A373="",A373="Nblock"),"",IF(D373=E373,1,0))</f>
        <v/>
      </c>
      <c r="J373" s="0" t="str">
        <f aca="false">IF(OR(A373="",A373="Nblock"),"",IF(D373="Right",1,0))</f>
        <v/>
      </c>
      <c r="K373" s="0" t="str">
        <f aca="false">IF(OR(A373="",A373="Nblock"),"",IF(C373="Blue",1,0))</f>
        <v/>
      </c>
      <c r="L373" s="0" t="str">
        <f aca="false">IF($H373="","",IF($H373=1,SUM(J373:J422),L372))</f>
        <v/>
      </c>
      <c r="M373" s="0" t="str">
        <f aca="false">IF($H373="","",IF($H373=1,SUM(K373:K422),M372))</f>
        <v/>
      </c>
      <c r="N373" s="0" t="str">
        <f aca="false">IF(OR(A373="",A373="Nblock"),"",IF(AND(G373=1,H373=1,OR(L423&gt;30,L423&lt;20)),2,IF(AND(G373=1,H373=1,OR(M423&gt;30,M423&lt;20)),1,N372)))</f>
        <v/>
      </c>
      <c r="O373" s="0" t="str">
        <f aca="false">IF(OR(A373="",A373="Nblock"),"",IF(I373=1,F373,""))</f>
        <v/>
      </c>
      <c r="P373" s="0" t="str">
        <f aca="false">IF(OR(A373="",A373="Nblock"),"",IF(AND(G373=1,H373=1,N373=1),IF(M423&gt;30,"Blue","Yellow"),""))</f>
        <v/>
      </c>
      <c r="Q373" s="0" t="str">
        <f aca="false">IF(OR(A373="",A373="Nblock"),"",IF(AND(G373=1,H373=1,N373=2),IF(L423&gt;30,"Right","Left"),""))</f>
        <v/>
      </c>
      <c r="R373" s="0" t="str">
        <f aca="false">IF(OR(A373="",A373="Nblock"),"",IF(N373=2,"",IF(OR(P373="Blue",P373="Yellow"),P373,R372)))</f>
        <v/>
      </c>
      <c r="S373" s="0" t="str">
        <f aca="false">IF(OR(A373="",A373="Nblock"),"",IF(N373=1,"",IF(OR(Q373="Right",Q373="Left"),Q373,S372)))</f>
        <v/>
      </c>
      <c r="T373" s="0" t="str">
        <f aca="false">IF(OR(A373="",A373="Nblock"),"",IF(AND(N373=1,C373=R373),0,IF(AND(N373=2,D373=S373),0,1)))</f>
        <v/>
      </c>
      <c r="U373" s="0" t="str">
        <f aca="false">IF($A373="","",IF(AND($G373=1,$T373=0),$I373,""))</f>
        <v/>
      </c>
      <c r="V373" s="0" t="str">
        <f aca="false">IF($A373="","",IF(AND($G373=1,$T373=0),$O373,""))</f>
        <v/>
      </c>
      <c r="W373" s="0" t="str">
        <f aca="false">IF($A373="","",IF(AND($G373=1,$T373=1),$I373,""))</f>
        <v/>
      </c>
      <c r="X373" s="0" t="str">
        <f aca="false">IF($A373="","",IF(AND($G373=1,$T373=1),$O373,""))</f>
        <v/>
      </c>
      <c r="Y373" s="0" t="str">
        <f aca="false">IF($A373="","",IF(AND($G373=2,$T373=0),$I373,""))</f>
        <v/>
      </c>
      <c r="Z373" s="0" t="str">
        <f aca="false">IF($A373="","",IF(AND($G373=2,$T373=0),$O373,""))</f>
        <v/>
      </c>
      <c r="AA373" s="0" t="str">
        <f aca="false">IF($A373="","",IF(AND($G373=2,$T373=1),$I373,""))</f>
        <v/>
      </c>
      <c r="AB373" s="0" t="str">
        <f aca="false">IF($A373="","",IF(AND($G373=2,$T373=1),$O373,""))</f>
        <v/>
      </c>
      <c r="AC373" s="0" t="str">
        <f aca="false">IF($A373="","",IF(AND($G373=3,$T373=0),$I373,""))</f>
        <v/>
      </c>
      <c r="AD373" s="0" t="str">
        <f aca="false">IF($A373="","",IF(AND($G373=3,$T373=0),$O373,""))</f>
        <v/>
      </c>
      <c r="AE373" s="0" t="str">
        <f aca="false">IF($A373="","",IF(AND($G373=3,$T373=1),$I373,""))</f>
        <v/>
      </c>
      <c r="AF373" s="0" t="str">
        <f aca="false">IF($A373="","",IF(AND($G373=3,$T373=1),$O373,""))</f>
        <v/>
      </c>
      <c r="AG373" s="0" t="str">
        <f aca="false">IF($A373="","",IF(AND($G373=4,$T373=0),$I373,""))</f>
        <v/>
      </c>
      <c r="AH373" s="0" t="str">
        <f aca="false">IF($A373="","",IF(AND($G373=4,$T373=0),$O373,""))</f>
        <v/>
      </c>
      <c r="AI373" s="0" t="str">
        <f aca="false">IF($A373="","",IF(AND($G373=4,$T373=1),$I373,""))</f>
        <v/>
      </c>
      <c r="AJ373" s="0" t="str">
        <f aca="false">IF($A373="","",IF(AND($G373=4,$T373=1),$O373,""))</f>
        <v/>
      </c>
      <c r="AK373" s="0" t="str">
        <f aca="false">IF($A373="","",IF(AND($G373=5,$T373=0),$I373,""))</f>
        <v/>
      </c>
      <c r="AL373" s="0" t="str">
        <f aca="false">IF($A373="","",IF(AND($G373=5,$T373=0),$O373,""))</f>
        <v/>
      </c>
      <c r="AM373" s="0" t="str">
        <f aca="false">IF($A373="","",IF(AND($G373=5,$T373=1),$I373,""))</f>
        <v/>
      </c>
      <c r="AN373" s="0" t="str">
        <f aca="false">IF($A373="","",IF(AND($G373=5,$T373=1),$O373,""))</f>
        <v/>
      </c>
      <c r="AO373" s="0" t="str">
        <f aca="false">IF($A373="","",IF(AND($G373=6,$T373=0),$I373,""))</f>
        <v/>
      </c>
      <c r="AP373" s="0" t="str">
        <f aca="false">IF($A373="","",IF(AND($G373=6,$T373=0),$O373,""))</f>
        <v/>
      </c>
      <c r="AQ373" s="0" t="str">
        <f aca="false">IF($A373="","",IF(AND($G373=6,$T373=1),$I373,""))</f>
        <v/>
      </c>
      <c r="AR373" s="0" t="str">
        <f aca="false">IF($A373="","",IF(AND($G373=6,$T373=1),$O373,""))</f>
        <v/>
      </c>
    </row>
    <row r="374" customFormat="false" ht="14.4" hidden="false" customHeight="false" outlineLevel="0" collapsed="false">
      <c r="A374" s="0" t="str">
        <f aca="false">IF(data!A374="","",data!A374)</f>
        <v/>
      </c>
      <c r="B374" s="0" t="str">
        <f aca="false">IF(data!B374="","",data!B374)</f>
        <v/>
      </c>
      <c r="C374" s="0" t="str">
        <f aca="false">IF(data!C374="","",data!C374)</f>
        <v/>
      </c>
      <c r="D374" s="0" t="str">
        <f aca="false">IF(data!D374="","",data!D374)</f>
        <v/>
      </c>
      <c r="E374" s="0" t="str">
        <f aca="false">IF(data!E374="","",data!E374)</f>
        <v/>
      </c>
      <c r="F374" s="0" t="str">
        <f aca="false">IF(data!F374="","",data!F374)</f>
        <v/>
      </c>
      <c r="G374" s="0" t="str">
        <f aca="false">IF(OR(A374="",A374="Nblock"),"",A374+1)</f>
        <v/>
      </c>
      <c r="H374" s="2" t="str">
        <f aca="false">IF(OR(A374="",A374="Nblock"),"",IF(G374&lt;&gt;G373,1,H373+1))</f>
        <v/>
      </c>
      <c r="I374" s="0" t="str">
        <f aca="false">IF(OR(A374="",A374="Nblock"),"",IF(D374=E374,1,0))</f>
        <v/>
      </c>
      <c r="J374" s="0" t="str">
        <f aca="false">IF(OR(A374="",A374="Nblock"),"",IF(D374="Right",1,0))</f>
        <v/>
      </c>
      <c r="K374" s="0" t="str">
        <f aca="false">IF(OR(A374="",A374="Nblock"),"",IF(C374="Blue",1,0))</f>
        <v/>
      </c>
      <c r="L374" s="0" t="str">
        <f aca="false">IF($H374="","",IF($H374=1,SUM(J374:J423),L373))</f>
        <v/>
      </c>
      <c r="M374" s="0" t="str">
        <f aca="false">IF($H374="","",IF($H374=1,SUM(K374:K423),M373))</f>
        <v/>
      </c>
      <c r="N374" s="0" t="str">
        <f aca="false">IF(OR(A374="",A374="Nblock"),"",IF(AND(G374=1,H374=1,OR(L424&gt;30,L424&lt;20)),2,IF(AND(G374=1,H374=1,OR(M424&gt;30,M424&lt;20)),1,N373)))</f>
        <v/>
      </c>
      <c r="O374" s="0" t="str">
        <f aca="false">IF(OR(A374="",A374="Nblock"),"",IF(I374=1,F374,""))</f>
        <v/>
      </c>
      <c r="P374" s="0" t="str">
        <f aca="false">IF(OR(A374="",A374="Nblock"),"",IF(AND(G374=1,H374=1,N374=1),IF(M424&gt;30,"Blue","Yellow"),""))</f>
        <v/>
      </c>
      <c r="Q374" s="0" t="str">
        <f aca="false">IF(OR(A374="",A374="Nblock"),"",IF(AND(G374=1,H374=1,N374=2),IF(L424&gt;30,"Right","Left"),""))</f>
        <v/>
      </c>
      <c r="R374" s="0" t="str">
        <f aca="false">IF(OR(A374="",A374="Nblock"),"",IF(N374=2,"",IF(OR(P374="Blue",P374="Yellow"),P374,R373)))</f>
        <v/>
      </c>
      <c r="S374" s="0" t="str">
        <f aca="false">IF(OR(A374="",A374="Nblock"),"",IF(N374=1,"",IF(OR(Q374="Right",Q374="Left"),Q374,S373)))</f>
        <v/>
      </c>
      <c r="T374" s="0" t="str">
        <f aca="false">IF(OR(A374="",A374="Nblock"),"",IF(AND(N374=1,C374=R374),0,IF(AND(N374=2,D374=S374),0,1)))</f>
        <v/>
      </c>
      <c r="U374" s="0" t="str">
        <f aca="false">IF($A374="","",IF(AND($G374=1,$T374=0),$I374,""))</f>
        <v/>
      </c>
      <c r="V374" s="0" t="str">
        <f aca="false">IF($A374="","",IF(AND($G374=1,$T374=0),$O374,""))</f>
        <v/>
      </c>
      <c r="W374" s="0" t="str">
        <f aca="false">IF($A374="","",IF(AND($G374=1,$T374=1),$I374,""))</f>
        <v/>
      </c>
      <c r="X374" s="0" t="str">
        <f aca="false">IF($A374="","",IF(AND($G374=1,$T374=1),$O374,""))</f>
        <v/>
      </c>
      <c r="Y374" s="0" t="str">
        <f aca="false">IF($A374="","",IF(AND($G374=2,$T374=0),$I374,""))</f>
        <v/>
      </c>
      <c r="Z374" s="0" t="str">
        <f aca="false">IF($A374="","",IF(AND($G374=2,$T374=0),$O374,""))</f>
        <v/>
      </c>
      <c r="AA374" s="0" t="str">
        <f aca="false">IF($A374="","",IF(AND($G374=2,$T374=1),$I374,""))</f>
        <v/>
      </c>
      <c r="AB374" s="0" t="str">
        <f aca="false">IF($A374="","",IF(AND($G374=2,$T374=1),$O374,""))</f>
        <v/>
      </c>
      <c r="AC374" s="0" t="str">
        <f aca="false">IF($A374="","",IF(AND($G374=3,$T374=0),$I374,""))</f>
        <v/>
      </c>
      <c r="AD374" s="0" t="str">
        <f aca="false">IF($A374="","",IF(AND($G374=3,$T374=0),$O374,""))</f>
        <v/>
      </c>
      <c r="AE374" s="0" t="str">
        <f aca="false">IF($A374="","",IF(AND($G374=3,$T374=1),$I374,""))</f>
        <v/>
      </c>
      <c r="AF374" s="0" t="str">
        <f aca="false">IF($A374="","",IF(AND($G374=3,$T374=1),$O374,""))</f>
        <v/>
      </c>
      <c r="AG374" s="0" t="str">
        <f aca="false">IF($A374="","",IF(AND($G374=4,$T374=0),$I374,""))</f>
        <v/>
      </c>
      <c r="AH374" s="0" t="str">
        <f aca="false">IF($A374="","",IF(AND($G374=4,$T374=0),$O374,""))</f>
        <v/>
      </c>
      <c r="AI374" s="0" t="str">
        <f aca="false">IF($A374="","",IF(AND($G374=4,$T374=1),$I374,""))</f>
        <v/>
      </c>
      <c r="AJ374" s="0" t="str">
        <f aca="false">IF($A374="","",IF(AND($G374=4,$T374=1),$O374,""))</f>
        <v/>
      </c>
      <c r="AK374" s="0" t="str">
        <f aca="false">IF($A374="","",IF(AND($G374=5,$T374=0),$I374,""))</f>
        <v/>
      </c>
      <c r="AL374" s="0" t="str">
        <f aca="false">IF($A374="","",IF(AND($G374=5,$T374=0),$O374,""))</f>
        <v/>
      </c>
      <c r="AM374" s="0" t="str">
        <f aca="false">IF($A374="","",IF(AND($G374=5,$T374=1),$I374,""))</f>
        <v/>
      </c>
      <c r="AN374" s="0" t="str">
        <f aca="false">IF($A374="","",IF(AND($G374=5,$T374=1),$O374,""))</f>
        <v/>
      </c>
      <c r="AO374" s="0" t="str">
        <f aca="false">IF($A374="","",IF(AND($G374=6,$T374=0),$I374,""))</f>
        <v/>
      </c>
      <c r="AP374" s="0" t="str">
        <f aca="false">IF($A374="","",IF(AND($G374=6,$T374=0),$O374,""))</f>
        <v/>
      </c>
      <c r="AQ374" s="0" t="str">
        <f aca="false">IF($A374="","",IF(AND($G374=6,$T374=1),$I374,""))</f>
        <v/>
      </c>
      <c r="AR374" s="0" t="str">
        <f aca="false">IF($A374="","",IF(AND($G374=6,$T374=1),$O374,""))</f>
        <v/>
      </c>
    </row>
    <row r="375" customFormat="false" ht="14.4" hidden="false" customHeight="false" outlineLevel="0" collapsed="false">
      <c r="A375" s="0" t="str">
        <f aca="false">IF(data!A375="","",data!A375)</f>
        <v/>
      </c>
      <c r="B375" s="0" t="str">
        <f aca="false">IF(data!B375="","",data!B375)</f>
        <v/>
      </c>
      <c r="C375" s="0" t="str">
        <f aca="false">IF(data!C375="","",data!C375)</f>
        <v/>
      </c>
      <c r="D375" s="0" t="str">
        <f aca="false">IF(data!D375="","",data!D375)</f>
        <v/>
      </c>
      <c r="E375" s="0" t="str">
        <f aca="false">IF(data!E375="","",data!E375)</f>
        <v/>
      </c>
      <c r="F375" s="0" t="str">
        <f aca="false">IF(data!F375="","",data!F375)</f>
        <v/>
      </c>
      <c r="G375" s="0" t="str">
        <f aca="false">IF(OR(A375="",A375="Nblock"),"",A375+1)</f>
        <v/>
      </c>
      <c r="H375" s="2" t="str">
        <f aca="false">IF(OR(A375="",A375="Nblock"),"",IF(G375&lt;&gt;G374,1,H374+1))</f>
        <v/>
      </c>
      <c r="I375" s="0" t="str">
        <f aca="false">IF(OR(A375="",A375="Nblock"),"",IF(D375=E375,1,0))</f>
        <v/>
      </c>
      <c r="J375" s="0" t="str">
        <f aca="false">IF(OR(A375="",A375="Nblock"),"",IF(D375="Right",1,0))</f>
        <v/>
      </c>
      <c r="K375" s="0" t="str">
        <f aca="false">IF(OR(A375="",A375="Nblock"),"",IF(C375="Blue",1,0))</f>
        <v/>
      </c>
      <c r="L375" s="0" t="str">
        <f aca="false">IF($H375="","",IF($H375=1,SUM(J375:J424),L374))</f>
        <v/>
      </c>
      <c r="M375" s="0" t="str">
        <f aca="false">IF($H375="","",IF($H375=1,SUM(K375:K424),M374))</f>
        <v/>
      </c>
      <c r="N375" s="0" t="str">
        <f aca="false">IF(OR(A375="",A375="Nblock"),"",IF(AND(G375=1,H375=1,OR(L425&gt;30,L425&lt;20)),2,IF(AND(G375=1,H375=1,OR(M425&gt;30,M425&lt;20)),1,N374)))</f>
        <v/>
      </c>
      <c r="O375" s="0" t="str">
        <f aca="false">IF(OR(A375="",A375="Nblock"),"",IF(I375=1,F375,""))</f>
        <v/>
      </c>
      <c r="P375" s="0" t="str">
        <f aca="false">IF(OR(A375="",A375="Nblock"),"",IF(AND(G375=1,H375=1,N375=1),IF(M425&gt;30,"Blue","Yellow"),""))</f>
        <v/>
      </c>
      <c r="Q375" s="0" t="str">
        <f aca="false">IF(OR(A375="",A375="Nblock"),"",IF(AND(G375=1,H375=1,N375=2),IF(L425&gt;30,"Right","Left"),""))</f>
        <v/>
      </c>
      <c r="R375" s="0" t="str">
        <f aca="false">IF(OR(A375="",A375="Nblock"),"",IF(N375=2,"",IF(OR(P375="Blue",P375="Yellow"),P375,R374)))</f>
        <v/>
      </c>
      <c r="S375" s="0" t="str">
        <f aca="false">IF(OR(A375="",A375="Nblock"),"",IF(N375=1,"",IF(OR(Q375="Right",Q375="Left"),Q375,S374)))</f>
        <v/>
      </c>
      <c r="T375" s="0" t="str">
        <f aca="false">IF(OR(A375="",A375="Nblock"),"",IF(AND(N375=1,C375=R375),0,IF(AND(N375=2,D375=S375),0,1)))</f>
        <v/>
      </c>
      <c r="U375" s="0" t="str">
        <f aca="false">IF($A375="","",IF(AND($G375=1,$T375=0),$I375,""))</f>
        <v/>
      </c>
      <c r="V375" s="0" t="str">
        <f aca="false">IF($A375="","",IF(AND($G375=1,$T375=0),$O375,""))</f>
        <v/>
      </c>
      <c r="W375" s="0" t="str">
        <f aca="false">IF($A375="","",IF(AND($G375=1,$T375=1),$I375,""))</f>
        <v/>
      </c>
      <c r="X375" s="0" t="str">
        <f aca="false">IF($A375="","",IF(AND($G375=1,$T375=1),$O375,""))</f>
        <v/>
      </c>
      <c r="Y375" s="0" t="str">
        <f aca="false">IF($A375="","",IF(AND($G375=2,$T375=0),$I375,""))</f>
        <v/>
      </c>
      <c r="Z375" s="0" t="str">
        <f aca="false">IF($A375="","",IF(AND($G375=2,$T375=0),$O375,""))</f>
        <v/>
      </c>
      <c r="AA375" s="0" t="str">
        <f aca="false">IF($A375="","",IF(AND($G375=2,$T375=1),$I375,""))</f>
        <v/>
      </c>
      <c r="AB375" s="0" t="str">
        <f aca="false">IF($A375="","",IF(AND($G375=2,$T375=1),$O375,""))</f>
        <v/>
      </c>
      <c r="AC375" s="0" t="str">
        <f aca="false">IF($A375="","",IF(AND($G375=3,$T375=0),$I375,""))</f>
        <v/>
      </c>
      <c r="AD375" s="0" t="str">
        <f aca="false">IF($A375="","",IF(AND($G375=3,$T375=0),$O375,""))</f>
        <v/>
      </c>
      <c r="AE375" s="0" t="str">
        <f aca="false">IF($A375="","",IF(AND($G375=3,$T375=1),$I375,""))</f>
        <v/>
      </c>
      <c r="AF375" s="0" t="str">
        <f aca="false">IF($A375="","",IF(AND($G375=3,$T375=1),$O375,""))</f>
        <v/>
      </c>
      <c r="AG375" s="0" t="str">
        <f aca="false">IF($A375="","",IF(AND($G375=4,$T375=0),$I375,""))</f>
        <v/>
      </c>
      <c r="AH375" s="0" t="str">
        <f aca="false">IF($A375="","",IF(AND($G375=4,$T375=0),$O375,""))</f>
        <v/>
      </c>
      <c r="AI375" s="0" t="str">
        <f aca="false">IF($A375="","",IF(AND($G375=4,$T375=1),$I375,""))</f>
        <v/>
      </c>
      <c r="AJ375" s="0" t="str">
        <f aca="false">IF($A375="","",IF(AND($G375=4,$T375=1),$O375,""))</f>
        <v/>
      </c>
      <c r="AK375" s="0" t="str">
        <f aca="false">IF($A375="","",IF(AND($G375=5,$T375=0),$I375,""))</f>
        <v/>
      </c>
      <c r="AL375" s="0" t="str">
        <f aca="false">IF($A375="","",IF(AND($G375=5,$T375=0),$O375,""))</f>
        <v/>
      </c>
      <c r="AM375" s="0" t="str">
        <f aca="false">IF($A375="","",IF(AND($G375=5,$T375=1),$I375,""))</f>
        <v/>
      </c>
      <c r="AN375" s="0" t="str">
        <f aca="false">IF($A375="","",IF(AND($G375=5,$T375=1),$O375,""))</f>
        <v/>
      </c>
      <c r="AO375" s="0" t="str">
        <f aca="false">IF($A375="","",IF(AND($G375=6,$T375=0),$I375,""))</f>
        <v/>
      </c>
      <c r="AP375" s="0" t="str">
        <f aca="false">IF($A375="","",IF(AND($G375=6,$T375=0),$O375,""))</f>
        <v/>
      </c>
      <c r="AQ375" s="0" t="str">
        <f aca="false">IF($A375="","",IF(AND($G375=6,$T375=1),$I375,""))</f>
        <v/>
      </c>
      <c r="AR375" s="0" t="str">
        <f aca="false">IF($A375="","",IF(AND($G375=6,$T375=1),$O375,""))</f>
        <v/>
      </c>
    </row>
    <row r="376" customFormat="false" ht="14.4" hidden="false" customHeight="false" outlineLevel="0" collapsed="false">
      <c r="A376" s="0" t="str">
        <f aca="false">IF(data!A376="","",data!A376)</f>
        <v/>
      </c>
      <c r="B376" s="0" t="str">
        <f aca="false">IF(data!B376="","",data!B376)</f>
        <v/>
      </c>
      <c r="C376" s="0" t="str">
        <f aca="false">IF(data!C376="","",data!C376)</f>
        <v/>
      </c>
      <c r="D376" s="0" t="str">
        <f aca="false">IF(data!D376="","",data!D376)</f>
        <v/>
      </c>
      <c r="E376" s="0" t="str">
        <f aca="false">IF(data!E376="","",data!E376)</f>
        <v/>
      </c>
      <c r="F376" s="0" t="str">
        <f aca="false">IF(data!F376="","",data!F376)</f>
        <v/>
      </c>
      <c r="G376" s="0" t="str">
        <f aca="false">IF(OR(A376="",A376="Nblock"),"",A376+1)</f>
        <v/>
      </c>
      <c r="H376" s="2" t="str">
        <f aca="false">IF(OR(A376="",A376="Nblock"),"",IF(G376&lt;&gt;G375,1,H375+1))</f>
        <v/>
      </c>
      <c r="I376" s="0" t="str">
        <f aca="false">IF(OR(A376="",A376="Nblock"),"",IF(D376=E376,1,0))</f>
        <v/>
      </c>
      <c r="J376" s="0" t="str">
        <f aca="false">IF(OR(A376="",A376="Nblock"),"",IF(D376="Right",1,0))</f>
        <v/>
      </c>
      <c r="K376" s="0" t="str">
        <f aca="false">IF(OR(A376="",A376="Nblock"),"",IF(C376="Blue",1,0))</f>
        <v/>
      </c>
      <c r="L376" s="0" t="str">
        <f aca="false">IF($H376="","",IF($H376=1,SUM(J376:J425),L375))</f>
        <v/>
      </c>
      <c r="M376" s="0" t="str">
        <f aca="false">IF($H376="","",IF($H376=1,SUM(K376:K425),M375))</f>
        <v/>
      </c>
      <c r="N376" s="0" t="str">
        <f aca="false">IF(OR(A376="",A376="Nblock"),"",IF(AND(G376=1,H376=1,OR(L426&gt;30,L426&lt;20)),2,IF(AND(G376=1,H376=1,OR(M426&gt;30,M426&lt;20)),1,N375)))</f>
        <v/>
      </c>
      <c r="O376" s="0" t="str">
        <f aca="false">IF(OR(A376="",A376="Nblock"),"",IF(I376=1,F376,""))</f>
        <v/>
      </c>
      <c r="P376" s="0" t="str">
        <f aca="false">IF(OR(A376="",A376="Nblock"),"",IF(AND(G376=1,H376=1,N376=1),IF(M426&gt;30,"Blue","Yellow"),""))</f>
        <v/>
      </c>
      <c r="Q376" s="0" t="str">
        <f aca="false">IF(OR(A376="",A376="Nblock"),"",IF(AND(G376=1,H376=1,N376=2),IF(L426&gt;30,"Right","Left"),""))</f>
        <v/>
      </c>
      <c r="R376" s="0" t="str">
        <f aca="false">IF(OR(A376="",A376="Nblock"),"",IF(N376=2,"",IF(OR(P376="Blue",P376="Yellow"),P376,R375)))</f>
        <v/>
      </c>
      <c r="S376" s="0" t="str">
        <f aca="false">IF(OR(A376="",A376="Nblock"),"",IF(N376=1,"",IF(OR(Q376="Right",Q376="Left"),Q376,S375)))</f>
        <v/>
      </c>
      <c r="T376" s="0" t="str">
        <f aca="false">IF(OR(A376="",A376="Nblock"),"",IF(AND(N376=1,C376=R376),0,IF(AND(N376=2,D376=S376),0,1)))</f>
        <v/>
      </c>
      <c r="U376" s="0" t="str">
        <f aca="false">IF($A376="","",IF(AND($G376=1,$T376=0),$I376,""))</f>
        <v/>
      </c>
      <c r="V376" s="0" t="str">
        <f aca="false">IF($A376="","",IF(AND($G376=1,$T376=0),$O376,""))</f>
        <v/>
      </c>
      <c r="W376" s="0" t="str">
        <f aca="false">IF($A376="","",IF(AND($G376=1,$T376=1),$I376,""))</f>
        <v/>
      </c>
      <c r="X376" s="0" t="str">
        <f aca="false">IF($A376="","",IF(AND($G376=1,$T376=1),$O376,""))</f>
        <v/>
      </c>
      <c r="Y376" s="0" t="str">
        <f aca="false">IF($A376="","",IF(AND($G376=2,$T376=0),$I376,""))</f>
        <v/>
      </c>
      <c r="Z376" s="0" t="str">
        <f aca="false">IF($A376="","",IF(AND($G376=2,$T376=0),$O376,""))</f>
        <v/>
      </c>
      <c r="AA376" s="0" t="str">
        <f aca="false">IF($A376="","",IF(AND($G376=2,$T376=1),$I376,""))</f>
        <v/>
      </c>
      <c r="AB376" s="0" t="str">
        <f aca="false">IF($A376="","",IF(AND($G376=2,$T376=1),$O376,""))</f>
        <v/>
      </c>
      <c r="AC376" s="0" t="str">
        <f aca="false">IF($A376="","",IF(AND($G376=3,$T376=0),$I376,""))</f>
        <v/>
      </c>
      <c r="AD376" s="0" t="str">
        <f aca="false">IF($A376="","",IF(AND($G376=3,$T376=0),$O376,""))</f>
        <v/>
      </c>
      <c r="AE376" s="0" t="str">
        <f aca="false">IF($A376="","",IF(AND($G376=3,$T376=1),$I376,""))</f>
        <v/>
      </c>
      <c r="AF376" s="0" t="str">
        <f aca="false">IF($A376="","",IF(AND($G376=3,$T376=1),$O376,""))</f>
        <v/>
      </c>
      <c r="AG376" s="0" t="str">
        <f aca="false">IF($A376="","",IF(AND($G376=4,$T376=0),$I376,""))</f>
        <v/>
      </c>
      <c r="AH376" s="0" t="str">
        <f aca="false">IF($A376="","",IF(AND($G376=4,$T376=0),$O376,""))</f>
        <v/>
      </c>
      <c r="AI376" s="0" t="str">
        <f aca="false">IF($A376="","",IF(AND($G376=4,$T376=1),$I376,""))</f>
        <v/>
      </c>
      <c r="AJ376" s="0" t="str">
        <f aca="false">IF($A376="","",IF(AND($G376=4,$T376=1),$O376,""))</f>
        <v/>
      </c>
      <c r="AK376" s="0" t="str">
        <f aca="false">IF($A376="","",IF(AND($G376=5,$T376=0),$I376,""))</f>
        <v/>
      </c>
      <c r="AL376" s="0" t="str">
        <f aca="false">IF($A376="","",IF(AND($G376=5,$T376=0),$O376,""))</f>
        <v/>
      </c>
      <c r="AM376" s="0" t="str">
        <f aca="false">IF($A376="","",IF(AND($G376=5,$T376=1),$I376,""))</f>
        <v/>
      </c>
      <c r="AN376" s="0" t="str">
        <f aca="false">IF($A376="","",IF(AND($G376=5,$T376=1),$O376,""))</f>
        <v/>
      </c>
      <c r="AO376" s="0" t="str">
        <f aca="false">IF($A376="","",IF(AND($G376=6,$T376=0),$I376,""))</f>
        <v/>
      </c>
      <c r="AP376" s="0" t="str">
        <f aca="false">IF($A376="","",IF(AND($G376=6,$T376=0),$O376,""))</f>
        <v/>
      </c>
      <c r="AQ376" s="0" t="str">
        <f aca="false">IF($A376="","",IF(AND($G376=6,$T376=1),$I376,""))</f>
        <v/>
      </c>
      <c r="AR376" s="0" t="str">
        <f aca="false">IF($A376="","",IF(AND($G376=6,$T376=1),$O376,""))</f>
        <v/>
      </c>
    </row>
    <row r="377" customFormat="false" ht="14.4" hidden="false" customHeight="false" outlineLevel="0" collapsed="false">
      <c r="A377" s="0" t="str">
        <f aca="false">IF(data!A377="","",data!A377)</f>
        <v/>
      </c>
      <c r="B377" s="0" t="str">
        <f aca="false">IF(data!B377="","",data!B377)</f>
        <v/>
      </c>
      <c r="C377" s="0" t="str">
        <f aca="false">IF(data!C377="","",data!C377)</f>
        <v/>
      </c>
      <c r="D377" s="0" t="str">
        <f aca="false">IF(data!D377="","",data!D377)</f>
        <v/>
      </c>
      <c r="E377" s="0" t="str">
        <f aca="false">IF(data!E377="","",data!E377)</f>
        <v/>
      </c>
      <c r="F377" s="0" t="str">
        <f aca="false">IF(data!F377="","",data!F377)</f>
        <v/>
      </c>
      <c r="G377" s="0" t="str">
        <f aca="false">IF(OR(A377="",A377="Nblock"),"",A377+1)</f>
        <v/>
      </c>
      <c r="H377" s="2" t="str">
        <f aca="false">IF(OR(A377="",A377="Nblock"),"",IF(G377&lt;&gt;G376,1,H376+1))</f>
        <v/>
      </c>
      <c r="I377" s="0" t="str">
        <f aca="false">IF(OR(A377="",A377="Nblock"),"",IF(D377=E377,1,0))</f>
        <v/>
      </c>
      <c r="J377" s="0" t="str">
        <f aca="false">IF(OR(A377="",A377="Nblock"),"",IF(D377="Right",1,0))</f>
        <v/>
      </c>
      <c r="K377" s="0" t="str">
        <f aca="false">IF(OR(A377="",A377="Nblock"),"",IF(C377="Blue",1,0))</f>
        <v/>
      </c>
      <c r="L377" s="0" t="str">
        <f aca="false">IF($H377="","",IF($H377=1,SUM(J377:J426),L376))</f>
        <v/>
      </c>
      <c r="M377" s="0" t="str">
        <f aca="false">IF($H377="","",IF($H377=1,SUM(K377:K426),M376))</f>
        <v/>
      </c>
      <c r="N377" s="0" t="str">
        <f aca="false">IF(OR(A377="",A377="Nblock"),"",IF(AND(G377=1,H377=1,OR(L427&gt;30,L427&lt;20)),2,IF(AND(G377=1,H377=1,OR(M427&gt;30,M427&lt;20)),1,N376)))</f>
        <v/>
      </c>
      <c r="O377" s="0" t="str">
        <f aca="false">IF(OR(A377="",A377="Nblock"),"",IF(I377=1,F377,""))</f>
        <v/>
      </c>
      <c r="P377" s="0" t="str">
        <f aca="false">IF(OR(A377="",A377="Nblock"),"",IF(AND(G377=1,H377=1,N377=1),IF(M427&gt;30,"Blue","Yellow"),""))</f>
        <v/>
      </c>
      <c r="Q377" s="0" t="str">
        <f aca="false">IF(OR(A377="",A377="Nblock"),"",IF(AND(G377=1,H377=1,N377=2),IF(L427&gt;30,"Right","Left"),""))</f>
        <v/>
      </c>
      <c r="R377" s="0" t="str">
        <f aca="false">IF(OR(A377="",A377="Nblock"),"",IF(N377=2,"",IF(OR(P377="Blue",P377="Yellow"),P377,R376)))</f>
        <v/>
      </c>
      <c r="S377" s="0" t="str">
        <f aca="false">IF(OR(A377="",A377="Nblock"),"",IF(N377=1,"",IF(OR(Q377="Right",Q377="Left"),Q377,S376)))</f>
        <v/>
      </c>
      <c r="T377" s="0" t="str">
        <f aca="false">IF(OR(A377="",A377="Nblock"),"",IF(AND(N377=1,C377=R377),0,IF(AND(N377=2,D377=S377),0,1)))</f>
        <v/>
      </c>
      <c r="U377" s="0" t="str">
        <f aca="false">IF($A377="","",IF(AND($G377=1,$T377=0),$I377,""))</f>
        <v/>
      </c>
      <c r="V377" s="0" t="str">
        <f aca="false">IF($A377="","",IF(AND($G377=1,$T377=0),$O377,""))</f>
        <v/>
      </c>
      <c r="W377" s="0" t="str">
        <f aca="false">IF($A377="","",IF(AND($G377=1,$T377=1),$I377,""))</f>
        <v/>
      </c>
      <c r="X377" s="0" t="str">
        <f aca="false">IF($A377="","",IF(AND($G377=1,$T377=1),$O377,""))</f>
        <v/>
      </c>
      <c r="Y377" s="0" t="str">
        <f aca="false">IF($A377="","",IF(AND($G377=2,$T377=0),$I377,""))</f>
        <v/>
      </c>
      <c r="Z377" s="0" t="str">
        <f aca="false">IF($A377="","",IF(AND($G377=2,$T377=0),$O377,""))</f>
        <v/>
      </c>
      <c r="AA377" s="0" t="str">
        <f aca="false">IF($A377="","",IF(AND($G377=2,$T377=1),$I377,""))</f>
        <v/>
      </c>
      <c r="AB377" s="0" t="str">
        <f aca="false">IF($A377="","",IF(AND($G377=2,$T377=1),$O377,""))</f>
        <v/>
      </c>
      <c r="AC377" s="0" t="str">
        <f aca="false">IF($A377="","",IF(AND($G377=3,$T377=0),$I377,""))</f>
        <v/>
      </c>
      <c r="AD377" s="0" t="str">
        <f aca="false">IF($A377="","",IF(AND($G377=3,$T377=0),$O377,""))</f>
        <v/>
      </c>
      <c r="AE377" s="0" t="str">
        <f aca="false">IF($A377="","",IF(AND($G377=3,$T377=1),$I377,""))</f>
        <v/>
      </c>
      <c r="AF377" s="0" t="str">
        <f aca="false">IF($A377="","",IF(AND($G377=3,$T377=1),$O377,""))</f>
        <v/>
      </c>
      <c r="AG377" s="0" t="str">
        <f aca="false">IF($A377="","",IF(AND($G377=4,$T377=0),$I377,""))</f>
        <v/>
      </c>
      <c r="AH377" s="0" t="str">
        <f aca="false">IF($A377="","",IF(AND($G377=4,$T377=0),$O377,""))</f>
        <v/>
      </c>
      <c r="AI377" s="0" t="str">
        <f aca="false">IF($A377="","",IF(AND($G377=4,$T377=1),$I377,""))</f>
        <v/>
      </c>
      <c r="AJ377" s="0" t="str">
        <f aca="false">IF($A377="","",IF(AND($G377=4,$T377=1),$O377,""))</f>
        <v/>
      </c>
      <c r="AK377" s="0" t="str">
        <f aca="false">IF($A377="","",IF(AND($G377=5,$T377=0),$I377,""))</f>
        <v/>
      </c>
      <c r="AL377" s="0" t="str">
        <f aca="false">IF($A377="","",IF(AND($G377=5,$T377=0),$O377,""))</f>
        <v/>
      </c>
      <c r="AM377" s="0" t="str">
        <f aca="false">IF($A377="","",IF(AND($G377=5,$T377=1),$I377,""))</f>
        <v/>
      </c>
      <c r="AN377" s="0" t="str">
        <f aca="false">IF($A377="","",IF(AND($G377=5,$T377=1),$O377,""))</f>
        <v/>
      </c>
      <c r="AO377" s="0" t="str">
        <f aca="false">IF($A377="","",IF(AND($G377=6,$T377=0),$I377,""))</f>
        <v/>
      </c>
      <c r="AP377" s="0" t="str">
        <f aca="false">IF($A377="","",IF(AND($G377=6,$T377=0),$O377,""))</f>
        <v/>
      </c>
      <c r="AQ377" s="0" t="str">
        <f aca="false">IF($A377="","",IF(AND($G377=6,$T377=1),$I377,""))</f>
        <v/>
      </c>
      <c r="AR377" s="0" t="str">
        <f aca="false">IF($A377="","",IF(AND($G377=6,$T377=1),$O377,""))</f>
        <v/>
      </c>
    </row>
    <row r="378" customFormat="false" ht="14.4" hidden="false" customHeight="false" outlineLevel="0" collapsed="false">
      <c r="A378" s="0" t="str">
        <f aca="false">IF(data!A378="","",data!A378)</f>
        <v/>
      </c>
      <c r="B378" s="0" t="str">
        <f aca="false">IF(data!B378="","",data!B378)</f>
        <v/>
      </c>
      <c r="C378" s="0" t="str">
        <f aca="false">IF(data!C378="","",data!C378)</f>
        <v/>
      </c>
      <c r="D378" s="0" t="str">
        <f aca="false">IF(data!D378="","",data!D378)</f>
        <v/>
      </c>
      <c r="E378" s="0" t="str">
        <f aca="false">IF(data!E378="","",data!E378)</f>
        <v/>
      </c>
      <c r="F378" s="0" t="str">
        <f aca="false">IF(data!F378="","",data!F378)</f>
        <v/>
      </c>
      <c r="G378" s="0" t="str">
        <f aca="false">IF(OR(A378="",A378="Nblock"),"",A378+1)</f>
        <v/>
      </c>
      <c r="H378" s="2" t="str">
        <f aca="false">IF(OR(A378="",A378="Nblock"),"",IF(G378&lt;&gt;G377,1,H377+1))</f>
        <v/>
      </c>
      <c r="I378" s="0" t="str">
        <f aca="false">IF(OR(A378="",A378="Nblock"),"",IF(D378=E378,1,0))</f>
        <v/>
      </c>
      <c r="J378" s="0" t="str">
        <f aca="false">IF(OR(A378="",A378="Nblock"),"",IF(D378="Right",1,0))</f>
        <v/>
      </c>
      <c r="K378" s="0" t="str">
        <f aca="false">IF(OR(A378="",A378="Nblock"),"",IF(C378="Blue",1,0))</f>
        <v/>
      </c>
      <c r="L378" s="0" t="str">
        <f aca="false">IF($H378="","",IF($H378=1,SUM(J378:J427),L377))</f>
        <v/>
      </c>
      <c r="M378" s="0" t="str">
        <f aca="false">IF($H378="","",IF($H378=1,SUM(K378:K427),M377))</f>
        <v/>
      </c>
      <c r="N378" s="0" t="str">
        <f aca="false">IF(OR(A378="",A378="Nblock"),"",IF(AND(G378=1,H378=1,OR(L428&gt;30,L428&lt;20)),2,IF(AND(G378=1,H378=1,OR(M428&gt;30,M428&lt;20)),1,N377)))</f>
        <v/>
      </c>
      <c r="O378" s="0" t="str">
        <f aca="false">IF(OR(A378="",A378="Nblock"),"",IF(I378=1,F378,""))</f>
        <v/>
      </c>
      <c r="P378" s="0" t="str">
        <f aca="false">IF(OR(A378="",A378="Nblock"),"",IF(AND(G378=1,H378=1,N378=1),IF(M428&gt;30,"Blue","Yellow"),""))</f>
        <v/>
      </c>
      <c r="Q378" s="0" t="str">
        <f aca="false">IF(OR(A378="",A378="Nblock"),"",IF(AND(G378=1,H378=1,N378=2),IF(L428&gt;30,"Right","Left"),""))</f>
        <v/>
      </c>
      <c r="R378" s="0" t="str">
        <f aca="false">IF(OR(A378="",A378="Nblock"),"",IF(N378=2,"",IF(OR(P378="Blue",P378="Yellow"),P378,R377)))</f>
        <v/>
      </c>
      <c r="S378" s="0" t="str">
        <f aca="false">IF(OR(A378="",A378="Nblock"),"",IF(N378=1,"",IF(OR(Q378="Right",Q378="Left"),Q378,S377)))</f>
        <v/>
      </c>
      <c r="T378" s="0" t="str">
        <f aca="false">IF(OR(A378="",A378="Nblock"),"",IF(AND(N378=1,C378=R378),0,IF(AND(N378=2,D378=S378),0,1)))</f>
        <v/>
      </c>
      <c r="U378" s="0" t="str">
        <f aca="false">IF($A378="","",IF(AND($G378=1,$T378=0),$I378,""))</f>
        <v/>
      </c>
      <c r="V378" s="0" t="str">
        <f aca="false">IF($A378="","",IF(AND($G378=1,$T378=0),$O378,""))</f>
        <v/>
      </c>
      <c r="W378" s="0" t="str">
        <f aca="false">IF($A378="","",IF(AND($G378=1,$T378=1),$I378,""))</f>
        <v/>
      </c>
      <c r="X378" s="0" t="str">
        <f aca="false">IF($A378="","",IF(AND($G378=1,$T378=1),$O378,""))</f>
        <v/>
      </c>
      <c r="Y378" s="0" t="str">
        <f aca="false">IF($A378="","",IF(AND($G378=2,$T378=0),$I378,""))</f>
        <v/>
      </c>
      <c r="Z378" s="0" t="str">
        <f aca="false">IF($A378="","",IF(AND($G378=2,$T378=0),$O378,""))</f>
        <v/>
      </c>
      <c r="AA378" s="0" t="str">
        <f aca="false">IF($A378="","",IF(AND($G378=2,$T378=1),$I378,""))</f>
        <v/>
      </c>
      <c r="AB378" s="0" t="str">
        <f aca="false">IF($A378="","",IF(AND($G378=2,$T378=1),$O378,""))</f>
        <v/>
      </c>
      <c r="AC378" s="0" t="str">
        <f aca="false">IF($A378="","",IF(AND($G378=3,$T378=0),$I378,""))</f>
        <v/>
      </c>
      <c r="AD378" s="0" t="str">
        <f aca="false">IF($A378="","",IF(AND($G378=3,$T378=0),$O378,""))</f>
        <v/>
      </c>
      <c r="AE378" s="0" t="str">
        <f aca="false">IF($A378="","",IF(AND($G378=3,$T378=1),$I378,""))</f>
        <v/>
      </c>
      <c r="AF378" s="0" t="str">
        <f aca="false">IF($A378="","",IF(AND($G378=3,$T378=1),$O378,""))</f>
        <v/>
      </c>
      <c r="AG378" s="0" t="str">
        <f aca="false">IF($A378="","",IF(AND($G378=4,$T378=0),$I378,""))</f>
        <v/>
      </c>
      <c r="AH378" s="0" t="str">
        <f aca="false">IF($A378="","",IF(AND($G378=4,$T378=0),$O378,""))</f>
        <v/>
      </c>
      <c r="AI378" s="0" t="str">
        <f aca="false">IF($A378="","",IF(AND($G378=4,$T378=1),$I378,""))</f>
        <v/>
      </c>
      <c r="AJ378" s="0" t="str">
        <f aca="false">IF($A378="","",IF(AND($G378=4,$T378=1),$O378,""))</f>
        <v/>
      </c>
      <c r="AK378" s="0" t="str">
        <f aca="false">IF($A378="","",IF(AND($G378=5,$T378=0),$I378,""))</f>
        <v/>
      </c>
      <c r="AL378" s="0" t="str">
        <f aca="false">IF($A378="","",IF(AND($G378=5,$T378=0),$O378,""))</f>
        <v/>
      </c>
      <c r="AM378" s="0" t="str">
        <f aca="false">IF($A378="","",IF(AND($G378=5,$T378=1),$I378,""))</f>
        <v/>
      </c>
      <c r="AN378" s="0" t="str">
        <f aca="false">IF($A378="","",IF(AND($G378=5,$T378=1),$O378,""))</f>
        <v/>
      </c>
      <c r="AO378" s="0" t="str">
        <f aca="false">IF($A378="","",IF(AND($G378=6,$T378=0),$I378,""))</f>
        <v/>
      </c>
      <c r="AP378" s="0" t="str">
        <f aca="false">IF($A378="","",IF(AND($G378=6,$T378=0),$O378,""))</f>
        <v/>
      </c>
      <c r="AQ378" s="0" t="str">
        <f aca="false">IF($A378="","",IF(AND($G378=6,$T378=1),$I378,""))</f>
        <v/>
      </c>
      <c r="AR378" s="0" t="str">
        <f aca="false">IF($A378="","",IF(AND($G378=6,$T378=1),$O378,""))</f>
        <v/>
      </c>
    </row>
    <row r="379" customFormat="false" ht="14.4" hidden="false" customHeight="false" outlineLevel="0" collapsed="false">
      <c r="A379" s="0" t="str">
        <f aca="false">IF(data!A379="","",data!A379)</f>
        <v/>
      </c>
      <c r="B379" s="0" t="str">
        <f aca="false">IF(data!B379="","",data!B379)</f>
        <v/>
      </c>
      <c r="C379" s="0" t="str">
        <f aca="false">IF(data!C379="","",data!C379)</f>
        <v/>
      </c>
      <c r="D379" s="0" t="str">
        <f aca="false">IF(data!D379="","",data!D379)</f>
        <v/>
      </c>
      <c r="E379" s="0" t="str">
        <f aca="false">IF(data!E379="","",data!E379)</f>
        <v/>
      </c>
      <c r="F379" s="0" t="str">
        <f aca="false">IF(data!F379="","",data!F379)</f>
        <v/>
      </c>
      <c r="G379" s="0" t="str">
        <f aca="false">IF(OR(A379="",A379="Nblock"),"",A379+1)</f>
        <v/>
      </c>
      <c r="H379" s="2" t="str">
        <f aca="false">IF(OR(A379="",A379="Nblock"),"",IF(G379&lt;&gt;G378,1,H378+1))</f>
        <v/>
      </c>
      <c r="I379" s="0" t="str">
        <f aca="false">IF(OR(A379="",A379="Nblock"),"",IF(D379=E379,1,0))</f>
        <v/>
      </c>
      <c r="J379" s="0" t="str">
        <f aca="false">IF(OR(A379="",A379="Nblock"),"",IF(D379="Right",1,0))</f>
        <v/>
      </c>
      <c r="K379" s="0" t="str">
        <f aca="false">IF(OR(A379="",A379="Nblock"),"",IF(C379="Blue",1,0))</f>
        <v/>
      </c>
      <c r="L379" s="0" t="str">
        <f aca="false">IF($H379="","",IF($H379=1,SUM(J379:J428),L378))</f>
        <v/>
      </c>
      <c r="M379" s="0" t="str">
        <f aca="false">IF($H379="","",IF($H379=1,SUM(K379:K428),M378))</f>
        <v/>
      </c>
      <c r="N379" s="0" t="str">
        <f aca="false">IF(OR(A379="",A379="Nblock"),"",IF(AND(G379=1,H379=1,OR(L429&gt;30,L429&lt;20)),2,IF(AND(G379=1,H379=1,OR(M429&gt;30,M429&lt;20)),1,N378)))</f>
        <v/>
      </c>
      <c r="O379" s="0" t="str">
        <f aca="false">IF(OR(A379="",A379="Nblock"),"",IF(I379=1,F379,""))</f>
        <v/>
      </c>
      <c r="P379" s="0" t="str">
        <f aca="false">IF(OR(A379="",A379="Nblock"),"",IF(AND(G379=1,H379=1,N379=1),IF(M429&gt;30,"Blue","Yellow"),""))</f>
        <v/>
      </c>
      <c r="Q379" s="0" t="str">
        <f aca="false">IF(OR(A379="",A379="Nblock"),"",IF(AND(G379=1,H379=1,N379=2),IF(L429&gt;30,"Right","Left"),""))</f>
        <v/>
      </c>
      <c r="R379" s="0" t="str">
        <f aca="false">IF(OR(A379="",A379="Nblock"),"",IF(N379=2,"",IF(OR(P379="Blue",P379="Yellow"),P379,R378)))</f>
        <v/>
      </c>
      <c r="S379" s="0" t="str">
        <f aca="false">IF(OR(A379="",A379="Nblock"),"",IF(N379=1,"",IF(OR(Q379="Right",Q379="Left"),Q379,S378)))</f>
        <v/>
      </c>
      <c r="T379" s="0" t="str">
        <f aca="false">IF(OR(A379="",A379="Nblock"),"",IF(AND(N379=1,C379=R379),0,IF(AND(N379=2,D379=S379),0,1)))</f>
        <v/>
      </c>
      <c r="U379" s="0" t="str">
        <f aca="false">IF($A379="","",IF(AND($G379=1,$T379=0),$I379,""))</f>
        <v/>
      </c>
      <c r="V379" s="0" t="str">
        <f aca="false">IF($A379="","",IF(AND($G379=1,$T379=0),$O379,""))</f>
        <v/>
      </c>
      <c r="W379" s="0" t="str">
        <f aca="false">IF($A379="","",IF(AND($G379=1,$T379=1),$I379,""))</f>
        <v/>
      </c>
      <c r="X379" s="0" t="str">
        <f aca="false">IF($A379="","",IF(AND($G379=1,$T379=1),$O379,""))</f>
        <v/>
      </c>
      <c r="Y379" s="0" t="str">
        <f aca="false">IF($A379="","",IF(AND($G379=2,$T379=0),$I379,""))</f>
        <v/>
      </c>
      <c r="Z379" s="0" t="str">
        <f aca="false">IF($A379="","",IF(AND($G379=2,$T379=0),$O379,""))</f>
        <v/>
      </c>
      <c r="AA379" s="0" t="str">
        <f aca="false">IF($A379="","",IF(AND($G379=2,$T379=1),$I379,""))</f>
        <v/>
      </c>
      <c r="AB379" s="0" t="str">
        <f aca="false">IF($A379="","",IF(AND($G379=2,$T379=1),$O379,""))</f>
        <v/>
      </c>
      <c r="AC379" s="0" t="str">
        <f aca="false">IF($A379="","",IF(AND($G379=3,$T379=0),$I379,""))</f>
        <v/>
      </c>
      <c r="AD379" s="0" t="str">
        <f aca="false">IF($A379="","",IF(AND($G379=3,$T379=0),$O379,""))</f>
        <v/>
      </c>
      <c r="AE379" s="0" t="str">
        <f aca="false">IF($A379="","",IF(AND($G379=3,$T379=1),$I379,""))</f>
        <v/>
      </c>
      <c r="AF379" s="0" t="str">
        <f aca="false">IF($A379="","",IF(AND($G379=3,$T379=1),$O379,""))</f>
        <v/>
      </c>
      <c r="AG379" s="0" t="str">
        <f aca="false">IF($A379="","",IF(AND($G379=4,$T379=0),$I379,""))</f>
        <v/>
      </c>
      <c r="AH379" s="0" t="str">
        <f aca="false">IF($A379="","",IF(AND($G379=4,$T379=0),$O379,""))</f>
        <v/>
      </c>
      <c r="AI379" s="0" t="str">
        <f aca="false">IF($A379="","",IF(AND($G379=4,$T379=1),$I379,""))</f>
        <v/>
      </c>
      <c r="AJ379" s="0" t="str">
        <f aca="false">IF($A379="","",IF(AND($G379=4,$T379=1),$O379,""))</f>
        <v/>
      </c>
      <c r="AK379" s="0" t="str">
        <f aca="false">IF($A379="","",IF(AND($G379=5,$T379=0),$I379,""))</f>
        <v/>
      </c>
      <c r="AL379" s="0" t="str">
        <f aca="false">IF($A379="","",IF(AND($G379=5,$T379=0),$O379,""))</f>
        <v/>
      </c>
      <c r="AM379" s="0" t="str">
        <f aca="false">IF($A379="","",IF(AND($G379=5,$T379=1),$I379,""))</f>
        <v/>
      </c>
      <c r="AN379" s="0" t="str">
        <f aca="false">IF($A379="","",IF(AND($G379=5,$T379=1),$O379,""))</f>
        <v/>
      </c>
      <c r="AO379" s="0" t="str">
        <f aca="false">IF($A379="","",IF(AND($G379=6,$T379=0),$I379,""))</f>
        <v/>
      </c>
      <c r="AP379" s="0" t="str">
        <f aca="false">IF($A379="","",IF(AND($G379=6,$T379=0),$O379,""))</f>
        <v/>
      </c>
      <c r="AQ379" s="0" t="str">
        <f aca="false">IF($A379="","",IF(AND($G379=6,$T379=1),$I379,""))</f>
        <v/>
      </c>
      <c r="AR379" s="0" t="str">
        <f aca="false">IF($A379="","",IF(AND($G379=6,$T379=1),$O379,""))</f>
        <v/>
      </c>
    </row>
    <row r="380" customFormat="false" ht="14.4" hidden="false" customHeight="false" outlineLevel="0" collapsed="false">
      <c r="A380" s="0" t="str">
        <f aca="false">IF(data!A380="","",data!A380)</f>
        <v/>
      </c>
      <c r="B380" s="0" t="str">
        <f aca="false">IF(data!B380="","",data!B380)</f>
        <v/>
      </c>
      <c r="C380" s="0" t="str">
        <f aca="false">IF(data!C380="","",data!C380)</f>
        <v/>
      </c>
      <c r="D380" s="0" t="str">
        <f aca="false">IF(data!D380="","",data!D380)</f>
        <v/>
      </c>
      <c r="E380" s="0" t="str">
        <f aca="false">IF(data!E380="","",data!E380)</f>
        <v/>
      </c>
      <c r="F380" s="0" t="str">
        <f aca="false">IF(data!F380="","",data!F380)</f>
        <v/>
      </c>
      <c r="G380" s="0" t="str">
        <f aca="false">IF(OR(A380="",A380="Nblock"),"",A380+1)</f>
        <v/>
      </c>
      <c r="H380" s="2" t="str">
        <f aca="false">IF(OR(A380="",A380="Nblock"),"",IF(G380&lt;&gt;G379,1,H379+1))</f>
        <v/>
      </c>
      <c r="I380" s="0" t="str">
        <f aca="false">IF(OR(A380="",A380="Nblock"),"",IF(D380=E380,1,0))</f>
        <v/>
      </c>
      <c r="J380" s="0" t="str">
        <f aca="false">IF(OR(A380="",A380="Nblock"),"",IF(D380="Right",1,0))</f>
        <v/>
      </c>
      <c r="K380" s="0" t="str">
        <f aca="false">IF(OR(A380="",A380="Nblock"),"",IF(C380="Blue",1,0))</f>
        <v/>
      </c>
      <c r="L380" s="0" t="str">
        <f aca="false">IF($H380="","",IF($H380=1,SUM(J380:J429),L379))</f>
        <v/>
      </c>
      <c r="M380" s="0" t="str">
        <f aca="false">IF($H380="","",IF($H380=1,SUM(K380:K429),M379))</f>
        <v/>
      </c>
      <c r="N380" s="0" t="str">
        <f aca="false">IF(OR(A380="",A380="Nblock"),"",IF(AND(G380=1,H380=1,OR(L430&gt;30,L430&lt;20)),2,IF(AND(G380=1,H380=1,OR(M430&gt;30,M430&lt;20)),1,N379)))</f>
        <v/>
      </c>
      <c r="O380" s="0" t="str">
        <f aca="false">IF(OR(A380="",A380="Nblock"),"",IF(I380=1,F380,""))</f>
        <v/>
      </c>
      <c r="P380" s="0" t="str">
        <f aca="false">IF(OR(A380="",A380="Nblock"),"",IF(AND(G380=1,H380=1,N380=1),IF(M430&gt;30,"Blue","Yellow"),""))</f>
        <v/>
      </c>
      <c r="Q380" s="0" t="str">
        <f aca="false">IF(OR(A380="",A380="Nblock"),"",IF(AND(G380=1,H380=1,N380=2),IF(L430&gt;30,"Right","Left"),""))</f>
        <v/>
      </c>
      <c r="R380" s="0" t="str">
        <f aca="false">IF(OR(A380="",A380="Nblock"),"",IF(N380=2,"",IF(OR(P380="Blue",P380="Yellow"),P380,R379)))</f>
        <v/>
      </c>
      <c r="S380" s="0" t="str">
        <f aca="false">IF(OR(A380="",A380="Nblock"),"",IF(N380=1,"",IF(OR(Q380="Right",Q380="Left"),Q380,S379)))</f>
        <v/>
      </c>
      <c r="T380" s="0" t="str">
        <f aca="false">IF(OR(A380="",A380="Nblock"),"",IF(AND(N380=1,C380=R380),0,IF(AND(N380=2,D380=S380),0,1)))</f>
        <v/>
      </c>
      <c r="U380" s="0" t="str">
        <f aca="false">IF($A380="","",IF(AND($G380=1,$T380=0),$I380,""))</f>
        <v/>
      </c>
      <c r="V380" s="0" t="str">
        <f aca="false">IF($A380="","",IF(AND($G380=1,$T380=0),$O380,""))</f>
        <v/>
      </c>
      <c r="W380" s="0" t="str">
        <f aca="false">IF($A380="","",IF(AND($G380=1,$T380=1),$I380,""))</f>
        <v/>
      </c>
      <c r="X380" s="0" t="str">
        <f aca="false">IF($A380="","",IF(AND($G380=1,$T380=1),$O380,""))</f>
        <v/>
      </c>
      <c r="Y380" s="0" t="str">
        <f aca="false">IF($A380="","",IF(AND($G380=2,$T380=0),$I380,""))</f>
        <v/>
      </c>
      <c r="Z380" s="0" t="str">
        <f aca="false">IF($A380="","",IF(AND($G380=2,$T380=0),$O380,""))</f>
        <v/>
      </c>
      <c r="AA380" s="0" t="str">
        <f aca="false">IF($A380="","",IF(AND($G380=2,$T380=1),$I380,""))</f>
        <v/>
      </c>
      <c r="AB380" s="0" t="str">
        <f aca="false">IF($A380="","",IF(AND($G380=2,$T380=1),$O380,""))</f>
        <v/>
      </c>
      <c r="AC380" s="0" t="str">
        <f aca="false">IF($A380="","",IF(AND($G380=3,$T380=0),$I380,""))</f>
        <v/>
      </c>
      <c r="AD380" s="0" t="str">
        <f aca="false">IF($A380="","",IF(AND($G380=3,$T380=0),$O380,""))</f>
        <v/>
      </c>
      <c r="AE380" s="0" t="str">
        <f aca="false">IF($A380="","",IF(AND($G380=3,$T380=1),$I380,""))</f>
        <v/>
      </c>
      <c r="AF380" s="0" t="str">
        <f aca="false">IF($A380="","",IF(AND($G380=3,$T380=1),$O380,""))</f>
        <v/>
      </c>
      <c r="AG380" s="0" t="str">
        <f aca="false">IF($A380="","",IF(AND($G380=4,$T380=0),$I380,""))</f>
        <v/>
      </c>
      <c r="AH380" s="0" t="str">
        <f aca="false">IF($A380="","",IF(AND($G380=4,$T380=0),$O380,""))</f>
        <v/>
      </c>
      <c r="AI380" s="0" t="str">
        <f aca="false">IF($A380="","",IF(AND($G380=4,$T380=1),$I380,""))</f>
        <v/>
      </c>
      <c r="AJ380" s="0" t="str">
        <f aca="false">IF($A380="","",IF(AND($G380=4,$T380=1),$O380,""))</f>
        <v/>
      </c>
      <c r="AK380" s="0" t="str">
        <f aca="false">IF($A380="","",IF(AND($G380=5,$T380=0),$I380,""))</f>
        <v/>
      </c>
      <c r="AL380" s="0" t="str">
        <f aca="false">IF($A380="","",IF(AND($G380=5,$T380=0),$O380,""))</f>
        <v/>
      </c>
      <c r="AM380" s="0" t="str">
        <f aca="false">IF($A380="","",IF(AND($G380=5,$T380=1),$I380,""))</f>
        <v/>
      </c>
      <c r="AN380" s="0" t="str">
        <f aca="false">IF($A380="","",IF(AND($G380=5,$T380=1),$O380,""))</f>
        <v/>
      </c>
      <c r="AO380" s="0" t="str">
        <f aca="false">IF($A380="","",IF(AND($G380=6,$T380=0),$I380,""))</f>
        <v/>
      </c>
      <c r="AP380" s="0" t="str">
        <f aca="false">IF($A380="","",IF(AND($G380=6,$T380=0),$O380,""))</f>
        <v/>
      </c>
      <c r="AQ380" s="0" t="str">
        <f aca="false">IF($A380="","",IF(AND($G380=6,$T380=1),$I380,""))</f>
        <v/>
      </c>
      <c r="AR380" s="0" t="str">
        <f aca="false">IF($A380="","",IF(AND($G380=6,$T380=1),$O380,""))</f>
        <v/>
      </c>
    </row>
    <row r="381" customFormat="false" ht="14.4" hidden="false" customHeight="false" outlineLevel="0" collapsed="false">
      <c r="A381" s="0" t="str">
        <f aca="false">IF(data!A381="","",data!A381)</f>
        <v/>
      </c>
      <c r="B381" s="0" t="str">
        <f aca="false">IF(data!B381="","",data!B381)</f>
        <v/>
      </c>
      <c r="C381" s="0" t="str">
        <f aca="false">IF(data!C381="","",data!C381)</f>
        <v/>
      </c>
      <c r="D381" s="0" t="str">
        <f aca="false">IF(data!D381="","",data!D381)</f>
        <v/>
      </c>
      <c r="E381" s="0" t="str">
        <f aca="false">IF(data!E381="","",data!E381)</f>
        <v/>
      </c>
      <c r="F381" s="0" t="str">
        <f aca="false">IF(data!F381="","",data!F381)</f>
        <v/>
      </c>
      <c r="G381" s="0" t="str">
        <f aca="false">IF(OR(A381="",A381="Nblock"),"",A381+1)</f>
        <v/>
      </c>
      <c r="H381" s="2" t="str">
        <f aca="false">IF(OR(A381="",A381="Nblock"),"",IF(G381&lt;&gt;G380,1,H380+1))</f>
        <v/>
      </c>
      <c r="I381" s="0" t="str">
        <f aca="false">IF(OR(A381="",A381="Nblock"),"",IF(D381=E381,1,0))</f>
        <v/>
      </c>
      <c r="J381" s="0" t="str">
        <f aca="false">IF(OR(A381="",A381="Nblock"),"",IF(D381="Right",1,0))</f>
        <v/>
      </c>
      <c r="K381" s="0" t="str">
        <f aca="false">IF(OR(A381="",A381="Nblock"),"",IF(C381="Blue",1,0))</f>
        <v/>
      </c>
      <c r="L381" s="0" t="str">
        <f aca="false">IF($H381="","",IF($H381=1,SUM(J381:J430),L380))</f>
        <v/>
      </c>
      <c r="M381" s="0" t="str">
        <f aca="false">IF($H381="","",IF($H381=1,SUM(K381:K430),M380))</f>
        <v/>
      </c>
      <c r="N381" s="0" t="str">
        <f aca="false">IF(OR(A381="",A381="Nblock"),"",IF(AND(G381=1,H381=1,OR(L431&gt;30,L431&lt;20)),2,IF(AND(G381=1,H381=1,OR(M431&gt;30,M431&lt;20)),1,N380)))</f>
        <v/>
      </c>
      <c r="O381" s="0" t="str">
        <f aca="false">IF(OR(A381="",A381="Nblock"),"",IF(I381=1,F381,""))</f>
        <v/>
      </c>
      <c r="P381" s="0" t="str">
        <f aca="false">IF(OR(A381="",A381="Nblock"),"",IF(AND(G381=1,H381=1,N381=1),IF(M431&gt;30,"Blue","Yellow"),""))</f>
        <v/>
      </c>
      <c r="Q381" s="0" t="str">
        <f aca="false">IF(OR(A381="",A381="Nblock"),"",IF(AND(G381=1,H381=1,N381=2),IF(L431&gt;30,"Right","Left"),""))</f>
        <v/>
      </c>
      <c r="R381" s="0" t="str">
        <f aca="false">IF(OR(A381="",A381="Nblock"),"",IF(N381=2,"",IF(OR(P381="Blue",P381="Yellow"),P381,R380)))</f>
        <v/>
      </c>
      <c r="S381" s="0" t="str">
        <f aca="false">IF(OR(A381="",A381="Nblock"),"",IF(N381=1,"",IF(OR(Q381="Right",Q381="Left"),Q381,S380)))</f>
        <v/>
      </c>
      <c r="T381" s="0" t="str">
        <f aca="false">IF(OR(A381="",A381="Nblock"),"",IF(AND(N381=1,C381=R381),0,IF(AND(N381=2,D381=S381),0,1)))</f>
        <v/>
      </c>
      <c r="U381" s="0" t="str">
        <f aca="false">IF($A381="","",IF(AND($G381=1,$T381=0),$I381,""))</f>
        <v/>
      </c>
      <c r="V381" s="0" t="str">
        <f aca="false">IF($A381="","",IF(AND($G381=1,$T381=0),$O381,""))</f>
        <v/>
      </c>
      <c r="W381" s="0" t="str">
        <f aca="false">IF($A381="","",IF(AND($G381=1,$T381=1),$I381,""))</f>
        <v/>
      </c>
      <c r="X381" s="0" t="str">
        <f aca="false">IF($A381="","",IF(AND($G381=1,$T381=1),$O381,""))</f>
        <v/>
      </c>
      <c r="Y381" s="0" t="str">
        <f aca="false">IF($A381="","",IF(AND($G381=2,$T381=0),$I381,""))</f>
        <v/>
      </c>
      <c r="Z381" s="0" t="str">
        <f aca="false">IF($A381="","",IF(AND($G381=2,$T381=0),$O381,""))</f>
        <v/>
      </c>
      <c r="AA381" s="0" t="str">
        <f aca="false">IF($A381="","",IF(AND($G381=2,$T381=1),$I381,""))</f>
        <v/>
      </c>
      <c r="AB381" s="0" t="str">
        <f aca="false">IF($A381="","",IF(AND($G381=2,$T381=1),$O381,""))</f>
        <v/>
      </c>
      <c r="AC381" s="0" t="str">
        <f aca="false">IF($A381="","",IF(AND($G381=3,$T381=0),$I381,""))</f>
        <v/>
      </c>
      <c r="AD381" s="0" t="str">
        <f aca="false">IF($A381="","",IF(AND($G381=3,$T381=0),$O381,""))</f>
        <v/>
      </c>
      <c r="AE381" s="0" t="str">
        <f aca="false">IF($A381="","",IF(AND($G381=3,$T381=1),$I381,""))</f>
        <v/>
      </c>
      <c r="AF381" s="0" t="str">
        <f aca="false">IF($A381="","",IF(AND($G381=3,$T381=1),$O381,""))</f>
        <v/>
      </c>
      <c r="AG381" s="0" t="str">
        <f aca="false">IF($A381="","",IF(AND($G381=4,$T381=0),$I381,""))</f>
        <v/>
      </c>
      <c r="AH381" s="0" t="str">
        <f aca="false">IF($A381="","",IF(AND($G381=4,$T381=0),$O381,""))</f>
        <v/>
      </c>
      <c r="AI381" s="0" t="str">
        <f aca="false">IF($A381="","",IF(AND($G381=4,$T381=1),$I381,""))</f>
        <v/>
      </c>
      <c r="AJ381" s="0" t="str">
        <f aca="false">IF($A381="","",IF(AND($G381=4,$T381=1),$O381,""))</f>
        <v/>
      </c>
      <c r="AK381" s="0" t="str">
        <f aca="false">IF($A381="","",IF(AND($G381=5,$T381=0),$I381,""))</f>
        <v/>
      </c>
      <c r="AL381" s="0" t="str">
        <f aca="false">IF($A381="","",IF(AND($G381=5,$T381=0),$O381,""))</f>
        <v/>
      </c>
      <c r="AM381" s="0" t="str">
        <f aca="false">IF($A381="","",IF(AND($G381=5,$T381=1),$I381,""))</f>
        <v/>
      </c>
      <c r="AN381" s="0" t="str">
        <f aca="false">IF($A381="","",IF(AND($G381=5,$T381=1),$O381,""))</f>
        <v/>
      </c>
      <c r="AO381" s="0" t="str">
        <f aca="false">IF($A381="","",IF(AND($G381=6,$T381=0),$I381,""))</f>
        <v/>
      </c>
      <c r="AP381" s="0" t="str">
        <f aca="false">IF($A381="","",IF(AND($G381=6,$T381=0),$O381,""))</f>
        <v/>
      </c>
      <c r="AQ381" s="0" t="str">
        <f aca="false">IF($A381="","",IF(AND($G381=6,$T381=1),$I381,""))</f>
        <v/>
      </c>
      <c r="AR381" s="0" t="str">
        <f aca="false">IF($A381="","",IF(AND($G381=6,$T381=1),$O381,""))</f>
        <v/>
      </c>
    </row>
    <row r="382" customFormat="false" ht="14.4" hidden="false" customHeight="false" outlineLevel="0" collapsed="false">
      <c r="A382" s="0" t="str">
        <f aca="false">IF(data!A382="","",data!A382)</f>
        <v/>
      </c>
      <c r="B382" s="0" t="str">
        <f aca="false">IF(data!B382="","",data!B382)</f>
        <v/>
      </c>
      <c r="C382" s="0" t="str">
        <f aca="false">IF(data!C382="","",data!C382)</f>
        <v/>
      </c>
      <c r="D382" s="0" t="str">
        <f aca="false">IF(data!D382="","",data!D382)</f>
        <v/>
      </c>
      <c r="E382" s="0" t="str">
        <f aca="false">IF(data!E382="","",data!E382)</f>
        <v/>
      </c>
      <c r="F382" s="0" t="str">
        <f aca="false">IF(data!F382="","",data!F382)</f>
        <v/>
      </c>
      <c r="G382" s="0" t="str">
        <f aca="false">IF(OR(A382="",A382="Nblock"),"",A382+1)</f>
        <v/>
      </c>
      <c r="H382" s="2" t="str">
        <f aca="false">IF(OR(A382="",A382="Nblock"),"",IF(G382&lt;&gt;G381,1,H381+1))</f>
        <v/>
      </c>
      <c r="I382" s="0" t="str">
        <f aca="false">IF(OR(A382="",A382="Nblock"),"",IF(D382=E382,1,0))</f>
        <v/>
      </c>
      <c r="J382" s="0" t="str">
        <f aca="false">IF(OR(A382="",A382="Nblock"),"",IF(D382="Right",1,0))</f>
        <v/>
      </c>
      <c r="K382" s="0" t="str">
        <f aca="false">IF(OR(A382="",A382="Nblock"),"",IF(C382="Blue",1,0))</f>
        <v/>
      </c>
      <c r="L382" s="0" t="str">
        <f aca="false">IF($H382="","",IF($H382=1,SUM(J382:J431),L381))</f>
        <v/>
      </c>
      <c r="M382" s="0" t="str">
        <f aca="false">IF($H382="","",IF($H382=1,SUM(K382:K431),M381))</f>
        <v/>
      </c>
      <c r="N382" s="0" t="str">
        <f aca="false">IF(OR(A382="",A382="Nblock"),"",IF(AND(G382=1,H382=1,OR(L432&gt;30,L432&lt;20)),2,IF(AND(G382=1,H382=1,OR(M432&gt;30,M432&lt;20)),1,N381)))</f>
        <v/>
      </c>
      <c r="O382" s="0" t="str">
        <f aca="false">IF(OR(A382="",A382="Nblock"),"",IF(I382=1,F382,""))</f>
        <v/>
      </c>
      <c r="P382" s="0" t="str">
        <f aca="false">IF(OR(A382="",A382="Nblock"),"",IF(AND(G382=1,H382=1,N382=1),IF(M432&gt;30,"Blue","Yellow"),""))</f>
        <v/>
      </c>
      <c r="Q382" s="0" t="str">
        <f aca="false">IF(OR(A382="",A382="Nblock"),"",IF(AND(G382=1,H382=1,N382=2),IF(L432&gt;30,"Right","Left"),""))</f>
        <v/>
      </c>
      <c r="R382" s="0" t="str">
        <f aca="false">IF(OR(A382="",A382="Nblock"),"",IF(N382=2,"",IF(OR(P382="Blue",P382="Yellow"),P382,R381)))</f>
        <v/>
      </c>
      <c r="S382" s="0" t="str">
        <f aca="false">IF(OR(A382="",A382="Nblock"),"",IF(N382=1,"",IF(OR(Q382="Right",Q382="Left"),Q382,S381)))</f>
        <v/>
      </c>
      <c r="T382" s="0" t="str">
        <f aca="false">IF(OR(A382="",A382="Nblock"),"",IF(AND(N382=1,C382=R382),0,IF(AND(N382=2,D382=S382),0,1)))</f>
        <v/>
      </c>
      <c r="U382" s="0" t="str">
        <f aca="false">IF($A382="","",IF(AND($G382=1,$T382=0),$I382,""))</f>
        <v/>
      </c>
      <c r="V382" s="0" t="str">
        <f aca="false">IF($A382="","",IF(AND($G382=1,$T382=0),$O382,""))</f>
        <v/>
      </c>
      <c r="W382" s="0" t="str">
        <f aca="false">IF($A382="","",IF(AND($G382=1,$T382=1),$I382,""))</f>
        <v/>
      </c>
      <c r="X382" s="0" t="str">
        <f aca="false">IF($A382="","",IF(AND($G382=1,$T382=1),$O382,""))</f>
        <v/>
      </c>
      <c r="Y382" s="0" t="str">
        <f aca="false">IF($A382="","",IF(AND($G382=2,$T382=0),$I382,""))</f>
        <v/>
      </c>
      <c r="Z382" s="0" t="str">
        <f aca="false">IF($A382="","",IF(AND($G382=2,$T382=0),$O382,""))</f>
        <v/>
      </c>
      <c r="AA382" s="0" t="str">
        <f aca="false">IF($A382="","",IF(AND($G382=2,$T382=1),$I382,""))</f>
        <v/>
      </c>
      <c r="AB382" s="0" t="str">
        <f aca="false">IF($A382="","",IF(AND($G382=2,$T382=1),$O382,""))</f>
        <v/>
      </c>
      <c r="AC382" s="0" t="str">
        <f aca="false">IF($A382="","",IF(AND($G382=3,$T382=0),$I382,""))</f>
        <v/>
      </c>
      <c r="AD382" s="0" t="str">
        <f aca="false">IF($A382="","",IF(AND($G382=3,$T382=0),$O382,""))</f>
        <v/>
      </c>
      <c r="AE382" s="0" t="str">
        <f aca="false">IF($A382="","",IF(AND($G382=3,$T382=1),$I382,""))</f>
        <v/>
      </c>
      <c r="AF382" s="0" t="str">
        <f aca="false">IF($A382="","",IF(AND($G382=3,$T382=1),$O382,""))</f>
        <v/>
      </c>
      <c r="AG382" s="0" t="str">
        <f aca="false">IF($A382="","",IF(AND($G382=4,$T382=0),$I382,""))</f>
        <v/>
      </c>
      <c r="AH382" s="0" t="str">
        <f aca="false">IF($A382="","",IF(AND($G382=4,$T382=0),$O382,""))</f>
        <v/>
      </c>
      <c r="AI382" s="0" t="str">
        <f aca="false">IF($A382="","",IF(AND($G382=4,$T382=1),$I382,""))</f>
        <v/>
      </c>
      <c r="AJ382" s="0" t="str">
        <f aca="false">IF($A382="","",IF(AND($G382=4,$T382=1),$O382,""))</f>
        <v/>
      </c>
      <c r="AK382" s="0" t="str">
        <f aca="false">IF($A382="","",IF(AND($G382=5,$T382=0),$I382,""))</f>
        <v/>
      </c>
      <c r="AL382" s="0" t="str">
        <f aca="false">IF($A382="","",IF(AND($G382=5,$T382=0),$O382,""))</f>
        <v/>
      </c>
      <c r="AM382" s="0" t="str">
        <f aca="false">IF($A382="","",IF(AND($G382=5,$T382=1),$I382,""))</f>
        <v/>
      </c>
      <c r="AN382" s="0" t="str">
        <f aca="false">IF($A382="","",IF(AND($G382=5,$T382=1),$O382,""))</f>
        <v/>
      </c>
      <c r="AO382" s="0" t="str">
        <f aca="false">IF($A382="","",IF(AND($G382=6,$T382=0),$I382,""))</f>
        <v/>
      </c>
      <c r="AP382" s="0" t="str">
        <f aca="false">IF($A382="","",IF(AND($G382=6,$T382=0),$O382,""))</f>
        <v/>
      </c>
      <c r="AQ382" s="0" t="str">
        <f aca="false">IF($A382="","",IF(AND($G382=6,$T382=1),$I382,""))</f>
        <v/>
      </c>
      <c r="AR382" s="0" t="str">
        <f aca="false">IF($A382="","",IF(AND($G382=6,$T382=1),$O382,""))</f>
        <v/>
      </c>
    </row>
    <row r="383" customFormat="false" ht="14.4" hidden="false" customHeight="false" outlineLevel="0" collapsed="false">
      <c r="A383" s="0" t="str">
        <f aca="false">IF(data!A383="","",data!A383)</f>
        <v/>
      </c>
      <c r="B383" s="0" t="str">
        <f aca="false">IF(data!B383="","",data!B383)</f>
        <v/>
      </c>
      <c r="C383" s="0" t="str">
        <f aca="false">IF(data!C383="","",data!C383)</f>
        <v/>
      </c>
      <c r="D383" s="0" t="str">
        <f aca="false">IF(data!D383="","",data!D383)</f>
        <v/>
      </c>
      <c r="E383" s="0" t="str">
        <f aca="false">IF(data!E383="","",data!E383)</f>
        <v/>
      </c>
      <c r="F383" s="0" t="str">
        <f aca="false">IF(data!F383="","",data!F383)</f>
        <v/>
      </c>
      <c r="G383" s="0" t="str">
        <f aca="false">IF(OR(A383="",A383="Nblock"),"",A383+1)</f>
        <v/>
      </c>
      <c r="H383" s="2" t="str">
        <f aca="false">IF(OR(A383="",A383="Nblock"),"",IF(G383&lt;&gt;G382,1,H382+1))</f>
        <v/>
      </c>
      <c r="I383" s="0" t="str">
        <f aca="false">IF(OR(A383="",A383="Nblock"),"",IF(D383=E383,1,0))</f>
        <v/>
      </c>
      <c r="J383" s="0" t="str">
        <f aca="false">IF(OR(A383="",A383="Nblock"),"",IF(D383="Right",1,0))</f>
        <v/>
      </c>
      <c r="K383" s="0" t="str">
        <f aca="false">IF(OR(A383="",A383="Nblock"),"",IF(C383="Blue",1,0))</f>
        <v/>
      </c>
      <c r="L383" s="0" t="str">
        <f aca="false">IF($H383="","",IF($H383=1,SUM(J383:J432),L382))</f>
        <v/>
      </c>
      <c r="M383" s="0" t="str">
        <f aca="false">IF($H383="","",IF($H383=1,SUM(K383:K432),M382))</f>
        <v/>
      </c>
      <c r="N383" s="0" t="str">
        <f aca="false">IF(OR(A383="",A383="Nblock"),"",IF(AND(G383=1,H383=1,OR(L433&gt;30,L433&lt;20)),2,IF(AND(G383=1,H383=1,OR(M433&gt;30,M433&lt;20)),1,N382)))</f>
        <v/>
      </c>
      <c r="O383" s="0" t="str">
        <f aca="false">IF(OR(A383="",A383="Nblock"),"",IF(I383=1,F383,""))</f>
        <v/>
      </c>
      <c r="P383" s="0" t="str">
        <f aca="false">IF(OR(A383="",A383="Nblock"),"",IF(AND(G383=1,H383=1,N383=1),IF(M433&gt;30,"Blue","Yellow"),""))</f>
        <v/>
      </c>
      <c r="Q383" s="0" t="str">
        <f aca="false">IF(OR(A383="",A383="Nblock"),"",IF(AND(G383=1,H383=1,N383=2),IF(L433&gt;30,"Right","Left"),""))</f>
        <v/>
      </c>
      <c r="R383" s="0" t="str">
        <f aca="false">IF(OR(A383="",A383="Nblock"),"",IF(N383=2,"",IF(OR(P383="Blue",P383="Yellow"),P383,R382)))</f>
        <v/>
      </c>
      <c r="S383" s="0" t="str">
        <f aca="false">IF(OR(A383="",A383="Nblock"),"",IF(N383=1,"",IF(OR(Q383="Right",Q383="Left"),Q383,S382)))</f>
        <v/>
      </c>
      <c r="T383" s="0" t="str">
        <f aca="false">IF(OR(A383="",A383="Nblock"),"",IF(AND(N383=1,C383=R383),0,IF(AND(N383=2,D383=S383),0,1)))</f>
        <v/>
      </c>
      <c r="U383" s="0" t="str">
        <f aca="false">IF($A383="","",IF(AND($G383=1,$T383=0),$I383,""))</f>
        <v/>
      </c>
      <c r="V383" s="0" t="str">
        <f aca="false">IF($A383="","",IF(AND($G383=1,$T383=0),$O383,""))</f>
        <v/>
      </c>
      <c r="W383" s="0" t="str">
        <f aca="false">IF($A383="","",IF(AND($G383=1,$T383=1),$I383,""))</f>
        <v/>
      </c>
      <c r="X383" s="0" t="str">
        <f aca="false">IF($A383="","",IF(AND($G383=1,$T383=1),$O383,""))</f>
        <v/>
      </c>
      <c r="Y383" s="0" t="str">
        <f aca="false">IF($A383="","",IF(AND($G383=2,$T383=0),$I383,""))</f>
        <v/>
      </c>
      <c r="Z383" s="0" t="str">
        <f aca="false">IF($A383="","",IF(AND($G383=2,$T383=0),$O383,""))</f>
        <v/>
      </c>
      <c r="AA383" s="0" t="str">
        <f aca="false">IF($A383="","",IF(AND($G383=2,$T383=1),$I383,""))</f>
        <v/>
      </c>
      <c r="AB383" s="0" t="str">
        <f aca="false">IF($A383="","",IF(AND($G383=2,$T383=1),$O383,""))</f>
        <v/>
      </c>
      <c r="AC383" s="0" t="str">
        <f aca="false">IF($A383="","",IF(AND($G383=3,$T383=0),$I383,""))</f>
        <v/>
      </c>
      <c r="AD383" s="0" t="str">
        <f aca="false">IF($A383="","",IF(AND($G383=3,$T383=0),$O383,""))</f>
        <v/>
      </c>
      <c r="AE383" s="0" t="str">
        <f aca="false">IF($A383="","",IF(AND($G383=3,$T383=1),$I383,""))</f>
        <v/>
      </c>
      <c r="AF383" s="0" t="str">
        <f aca="false">IF($A383="","",IF(AND($G383=3,$T383=1),$O383,""))</f>
        <v/>
      </c>
      <c r="AG383" s="0" t="str">
        <f aca="false">IF($A383="","",IF(AND($G383=4,$T383=0),$I383,""))</f>
        <v/>
      </c>
      <c r="AH383" s="0" t="str">
        <f aca="false">IF($A383="","",IF(AND($G383=4,$T383=0),$O383,""))</f>
        <v/>
      </c>
      <c r="AI383" s="0" t="str">
        <f aca="false">IF($A383="","",IF(AND($G383=4,$T383=1),$I383,""))</f>
        <v/>
      </c>
      <c r="AJ383" s="0" t="str">
        <f aca="false">IF($A383="","",IF(AND($G383=4,$T383=1),$O383,""))</f>
        <v/>
      </c>
      <c r="AK383" s="0" t="str">
        <f aca="false">IF($A383="","",IF(AND($G383=5,$T383=0),$I383,""))</f>
        <v/>
      </c>
      <c r="AL383" s="0" t="str">
        <f aca="false">IF($A383="","",IF(AND($G383=5,$T383=0),$O383,""))</f>
        <v/>
      </c>
      <c r="AM383" s="0" t="str">
        <f aca="false">IF($A383="","",IF(AND($G383=5,$T383=1),$I383,""))</f>
        <v/>
      </c>
      <c r="AN383" s="0" t="str">
        <f aca="false">IF($A383="","",IF(AND($G383=5,$T383=1),$O383,""))</f>
        <v/>
      </c>
      <c r="AO383" s="0" t="str">
        <f aca="false">IF($A383="","",IF(AND($G383=6,$T383=0),$I383,""))</f>
        <v/>
      </c>
      <c r="AP383" s="0" t="str">
        <f aca="false">IF($A383="","",IF(AND($G383=6,$T383=0),$O383,""))</f>
        <v/>
      </c>
      <c r="AQ383" s="0" t="str">
        <f aca="false">IF($A383="","",IF(AND($G383=6,$T383=1),$I383,""))</f>
        <v/>
      </c>
      <c r="AR383" s="0" t="str">
        <f aca="false">IF($A383="","",IF(AND($G383=6,$T383=1),$O383,""))</f>
        <v/>
      </c>
    </row>
    <row r="384" customFormat="false" ht="14.4" hidden="false" customHeight="false" outlineLevel="0" collapsed="false">
      <c r="A384" s="0" t="str">
        <f aca="false">IF(data!A384="","",data!A384)</f>
        <v/>
      </c>
      <c r="B384" s="0" t="str">
        <f aca="false">IF(data!B384="","",data!B384)</f>
        <v/>
      </c>
      <c r="C384" s="0" t="str">
        <f aca="false">IF(data!C384="","",data!C384)</f>
        <v/>
      </c>
      <c r="D384" s="0" t="str">
        <f aca="false">IF(data!D384="","",data!D384)</f>
        <v/>
      </c>
      <c r="E384" s="0" t="str">
        <f aca="false">IF(data!E384="","",data!E384)</f>
        <v/>
      </c>
      <c r="F384" s="0" t="str">
        <f aca="false">IF(data!F384="","",data!F384)</f>
        <v/>
      </c>
      <c r="G384" s="0" t="str">
        <f aca="false">IF(OR(A384="",A384="Nblock"),"",A384+1)</f>
        <v/>
      </c>
      <c r="H384" s="2" t="str">
        <f aca="false">IF(OR(A384="",A384="Nblock"),"",IF(G384&lt;&gt;G383,1,H383+1))</f>
        <v/>
      </c>
      <c r="I384" s="0" t="str">
        <f aca="false">IF(OR(A384="",A384="Nblock"),"",IF(D384=E384,1,0))</f>
        <v/>
      </c>
      <c r="J384" s="0" t="str">
        <f aca="false">IF(OR(A384="",A384="Nblock"),"",IF(D384="Right",1,0))</f>
        <v/>
      </c>
      <c r="K384" s="0" t="str">
        <f aca="false">IF(OR(A384="",A384="Nblock"),"",IF(C384="Blue",1,0))</f>
        <v/>
      </c>
      <c r="L384" s="0" t="str">
        <f aca="false">IF($H384="","",IF($H384=1,SUM(J384:J433),L383))</f>
        <v/>
      </c>
      <c r="M384" s="0" t="str">
        <f aca="false">IF($H384="","",IF($H384=1,SUM(K384:K433),M383))</f>
        <v/>
      </c>
      <c r="N384" s="0" t="str">
        <f aca="false">IF(OR(A384="",A384="Nblock"),"",IF(AND(G384=1,H384=1,OR(L434&gt;30,L434&lt;20)),2,IF(AND(G384=1,H384=1,OR(M434&gt;30,M434&lt;20)),1,N383)))</f>
        <v/>
      </c>
      <c r="O384" s="0" t="str">
        <f aca="false">IF(OR(A384="",A384="Nblock"),"",IF(I384=1,F384,""))</f>
        <v/>
      </c>
      <c r="P384" s="0" t="str">
        <f aca="false">IF(OR(A384="",A384="Nblock"),"",IF(AND(G384=1,H384=1,N384=1),IF(M434&gt;30,"Blue","Yellow"),""))</f>
        <v/>
      </c>
      <c r="Q384" s="0" t="str">
        <f aca="false">IF(OR(A384="",A384="Nblock"),"",IF(AND(G384=1,H384=1,N384=2),IF(L434&gt;30,"Right","Left"),""))</f>
        <v/>
      </c>
      <c r="R384" s="0" t="str">
        <f aca="false">IF(OR(A384="",A384="Nblock"),"",IF(N384=2,"",IF(OR(P384="Blue",P384="Yellow"),P384,R383)))</f>
        <v/>
      </c>
      <c r="S384" s="0" t="str">
        <f aca="false">IF(OR(A384="",A384="Nblock"),"",IF(N384=1,"",IF(OR(Q384="Right",Q384="Left"),Q384,S383)))</f>
        <v/>
      </c>
      <c r="T384" s="0" t="str">
        <f aca="false">IF(OR(A384="",A384="Nblock"),"",IF(AND(N384=1,C384=R384),0,IF(AND(N384=2,D384=S384),0,1)))</f>
        <v/>
      </c>
      <c r="U384" s="0" t="str">
        <f aca="false">IF($A384="","",IF(AND($G384=1,$T384=0),$I384,""))</f>
        <v/>
      </c>
      <c r="V384" s="0" t="str">
        <f aca="false">IF($A384="","",IF(AND($G384=1,$T384=0),$O384,""))</f>
        <v/>
      </c>
      <c r="W384" s="0" t="str">
        <f aca="false">IF($A384="","",IF(AND($G384=1,$T384=1),$I384,""))</f>
        <v/>
      </c>
      <c r="X384" s="0" t="str">
        <f aca="false">IF($A384="","",IF(AND($G384=1,$T384=1),$O384,""))</f>
        <v/>
      </c>
      <c r="Y384" s="0" t="str">
        <f aca="false">IF($A384="","",IF(AND($G384=2,$T384=0),$I384,""))</f>
        <v/>
      </c>
      <c r="Z384" s="0" t="str">
        <f aca="false">IF($A384="","",IF(AND($G384=2,$T384=0),$O384,""))</f>
        <v/>
      </c>
      <c r="AA384" s="0" t="str">
        <f aca="false">IF($A384="","",IF(AND($G384=2,$T384=1),$I384,""))</f>
        <v/>
      </c>
      <c r="AB384" s="0" t="str">
        <f aca="false">IF($A384="","",IF(AND($G384=2,$T384=1),$O384,""))</f>
        <v/>
      </c>
      <c r="AC384" s="0" t="str">
        <f aca="false">IF($A384="","",IF(AND($G384=3,$T384=0),$I384,""))</f>
        <v/>
      </c>
      <c r="AD384" s="0" t="str">
        <f aca="false">IF($A384="","",IF(AND($G384=3,$T384=0),$O384,""))</f>
        <v/>
      </c>
      <c r="AE384" s="0" t="str">
        <f aca="false">IF($A384="","",IF(AND($G384=3,$T384=1),$I384,""))</f>
        <v/>
      </c>
      <c r="AF384" s="0" t="str">
        <f aca="false">IF($A384="","",IF(AND($G384=3,$T384=1),$O384,""))</f>
        <v/>
      </c>
      <c r="AG384" s="0" t="str">
        <f aca="false">IF($A384="","",IF(AND($G384=4,$T384=0),$I384,""))</f>
        <v/>
      </c>
      <c r="AH384" s="0" t="str">
        <f aca="false">IF($A384="","",IF(AND($G384=4,$T384=0),$O384,""))</f>
        <v/>
      </c>
      <c r="AI384" s="0" t="str">
        <f aca="false">IF($A384="","",IF(AND($G384=4,$T384=1),$I384,""))</f>
        <v/>
      </c>
      <c r="AJ384" s="0" t="str">
        <f aca="false">IF($A384="","",IF(AND($G384=4,$T384=1),$O384,""))</f>
        <v/>
      </c>
      <c r="AK384" s="0" t="str">
        <f aca="false">IF($A384="","",IF(AND($G384=5,$T384=0),$I384,""))</f>
        <v/>
      </c>
      <c r="AL384" s="0" t="str">
        <f aca="false">IF($A384="","",IF(AND($G384=5,$T384=0),$O384,""))</f>
        <v/>
      </c>
      <c r="AM384" s="0" t="str">
        <f aca="false">IF($A384="","",IF(AND($G384=5,$T384=1),$I384,""))</f>
        <v/>
      </c>
      <c r="AN384" s="0" t="str">
        <f aca="false">IF($A384="","",IF(AND($G384=5,$T384=1),$O384,""))</f>
        <v/>
      </c>
      <c r="AO384" s="0" t="str">
        <f aca="false">IF($A384="","",IF(AND($G384=6,$T384=0),$I384,""))</f>
        <v/>
      </c>
      <c r="AP384" s="0" t="str">
        <f aca="false">IF($A384="","",IF(AND($G384=6,$T384=0),$O384,""))</f>
        <v/>
      </c>
      <c r="AQ384" s="0" t="str">
        <f aca="false">IF($A384="","",IF(AND($G384=6,$T384=1),$I384,""))</f>
        <v/>
      </c>
      <c r="AR384" s="0" t="str">
        <f aca="false">IF($A384="","",IF(AND($G384=6,$T384=1),$O384,""))</f>
        <v/>
      </c>
    </row>
    <row r="385" customFormat="false" ht="14.4" hidden="false" customHeight="false" outlineLevel="0" collapsed="false">
      <c r="A385" s="0" t="str">
        <f aca="false">IF(data!A385="","",data!A385)</f>
        <v/>
      </c>
      <c r="B385" s="0" t="str">
        <f aca="false">IF(data!B385="","",data!B385)</f>
        <v/>
      </c>
      <c r="C385" s="0" t="str">
        <f aca="false">IF(data!C385="","",data!C385)</f>
        <v/>
      </c>
      <c r="D385" s="0" t="str">
        <f aca="false">IF(data!D385="","",data!D385)</f>
        <v/>
      </c>
      <c r="E385" s="0" t="str">
        <f aca="false">IF(data!E385="","",data!E385)</f>
        <v/>
      </c>
      <c r="F385" s="0" t="str">
        <f aca="false">IF(data!F385="","",data!F385)</f>
        <v/>
      </c>
      <c r="G385" s="0" t="str">
        <f aca="false">IF(OR(A385="",A385="Nblock"),"",A385+1)</f>
        <v/>
      </c>
      <c r="H385" s="2" t="str">
        <f aca="false">IF(OR(A385="",A385="Nblock"),"",IF(G385&lt;&gt;G384,1,H384+1))</f>
        <v/>
      </c>
      <c r="I385" s="0" t="str">
        <f aca="false">IF(OR(A385="",A385="Nblock"),"",IF(D385=E385,1,0))</f>
        <v/>
      </c>
      <c r="J385" s="0" t="str">
        <f aca="false">IF(OR(A385="",A385="Nblock"),"",IF(D385="Right",1,0))</f>
        <v/>
      </c>
      <c r="K385" s="0" t="str">
        <f aca="false">IF(OR(A385="",A385="Nblock"),"",IF(C385="Blue",1,0))</f>
        <v/>
      </c>
      <c r="L385" s="0" t="str">
        <f aca="false">IF($H385="","",IF($H385=1,SUM(J385:J434),L384))</f>
        <v/>
      </c>
      <c r="M385" s="0" t="str">
        <f aca="false">IF($H385="","",IF($H385=1,SUM(K385:K434),M384))</f>
        <v/>
      </c>
      <c r="N385" s="0" t="str">
        <f aca="false">IF(OR(A385="",A385="Nblock"),"",IF(AND(G385=1,H385=1,OR(L435&gt;30,L435&lt;20)),2,IF(AND(G385=1,H385=1,OR(M435&gt;30,M435&lt;20)),1,N384)))</f>
        <v/>
      </c>
      <c r="O385" s="0" t="str">
        <f aca="false">IF(OR(A385="",A385="Nblock"),"",IF(I385=1,F385,""))</f>
        <v/>
      </c>
      <c r="P385" s="0" t="str">
        <f aca="false">IF(OR(A385="",A385="Nblock"),"",IF(AND(G385=1,H385=1,N385=1),IF(M435&gt;30,"Blue","Yellow"),""))</f>
        <v/>
      </c>
      <c r="Q385" s="0" t="str">
        <f aca="false">IF(OR(A385="",A385="Nblock"),"",IF(AND(G385=1,H385=1,N385=2),IF(L435&gt;30,"Right","Left"),""))</f>
        <v/>
      </c>
      <c r="R385" s="0" t="str">
        <f aca="false">IF(OR(A385="",A385="Nblock"),"",IF(N385=2,"",IF(OR(P385="Blue",P385="Yellow"),P385,R384)))</f>
        <v/>
      </c>
      <c r="S385" s="0" t="str">
        <f aca="false">IF(OR(A385="",A385="Nblock"),"",IF(N385=1,"",IF(OR(Q385="Right",Q385="Left"),Q385,S384)))</f>
        <v/>
      </c>
      <c r="T385" s="0" t="str">
        <f aca="false">IF(OR(A385="",A385="Nblock"),"",IF(AND(N385=1,C385=R385),0,IF(AND(N385=2,D385=S385),0,1)))</f>
        <v/>
      </c>
      <c r="U385" s="0" t="str">
        <f aca="false">IF($A385="","",IF(AND($G385=1,$T385=0),$I385,""))</f>
        <v/>
      </c>
      <c r="V385" s="0" t="str">
        <f aca="false">IF($A385="","",IF(AND($G385=1,$T385=0),$O385,""))</f>
        <v/>
      </c>
      <c r="W385" s="0" t="str">
        <f aca="false">IF($A385="","",IF(AND($G385=1,$T385=1),$I385,""))</f>
        <v/>
      </c>
      <c r="X385" s="0" t="str">
        <f aca="false">IF($A385="","",IF(AND($G385=1,$T385=1),$O385,""))</f>
        <v/>
      </c>
      <c r="Y385" s="0" t="str">
        <f aca="false">IF($A385="","",IF(AND($G385=2,$T385=0),$I385,""))</f>
        <v/>
      </c>
      <c r="Z385" s="0" t="str">
        <f aca="false">IF($A385="","",IF(AND($G385=2,$T385=0),$O385,""))</f>
        <v/>
      </c>
      <c r="AA385" s="0" t="str">
        <f aca="false">IF($A385="","",IF(AND($G385=2,$T385=1),$I385,""))</f>
        <v/>
      </c>
      <c r="AB385" s="0" t="str">
        <f aca="false">IF($A385="","",IF(AND($G385=2,$T385=1),$O385,""))</f>
        <v/>
      </c>
      <c r="AC385" s="0" t="str">
        <f aca="false">IF($A385="","",IF(AND($G385=3,$T385=0),$I385,""))</f>
        <v/>
      </c>
      <c r="AD385" s="0" t="str">
        <f aca="false">IF($A385="","",IF(AND($G385=3,$T385=0),$O385,""))</f>
        <v/>
      </c>
      <c r="AE385" s="0" t="str">
        <f aca="false">IF($A385="","",IF(AND($G385=3,$T385=1),$I385,""))</f>
        <v/>
      </c>
      <c r="AF385" s="0" t="str">
        <f aca="false">IF($A385="","",IF(AND($G385=3,$T385=1),$O385,""))</f>
        <v/>
      </c>
      <c r="AG385" s="0" t="str">
        <f aca="false">IF($A385="","",IF(AND($G385=4,$T385=0),$I385,""))</f>
        <v/>
      </c>
      <c r="AH385" s="0" t="str">
        <f aca="false">IF($A385="","",IF(AND($G385=4,$T385=0),$O385,""))</f>
        <v/>
      </c>
      <c r="AI385" s="0" t="str">
        <f aca="false">IF($A385="","",IF(AND($G385=4,$T385=1),$I385,""))</f>
        <v/>
      </c>
      <c r="AJ385" s="0" t="str">
        <f aca="false">IF($A385="","",IF(AND($G385=4,$T385=1),$O385,""))</f>
        <v/>
      </c>
      <c r="AK385" s="0" t="str">
        <f aca="false">IF($A385="","",IF(AND($G385=5,$T385=0),$I385,""))</f>
        <v/>
      </c>
      <c r="AL385" s="0" t="str">
        <f aca="false">IF($A385="","",IF(AND($G385=5,$T385=0),$O385,""))</f>
        <v/>
      </c>
      <c r="AM385" s="0" t="str">
        <f aca="false">IF($A385="","",IF(AND($G385=5,$T385=1),$I385,""))</f>
        <v/>
      </c>
      <c r="AN385" s="0" t="str">
        <f aca="false">IF($A385="","",IF(AND($G385=5,$T385=1),$O385,""))</f>
        <v/>
      </c>
      <c r="AO385" s="0" t="str">
        <f aca="false">IF($A385="","",IF(AND($G385=6,$T385=0),$I385,""))</f>
        <v/>
      </c>
      <c r="AP385" s="0" t="str">
        <f aca="false">IF($A385="","",IF(AND($G385=6,$T385=0),$O385,""))</f>
        <v/>
      </c>
      <c r="AQ385" s="0" t="str">
        <f aca="false">IF($A385="","",IF(AND($G385=6,$T385=1),$I385,""))</f>
        <v/>
      </c>
      <c r="AR385" s="0" t="str">
        <f aca="false">IF($A385="","",IF(AND($G385=6,$T385=1),$O385,""))</f>
        <v/>
      </c>
    </row>
    <row r="386" customFormat="false" ht="14.4" hidden="false" customHeight="false" outlineLevel="0" collapsed="false">
      <c r="A386" s="0" t="str">
        <f aca="false">IF(data!A386="","",data!A386)</f>
        <v/>
      </c>
      <c r="B386" s="0" t="str">
        <f aca="false">IF(data!B386="","",data!B386)</f>
        <v/>
      </c>
      <c r="C386" s="0" t="str">
        <f aca="false">IF(data!C386="","",data!C386)</f>
        <v/>
      </c>
      <c r="D386" s="0" t="str">
        <f aca="false">IF(data!D386="","",data!D386)</f>
        <v/>
      </c>
      <c r="E386" s="0" t="str">
        <f aca="false">IF(data!E386="","",data!E386)</f>
        <v/>
      </c>
      <c r="F386" s="0" t="str">
        <f aca="false">IF(data!F386="","",data!F386)</f>
        <v/>
      </c>
      <c r="G386" s="0" t="str">
        <f aca="false">IF(OR(A386="",A386="Nblock"),"",A386+1)</f>
        <v/>
      </c>
      <c r="H386" s="2" t="str">
        <f aca="false">IF(OR(A386="",A386="Nblock"),"",IF(G386&lt;&gt;G385,1,H385+1))</f>
        <v/>
      </c>
      <c r="I386" s="0" t="str">
        <f aca="false">IF(OR(A386="",A386="Nblock"),"",IF(D386=E386,1,0))</f>
        <v/>
      </c>
      <c r="J386" s="0" t="str">
        <f aca="false">IF(OR(A386="",A386="Nblock"),"",IF(D386="Right",1,0))</f>
        <v/>
      </c>
      <c r="K386" s="0" t="str">
        <f aca="false">IF(OR(A386="",A386="Nblock"),"",IF(C386="Blue",1,0))</f>
        <v/>
      </c>
      <c r="L386" s="0" t="str">
        <f aca="false">IF($H386="","",IF($H386=1,SUM(J386:J435),L385))</f>
        <v/>
      </c>
      <c r="M386" s="0" t="str">
        <f aca="false">IF($H386="","",IF($H386=1,SUM(K386:K435),M385))</f>
        <v/>
      </c>
      <c r="N386" s="0" t="str">
        <f aca="false">IF(OR(A386="",A386="Nblock"),"",IF(AND(G386=1,H386=1,OR(L436&gt;30,L436&lt;20)),2,IF(AND(G386=1,H386=1,OR(M436&gt;30,M436&lt;20)),1,N385)))</f>
        <v/>
      </c>
      <c r="O386" s="0" t="str">
        <f aca="false">IF(OR(A386="",A386="Nblock"),"",IF(I386=1,F386,""))</f>
        <v/>
      </c>
      <c r="P386" s="0" t="str">
        <f aca="false">IF(OR(A386="",A386="Nblock"),"",IF(AND(G386=1,H386=1,N386=1),IF(M436&gt;30,"Blue","Yellow"),""))</f>
        <v/>
      </c>
      <c r="Q386" s="0" t="str">
        <f aca="false">IF(OR(A386="",A386="Nblock"),"",IF(AND(G386=1,H386=1,N386=2),IF(L436&gt;30,"Right","Left"),""))</f>
        <v/>
      </c>
      <c r="R386" s="0" t="str">
        <f aca="false">IF(OR(A386="",A386="Nblock"),"",IF(N386=2,"",IF(OR(P386="Blue",P386="Yellow"),P386,R385)))</f>
        <v/>
      </c>
      <c r="S386" s="0" t="str">
        <f aca="false">IF(OR(A386="",A386="Nblock"),"",IF(N386=1,"",IF(OR(Q386="Right",Q386="Left"),Q386,S385)))</f>
        <v/>
      </c>
      <c r="T386" s="0" t="str">
        <f aca="false">IF(OR(A386="",A386="Nblock"),"",IF(AND(N386=1,C386=R386),0,IF(AND(N386=2,D386=S386),0,1)))</f>
        <v/>
      </c>
      <c r="U386" s="0" t="str">
        <f aca="false">IF($A386="","",IF(AND($G386=1,$T386=0),$I386,""))</f>
        <v/>
      </c>
      <c r="V386" s="0" t="str">
        <f aca="false">IF($A386="","",IF(AND($G386=1,$T386=0),$O386,""))</f>
        <v/>
      </c>
      <c r="W386" s="0" t="str">
        <f aca="false">IF($A386="","",IF(AND($G386=1,$T386=1),$I386,""))</f>
        <v/>
      </c>
      <c r="X386" s="0" t="str">
        <f aca="false">IF($A386="","",IF(AND($G386=1,$T386=1),$O386,""))</f>
        <v/>
      </c>
      <c r="Y386" s="0" t="str">
        <f aca="false">IF($A386="","",IF(AND($G386=2,$T386=0),$I386,""))</f>
        <v/>
      </c>
      <c r="Z386" s="0" t="str">
        <f aca="false">IF($A386="","",IF(AND($G386=2,$T386=0),$O386,""))</f>
        <v/>
      </c>
      <c r="AA386" s="0" t="str">
        <f aca="false">IF($A386="","",IF(AND($G386=2,$T386=1),$I386,""))</f>
        <v/>
      </c>
      <c r="AB386" s="0" t="str">
        <f aca="false">IF($A386="","",IF(AND($G386=2,$T386=1),$O386,""))</f>
        <v/>
      </c>
      <c r="AC386" s="0" t="str">
        <f aca="false">IF($A386="","",IF(AND($G386=3,$T386=0),$I386,""))</f>
        <v/>
      </c>
      <c r="AD386" s="0" t="str">
        <f aca="false">IF($A386="","",IF(AND($G386=3,$T386=0),$O386,""))</f>
        <v/>
      </c>
      <c r="AE386" s="0" t="str">
        <f aca="false">IF($A386="","",IF(AND($G386=3,$T386=1),$I386,""))</f>
        <v/>
      </c>
      <c r="AF386" s="0" t="str">
        <f aca="false">IF($A386="","",IF(AND($G386=3,$T386=1),$O386,""))</f>
        <v/>
      </c>
      <c r="AG386" s="0" t="str">
        <f aca="false">IF($A386="","",IF(AND($G386=4,$T386=0),$I386,""))</f>
        <v/>
      </c>
      <c r="AH386" s="0" t="str">
        <f aca="false">IF($A386="","",IF(AND($G386=4,$T386=0),$O386,""))</f>
        <v/>
      </c>
      <c r="AI386" s="0" t="str">
        <f aca="false">IF($A386="","",IF(AND($G386=4,$T386=1),$I386,""))</f>
        <v/>
      </c>
      <c r="AJ386" s="0" t="str">
        <f aca="false">IF($A386="","",IF(AND($G386=4,$T386=1),$O386,""))</f>
        <v/>
      </c>
      <c r="AK386" s="0" t="str">
        <f aca="false">IF($A386="","",IF(AND($G386=5,$T386=0),$I386,""))</f>
        <v/>
      </c>
      <c r="AL386" s="0" t="str">
        <f aca="false">IF($A386="","",IF(AND($G386=5,$T386=0),$O386,""))</f>
        <v/>
      </c>
      <c r="AM386" s="0" t="str">
        <f aca="false">IF($A386="","",IF(AND($G386=5,$T386=1),$I386,""))</f>
        <v/>
      </c>
      <c r="AN386" s="0" t="str">
        <f aca="false">IF($A386="","",IF(AND($G386=5,$T386=1),$O386,""))</f>
        <v/>
      </c>
      <c r="AO386" s="0" t="str">
        <f aca="false">IF($A386="","",IF(AND($G386=6,$T386=0),$I386,""))</f>
        <v/>
      </c>
      <c r="AP386" s="0" t="str">
        <f aca="false">IF($A386="","",IF(AND($G386=6,$T386=0),$O386,""))</f>
        <v/>
      </c>
      <c r="AQ386" s="0" t="str">
        <f aca="false">IF($A386="","",IF(AND($G386=6,$T386=1),$I386,""))</f>
        <v/>
      </c>
      <c r="AR386" s="0" t="str">
        <f aca="false">IF($A386="","",IF(AND($G386=6,$T386=1),$O386,""))</f>
        <v/>
      </c>
    </row>
    <row r="387" customFormat="false" ht="14.4" hidden="false" customHeight="false" outlineLevel="0" collapsed="false">
      <c r="A387" s="0" t="str">
        <f aca="false">IF(data!A387="","",data!A387)</f>
        <v/>
      </c>
      <c r="B387" s="0" t="str">
        <f aca="false">IF(data!B387="","",data!B387)</f>
        <v/>
      </c>
      <c r="C387" s="0" t="str">
        <f aca="false">IF(data!C387="","",data!C387)</f>
        <v/>
      </c>
      <c r="D387" s="0" t="str">
        <f aca="false">IF(data!D387="","",data!D387)</f>
        <v/>
      </c>
      <c r="E387" s="0" t="str">
        <f aca="false">IF(data!E387="","",data!E387)</f>
        <v/>
      </c>
      <c r="F387" s="0" t="str">
        <f aca="false">IF(data!F387="","",data!F387)</f>
        <v/>
      </c>
      <c r="G387" s="0" t="str">
        <f aca="false">IF(OR(A387="",A387="Nblock"),"",A387+1)</f>
        <v/>
      </c>
      <c r="H387" s="2" t="str">
        <f aca="false">IF(OR(A387="",A387="Nblock"),"",IF(G387&lt;&gt;G386,1,H386+1))</f>
        <v/>
      </c>
      <c r="I387" s="0" t="str">
        <f aca="false">IF(OR(A387="",A387="Nblock"),"",IF(D387=E387,1,0))</f>
        <v/>
      </c>
      <c r="J387" s="0" t="str">
        <f aca="false">IF(OR(A387="",A387="Nblock"),"",IF(D387="Right",1,0))</f>
        <v/>
      </c>
      <c r="K387" s="0" t="str">
        <f aca="false">IF(OR(A387="",A387="Nblock"),"",IF(C387="Blue",1,0))</f>
        <v/>
      </c>
      <c r="L387" s="0" t="str">
        <f aca="false">IF($H387="","",IF($H387=1,SUM(J387:J436),L386))</f>
        <v/>
      </c>
      <c r="M387" s="0" t="str">
        <f aca="false">IF($H387="","",IF($H387=1,SUM(K387:K436),M386))</f>
        <v/>
      </c>
      <c r="N387" s="0" t="str">
        <f aca="false">IF(OR(A387="",A387="Nblock"),"",IF(AND(G387=1,H387=1,OR(L437&gt;30,L437&lt;20)),2,IF(AND(G387=1,H387=1,OR(M437&gt;30,M437&lt;20)),1,N386)))</f>
        <v/>
      </c>
      <c r="O387" s="0" t="str">
        <f aca="false">IF(OR(A387="",A387="Nblock"),"",IF(I387=1,F387,""))</f>
        <v/>
      </c>
      <c r="P387" s="0" t="str">
        <f aca="false">IF(OR(A387="",A387="Nblock"),"",IF(AND(G387=1,H387=1,N387=1),IF(M437&gt;30,"Blue","Yellow"),""))</f>
        <v/>
      </c>
      <c r="Q387" s="0" t="str">
        <f aca="false">IF(OR(A387="",A387="Nblock"),"",IF(AND(G387=1,H387=1,N387=2),IF(L437&gt;30,"Right","Left"),""))</f>
        <v/>
      </c>
      <c r="R387" s="0" t="str">
        <f aca="false">IF(OR(A387="",A387="Nblock"),"",IF(N387=2,"",IF(OR(P387="Blue",P387="Yellow"),P387,R386)))</f>
        <v/>
      </c>
      <c r="S387" s="0" t="str">
        <f aca="false">IF(OR(A387="",A387="Nblock"),"",IF(N387=1,"",IF(OR(Q387="Right",Q387="Left"),Q387,S386)))</f>
        <v/>
      </c>
      <c r="T387" s="0" t="str">
        <f aca="false">IF(OR(A387="",A387="Nblock"),"",IF(AND(N387=1,C387=R387),0,IF(AND(N387=2,D387=S387),0,1)))</f>
        <v/>
      </c>
      <c r="U387" s="0" t="str">
        <f aca="false">IF($A387="","",IF(AND($G387=1,$T387=0),$I387,""))</f>
        <v/>
      </c>
      <c r="V387" s="0" t="str">
        <f aca="false">IF($A387="","",IF(AND($G387=1,$T387=0),$O387,""))</f>
        <v/>
      </c>
      <c r="W387" s="0" t="str">
        <f aca="false">IF($A387="","",IF(AND($G387=1,$T387=1),$I387,""))</f>
        <v/>
      </c>
      <c r="X387" s="0" t="str">
        <f aca="false">IF($A387="","",IF(AND($G387=1,$T387=1),$O387,""))</f>
        <v/>
      </c>
      <c r="Y387" s="0" t="str">
        <f aca="false">IF($A387="","",IF(AND($G387=2,$T387=0),$I387,""))</f>
        <v/>
      </c>
      <c r="Z387" s="0" t="str">
        <f aca="false">IF($A387="","",IF(AND($G387=2,$T387=0),$O387,""))</f>
        <v/>
      </c>
      <c r="AA387" s="0" t="str">
        <f aca="false">IF($A387="","",IF(AND($G387=2,$T387=1),$I387,""))</f>
        <v/>
      </c>
      <c r="AB387" s="0" t="str">
        <f aca="false">IF($A387="","",IF(AND($G387=2,$T387=1),$O387,""))</f>
        <v/>
      </c>
      <c r="AC387" s="0" t="str">
        <f aca="false">IF($A387="","",IF(AND($G387=3,$T387=0),$I387,""))</f>
        <v/>
      </c>
      <c r="AD387" s="0" t="str">
        <f aca="false">IF($A387="","",IF(AND($G387=3,$T387=0),$O387,""))</f>
        <v/>
      </c>
      <c r="AE387" s="0" t="str">
        <f aca="false">IF($A387="","",IF(AND($G387=3,$T387=1),$I387,""))</f>
        <v/>
      </c>
      <c r="AF387" s="0" t="str">
        <f aca="false">IF($A387="","",IF(AND($G387=3,$T387=1),$O387,""))</f>
        <v/>
      </c>
      <c r="AG387" s="0" t="str">
        <f aca="false">IF($A387="","",IF(AND($G387=4,$T387=0),$I387,""))</f>
        <v/>
      </c>
      <c r="AH387" s="0" t="str">
        <f aca="false">IF($A387="","",IF(AND($G387=4,$T387=0),$O387,""))</f>
        <v/>
      </c>
      <c r="AI387" s="0" t="str">
        <f aca="false">IF($A387="","",IF(AND($G387=4,$T387=1),$I387,""))</f>
        <v/>
      </c>
      <c r="AJ387" s="0" t="str">
        <f aca="false">IF($A387="","",IF(AND($G387=4,$T387=1),$O387,""))</f>
        <v/>
      </c>
      <c r="AK387" s="0" t="str">
        <f aca="false">IF($A387="","",IF(AND($G387=5,$T387=0),$I387,""))</f>
        <v/>
      </c>
      <c r="AL387" s="0" t="str">
        <f aca="false">IF($A387="","",IF(AND($G387=5,$T387=0),$O387,""))</f>
        <v/>
      </c>
      <c r="AM387" s="0" t="str">
        <f aca="false">IF($A387="","",IF(AND($G387=5,$T387=1),$I387,""))</f>
        <v/>
      </c>
      <c r="AN387" s="0" t="str">
        <f aca="false">IF($A387="","",IF(AND($G387=5,$T387=1),$O387,""))</f>
        <v/>
      </c>
      <c r="AO387" s="0" t="str">
        <f aca="false">IF($A387="","",IF(AND($G387=6,$T387=0),$I387,""))</f>
        <v/>
      </c>
      <c r="AP387" s="0" t="str">
        <f aca="false">IF($A387="","",IF(AND($G387=6,$T387=0),$O387,""))</f>
        <v/>
      </c>
      <c r="AQ387" s="0" t="str">
        <f aca="false">IF($A387="","",IF(AND($G387=6,$T387=1),$I387,""))</f>
        <v/>
      </c>
      <c r="AR387" s="0" t="str">
        <f aca="false">IF($A387="","",IF(AND($G387=6,$T387=1),$O387,""))</f>
        <v/>
      </c>
    </row>
    <row r="388" customFormat="false" ht="14.4" hidden="false" customHeight="false" outlineLevel="0" collapsed="false">
      <c r="A388" s="0" t="str">
        <f aca="false">IF(data!A388="","",data!A388)</f>
        <v/>
      </c>
      <c r="B388" s="0" t="str">
        <f aca="false">IF(data!B388="","",data!B388)</f>
        <v/>
      </c>
      <c r="C388" s="0" t="str">
        <f aca="false">IF(data!C388="","",data!C388)</f>
        <v/>
      </c>
      <c r="D388" s="0" t="str">
        <f aca="false">IF(data!D388="","",data!D388)</f>
        <v/>
      </c>
      <c r="E388" s="0" t="str">
        <f aca="false">IF(data!E388="","",data!E388)</f>
        <v/>
      </c>
      <c r="F388" s="0" t="str">
        <f aca="false">IF(data!F388="","",data!F388)</f>
        <v/>
      </c>
      <c r="G388" s="0" t="str">
        <f aca="false">IF(OR(A388="",A388="Nblock"),"",A388+1)</f>
        <v/>
      </c>
      <c r="H388" s="2" t="str">
        <f aca="false">IF(OR(A388="",A388="Nblock"),"",IF(G388&lt;&gt;G387,1,H387+1))</f>
        <v/>
      </c>
      <c r="I388" s="0" t="str">
        <f aca="false">IF(OR(A388="",A388="Nblock"),"",IF(D388=E388,1,0))</f>
        <v/>
      </c>
      <c r="J388" s="0" t="str">
        <f aca="false">IF(OR(A388="",A388="Nblock"),"",IF(D388="Right",1,0))</f>
        <v/>
      </c>
      <c r="K388" s="0" t="str">
        <f aca="false">IF(OR(A388="",A388="Nblock"),"",IF(C388="Blue",1,0))</f>
        <v/>
      </c>
      <c r="L388" s="0" t="str">
        <f aca="false">IF($H388="","",IF($H388=1,SUM(J388:J437),L387))</f>
        <v/>
      </c>
      <c r="M388" s="0" t="str">
        <f aca="false">IF($H388="","",IF($H388=1,SUM(K388:K437),M387))</f>
        <v/>
      </c>
      <c r="N388" s="0" t="str">
        <f aca="false">IF(OR(A388="",A388="Nblock"),"",IF(AND(G388=1,H388=1,OR(L438&gt;30,L438&lt;20)),2,IF(AND(G388=1,H388=1,OR(M438&gt;30,M438&lt;20)),1,N387)))</f>
        <v/>
      </c>
      <c r="O388" s="0" t="str">
        <f aca="false">IF(OR(A388="",A388="Nblock"),"",IF(I388=1,F388,""))</f>
        <v/>
      </c>
      <c r="P388" s="0" t="str">
        <f aca="false">IF(OR(A388="",A388="Nblock"),"",IF(AND(G388=1,H388=1,N388=1),IF(M438&gt;30,"Blue","Yellow"),""))</f>
        <v/>
      </c>
      <c r="Q388" s="0" t="str">
        <f aca="false">IF(OR(A388="",A388="Nblock"),"",IF(AND(G388=1,H388=1,N388=2),IF(L438&gt;30,"Right","Left"),""))</f>
        <v/>
      </c>
      <c r="R388" s="0" t="str">
        <f aca="false">IF(OR(A388="",A388="Nblock"),"",IF(N388=2,"",IF(OR(P388="Blue",P388="Yellow"),P388,R387)))</f>
        <v/>
      </c>
      <c r="S388" s="0" t="str">
        <f aca="false">IF(OR(A388="",A388="Nblock"),"",IF(N388=1,"",IF(OR(Q388="Right",Q388="Left"),Q388,S387)))</f>
        <v/>
      </c>
      <c r="T388" s="0" t="str">
        <f aca="false">IF(OR(A388="",A388="Nblock"),"",IF(AND(N388=1,C388=R388),0,IF(AND(N388=2,D388=S388),0,1)))</f>
        <v/>
      </c>
      <c r="U388" s="0" t="str">
        <f aca="false">IF($A388="","",IF(AND($G388=1,$T388=0),$I388,""))</f>
        <v/>
      </c>
      <c r="V388" s="0" t="str">
        <f aca="false">IF($A388="","",IF(AND($G388=1,$T388=0),$O388,""))</f>
        <v/>
      </c>
      <c r="W388" s="0" t="str">
        <f aca="false">IF($A388="","",IF(AND($G388=1,$T388=1),$I388,""))</f>
        <v/>
      </c>
      <c r="X388" s="0" t="str">
        <f aca="false">IF($A388="","",IF(AND($G388=1,$T388=1),$O388,""))</f>
        <v/>
      </c>
      <c r="Y388" s="0" t="str">
        <f aca="false">IF($A388="","",IF(AND($G388=2,$T388=0),$I388,""))</f>
        <v/>
      </c>
      <c r="Z388" s="0" t="str">
        <f aca="false">IF($A388="","",IF(AND($G388=2,$T388=0),$O388,""))</f>
        <v/>
      </c>
      <c r="AA388" s="0" t="str">
        <f aca="false">IF($A388="","",IF(AND($G388=2,$T388=1),$I388,""))</f>
        <v/>
      </c>
      <c r="AB388" s="0" t="str">
        <f aca="false">IF($A388="","",IF(AND($G388=2,$T388=1),$O388,""))</f>
        <v/>
      </c>
      <c r="AC388" s="0" t="str">
        <f aca="false">IF($A388="","",IF(AND($G388=3,$T388=0),$I388,""))</f>
        <v/>
      </c>
      <c r="AD388" s="0" t="str">
        <f aca="false">IF($A388="","",IF(AND($G388=3,$T388=0),$O388,""))</f>
        <v/>
      </c>
      <c r="AE388" s="0" t="str">
        <f aca="false">IF($A388="","",IF(AND($G388=3,$T388=1),$I388,""))</f>
        <v/>
      </c>
      <c r="AF388" s="0" t="str">
        <f aca="false">IF($A388="","",IF(AND($G388=3,$T388=1),$O388,""))</f>
        <v/>
      </c>
      <c r="AG388" s="0" t="str">
        <f aca="false">IF($A388="","",IF(AND($G388=4,$T388=0),$I388,""))</f>
        <v/>
      </c>
      <c r="AH388" s="0" t="str">
        <f aca="false">IF($A388="","",IF(AND($G388=4,$T388=0),$O388,""))</f>
        <v/>
      </c>
      <c r="AI388" s="0" t="str">
        <f aca="false">IF($A388="","",IF(AND($G388=4,$T388=1),$I388,""))</f>
        <v/>
      </c>
      <c r="AJ388" s="0" t="str">
        <f aca="false">IF($A388="","",IF(AND($G388=4,$T388=1),$O388,""))</f>
        <v/>
      </c>
      <c r="AK388" s="0" t="str">
        <f aca="false">IF($A388="","",IF(AND($G388=5,$T388=0),$I388,""))</f>
        <v/>
      </c>
      <c r="AL388" s="0" t="str">
        <f aca="false">IF($A388="","",IF(AND($G388=5,$T388=0),$O388,""))</f>
        <v/>
      </c>
      <c r="AM388" s="0" t="str">
        <f aca="false">IF($A388="","",IF(AND($G388=5,$T388=1),$I388,""))</f>
        <v/>
      </c>
      <c r="AN388" s="0" t="str">
        <f aca="false">IF($A388="","",IF(AND($G388=5,$T388=1),$O388,""))</f>
        <v/>
      </c>
      <c r="AO388" s="0" t="str">
        <f aca="false">IF($A388="","",IF(AND($G388=6,$T388=0),$I388,""))</f>
        <v/>
      </c>
      <c r="AP388" s="0" t="str">
        <f aca="false">IF($A388="","",IF(AND($G388=6,$T388=0),$O388,""))</f>
        <v/>
      </c>
      <c r="AQ388" s="0" t="str">
        <f aca="false">IF($A388="","",IF(AND($G388=6,$T388=1),$I388,""))</f>
        <v/>
      </c>
      <c r="AR388" s="0" t="str">
        <f aca="false">IF($A388="","",IF(AND($G388=6,$T388=1),$O388,""))</f>
        <v/>
      </c>
    </row>
    <row r="389" customFormat="false" ht="14.4" hidden="false" customHeight="false" outlineLevel="0" collapsed="false">
      <c r="A389" s="0" t="str">
        <f aca="false">IF(data!A389="","",data!A389)</f>
        <v/>
      </c>
      <c r="B389" s="0" t="str">
        <f aca="false">IF(data!B389="","",data!B389)</f>
        <v/>
      </c>
      <c r="C389" s="0" t="str">
        <f aca="false">IF(data!C389="","",data!C389)</f>
        <v/>
      </c>
      <c r="D389" s="0" t="str">
        <f aca="false">IF(data!D389="","",data!D389)</f>
        <v/>
      </c>
      <c r="E389" s="0" t="str">
        <f aca="false">IF(data!E389="","",data!E389)</f>
        <v/>
      </c>
      <c r="F389" s="0" t="str">
        <f aca="false">IF(data!F389="","",data!F389)</f>
        <v/>
      </c>
      <c r="G389" s="0" t="str">
        <f aca="false">IF(OR(A389="",A389="Nblock"),"",A389+1)</f>
        <v/>
      </c>
      <c r="H389" s="2" t="str">
        <f aca="false">IF(OR(A389="",A389="Nblock"),"",IF(G389&lt;&gt;G388,1,H388+1))</f>
        <v/>
      </c>
      <c r="I389" s="0" t="str">
        <f aca="false">IF(OR(A389="",A389="Nblock"),"",IF(D389=E389,1,0))</f>
        <v/>
      </c>
      <c r="J389" s="0" t="str">
        <f aca="false">IF(OR(A389="",A389="Nblock"),"",IF(D389="Right",1,0))</f>
        <v/>
      </c>
      <c r="K389" s="0" t="str">
        <f aca="false">IF(OR(A389="",A389="Nblock"),"",IF(C389="Blue",1,0))</f>
        <v/>
      </c>
      <c r="L389" s="0" t="str">
        <f aca="false">IF($H389="","",IF($H389=1,SUM(J389:J438),L388))</f>
        <v/>
      </c>
      <c r="M389" s="0" t="str">
        <f aca="false">IF($H389="","",IF($H389=1,SUM(K389:K438),M388))</f>
        <v/>
      </c>
      <c r="N389" s="0" t="str">
        <f aca="false">IF(OR(A389="",A389="Nblock"),"",IF(AND(G389=1,H389=1,OR(L439&gt;30,L439&lt;20)),2,IF(AND(G389=1,H389=1,OR(M439&gt;30,M439&lt;20)),1,N388)))</f>
        <v/>
      </c>
      <c r="O389" s="0" t="str">
        <f aca="false">IF(OR(A389="",A389="Nblock"),"",IF(I389=1,F389,""))</f>
        <v/>
      </c>
      <c r="P389" s="0" t="str">
        <f aca="false">IF(OR(A389="",A389="Nblock"),"",IF(AND(G389=1,H389=1,N389=1),IF(M439&gt;30,"Blue","Yellow"),""))</f>
        <v/>
      </c>
      <c r="Q389" s="0" t="str">
        <f aca="false">IF(OR(A389="",A389="Nblock"),"",IF(AND(G389=1,H389=1,N389=2),IF(L439&gt;30,"Right","Left"),""))</f>
        <v/>
      </c>
      <c r="R389" s="0" t="str">
        <f aca="false">IF(OR(A389="",A389="Nblock"),"",IF(N389=2,"",IF(OR(P389="Blue",P389="Yellow"),P389,R388)))</f>
        <v/>
      </c>
      <c r="S389" s="0" t="str">
        <f aca="false">IF(OR(A389="",A389="Nblock"),"",IF(N389=1,"",IF(OR(Q389="Right",Q389="Left"),Q389,S388)))</f>
        <v/>
      </c>
      <c r="T389" s="0" t="str">
        <f aca="false">IF(OR(A389="",A389="Nblock"),"",IF(AND(N389=1,C389=R389),0,IF(AND(N389=2,D389=S389),0,1)))</f>
        <v/>
      </c>
      <c r="U389" s="0" t="str">
        <f aca="false">IF($A389="","",IF(AND($G389=1,$T389=0),$I389,""))</f>
        <v/>
      </c>
      <c r="V389" s="0" t="str">
        <f aca="false">IF($A389="","",IF(AND($G389=1,$T389=0),$O389,""))</f>
        <v/>
      </c>
      <c r="W389" s="0" t="str">
        <f aca="false">IF($A389="","",IF(AND($G389=1,$T389=1),$I389,""))</f>
        <v/>
      </c>
      <c r="X389" s="0" t="str">
        <f aca="false">IF($A389="","",IF(AND($G389=1,$T389=1),$O389,""))</f>
        <v/>
      </c>
      <c r="Y389" s="0" t="str">
        <f aca="false">IF($A389="","",IF(AND($G389=2,$T389=0),$I389,""))</f>
        <v/>
      </c>
      <c r="Z389" s="0" t="str">
        <f aca="false">IF($A389="","",IF(AND($G389=2,$T389=0),$O389,""))</f>
        <v/>
      </c>
      <c r="AA389" s="0" t="str">
        <f aca="false">IF($A389="","",IF(AND($G389=2,$T389=1),$I389,""))</f>
        <v/>
      </c>
      <c r="AB389" s="0" t="str">
        <f aca="false">IF($A389="","",IF(AND($G389=2,$T389=1),$O389,""))</f>
        <v/>
      </c>
      <c r="AC389" s="0" t="str">
        <f aca="false">IF($A389="","",IF(AND($G389=3,$T389=0),$I389,""))</f>
        <v/>
      </c>
      <c r="AD389" s="0" t="str">
        <f aca="false">IF($A389="","",IF(AND($G389=3,$T389=0),$O389,""))</f>
        <v/>
      </c>
      <c r="AE389" s="0" t="str">
        <f aca="false">IF($A389="","",IF(AND($G389=3,$T389=1),$I389,""))</f>
        <v/>
      </c>
      <c r="AF389" s="0" t="str">
        <f aca="false">IF($A389="","",IF(AND($G389=3,$T389=1),$O389,""))</f>
        <v/>
      </c>
      <c r="AG389" s="0" t="str">
        <f aca="false">IF($A389="","",IF(AND($G389=4,$T389=0),$I389,""))</f>
        <v/>
      </c>
      <c r="AH389" s="0" t="str">
        <f aca="false">IF($A389="","",IF(AND($G389=4,$T389=0),$O389,""))</f>
        <v/>
      </c>
      <c r="AI389" s="0" t="str">
        <f aca="false">IF($A389="","",IF(AND($G389=4,$T389=1),$I389,""))</f>
        <v/>
      </c>
      <c r="AJ389" s="0" t="str">
        <f aca="false">IF($A389="","",IF(AND($G389=4,$T389=1),$O389,""))</f>
        <v/>
      </c>
      <c r="AK389" s="0" t="str">
        <f aca="false">IF($A389="","",IF(AND($G389=5,$T389=0),$I389,""))</f>
        <v/>
      </c>
      <c r="AL389" s="0" t="str">
        <f aca="false">IF($A389="","",IF(AND($G389=5,$T389=0),$O389,""))</f>
        <v/>
      </c>
      <c r="AM389" s="0" t="str">
        <f aca="false">IF($A389="","",IF(AND($G389=5,$T389=1),$I389,""))</f>
        <v/>
      </c>
      <c r="AN389" s="0" t="str">
        <f aca="false">IF($A389="","",IF(AND($G389=5,$T389=1),$O389,""))</f>
        <v/>
      </c>
      <c r="AO389" s="0" t="str">
        <f aca="false">IF($A389="","",IF(AND($G389=6,$T389=0),$I389,""))</f>
        <v/>
      </c>
      <c r="AP389" s="0" t="str">
        <f aca="false">IF($A389="","",IF(AND($G389=6,$T389=0),$O389,""))</f>
        <v/>
      </c>
      <c r="AQ389" s="0" t="str">
        <f aca="false">IF($A389="","",IF(AND($G389=6,$T389=1),$I389,""))</f>
        <v/>
      </c>
      <c r="AR389" s="0" t="str">
        <f aca="false">IF($A389="","",IF(AND($G389=6,$T389=1),$O389,""))</f>
        <v/>
      </c>
    </row>
    <row r="390" customFormat="false" ht="14.4" hidden="false" customHeight="false" outlineLevel="0" collapsed="false">
      <c r="A390" s="0" t="str">
        <f aca="false">IF(data!A390="","",data!A390)</f>
        <v/>
      </c>
      <c r="B390" s="0" t="str">
        <f aca="false">IF(data!B390="","",data!B390)</f>
        <v/>
      </c>
      <c r="C390" s="0" t="str">
        <f aca="false">IF(data!C390="","",data!C390)</f>
        <v/>
      </c>
      <c r="D390" s="0" t="str">
        <f aca="false">IF(data!D390="","",data!D390)</f>
        <v/>
      </c>
      <c r="E390" s="0" t="str">
        <f aca="false">IF(data!E390="","",data!E390)</f>
        <v/>
      </c>
      <c r="F390" s="0" t="str">
        <f aca="false">IF(data!F390="","",data!F390)</f>
        <v/>
      </c>
      <c r="G390" s="0" t="str">
        <f aca="false">IF(OR(A390="",A390="Nblock"),"",A390+1)</f>
        <v/>
      </c>
      <c r="H390" s="2" t="str">
        <f aca="false">IF(OR(A390="",A390="Nblock"),"",IF(G390&lt;&gt;G389,1,H389+1))</f>
        <v/>
      </c>
      <c r="I390" s="0" t="str">
        <f aca="false">IF(OR(A390="",A390="Nblock"),"",IF(D390=E390,1,0))</f>
        <v/>
      </c>
      <c r="J390" s="0" t="str">
        <f aca="false">IF(OR(A390="",A390="Nblock"),"",IF(D390="Right",1,0))</f>
        <v/>
      </c>
      <c r="K390" s="0" t="str">
        <f aca="false">IF(OR(A390="",A390="Nblock"),"",IF(C390="Blue",1,0))</f>
        <v/>
      </c>
      <c r="L390" s="0" t="str">
        <f aca="false">IF($H390="","",IF($H390=1,SUM(J390:J439),L389))</f>
        <v/>
      </c>
      <c r="M390" s="0" t="str">
        <f aca="false">IF($H390="","",IF($H390=1,SUM(K390:K439),M389))</f>
        <v/>
      </c>
      <c r="N390" s="0" t="str">
        <f aca="false">IF(OR(A390="",A390="Nblock"),"",IF(AND(G390=1,H390=1,OR(L440&gt;30,L440&lt;20)),2,IF(AND(G390=1,H390=1,OR(M440&gt;30,M440&lt;20)),1,N389)))</f>
        <v/>
      </c>
      <c r="O390" s="0" t="str">
        <f aca="false">IF(OR(A390="",A390="Nblock"),"",IF(I390=1,F390,""))</f>
        <v/>
      </c>
      <c r="P390" s="0" t="str">
        <f aca="false">IF(OR(A390="",A390="Nblock"),"",IF(AND(G390=1,H390=1,N390=1),IF(M440&gt;30,"Blue","Yellow"),""))</f>
        <v/>
      </c>
      <c r="Q390" s="0" t="str">
        <f aca="false">IF(OR(A390="",A390="Nblock"),"",IF(AND(G390=1,H390=1,N390=2),IF(L440&gt;30,"Right","Left"),""))</f>
        <v/>
      </c>
      <c r="R390" s="0" t="str">
        <f aca="false">IF(OR(A390="",A390="Nblock"),"",IF(N390=2,"",IF(OR(P390="Blue",P390="Yellow"),P390,R389)))</f>
        <v/>
      </c>
      <c r="S390" s="0" t="str">
        <f aca="false">IF(OR(A390="",A390="Nblock"),"",IF(N390=1,"",IF(OR(Q390="Right",Q390="Left"),Q390,S389)))</f>
        <v/>
      </c>
      <c r="T390" s="0" t="str">
        <f aca="false">IF(OR(A390="",A390="Nblock"),"",IF(AND(N390=1,C390=R390),0,IF(AND(N390=2,D390=S390),0,1)))</f>
        <v/>
      </c>
      <c r="U390" s="0" t="str">
        <f aca="false">IF($A390="","",IF(AND($G390=1,$T390=0),$I390,""))</f>
        <v/>
      </c>
      <c r="V390" s="0" t="str">
        <f aca="false">IF($A390="","",IF(AND($G390=1,$T390=0),$O390,""))</f>
        <v/>
      </c>
      <c r="W390" s="0" t="str">
        <f aca="false">IF($A390="","",IF(AND($G390=1,$T390=1),$I390,""))</f>
        <v/>
      </c>
      <c r="X390" s="0" t="str">
        <f aca="false">IF($A390="","",IF(AND($G390=1,$T390=1),$O390,""))</f>
        <v/>
      </c>
      <c r="Y390" s="0" t="str">
        <f aca="false">IF($A390="","",IF(AND($G390=2,$T390=0),$I390,""))</f>
        <v/>
      </c>
      <c r="Z390" s="0" t="str">
        <f aca="false">IF($A390="","",IF(AND($G390=2,$T390=0),$O390,""))</f>
        <v/>
      </c>
      <c r="AA390" s="0" t="str">
        <f aca="false">IF($A390="","",IF(AND($G390=2,$T390=1),$I390,""))</f>
        <v/>
      </c>
      <c r="AB390" s="0" t="str">
        <f aca="false">IF($A390="","",IF(AND($G390=2,$T390=1),$O390,""))</f>
        <v/>
      </c>
      <c r="AC390" s="0" t="str">
        <f aca="false">IF($A390="","",IF(AND($G390=3,$T390=0),$I390,""))</f>
        <v/>
      </c>
      <c r="AD390" s="0" t="str">
        <f aca="false">IF($A390="","",IF(AND($G390=3,$T390=0),$O390,""))</f>
        <v/>
      </c>
      <c r="AE390" s="0" t="str">
        <f aca="false">IF($A390="","",IF(AND($G390=3,$T390=1),$I390,""))</f>
        <v/>
      </c>
      <c r="AF390" s="0" t="str">
        <f aca="false">IF($A390="","",IF(AND($G390=3,$T390=1),$O390,""))</f>
        <v/>
      </c>
      <c r="AG390" s="0" t="str">
        <f aca="false">IF($A390="","",IF(AND($G390=4,$T390=0),$I390,""))</f>
        <v/>
      </c>
      <c r="AH390" s="0" t="str">
        <f aca="false">IF($A390="","",IF(AND($G390=4,$T390=0),$O390,""))</f>
        <v/>
      </c>
      <c r="AI390" s="0" t="str">
        <f aca="false">IF($A390="","",IF(AND($G390=4,$T390=1),$I390,""))</f>
        <v/>
      </c>
      <c r="AJ390" s="0" t="str">
        <f aca="false">IF($A390="","",IF(AND($G390=4,$T390=1),$O390,""))</f>
        <v/>
      </c>
      <c r="AK390" s="0" t="str">
        <f aca="false">IF($A390="","",IF(AND($G390=5,$T390=0),$I390,""))</f>
        <v/>
      </c>
      <c r="AL390" s="0" t="str">
        <f aca="false">IF($A390="","",IF(AND($G390=5,$T390=0),$O390,""))</f>
        <v/>
      </c>
      <c r="AM390" s="0" t="str">
        <f aca="false">IF($A390="","",IF(AND($G390=5,$T390=1),$I390,""))</f>
        <v/>
      </c>
      <c r="AN390" s="0" t="str">
        <f aca="false">IF($A390="","",IF(AND($G390=5,$T390=1),$O390,""))</f>
        <v/>
      </c>
      <c r="AO390" s="0" t="str">
        <f aca="false">IF($A390="","",IF(AND($G390=6,$T390=0),$I390,""))</f>
        <v/>
      </c>
      <c r="AP390" s="0" t="str">
        <f aca="false">IF($A390="","",IF(AND($G390=6,$T390=0),$O390,""))</f>
        <v/>
      </c>
      <c r="AQ390" s="0" t="str">
        <f aca="false">IF($A390="","",IF(AND($G390=6,$T390=1),$I390,""))</f>
        <v/>
      </c>
      <c r="AR390" s="0" t="str">
        <f aca="false">IF($A390="","",IF(AND($G390=6,$T390=1),$O390,""))</f>
        <v/>
      </c>
    </row>
    <row r="391" customFormat="false" ht="14.4" hidden="false" customHeight="false" outlineLevel="0" collapsed="false">
      <c r="A391" s="0" t="str">
        <f aca="false">IF(data!A391="","",data!A391)</f>
        <v/>
      </c>
      <c r="B391" s="0" t="str">
        <f aca="false">IF(data!B391="","",data!B391)</f>
        <v/>
      </c>
      <c r="C391" s="0" t="str">
        <f aca="false">IF(data!C391="","",data!C391)</f>
        <v/>
      </c>
      <c r="D391" s="0" t="str">
        <f aca="false">IF(data!D391="","",data!D391)</f>
        <v/>
      </c>
      <c r="E391" s="0" t="str">
        <f aca="false">IF(data!E391="","",data!E391)</f>
        <v/>
      </c>
      <c r="F391" s="0" t="str">
        <f aca="false">IF(data!F391="","",data!F391)</f>
        <v/>
      </c>
      <c r="G391" s="0" t="str">
        <f aca="false">IF(OR(A391="",A391="Nblock"),"",A391+1)</f>
        <v/>
      </c>
      <c r="H391" s="2" t="str">
        <f aca="false">IF(OR(A391="",A391="Nblock"),"",IF(G391&lt;&gt;G390,1,H390+1))</f>
        <v/>
      </c>
      <c r="I391" s="0" t="str">
        <f aca="false">IF(OR(A391="",A391="Nblock"),"",IF(D391=E391,1,0))</f>
        <v/>
      </c>
      <c r="J391" s="0" t="str">
        <f aca="false">IF(OR(A391="",A391="Nblock"),"",IF(D391="Right",1,0))</f>
        <v/>
      </c>
      <c r="K391" s="0" t="str">
        <f aca="false">IF(OR(A391="",A391="Nblock"),"",IF(C391="Blue",1,0))</f>
        <v/>
      </c>
      <c r="L391" s="0" t="str">
        <f aca="false">IF($H391="","",IF($H391=1,SUM(J391:J440),L390))</f>
        <v/>
      </c>
      <c r="M391" s="0" t="str">
        <f aca="false">IF($H391="","",IF($H391=1,SUM(K391:K440),M390))</f>
        <v/>
      </c>
      <c r="N391" s="0" t="str">
        <f aca="false">IF(OR(A391="",A391="Nblock"),"",IF(AND(G391=1,H391=1,OR(L441&gt;30,L441&lt;20)),2,IF(AND(G391=1,H391=1,OR(M441&gt;30,M441&lt;20)),1,N390)))</f>
        <v/>
      </c>
      <c r="O391" s="0" t="str">
        <f aca="false">IF(OR(A391="",A391="Nblock"),"",IF(I391=1,F391,""))</f>
        <v/>
      </c>
      <c r="P391" s="0" t="str">
        <f aca="false">IF(OR(A391="",A391="Nblock"),"",IF(AND(G391=1,H391=1,N391=1),IF(M441&gt;30,"Blue","Yellow"),""))</f>
        <v/>
      </c>
      <c r="Q391" s="0" t="str">
        <f aca="false">IF(OR(A391="",A391="Nblock"),"",IF(AND(G391=1,H391=1,N391=2),IF(L441&gt;30,"Right","Left"),""))</f>
        <v/>
      </c>
      <c r="R391" s="0" t="str">
        <f aca="false">IF(OR(A391="",A391="Nblock"),"",IF(N391=2,"",IF(OR(P391="Blue",P391="Yellow"),P391,R390)))</f>
        <v/>
      </c>
      <c r="S391" s="0" t="str">
        <f aca="false">IF(OR(A391="",A391="Nblock"),"",IF(N391=1,"",IF(OR(Q391="Right",Q391="Left"),Q391,S390)))</f>
        <v/>
      </c>
      <c r="T391" s="0" t="str">
        <f aca="false">IF(OR(A391="",A391="Nblock"),"",IF(AND(N391=1,C391=R391),0,IF(AND(N391=2,D391=S391),0,1)))</f>
        <v/>
      </c>
      <c r="U391" s="0" t="str">
        <f aca="false">IF($A391="","",IF(AND($G391=1,$T391=0),$I391,""))</f>
        <v/>
      </c>
      <c r="V391" s="0" t="str">
        <f aca="false">IF($A391="","",IF(AND($G391=1,$T391=0),$O391,""))</f>
        <v/>
      </c>
      <c r="W391" s="0" t="str">
        <f aca="false">IF($A391="","",IF(AND($G391=1,$T391=1),$I391,""))</f>
        <v/>
      </c>
      <c r="X391" s="0" t="str">
        <f aca="false">IF($A391="","",IF(AND($G391=1,$T391=1),$O391,""))</f>
        <v/>
      </c>
      <c r="Y391" s="0" t="str">
        <f aca="false">IF($A391="","",IF(AND($G391=2,$T391=0),$I391,""))</f>
        <v/>
      </c>
      <c r="Z391" s="0" t="str">
        <f aca="false">IF($A391="","",IF(AND($G391=2,$T391=0),$O391,""))</f>
        <v/>
      </c>
      <c r="AA391" s="0" t="str">
        <f aca="false">IF($A391="","",IF(AND($G391=2,$T391=1),$I391,""))</f>
        <v/>
      </c>
      <c r="AB391" s="0" t="str">
        <f aca="false">IF($A391="","",IF(AND($G391=2,$T391=1),$O391,""))</f>
        <v/>
      </c>
      <c r="AC391" s="0" t="str">
        <f aca="false">IF($A391="","",IF(AND($G391=3,$T391=0),$I391,""))</f>
        <v/>
      </c>
      <c r="AD391" s="0" t="str">
        <f aca="false">IF($A391="","",IF(AND($G391=3,$T391=0),$O391,""))</f>
        <v/>
      </c>
      <c r="AE391" s="0" t="str">
        <f aca="false">IF($A391="","",IF(AND($G391=3,$T391=1),$I391,""))</f>
        <v/>
      </c>
      <c r="AF391" s="0" t="str">
        <f aca="false">IF($A391="","",IF(AND($G391=3,$T391=1),$O391,""))</f>
        <v/>
      </c>
      <c r="AG391" s="0" t="str">
        <f aca="false">IF($A391="","",IF(AND($G391=4,$T391=0),$I391,""))</f>
        <v/>
      </c>
      <c r="AH391" s="0" t="str">
        <f aca="false">IF($A391="","",IF(AND($G391=4,$T391=0),$O391,""))</f>
        <v/>
      </c>
      <c r="AI391" s="0" t="str">
        <f aca="false">IF($A391="","",IF(AND($G391=4,$T391=1),$I391,""))</f>
        <v/>
      </c>
      <c r="AJ391" s="0" t="str">
        <f aca="false">IF($A391="","",IF(AND($G391=4,$T391=1),$O391,""))</f>
        <v/>
      </c>
      <c r="AK391" s="0" t="str">
        <f aca="false">IF($A391="","",IF(AND($G391=5,$T391=0),$I391,""))</f>
        <v/>
      </c>
      <c r="AL391" s="0" t="str">
        <f aca="false">IF($A391="","",IF(AND($G391=5,$T391=0),$O391,""))</f>
        <v/>
      </c>
      <c r="AM391" s="0" t="str">
        <f aca="false">IF($A391="","",IF(AND($G391=5,$T391=1),$I391,""))</f>
        <v/>
      </c>
      <c r="AN391" s="0" t="str">
        <f aca="false">IF($A391="","",IF(AND($G391=5,$T391=1),$O391,""))</f>
        <v/>
      </c>
      <c r="AO391" s="0" t="str">
        <f aca="false">IF($A391="","",IF(AND($G391=6,$T391=0),$I391,""))</f>
        <v/>
      </c>
      <c r="AP391" s="0" t="str">
        <f aca="false">IF($A391="","",IF(AND($G391=6,$T391=0),$O391,""))</f>
        <v/>
      </c>
      <c r="AQ391" s="0" t="str">
        <f aca="false">IF($A391="","",IF(AND($G391=6,$T391=1),$I391,""))</f>
        <v/>
      </c>
      <c r="AR391" s="0" t="str">
        <f aca="false">IF($A391="","",IF(AND($G391=6,$T391=1),$O391,""))</f>
        <v/>
      </c>
    </row>
    <row r="392" customFormat="false" ht="14.4" hidden="false" customHeight="false" outlineLevel="0" collapsed="false">
      <c r="A392" s="0" t="str">
        <f aca="false">IF(data!A392="","",data!A392)</f>
        <v/>
      </c>
      <c r="B392" s="0" t="str">
        <f aca="false">IF(data!B392="","",data!B392)</f>
        <v/>
      </c>
      <c r="C392" s="0" t="str">
        <f aca="false">IF(data!C392="","",data!C392)</f>
        <v/>
      </c>
      <c r="D392" s="0" t="str">
        <f aca="false">IF(data!D392="","",data!D392)</f>
        <v/>
      </c>
      <c r="E392" s="0" t="str">
        <f aca="false">IF(data!E392="","",data!E392)</f>
        <v/>
      </c>
      <c r="F392" s="0" t="str">
        <f aca="false">IF(data!F392="","",data!F392)</f>
        <v/>
      </c>
      <c r="G392" s="0" t="str">
        <f aca="false">IF(OR(A392="",A392="Nblock"),"",A392+1)</f>
        <v/>
      </c>
      <c r="H392" s="2" t="str">
        <f aca="false">IF(OR(A392="",A392="Nblock"),"",IF(G392&lt;&gt;G391,1,H391+1))</f>
        <v/>
      </c>
      <c r="I392" s="0" t="str">
        <f aca="false">IF(OR(A392="",A392="Nblock"),"",IF(D392=E392,1,0))</f>
        <v/>
      </c>
      <c r="J392" s="0" t="str">
        <f aca="false">IF(OR(A392="",A392="Nblock"),"",IF(D392="Right",1,0))</f>
        <v/>
      </c>
      <c r="K392" s="0" t="str">
        <f aca="false">IF(OR(A392="",A392="Nblock"),"",IF(C392="Blue",1,0))</f>
        <v/>
      </c>
      <c r="L392" s="0" t="str">
        <f aca="false">IF($H392="","",IF($H392=1,SUM(J392:J441),L391))</f>
        <v/>
      </c>
      <c r="M392" s="0" t="str">
        <f aca="false">IF($H392="","",IF($H392=1,SUM(K392:K441),M391))</f>
        <v/>
      </c>
      <c r="N392" s="0" t="str">
        <f aca="false">IF(OR(A392="",A392="Nblock"),"",IF(AND(G392=1,H392=1,OR(L442&gt;30,L442&lt;20)),2,IF(AND(G392=1,H392=1,OR(M442&gt;30,M442&lt;20)),1,N391)))</f>
        <v/>
      </c>
      <c r="O392" s="0" t="str">
        <f aca="false">IF(OR(A392="",A392="Nblock"),"",IF(I392=1,F392,""))</f>
        <v/>
      </c>
      <c r="P392" s="0" t="str">
        <f aca="false">IF(OR(A392="",A392="Nblock"),"",IF(AND(G392=1,H392=1,N392=1),IF(M442&gt;30,"Blue","Yellow"),""))</f>
        <v/>
      </c>
      <c r="Q392" s="0" t="str">
        <f aca="false">IF(OR(A392="",A392="Nblock"),"",IF(AND(G392=1,H392=1,N392=2),IF(L442&gt;30,"Right","Left"),""))</f>
        <v/>
      </c>
      <c r="R392" s="0" t="str">
        <f aca="false">IF(OR(A392="",A392="Nblock"),"",IF(N392=2,"",IF(OR(P392="Blue",P392="Yellow"),P392,R391)))</f>
        <v/>
      </c>
      <c r="S392" s="0" t="str">
        <f aca="false">IF(OR(A392="",A392="Nblock"),"",IF(N392=1,"",IF(OR(Q392="Right",Q392="Left"),Q392,S391)))</f>
        <v/>
      </c>
      <c r="T392" s="0" t="str">
        <f aca="false">IF(OR(A392="",A392="Nblock"),"",IF(AND(N392=1,C392=R392),0,IF(AND(N392=2,D392=S392),0,1)))</f>
        <v/>
      </c>
      <c r="U392" s="0" t="str">
        <f aca="false">IF($A392="","",IF(AND($G392=1,$T392=0),$I392,""))</f>
        <v/>
      </c>
      <c r="V392" s="0" t="str">
        <f aca="false">IF($A392="","",IF(AND($G392=1,$T392=0),$O392,""))</f>
        <v/>
      </c>
      <c r="W392" s="0" t="str">
        <f aca="false">IF($A392="","",IF(AND($G392=1,$T392=1),$I392,""))</f>
        <v/>
      </c>
      <c r="X392" s="0" t="str">
        <f aca="false">IF($A392="","",IF(AND($G392=1,$T392=1),$O392,""))</f>
        <v/>
      </c>
      <c r="Y392" s="0" t="str">
        <f aca="false">IF($A392="","",IF(AND($G392=2,$T392=0),$I392,""))</f>
        <v/>
      </c>
      <c r="Z392" s="0" t="str">
        <f aca="false">IF($A392="","",IF(AND($G392=2,$T392=0),$O392,""))</f>
        <v/>
      </c>
      <c r="AA392" s="0" t="str">
        <f aca="false">IF($A392="","",IF(AND($G392=2,$T392=1),$I392,""))</f>
        <v/>
      </c>
      <c r="AB392" s="0" t="str">
        <f aca="false">IF($A392="","",IF(AND($G392=2,$T392=1),$O392,""))</f>
        <v/>
      </c>
      <c r="AC392" s="0" t="str">
        <f aca="false">IF($A392="","",IF(AND($G392=3,$T392=0),$I392,""))</f>
        <v/>
      </c>
      <c r="AD392" s="0" t="str">
        <f aca="false">IF($A392="","",IF(AND($G392=3,$T392=0),$O392,""))</f>
        <v/>
      </c>
      <c r="AE392" s="0" t="str">
        <f aca="false">IF($A392="","",IF(AND($G392=3,$T392=1),$I392,""))</f>
        <v/>
      </c>
      <c r="AF392" s="0" t="str">
        <f aca="false">IF($A392="","",IF(AND($G392=3,$T392=1),$O392,""))</f>
        <v/>
      </c>
      <c r="AG392" s="0" t="str">
        <f aca="false">IF($A392="","",IF(AND($G392=4,$T392=0),$I392,""))</f>
        <v/>
      </c>
      <c r="AH392" s="0" t="str">
        <f aca="false">IF($A392="","",IF(AND($G392=4,$T392=0),$O392,""))</f>
        <v/>
      </c>
      <c r="AI392" s="0" t="str">
        <f aca="false">IF($A392="","",IF(AND($G392=4,$T392=1),$I392,""))</f>
        <v/>
      </c>
      <c r="AJ392" s="0" t="str">
        <f aca="false">IF($A392="","",IF(AND($G392=4,$T392=1),$O392,""))</f>
        <v/>
      </c>
      <c r="AK392" s="0" t="str">
        <f aca="false">IF($A392="","",IF(AND($G392=5,$T392=0),$I392,""))</f>
        <v/>
      </c>
      <c r="AL392" s="0" t="str">
        <f aca="false">IF($A392="","",IF(AND($G392=5,$T392=0),$O392,""))</f>
        <v/>
      </c>
      <c r="AM392" s="0" t="str">
        <f aca="false">IF($A392="","",IF(AND($G392=5,$T392=1),$I392,""))</f>
        <v/>
      </c>
      <c r="AN392" s="0" t="str">
        <f aca="false">IF($A392="","",IF(AND($G392=5,$T392=1),$O392,""))</f>
        <v/>
      </c>
      <c r="AO392" s="0" t="str">
        <f aca="false">IF($A392="","",IF(AND($G392=6,$T392=0),$I392,""))</f>
        <v/>
      </c>
      <c r="AP392" s="0" t="str">
        <f aca="false">IF($A392="","",IF(AND($G392=6,$T392=0),$O392,""))</f>
        <v/>
      </c>
      <c r="AQ392" s="0" t="str">
        <f aca="false">IF($A392="","",IF(AND($G392=6,$T392=1),$I392,""))</f>
        <v/>
      </c>
      <c r="AR392" s="0" t="str">
        <f aca="false">IF($A392="","",IF(AND($G392=6,$T392=1),$O392,""))</f>
        <v/>
      </c>
    </row>
    <row r="393" customFormat="false" ht="14.4" hidden="false" customHeight="false" outlineLevel="0" collapsed="false">
      <c r="A393" s="0" t="str">
        <f aca="false">IF(data!A393="","",data!A393)</f>
        <v/>
      </c>
      <c r="B393" s="0" t="str">
        <f aca="false">IF(data!B393="","",data!B393)</f>
        <v/>
      </c>
      <c r="C393" s="0" t="str">
        <f aca="false">IF(data!C393="","",data!C393)</f>
        <v/>
      </c>
      <c r="D393" s="0" t="str">
        <f aca="false">IF(data!D393="","",data!D393)</f>
        <v/>
      </c>
      <c r="E393" s="0" t="str">
        <f aca="false">IF(data!E393="","",data!E393)</f>
        <v/>
      </c>
      <c r="F393" s="0" t="str">
        <f aca="false">IF(data!F393="","",data!F393)</f>
        <v/>
      </c>
      <c r="G393" s="0" t="str">
        <f aca="false">IF(OR(A393="",A393="Nblock"),"",A393+1)</f>
        <v/>
      </c>
      <c r="H393" s="2" t="str">
        <f aca="false">IF(OR(A393="",A393="Nblock"),"",IF(G393&lt;&gt;G392,1,H392+1))</f>
        <v/>
      </c>
      <c r="I393" s="0" t="str">
        <f aca="false">IF(OR(A393="",A393="Nblock"),"",IF(D393=E393,1,0))</f>
        <v/>
      </c>
      <c r="J393" s="0" t="str">
        <f aca="false">IF(OR(A393="",A393="Nblock"),"",IF(D393="Right",1,0))</f>
        <v/>
      </c>
      <c r="K393" s="0" t="str">
        <f aca="false">IF(OR(A393="",A393="Nblock"),"",IF(C393="Blue",1,0))</f>
        <v/>
      </c>
      <c r="L393" s="0" t="str">
        <f aca="false">IF($H393="","",IF($H393=1,SUM(J393:J442),L392))</f>
        <v/>
      </c>
      <c r="M393" s="0" t="str">
        <f aca="false">IF($H393="","",IF($H393=1,SUM(K393:K442),M392))</f>
        <v/>
      </c>
      <c r="N393" s="0" t="str">
        <f aca="false">IF(OR(A393="",A393="Nblock"),"",IF(AND(G393=1,H393=1,OR(L443&gt;30,L443&lt;20)),2,IF(AND(G393=1,H393=1,OR(M443&gt;30,M443&lt;20)),1,N392)))</f>
        <v/>
      </c>
      <c r="O393" s="0" t="str">
        <f aca="false">IF(OR(A393="",A393="Nblock"),"",IF(I393=1,F393,""))</f>
        <v/>
      </c>
      <c r="P393" s="0" t="str">
        <f aca="false">IF(OR(A393="",A393="Nblock"),"",IF(AND(G393=1,H393=1,N393=1),IF(M443&gt;30,"Blue","Yellow"),""))</f>
        <v/>
      </c>
      <c r="Q393" s="0" t="str">
        <f aca="false">IF(OR(A393="",A393="Nblock"),"",IF(AND(G393=1,H393=1,N393=2),IF(L443&gt;30,"Right","Left"),""))</f>
        <v/>
      </c>
      <c r="R393" s="0" t="str">
        <f aca="false">IF(OR(A393="",A393="Nblock"),"",IF(N393=2,"",IF(OR(P393="Blue",P393="Yellow"),P393,R392)))</f>
        <v/>
      </c>
      <c r="S393" s="0" t="str">
        <f aca="false">IF(OR(A393="",A393="Nblock"),"",IF(N393=1,"",IF(OR(Q393="Right",Q393="Left"),Q393,S392)))</f>
        <v/>
      </c>
      <c r="T393" s="0" t="str">
        <f aca="false">IF(OR(A393="",A393="Nblock"),"",IF(AND(N393=1,C393=R393),0,IF(AND(N393=2,D393=S393),0,1)))</f>
        <v/>
      </c>
      <c r="U393" s="0" t="str">
        <f aca="false">IF($A393="","",IF(AND($G393=1,$T393=0),$I393,""))</f>
        <v/>
      </c>
      <c r="V393" s="0" t="str">
        <f aca="false">IF($A393="","",IF(AND($G393=1,$T393=0),$O393,""))</f>
        <v/>
      </c>
      <c r="W393" s="0" t="str">
        <f aca="false">IF($A393="","",IF(AND($G393=1,$T393=1),$I393,""))</f>
        <v/>
      </c>
      <c r="X393" s="0" t="str">
        <f aca="false">IF($A393="","",IF(AND($G393=1,$T393=1),$O393,""))</f>
        <v/>
      </c>
      <c r="Y393" s="0" t="str">
        <f aca="false">IF($A393="","",IF(AND($G393=2,$T393=0),$I393,""))</f>
        <v/>
      </c>
      <c r="Z393" s="0" t="str">
        <f aca="false">IF($A393="","",IF(AND($G393=2,$T393=0),$O393,""))</f>
        <v/>
      </c>
      <c r="AA393" s="0" t="str">
        <f aca="false">IF($A393="","",IF(AND($G393=2,$T393=1),$I393,""))</f>
        <v/>
      </c>
      <c r="AB393" s="0" t="str">
        <f aca="false">IF($A393="","",IF(AND($G393=2,$T393=1),$O393,""))</f>
        <v/>
      </c>
      <c r="AC393" s="0" t="str">
        <f aca="false">IF($A393="","",IF(AND($G393=3,$T393=0),$I393,""))</f>
        <v/>
      </c>
      <c r="AD393" s="0" t="str">
        <f aca="false">IF($A393="","",IF(AND($G393=3,$T393=0),$O393,""))</f>
        <v/>
      </c>
      <c r="AE393" s="0" t="str">
        <f aca="false">IF($A393="","",IF(AND($G393=3,$T393=1),$I393,""))</f>
        <v/>
      </c>
      <c r="AF393" s="0" t="str">
        <f aca="false">IF($A393="","",IF(AND($G393=3,$T393=1),$O393,""))</f>
        <v/>
      </c>
      <c r="AG393" s="0" t="str">
        <f aca="false">IF($A393="","",IF(AND($G393=4,$T393=0),$I393,""))</f>
        <v/>
      </c>
      <c r="AH393" s="0" t="str">
        <f aca="false">IF($A393="","",IF(AND($G393=4,$T393=0),$O393,""))</f>
        <v/>
      </c>
      <c r="AI393" s="0" t="str">
        <f aca="false">IF($A393="","",IF(AND($G393=4,$T393=1),$I393,""))</f>
        <v/>
      </c>
      <c r="AJ393" s="0" t="str">
        <f aca="false">IF($A393="","",IF(AND($G393=4,$T393=1),$O393,""))</f>
        <v/>
      </c>
      <c r="AK393" s="0" t="str">
        <f aca="false">IF($A393="","",IF(AND($G393=5,$T393=0),$I393,""))</f>
        <v/>
      </c>
      <c r="AL393" s="0" t="str">
        <f aca="false">IF($A393="","",IF(AND($G393=5,$T393=0),$O393,""))</f>
        <v/>
      </c>
      <c r="AM393" s="0" t="str">
        <f aca="false">IF($A393="","",IF(AND($G393=5,$T393=1),$I393,""))</f>
        <v/>
      </c>
      <c r="AN393" s="0" t="str">
        <f aca="false">IF($A393="","",IF(AND($G393=5,$T393=1),$O393,""))</f>
        <v/>
      </c>
      <c r="AO393" s="0" t="str">
        <f aca="false">IF($A393="","",IF(AND($G393=6,$T393=0),$I393,""))</f>
        <v/>
      </c>
      <c r="AP393" s="0" t="str">
        <f aca="false">IF($A393="","",IF(AND($G393=6,$T393=0),$O393,""))</f>
        <v/>
      </c>
      <c r="AQ393" s="0" t="str">
        <f aca="false">IF($A393="","",IF(AND($G393=6,$T393=1),$I393,""))</f>
        <v/>
      </c>
      <c r="AR393" s="0" t="str">
        <f aca="false">IF($A393="","",IF(AND($G393=6,$T393=1),$O393,""))</f>
        <v/>
      </c>
    </row>
    <row r="394" customFormat="false" ht="14.4" hidden="false" customHeight="false" outlineLevel="0" collapsed="false">
      <c r="A394" s="0" t="str">
        <f aca="false">IF(data!A394="","",data!A394)</f>
        <v/>
      </c>
      <c r="B394" s="0" t="str">
        <f aca="false">IF(data!B394="","",data!B394)</f>
        <v/>
      </c>
      <c r="C394" s="0" t="str">
        <f aca="false">IF(data!C394="","",data!C394)</f>
        <v/>
      </c>
      <c r="D394" s="0" t="str">
        <f aca="false">IF(data!D394="","",data!D394)</f>
        <v/>
      </c>
      <c r="E394" s="0" t="str">
        <f aca="false">IF(data!E394="","",data!E394)</f>
        <v/>
      </c>
      <c r="F394" s="0" t="str">
        <f aca="false">IF(data!F394="","",data!F394)</f>
        <v/>
      </c>
      <c r="G394" s="0" t="str">
        <f aca="false">IF(OR(A394="",A394="Nblock"),"",A394+1)</f>
        <v/>
      </c>
      <c r="H394" s="2" t="str">
        <f aca="false">IF(OR(A394="",A394="Nblock"),"",IF(G394&lt;&gt;G393,1,H393+1))</f>
        <v/>
      </c>
      <c r="I394" s="0" t="str">
        <f aca="false">IF(OR(A394="",A394="Nblock"),"",IF(D394=E394,1,0))</f>
        <v/>
      </c>
      <c r="J394" s="0" t="str">
        <f aca="false">IF(OR(A394="",A394="Nblock"),"",IF(D394="Right",1,0))</f>
        <v/>
      </c>
      <c r="K394" s="0" t="str">
        <f aca="false">IF(OR(A394="",A394="Nblock"),"",IF(C394="Blue",1,0))</f>
        <v/>
      </c>
      <c r="L394" s="0" t="str">
        <f aca="false">IF($H394="","",IF($H394=1,SUM(J394:J443),L393))</f>
        <v/>
      </c>
      <c r="M394" s="0" t="str">
        <f aca="false">IF($H394="","",IF($H394=1,SUM(K394:K443),M393))</f>
        <v/>
      </c>
      <c r="N394" s="0" t="str">
        <f aca="false">IF(OR(A394="",A394="Nblock"),"",IF(AND(G394=1,H394=1,OR(L444&gt;30,L444&lt;20)),2,IF(AND(G394=1,H394=1,OR(M444&gt;30,M444&lt;20)),1,N393)))</f>
        <v/>
      </c>
      <c r="O394" s="0" t="str">
        <f aca="false">IF(OR(A394="",A394="Nblock"),"",IF(I394=1,F394,""))</f>
        <v/>
      </c>
      <c r="P394" s="0" t="str">
        <f aca="false">IF(OR(A394="",A394="Nblock"),"",IF(AND(G394=1,H394=1,N394=1),IF(M444&gt;30,"Blue","Yellow"),""))</f>
        <v/>
      </c>
      <c r="Q394" s="0" t="str">
        <f aca="false">IF(OR(A394="",A394="Nblock"),"",IF(AND(G394=1,H394=1,N394=2),IF(L444&gt;30,"Right","Left"),""))</f>
        <v/>
      </c>
      <c r="R394" s="0" t="str">
        <f aca="false">IF(OR(A394="",A394="Nblock"),"",IF(N394=2,"",IF(OR(P394="Blue",P394="Yellow"),P394,R393)))</f>
        <v/>
      </c>
      <c r="S394" s="0" t="str">
        <f aca="false">IF(OR(A394="",A394="Nblock"),"",IF(N394=1,"",IF(OR(Q394="Right",Q394="Left"),Q394,S393)))</f>
        <v/>
      </c>
      <c r="T394" s="0" t="str">
        <f aca="false">IF(OR(A394="",A394="Nblock"),"",IF(AND(N394=1,C394=R394),0,IF(AND(N394=2,D394=S394),0,1)))</f>
        <v/>
      </c>
      <c r="U394" s="0" t="str">
        <f aca="false">IF($A394="","",IF(AND($G394=1,$T394=0),$I394,""))</f>
        <v/>
      </c>
      <c r="V394" s="0" t="str">
        <f aca="false">IF($A394="","",IF(AND($G394=1,$T394=0),$O394,""))</f>
        <v/>
      </c>
      <c r="W394" s="0" t="str">
        <f aca="false">IF($A394="","",IF(AND($G394=1,$T394=1),$I394,""))</f>
        <v/>
      </c>
      <c r="X394" s="0" t="str">
        <f aca="false">IF($A394="","",IF(AND($G394=1,$T394=1),$O394,""))</f>
        <v/>
      </c>
      <c r="Y394" s="0" t="str">
        <f aca="false">IF($A394="","",IF(AND($G394=2,$T394=0),$I394,""))</f>
        <v/>
      </c>
      <c r="Z394" s="0" t="str">
        <f aca="false">IF($A394="","",IF(AND($G394=2,$T394=0),$O394,""))</f>
        <v/>
      </c>
      <c r="AA394" s="0" t="str">
        <f aca="false">IF($A394="","",IF(AND($G394=2,$T394=1),$I394,""))</f>
        <v/>
      </c>
      <c r="AB394" s="0" t="str">
        <f aca="false">IF($A394="","",IF(AND($G394=2,$T394=1),$O394,""))</f>
        <v/>
      </c>
      <c r="AC394" s="0" t="str">
        <f aca="false">IF($A394="","",IF(AND($G394=3,$T394=0),$I394,""))</f>
        <v/>
      </c>
      <c r="AD394" s="0" t="str">
        <f aca="false">IF($A394="","",IF(AND($G394=3,$T394=0),$O394,""))</f>
        <v/>
      </c>
      <c r="AE394" s="0" t="str">
        <f aca="false">IF($A394="","",IF(AND($G394=3,$T394=1),$I394,""))</f>
        <v/>
      </c>
      <c r="AF394" s="0" t="str">
        <f aca="false">IF($A394="","",IF(AND($G394=3,$T394=1),$O394,""))</f>
        <v/>
      </c>
      <c r="AG394" s="0" t="str">
        <f aca="false">IF($A394="","",IF(AND($G394=4,$T394=0),$I394,""))</f>
        <v/>
      </c>
      <c r="AH394" s="0" t="str">
        <f aca="false">IF($A394="","",IF(AND($G394=4,$T394=0),$O394,""))</f>
        <v/>
      </c>
      <c r="AI394" s="0" t="str">
        <f aca="false">IF($A394="","",IF(AND($G394=4,$T394=1),$I394,""))</f>
        <v/>
      </c>
      <c r="AJ394" s="0" t="str">
        <f aca="false">IF($A394="","",IF(AND($G394=4,$T394=1),$O394,""))</f>
        <v/>
      </c>
      <c r="AK394" s="0" t="str">
        <f aca="false">IF($A394="","",IF(AND($G394=5,$T394=0),$I394,""))</f>
        <v/>
      </c>
      <c r="AL394" s="0" t="str">
        <f aca="false">IF($A394="","",IF(AND($G394=5,$T394=0),$O394,""))</f>
        <v/>
      </c>
      <c r="AM394" s="0" t="str">
        <f aca="false">IF($A394="","",IF(AND($G394=5,$T394=1),$I394,""))</f>
        <v/>
      </c>
      <c r="AN394" s="0" t="str">
        <f aca="false">IF($A394="","",IF(AND($G394=5,$T394=1),$O394,""))</f>
        <v/>
      </c>
      <c r="AO394" s="0" t="str">
        <f aca="false">IF($A394="","",IF(AND($G394=6,$T394=0),$I394,""))</f>
        <v/>
      </c>
      <c r="AP394" s="0" t="str">
        <f aca="false">IF($A394="","",IF(AND($G394=6,$T394=0),$O394,""))</f>
        <v/>
      </c>
      <c r="AQ394" s="0" t="str">
        <f aca="false">IF($A394="","",IF(AND($G394=6,$T394=1),$I394,""))</f>
        <v/>
      </c>
      <c r="AR394" s="0" t="str">
        <f aca="false">IF($A394="","",IF(AND($G394=6,$T394=1),$O394,""))</f>
        <v/>
      </c>
    </row>
    <row r="395" customFormat="false" ht="14.4" hidden="false" customHeight="false" outlineLevel="0" collapsed="false">
      <c r="A395" s="0" t="str">
        <f aca="false">IF(data!A395="","",data!A395)</f>
        <v/>
      </c>
      <c r="B395" s="0" t="str">
        <f aca="false">IF(data!B395="","",data!B395)</f>
        <v/>
      </c>
      <c r="C395" s="0" t="str">
        <f aca="false">IF(data!C395="","",data!C395)</f>
        <v/>
      </c>
      <c r="D395" s="0" t="str">
        <f aca="false">IF(data!D395="","",data!D395)</f>
        <v/>
      </c>
      <c r="E395" s="0" t="str">
        <f aca="false">IF(data!E395="","",data!E395)</f>
        <v/>
      </c>
      <c r="F395" s="0" t="str">
        <f aca="false">IF(data!F395="","",data!F395)</f>
        <v/>
      </c>
      <c r="G395" s="0" t="str">
        <f aca="false">IF(OR(A395="",A395="Nblock"),"",A395+1)</f>
        <v/>
      </c>
      <c r="H395" s="2" t="str">
        <f aca="false">IF(OR(A395="",A395="Nblock"),"",IF(G395&lt;&gt;G394,1,H394+1))</f>
        <v/>
      </c>
      <c r="I395" s="0" t="str">
        <f aca="false">IF(OR(A395="",A395="Nblock"),"",IF(D395=E395,1,0))</f>
        <v/>
      </c>
      <c r="J395" s="0" t="str">
        <f aca="false">IF(OR(A395="",A395="Nblock"),"",IF(D395="Right",1,0))</f>
        <v/>
      </c>
      <c r="K395" s="0" t="str">
        <f aca="false">IF(OR(A395="",A395="Nblock"),"",IF(C395="Blue",1,0))</f>
        <v/>
      </c>
      <c r="L395" s="0" t="str">
        <f aca="false">IF($H395="","",IF($H395=1,SUM(J395:J444),L394))</f>
        <v/>
      </c>
      <c r="M395" s="0" t="str">
        <f aca="false">IF($H395="","",IF($H395=1,SUM(K395:K444),M394))</f>
        <v/>
      </c>
      <c r="N395" s="0" t="str">
        <f aca="false">IF(OR(A395="",A395="Nblock"),"",IF(AND(G395=1,H395=1,OR(L445&gt;30,L445&lt;20)),2,IF(AND(G395=1,H395=1,OR(M445&gt;30,M445&lt;20)),1,N394)))</f>
        <v/>
      </c>
      <c r="O395" s="0" t="str">
        <f aca="false">IF(OR(A395="",A395="Nblock"),"",IF(I395=1,F395,""))</f>
        <v/>
      </c>
      <c r="P395" s="0" t="str">
        <f aca="false">IF(OR(A395="",A395="Nblock"),"",IF(AND(G395=1,H395=1,N395=1),IF(M445&gt;30,"Blue","Yellow"),""))</f>
        <v/>
      </c>
      <c r="Q395" s="0" t="str">
        <f aca="false">IF(OR(A395="",A395="Nblock"),"",IF(AND(G395=1,H395=1,N395=2),IF(L445&gt;30,"Right","Left"),""))</f>
        <v/>
      </c>
      <c r="R395" s="0" t="str">
        <f aca="false">IF(OR(A395="",A395="Nblock"),"",IF(N395=2,"",IF(OR(P395="Blue",P395="Yellow"),P395,R394)))</f>
        <v/>
      </c>
      <c r="S395" s="0" t="str">
        <f aca="false">IF(OR(A395="",A395="Nblock"),"",IF(N395=1,"",IF(OR(Q395="Right",Q395="Left"),Q395,S394)))</f>
        <v/>
      </c>
      <c r="T395" s="0" t="str">
        <f aca="false">IF(OR(A395="",A395="Nblock"),"",IF(AND(N395=1,C395=R395),0,IF(AND(N395=2,D395=S395),0,1)))</f>
        <v/>
      </c>
      <c r="U395" s="0" t="str">
        <f aca="false">IF($A395="","",IF(AND($G395=1,$T395=0),$I395,""))</f>
        <v/>
      </c>
      <c r="V395" s="0" t="str">
        <f aca="false">IF($A395="","",IF(AND($G395=1,$T395=0),$O395,""))</f>
        <v/>
      </c>
      <c r="W395" s="0" t="str">
        <f aca="false">IF($A395="","",IF(AND($G395=1,$T395=1),$I395,""))</f>
        <v/>
      </c>
      <c r="X395" s="0" t="str">
        <f aca="false">IF($A395="","",IF(AND($G395=1,$T395=1),$O395,""))</f>
        <v/>
      </c>
      <c r="Y395" s="0" t="str">
        <f aca="false">IF($A395="","",IF(AND($G395=2,$T395=0),$I395,""))</f>
        <v/>
      </c>
      <c r="Z395" s="0" t="str">
        <f aca="false">IF($A395="","",IF(AND($G395=2,$T395=0),$O395,""))</f>
        <v/>
      </c>
      <c r="AA395" s="0" t="str">
        <f aca="false">IF($A395="","",IF(AND($G395=2,$T395=1),$I395,""))</f>
        <v/>
      </c>
      <c r="AB395" s="0" t="str">
        <f aca="false">IF($A395="","",IF(AND($G395=2,$T395=1),$O395,""))</f>
        <v/>
      </c>
      <c r="AC395" s="0" t="str">
        <f aca="false">IF($A395="","",IF(AND($G395=3,$T395=0),$I395,""))</f>
        <v/>
      </c>
      <c r="AD395" s="0" t="str">
        <f aca="false">IF($A395="","",IF(AND($G395=3,$T395=0),$O395,""))</f>
        <v/>
      </c>
      <c r="AE395" s="0" t="str">
        <f aca="false">IF($A395="","",IF(AND($G395=3,$T395=1),$I395,""))</f>
        <v/>
      </c>
      <c r="AF395" s="0" t="str">
        <f aca="false">IF($A395="","",IF(AND($G395=3,$T395=1),$O395,""))</f>
        <v/>
      </c>
      <c r="AG395" s="0" t="str">
        <f aca="false">IF($A395="","",IF(AND($G395=4,$T395=0),$I395,""))</f>
        <v/>
      </c>
      <c r="AH395" s="0" t="str">
        <f aca="false">IF($A395="","",IF(AND($G395=4,$T395=0),$O395,""))</f>
        <v/>
      </c>
      <c r="AI395" s="0" t="str">
        <f aca="false">IF($A395="","",IF(AND($G395=4,$T395=1),$I395,""))</f>
        <v/>
      </c>
      <c r="AJ395" s="0" t="str">
        <f aca="false">IF($A395="","",IF(AND($G395=4,$T395=1),$O395,""))</f>
        <v/>
      </c>
      <c r="AK395" s="0" t="str">
        <f aca="false">IF($A395="","",IF(AND($G395=5,$T395=0),$I395,""))</f>
        <v/>
      </c>
      <c r="AL395" s="0" t="str">
        <f aca="false">IF($A395="","",IF(AND($G395=5,$T395=0),$O395,""))</f>
        <v/>
      </c>
      <c r="AM395" s="0" t="str">
        <f aca="false">IF($A395="","",IF(AND($G395=5,$T395=1),$I395,""))</f>
        <v/>
      </c>
      <c r="AN395" s="0" t="str">
        <f aca="false">IF($A395="","",IF(AND($G395=5,$T395=1),$O395,""))</f>
        <v/>
      </c>
      <c r="AO395" s="0" t="str">
        <f aca="false">IF($A395="","",IF(AND($G395=6,$T395=0),$I395,""))</f>
        <v/>
      </c>
      <c r="AP395" s="0" t="str">
        <f aca="false">IF($A395="","",IF(AND($G395=6,$T395=0),$O395,""))</f>
        <v/>
      </c>
      <c r="AQ395" s="0" t="str">
        <f aca="false">IF($A395="","",IF(AND($G395=6,$T395=1),$I395,""))</f>
        <v/>
      </c>
      <c r="AR395" s="0" t="str">
        <f aca="false">IF($A395="","",IF(AND($G395=6,$T395=1),$O395,""))</f>
        <v/>
      </c>
    </row>
    <row r="396" customFormat="false" ht="14.4" hidden="false" customHeight="false" outlineLevel="0" collapsed="false">
      <c r="A396" s="0" t="str">
        <f aca="false">IF(data!A396="","",data!A396)</f>
        <v/>
      </c>
      <c r="B396" s="0" t="str">
        <f aca="false">IF(data!B396="","",data!B396)</f>
        <v/>
      </c>
      <c r="C396" s="0" t="str">
        <f aca="false">IF(data!C396="","",data!C396)</f>
        <v/>
      </c>
      <c r="D396" s="0" t="str">
        <f aca="false">IF(data!D396="","",data!D396)</f>
        <v/>
      </c>
      <c r="E396" s="0" t="str">
        <f aca="false">IF(data!E396="","",data!E396)</f>
        <v/>
      </c>
      <c r="F396" s="0" t="str">
        <f aca="false">IF(data!F396="","",data!F396)</f>
        <v/>
      </c>
      <c r="G396" s="0" t="str">
        <f aca="false">IF(OR(A396="",A396="Nblock"),"",A396+1)</f>
        <v/>
      </c>
      <c r="H396" s="2" t="str">
        <f aca="false">IF(OR(A396="",A396="Nblock"),"",IF(G396&lt;&gt;G395,1,H395+1))</f>
        <v/>
      </c>
      <c r="I396" s="0" t="str">
        <f aca="false">IF(OR(A396="",A396="Nblock"),"",IF(D396=E396,1,0))</f>
        <v/>
      </c>
      <c r="J396" s="0" t="str">
        <f aca="false">IF(OR(A396="",A396="Nblock"),"",IF(D396="Right",1,0))</f>
        <v/>
      </c>
      <c r="K396" s="0" t="str">
        <f aca="false">IF(OR(A396="",A396="Nblock"),"",IF(C396="Blue",1,0))</f>
        <v/>
      </c>
      <c r="L396" s="0" t="str">
        <f aca="false">IF($H396="","",IF($H396=1,SUM(J396:J445),L395))</f>
        <v/>
      </c>
      <c r="M396" s="0" t="str">
        <f aca="false">IF($H396="","",IF($H396=1,SUM(K396:K445),M395))</f>
        <v/>
      </c>
      <c r="N396" s="0" t="str">
        <f aca="false">IF(OR(A396="",A396="Nblock"),"",IF(AND(G396=1,H396=1,OR(L446&gt;30,L446&lt;20)),2,IF(AND(G396=1,H396=1,OR(M446&gt;30,M446&lt;20)),1,N395)))</f>
        <v/>
      </c>
      <c r="O396" s="0" t="str">
        <f aca="false">IF(OR(A396="",A396="Nblock"),"",IF(I396=1,F396,""))</f>
        <v/>
      </c>
      <c r="P396" s="0" t="str">
        <f aca="false">IF(OR(A396="",A396="Nblock"),"",IF(AND(G396=1,H396=1,N396=1),IF(M446&gt;30,"Blue","Yellow"),""))</f>
        <v/>
      </c>
      <c r="Q396" s="0" t="str">
        <f aca="false">IF(OR(A396="",A396="Nblock"),"",IF(AND(G396=1,H396=1,N396=2),IF(L446&gt;30,"Right","Left"),""))</f>
        <v/>
      </c>
      <c r="R396" s="0" t="str">
        <f aca="false">IF(OR(A396="",A396="Nblock"),"",IF(N396=2,"",IF(OR(P396="Blue",P396="Yellow"),P396,R395)))</f>
        <v/>
      </c>
      <c r="S396" s="0" t="str">
        <f aca="false">IF(OR(A396="",A396="Nblock"),"",IF(N396=1,"",IF(OR(Q396="Right",Q396="Left"),Q396,S395)))</f>
        <v/>
      </c>
      <c r="T396" s="0" t="str">
        <f aca="false">IF(OR(A396="",A396="Nblock"),"",IF(AND(N396=1,C396=R396),0,IF(AND(N396=2,D396=S396),0,1)))</f>
        <v/>
      </c>
      <c r="U396" s="0" t="str">
        <f aca="false">IF($A396="","",IF(AND($G396=1,$T396=0),$I396,""))</f>
        <v/>
      </c>
      <c r="V396" s="0" t="str">
        <f aca="false">IF($A396="","",IF(AND($G396=1,$T396=0),$O396,""))</f>
        <v/>
      </c>
      <c r="W396" s="0" t="str">
        <f aca="false">IF($A396="","",IF(AND($G396=1,$T396=1),$I396,""))</f>
        <v/>
      </c>
      <c r="X396" s="0" t="str">
        <f aca="false">IF($A396="","",IF(AND($G396=1,$T396=1),$O396,""))</f>
        <v/>
      </c>
      <c r="Y396" s="0" t="str">
        <f aca="false">IF($A396="","",IF(AND($G396=2,$T396=0),$I396,""))</f>
        <v/>
      </c>
      <c r="Z396" s="0" t="str">
        <f aca="false">IF($A396="","",IF(AND($G396=2,$T396=0),$O396,""))</f>
        <v/>
      </c>
      <c r="AA396" s="0" t="str">
        <f aca="false">IF($A396="","",IF(AND($G396=2,$T396=1),$I396,""))</f>
        <v/>
      </c>
      <c r="AB396" s="0" t="str">
        <f aca="false">IF($A396="","",IF(AND($G396=2,$T396=1),$O396,""))</f>
        <v/>
      </c>
      <c r="AC396" s="0" t="str">
        <f aca="false">IF($A396="","",IF(AND($G396=3,$T396=0),$I396,""))</f>
        <v/>
      </c>
      <c r="AD396" s="0" t="str">
        <f aca="false">IF($A396="","",IF(AND($G396=3,$T396=0),$O396,""))</f>
        <v/>
      </c>
      <c r="AE396" s="0" t="str">
        <f aca="false">IF($A396="","",IF(AND($G396=3,$T396=1),$I396,""))</f>
        <v/>
      </c>
      <c r="AF396" s="0" t="str">
        <f aca="false">IF($A396="","",IF(AND($G396=3,$T396=1),$O396,""))</f>
        <v/>
      </c>
      <c r="AG396" s="0" t="str">
        <f aca="false">IF($A396="","",IF(AND($G396=4,$T396=0),$I396,""))</f>
        <v/>
      </c>
      <c r="AH396" s="0" t="str">
        <f aca="false">IF($A396="","",IF(AND($G396=4,$T396=0),$O396,""))</f>
        <v/>
      </c>
      <c r="AI396" s="0" t="str">
        <f aca="false">IF($A396="","",IF(AND($G396=4,$T396=1),$I396,""))</f>
        <v/>
      </c>
      <c r="AJ396" s="0" t="str">
        <f aca="false">IF($A396="","",IF(AND($G396=4,$T396=1),$O396,""))</f>
        <v/>
      </c>
      <c r="AK396" s="0" t="str">
        <f aca="false">IF($A396="","",IF(AND($G396=5,$T396=0),$I396,""))</f>
        <v/>
      </c>
      <c r="AL396" s="0" t="str">
        <f aca="false">IF($A396="","",IF(AND($G396=5,$T396=0),$O396,""))</f>
        <v/>
      </c>
      <c r="AM396" s="0" t="str">
        <f aca="false">IF($A396="","",IF(AND($G396=5,$T396=1),$I396,""))</f>
        <v/>
      </c>
      <c r="AN396" s="0" t="str">
        <f aca="false">IF($A396="","",IF(AND($G396=5,$T396=1),$O396,""))</f>
        <v/>
      </c>
      <c r="AO396" s="0" t="str">
        <f aca="false">IF($A396="","",IF(AND($G396=6,$T396=0),$I396,""))</f>
        <v/>
      </c>
      <c r="AP396" s="0" t="str">
        <f aca="false">IF($A396="","",IF(AND($G396=6,$T396=0),$O396,""))</f>
        <v/>
      </c>
      <c r="AQ396" s="0" t="str">
        <f aca="false">IF($A396="","",IF(AND($G396=6,$T396=1),$I396,""))</f>
        <v/>
      </c>
      <c r="AR396" s="0" t="str">
        <f aca="false">IF($A396="","",IF(AND($G396=6,$T396=1),$O396,""))</f>
        <v/>
      </c>
    </row>
    <row r="397" customFormat="false" ht="14.4" hidden="false" customHeight="false" outlineLevel="0" collapsed="false">
      <c r="A397" s="0" t="str">
        <f aca="false">IF(data!A397="","",data!A397)</f>
        <v/>
      </c>
      <c r="B397" s="0" t="str">
        <f aca="false">IF(data!B397="","",data!B397)</f>
        <v/>
      </c>
      <c r="C397" s="0" t="str">
        <f aca="false">IF(data!C397="","",data!C397)</f>
        <v/>
      </c>
      <c r="D397" s="0" t="str">
        <f aca="false">IF(data!D397="","",data!D397)</f>
        <v/>
      </c>
      <c r="E397" s="0" t="str">
        <f aca="false">IF(data!E397="","",data!E397)</f>
        <v/>
      </c>
      <c r="F397" s="0" t="str">
        <f aca="false">IF(data!F397="","",data!F397)</f>
        <v/>
      </c>
      <c r="G397" s="0" t="str">
        <f aca="false">IF(OR(A397="",A397="Nblock"),"",A397+1)</f>
        <v/>
      </c>
      <c r="H397" s="2" t="str">
        <f aca="false">IF(OR(A397="",A397="Nblock"),"",IF(G397&lt;&gt;G396,1,H396+1))</f>
        <v/>
      </c>
      <c r="I397" s="0" t="str">
        <f aca="false">IF(OR(A397="",A397="Nblock"),"",IF(D397=E397,1,0))</f>
        <v/>
      </c>
      <c r="J397" s="0" t="str">
        <f aca="false">IF(OR(A397="",A397="Nblock"),"",IF(D397="Right",1,0))</f>
        <v/>
      </c>
      <c r="K397" s="0" t="str">
        <f aca="false">IF(OR(A397="",A397="Nblock"),"",IF(C397="Blue",1,0))</f>
        <v/>
      </c>
      <c r="L397" s="0" t="str">
        <f aca="false">IF($H397="","",IF($H397=1,SUM(J397:J446),L396))</f>
        <v/>
      </c>
      <c r="M397" s="0" t="str">
        <f aca="false">IF($H397="","",IF($H397=1,SUM(K397:K446),M396))</f>
        <v/>
      </c>
      <c r="N397" s="0" t="str">
        <f aca="false">IF(OR(A397="",A397="Nblock"),"",IF(AND(G397=1,H397=1,OR(L447&gt;30,L447&lt;20)),2,IF(AND(G397=1,H397=1,OR(M447&gt;30,M447&lt;20)),1,N396)))</f>
        <v/>
      </c>
      <c r="O397" s="0" t="str">
        <f aca="false">IF(OR(A397="",A397="Nblock"),"",IF(I397=1,F397,""))</f>
        <v/>
      </c>
      <c r="P397" s="0" t="str">
        <f aca="false">IF(OR(A397="",A397="Nblock"),"",IF(AND(G397=1,H397=1,N397=1),IF(M447&gt;30,"Blue","Yellow"),""))</f>
        <v/>
      </c>
      <c r="Q397" s="0" t="str">
        <f aca="false">IF(OR(A397="",A397="Nblock"),"",IF(AND(G397=1,H397=1,N397=2),IF(L447&gt;30,"Right","Left"),""))</f>
        <v/>
      </c>
      <c r="R397" s="0" t="str">
        <f aca="false">IF(OR(A397="",A397="Nblock"),"",IF(N397=2,"",IF(OR(P397="Blue",P397="Yellow"),P397,R396)))</f>
        <v/>
      </c>
      <c r="S397" s="0" t="str">
        <f aca="false">IF(OR(A397="",A397="Nblock"),"",IF(N397=1,"",IF(OR(Q397="Right",Q397="Left"),Q397,S396)))</f>
        <v/>
      </c>
      <c r="T397" s="0" t="str">
        <f aca="false">IF(OR(A397="",A397="Nblock"),"",IF(AND(N397=1,C397=R397),0,IF(AND(N397=2,D397=S397),0,1)))</f>
        <v/>
      </c>
      <c r="U397" s="0" t="str">
        <f aca="false">IF($A397="","",IF(AND($G397=1,$T397=0),$I397,""))</f>
        <v/>
      </c>
      <c r="V397" s="0" t="str">
        <f aca="false">IF($A397="","",IF(AND($G397=1,$T397=0),$O397,""))</f>
        <v/>
      </c>
      <c r="W397" s="0" t="str">
        <f aca="false">IF($A397="","",IF(AND($G397=1,$T397=1),$I397,""))</f>
        <v/>
      </c>
      <c r="X397" s="0" t="str">
        <f aca="false">IF($A397="","",IF(AND($G397=1,$T397=1),$O397,""))</f>
        <v/>
      </c>
      <c r="Y397" s="0" t="str">
        <f aca="false">IF($A397="","",IF(AND($G397=2,$T397=0),$I397,""))</f>
        <v/>
      </c>
      <c r="Z397" s="0" t="str">
        <f aca="false">IF($A397="","",IF(AND($G397=2,$T397=0),$O397,""))</f>
        <v/>
      </c>
      <c r="AA397" s="0" t="str">
        <f aca="false">IF($A397="","",IF(AND($G397=2,$T397=1),$I397,""))</f>
        <v/>
      </c>
      <c r="AB397" s="0" t="str">
        <f aca="false">IF($A397="","",IF(AND($G397=2,$T397=1),$O397,""))</f>
        <v/>
      </c>
      <c r="AC397" s="0" t="str">
        <f aca="false">IF($A397="","",IF(AND($G397=3,$T397=0),$I397,""))</f>
        <v/>
      </c>
      <c r="AD397" s="0" t="str">
        <f aca="false">IF($A397="","",IF(AND($G397=3,$T397=0),$O397,""))</f>
        <v/>
      </c>
      <c r="AE397" s="0" t="str">
        <f aca="false">IF($A397="","",IF(AND($G397=3,$T397=1),$I397,""))</f>
        <v/>
      </c>
      <c r="AF397" s="0" t="str">
        <f aca="false">IF($A397="","",IF(AND($G397=3,$T397=1),$O397,""))</f>
        <v/>
      </c>
      <c r="AG397" s="0" t="str">
        <f aca="false">IF($A397="","",IF(AND($G397=4,$T397=0),$I397,""))</f>
        <v/>
      </c>
      <c r="AH397" s="0" t="str">
        <f aca="false">IF($A397="","",IF(AND($G397=4,$T397=0),$O397,""))</f>
        <v/>
      </c>
      <c r="AI397" s="0" t="str">
        <f aca="false">IF($A397="","",IF(AND($G397=4,$T397=1),$I397,""))</f>
        <v/>
      </c>
      <c r="AJ397" s="0" t="str">
        <f aca="false">IF($A397="","",IF(AND($G397=4,$T397=1),$O397,""))</f>
        <v/>
      </c>
      <c r="AK397" s="0" t="str">
        <f aca="false">IF($A397="","",IF(AND($G397=5,$T397=0),$I397,""))</f>
        <v/>
      </c>
      <c r="AL397" s="0" t="str">
        <f aca="false">IF($A397="","",IF(AND($G397=5,$T397=0),$O397,""))</f>
        <v/>
      </c>
      <c r="AM397" s="0" t="str">
        <f aca="false">IF($A397="","",IF(AND($G397=5,$T397=1),$I397,""))</f>
        <v/>
      </c>
      <c r="AN397" s="0" t="str">
        <f aca="false">IF($A397="","",IF(AND($G397=5,$T397=1),$O397,""))</f>
        <v/>
      </c>
      <c r="AO397" s="0" t="str">
        <f aca="false">IF($A397="","",IF(AND($G397=6,$T397=0),$I397,""))</f>
        <v/>
      </c>
      <c r="AP397" s="0" t="str">
        <f aca="false">IF($A397="","",IF(AND($G397=6,$T397=0),$O397,""))</f>
        <v/>
      </c>
      <c r="AQ397" s="0" t="str">
        <f aca="false">IF($A397="","",IF(AND($G397=6,$T397=1),$I397,""))</f>
        <v/>
      </c>
      <c r="AR397" s="0" t="str">
        <f aca="false">IF($A397="","",IF(AND($G397=6,$T397=1),$O397,""))</f>
        <v/>
      </c>
    </row>
    <row r="398" customFormat="false" ht="14.4" hidden="false" customHeight="false" outlineLevel="0" collapsed="false">
      <c r="A398" s="0" t="str">
        <f aca="false">IF(data!A398="","",data!A398)</f>
        <v/>
      </c>
      <c r="B398" s="0" t="str">
        <f aca="false">IF(data!B398="","",data!B398)</f>
        <v/>
      </c>
      <c r="C398" s="0" t="str">
        <f aca="false">IF(data!C398="","",data!C398)</f>
        <v/>
      </c>
      <c r="D398" s="0" t="str">
        <f aca="false">IF(data!D398="","",data!D398)</f>
        <v/>
      </c>
      <c r="E398" s="0" t="str">
        <f aca="false">IF(data!E398="","",data!E398)</f>
        <v/>
      </c>
      <c r="F398" s="0" t="str">
        <f aca="false">IF(data!F398="","",data!F398)</f>
        <v/>
      </c>
      <c r="G398" s="0" t="str">
        <f aca="false">IF(OR(A398="",A398="Nblock"),"",A398+1)</f>
        <v/>
      </c>
      <c r="H398" s="2" t="str">
        <f aca="false">IF(OR(A398="",A398="Nblock"),"",IF(G398&lt;&gt;G397,1,H397+1))</f>
        <v/>
      </c>
      <c r="I398" s="0" t="str">
        <f aca="false">IF(OR(A398="",A398="Nblock"),"",IF(D398=E398,1,0))</f>
        <v/>
      </c>
      <c r="J398" s="0" t="str">
        <f aca="false">IF(OR(A398="",A398="Nblock"),"",IF(D398="Right",1,0))</f>
        <v/>
      </c>
      <c r="K398" s="0" t="str">
        <f aca="false">IF(OR(A398="",A398="Nblock"),"",IF(C398="Blue",1,0))</f>
        <v/>
      </c>
      <c r="L398" s="0" t="str">
        <f aca="false">IF($H398="","",IF($H398=1,SUM(J398:J447),L397))</f>
        <v/>
      </c>
      <c r="M398" s="0" t="str">
        <f aca="false">IF($H398="","",IF($H398=1,SUM(K398:K447),M397))</f>
        <v/>
      </c>
      <c r="N398" s="0" t="str">
        <f aca="false">IF(OR(A398="",A398="Nblock"),"",IF(AND(G398=1,H398=1,OR(L448&gt;30,L448&lt;20)),2,IF(AND(G398=1,H398=1,OR(M448&gt;30,M448&lt;20)),1,N397)))</f>
        <v/>
      </c>
      <c r="O398" s="0" t="str">
        <f aca="false">IF(OR(A398="",A398="Nblock"),"",IF(I398=1,F398,""))</f>
        <v/>
      </c>
      <c r="P398" s="0" t="str">
        <f aca="false">IF(OR(A398="",A398="Nblock"),"",IF(AND(G398=1,H398=1,N398=1),IF(M448&gt;30,"Blue","Yellow"),""))</f>
        <v/>
      </c>
      <c r="Q398" s="0" t="str">
        <f aca="false">IF(OR(A398="",A398="Nblock"),"",IF(AND(G398=1,H398=1,N398=2),IF(L448&gt;30,"Right","Left"),""))</f>
        <v/>
      </c>
      <c r="R398" s="0" t="str">
        <f aca="false">IF(OR(A398="",A398="Nblock"),"",IF(N398=2,"",IF(OR(P398="Blue",P398="Yellow"),P398,R397)))</f>
        <v/>
      </c>
      <c r="S398" s="0" t="str">
        <f aca="false">IF(OR(A398="",A398="Nblock"),"",IF(N398=1,"",IF(OR(Q398="Right",Q398="Left"),Q398,S397)))</f>
        <v/>
      </c>
      <c r="T398" s="0" t="str">
        <f aca="false">IF(OR(A398="",A398="Nblock"),"",IF(AND(N398=1,C398=R398),0,IF(AND(N398=2,D398=S398),0,1)))</f>
        <v/>
      </c>
      <c r="U398" s="0" t="str">
        <f aca="false">IF($A398="","",IF(AND($G398=1,$T398=0),$I398,""))</f>
        <v/>
      </c>
      <c r="V398" s="0" t="str">
        <f aca="false">IF($A398="","",IF(AND($G398=1,$T398=0),$O398,""))</f>
        <v/>
      </c>
      <c r="W398" s="0" t="str">
        <f aca="false">IF($A398="","",IF(AND($G398=1,$T398=1),$I398,""))</f>
        <v/>
      </c>
      <c r="X398" s="0" t="str">
        <f aca="false">IF($A398="","",IF(AND($G398=1,$T398=1),$O398,""))</f>
        <v/>
      </c>
      <c r="Y398" s="0" t="str">
        <f aca="false">IF($A398="","",IF(AND($G398=2,$T398=0),$I398,""))</f>
        <v/>
      </c>
      <c r="Z398" s="0" t="str">
        <f aca="false">IF($A398="","",IF(AND($G398=2,$T398=0),$O398,""))</f>
        <v/>
      </c>
      <c r="AA398" s="0" t="str">
        <f aca="false">IF($A398="","",IF(AND($G398=2,$T398=1),$I398,""))</f>
        <v/>
      </c>
      <c r="AB398" s="0" t="str">
        <f aca="false">IF($A398="","",IF(AND($G398=2,$T398=1),$O398,""))</f>
        <v/>
      </c>
      <c r="AC398" s="0" t="str">
        <f aca="false">IF($A398="","",IF(AND($G398=3,$T398=0),$I398,""))</f>
        <v/>
      </c>
      <c r="AD398" s="0" t="str">
        <f aca="false">IF($A398="","",IF(AND($G398=3,$T398=0),$O398,""))</f>
        <v/>
      </c>
      <c r="AE398" s="0" t="str">
        <f aca="false">IF($A398="","",IF(AND($G398=3,$T398=1),$I398,""))</f>
        <v/>
      </c>
      <c r="AF398" s="0" t="str">
        <f aca="false">IF($A398="","",IF(AND($G398=3,$T398=1),$O398,""))</f>
        <v/>
      </c>
      <c r="AG398" s="0" t="str">
        <f aca="false">IF($A398="","",IF(AND($G398=4,$T398=0),$I398,""))</f>
        <v/>
      </c>
      <c r="AH398" s="0" t="str">
        <f aca="false">IF($A398="","",IF(AND($G398=4,$T398=0),$O398,""))</f>
        <v/>
      </c>
      <c r="AI398" s="0" t="str">
        <f aca="false">IF($A398="","",IF(AND($G398=4,$T398=1),$I398,""))</f>
        <v/>
      </c>
      <c r="AJ398" s="0" t="str">
        <f aca="false">IF($A398="","",IF(AND($G398=4,$T398=1),$O398,""))</f>
        <v/>
      </c>
      <c r="AK398" s="0" t="str">
        <f aca="false">IF($A398="","",IF(AND($G398=5,$T398=0),$I398,""))</f>
        <v/>
      </c>
      <c r="AL398" s="0" t="str">
        <f aca="false">IF($A398="","",IF(AND($G398=5,$T398=0),$O398,""))</f>
        <v/>
      </c>
      <c r="AM398" s="0" t="str">
        <f aca="false">IF($A398="","",IF(AND($G398=5,$T398=1),$I398,""))</f>
        <v/>
      </c>
      <c r="AN398" s="0" t="str">
        <f aca="false">IF($A398="","",IF(AND($G398=5,$T398=1),$O398,""))</f>
        <v/>
      </c>
      <c r="AO398" s="0" t="str">
        <f aca="false">IF($A398="","",IF(AND($G398=6,$T398=0),$I398,""))</f>
        <v/>
      </c>
      <c r="AP398" s="0" t="str">
        <f aca="false">IF($A398="","",IF(AND($G398=6,$T398=0),$O398,""))</f>
        <v/>
      </c>
      <c r="AQ398" s="0" t="str">
        <f aca="false">IF($A398="","",IF(AND($G398=6,$T398=1),$I398,""))</f>
        <v/>
      </c>
      <c r="AR398" s="0" t="str">
        <f aca="false">IF($A398="","",IF(AND($G398=6,$T398=1),$O398,""))</f>
        <v/>
      </c>
    </row>
    <row r="399" customFormat="false" ht="14.4" hidden="false" customHeight="false" outlineLevel="0" collapsed="false">
      <c r="A399" s="0" t="str">
        <f aca="false">IF(data!A399="","",data!A399)</f>
        <v/>
      </c>
      <c r="B399" s="0" t="str">
        <f aca="false">IF(data!B399="","",data!B399)</f>
        <v/>
      </c>
      <c r="C399" s="0" t="str">
        <f aca="false">IF(data!C399="","",data!C399)</f>
        <v/>
      </c>
      <c r="D399" s="0" t="str">
        <f aca="false">IF(data!D399="","",data!D399)</f>
        <v/>
      </c>
      <c r="E399" s="0" t="str">
        <f aca="false">IF(data!E399="","",data!E399)</f>
        <v/>
      </c>
      <c r="F399" s="0" t="str">
        <f aca="false">IF(data!F399="","",data!F399)</f>
        <v/>
      </c>
      <c r="G399" s="0" t="str">
        <f aca="false">IF(OR(A399="",A399="Nblock"),"",A399+1)</f>
        <v/>
      </c>
      <c r="H399" s="2" t="str">
        <f aca="false">IF(OR(A399="",A399="Nblock"),"",IF(G399&lt;&gt;G398,1,H398+1))</f>
        <v/>
      </c>
      <c r="I399" s="0" t="str">
        <f aca="false">IF(OR(A399="",A399="Nblock"),"",IF(D399=E399,1,0))</f>
        <v/>
      </c>
      <c r="J399" s="0" t="str">
        <f aca="false">IF(OR(A399="",A399="Nblock"),"",IF(D399="Right",1,0))</f>
        <v/>
      </c>
      <c r="K399" s="0" t="str">
        <f aca="false">IF(OR(A399="",A399="Nblock"),"",IF(C399="Blue",1,0))</f>
        <v/>
      </c>
      <c r="L399" s="0" t="str">
        <f aca="false">IF($H399="","",IF($H399=1,SUM(J399:J448),L398))</f>
        <v/>
      </c>
      <c r="M399" s="0" t="str">
        <f aca="false">IF($H399="","",IF($H399=1,SUM(K399:K448),M398))</f>
        <v/>
      </c>
      <c r="N399" s="0" t="str">
        <f aca="false">IF(OR(A399="",A399="Nblock"),"",IF(AND(G399=1,H399=1,OR(L449&gt;30,L449&lt;20)),2,IF(AND(G399=1,H399=1,OR(M449&gt;30,M449&lt;20)),1,N398)))</f>
        <v/>
      </c>
      <c r="O399" s="0" t="str">
        <f aca="false">IF(OR(A399="",A399="Nblock"),"",IF(I399=1,F399,""))</f>
        <v/>
      </c>
      <c r="P399" s="0" t="str">
        <f aca="false">IF(OR(A399="",A399="Nblock"),"",IF(AND(G399=1,H399=1,N399=1),IF(M449&gt;30,"Blue","Yellow"),""))</f>
        <v/>
      </c>
      <c r="Q399" s="0" t="str">
        <f aca="false">IF(OR(A399="",A399="Nblock"),"",IF(AND(G399=1,H399=1,N399=2),IF(L449&gt;30,"Right","Left"),""))</f>
        <v/>
      </c>
      <c r="R399" s="0" t="str">
        <f aca="false">IF(OR(A399="",A399="Nblock"),"",IF(N399=2,"",IF(OR(P399="Blue",P399="Yellow"),P399,R398)))</f>
        <v/>
      </c>
      <c r="S399" s="0" t="str">
        <f aca="false">IF(OR(A399="",A399="Nblock"),"",IF(N399=1,"",IF(OR(Q399="Right",Q399="Left"),Q399,S398)))</f>
        <v/>
      </c>
      <c r="T399" s="0" t="str">
        <f aca="false">IF(OR(A399="",A399="Nblock"),"",IF(AND(N399=1,C399=R399),0,IF(AND(N399=2,D399=S399),0,1)))</f>
        <v/>
      </c>
      <c r="U399" s="0" t="str">
        <f aca="false">IF($A399="","",IF(AND($G399=1,$T399=0),$I399,""))</f>
        <v/>
      </c>
      <c r="V399" s="0" t="str">
        <f aca="false">IF($A399="","",IF(AND($G399=1,$T399=0),$O399,""))</f>
        <v/>
      </c>
      <c r="W399" s="0" t="str">
        <f aca="false">IF($A399="","",IF(AND($G399=1,$T399=1),$I399,""))</f>
        <v/>
      </c>
      <c r="X399" s="0" t="str">
        <f aca="false">IF($A399="","",IF(AND($G399=1,$T399=1),$O399,""))</f>
        <v/>
      </c>
      <c r="Y399" s="0" t="str">
        <f aca="false">IF($A399="","",IF(AND($G399=2,$T399=0),$I399,""))</f>
        <v/>
      </c>
      <c r="Z399" s="0" t="str">
        <f aca="false">IF($A399="","",IF(AND($G399=2,$T399=0),$O399,""))</f>
        <v/>
      </c>
      <c r="AA399" s="0" t="str">
        <f aca="false">IF($A399="","",IF(AND($G399=2,$T399=1),$I399,""))</f>
        <v/>
      </c>
      <c r="AB399" s="0" t="str">
        <f aca="false">IF($A399="","",IF(AND($G399=2,$T399=1),$O399,""))</f>
        <v/>
      </c>
      <c r="AC399" s="0" t="str">
        <f aca="false">IF($A399="","",IF(AND($G399=3,$T399=0),$I399,""))</f>
        <v/>
      </c>
      <c r="AD399" s="0" t="str">
        <f aca="false">IF($A399="","",IF(AND($G399=3,$T399=0),$O399,""))</f>
        <v/>
      </c>
      <c r="AE399" s="0" t="str">
        <f aca="false">IF($A399="","",IF(AND($G399=3,$T399=1),$I399,""))</f>
        <v/>
      </c>
      <c r="AF399" s="0" t="str">
        <f aca="false">IF($A399="","",IF(AND($G399=3,$T399=1),$O399,""))</f>
        <v/>
      </c>
      <c r="AG399" s="0" t="str">
        <f aca="false">IF($A399="","",IF(AND($G399=4,$T399=0),$I399,""))</f>
        <v/>
      </c>
      <c r="AH399" s="0" t="str">
        <f aca="false">IF($A399="","",IF(AND($G399=4,$T399=0),$O399,""))</f>
        <v/>
      </c>
      <c r="AI399" s="0" t="str">
        <f aca="false">IF($A399="","",IF(AND($G399=4,$T399=1),$I399,""))</f>
        <v/>
      </c>
      <c r="AJ399" s="0" t="str">
        <f aca="false">IF($A399="","",IF(AND($G399=4,$T399=1),$O399,""))</f>
        <v/>
      </c>
      <c r="AK399" s="0" t="str">
        <f aca="false">IF($A399="","",IF(AND($G399=5,$T399=0),$I399,""))</f>
        <v/>
      </c>
      <c r="AL399" s="0" t="str">
        <f aca="false">IF($A399="","",IF(AND($G399=5,$T399=0),$O399,""))</f>
        <v/>
      </c>
      <c r="AM399" s="0" t="str">
        <f aca="false">IF($A399="","",IF(AND($G399=5,$T399=1),$I399,""))</f>
        <v/>
      </c>
      <c r="AN399" s="0" t="str">
        <f aca="false">IF($A399="","",IF(AND($G399=5,$T399=1),$O399,""))</f>
        <v/>
      </c>
      <c r="AO399" s="0" t="str">
        <f aca="false">IF($A399="","",IF(AND($G399=6,$T399=0),$I399,""))</f>
        <v/>
      </c>
      <c r="AP399" s="0" t="str">
        <f aca="false">IF($A399="","",IF(AND($G399=6,$T399=0),$O399,""))</f>
        <v/>
      </c>
      <c r="AQ399" s="0" t="str">
        <f aca="false">IF($A399="","",IF(AND($G399=6,$T399=1),$I399,""))</f>
        <v/>
      </c>
      <c r="AR399" s="0" t="str">
        <f aca="false">IF($A399="","",IF(AND($G399=6,$T399=1),$O399,""))</f>
        <v/>
      </c>
    </row>
    <row r="400" customFormat="false" ht="14.4" hidden="false" customHeight="false" outlineLevel="0" collapsed="false">
      <c r="A400" s="0" t="str">
        <f aca="false">IF(data!A400="","",data!A400)</f>
        <v/>
      </c>
      <c r="B400" s="0" t="str">
        <f aca="false">IF(data!B400="","",data!B400)</f>
        <v/>
      </c>
      <c r="C400" s="0" t="str">
        <f aca="false">IF(data!C400="","",data!C400)</f>
        <v/>
      </c>
      <c r="D400" s="0" t="str">
        <f aca="false">IF(data!D400="","",data!D400)</f>
        <v/>
      </c>
      <c r="E400" s="0" t="str">
        <f aca="false">IF(data!E400="","",data!E400)</f>
        <v/>
      </c>
      <c r="F400" s="0" t="str">
        <f aca="false">IF(data!F400="","",data!F400)</f>
        <v/>
      </c>
      <c r="G400" s="0" t="str">
        <f aca="false">IF(OR(A400="",A400="Nblock"),"",A400+1)</f>
        <v/>
      </c>
      <c r="H400" s="2" t="str">
        <f aca="false">IF(OR(A400="",A400="Nblock"),"",IF(G400&lt;&gt;G399,1,H399+1))</f>
        <v/>
      </c>
      <c r="I400" s="0" t="str">
        <f aca="false">IF(OR(A400="",A400="Nblock"),"",IF(D400=E400,1,0))</f>
        <v/>
      </c>
      <c r="J400" s="0" t="str">
        <f aca="false">IF(OR(A400="",A400="Nblock"),"",IF(D400="Right",1,0))</f>
        <v/>
      </c>
      <c r="K400" s="0" t="str">
        <f aca="false">IF(OR(A400="",A400="Nblock"),"",IF(C400="Blue",1,0))</f>
        <v/>
      </c>
      <c r="L400" s="0" t="str">
        <f aca="false">IF($H400="","",IF($H400=1,SUM(J400:J449),L399))</f>
        <v/>
      </c>
      <c r="M400" s="0" t="str">
        <f aca="false">IF($H400="","",IF($H400=1,SUM(K400:K449),M399))</f>
        <v/>
      </c>
      <c r="N400" s="0" t="str">
        <f aca="false">IF(OR(A400="",A400="Nblock"),"",IF(AND(G400=1,H400=1,OR(L450&gt;30,L450&lt;20)),2,IF(AND(G400=1,H400=1,OR(M450&gt;30,M450&lt;20)),1,N399)))</f>
        <v/>
      </c>
      <c r="O400" s="0" t="str">
        <f aca="false">IF(OR(A400="",A400="Nblock"),"",IF(I400=1,F400,""))</f>
        <v/>
      </c>
      <c r="P400" s="0" t="str">
        <f aca="false">IF(OR(A400="",A400="Nblock"),"",IF(AND(G400=1,H400=1,N400=1),IF(M450&gt;30,"Blue","Yellow"),""))</f>
        <v/>
      </c>
      <c r="Q400" s="0" t="str">
        <f aca="false">IF(OR(A400="",A400="Nblock"),"",IF(AND(G400=1,H400=1,N400=2),IF(L450&gt;30,"Right","Left"),""))</f>
        <v/>
      </c>
      <c r="R400" s="0" t="str">
        <f aca="false">IF(OR(A400="",A400="Nblock"),"",IF(N400=2,"",IF(OR(P400="Blue",P400="Yellow"),P400,R399)))</f>
        <v/>
      </c>
      <c r="S400" s="0" t="str">
        <f aca="false">IF(OR(A400="",A400="Nblock"),"",IF(N400=1,"",IF(OR(Q400="Right",Q400="Left"),Q400,S399)))</f>
        <v/>
      </c>
      <c r="T400" s="0" t="str">
        <f aca="false">IF(OR(A400="",A400="Nblock"),"",IF(AND(N400=1,C400=R400),0,IF(AND(N400=2,D400=S400),0,1)))</f>
        <v/>
      </c>
      <c r="U400" s="0" t="str">
        <f aca="false">IF($A400="","",IF(AND($G400=1,$T400=0),$I400,""))</f>
        <v/>
      </c>
      <c r="V400" s="0" t="str">
        <f aca="false">IF($A400="","",IF(AND($G400=1,$T400=0),$O400,""))</f>
        <v/>
      </c>
      <c r="W400" s="0" t="str">
        <f aca="false">IF($A400="","",IF(AND($G400=1,$T400=1),$I400,""))</f>
        <v/>
      </c>
      <c r="X400" s="0" t="str">
        <f aca="false">IF($A400="","",IF(AND($G400=1,$T400=1),$O400,""))</f>
        <v/>
      </c>
      <c r="Y400" s="0" t="str">
        <f aca="false">IF($A400="","",IF(AND($G400=2,$T400=0),$I400,""))</f>
        <v/>
      </c>
      <c r="Z400" s="0" t="str">
        <f aca="false">IF($A400="","",IF(AND($G400=2,$T400=0),$O400,""))</f>
        <v/>
      </c>
      <c r="AA400" s="0" t="str">
        <f aca="false">IF($A400="","",IF(AND($G400=2,$T400=1),$I400,""))</f>
        <v/>
      </c>
      <c r="AB400" s="0" t="str">
        <f aca="false">IF($A400="","",IF(AND($G400=2,$T400=1),$O400,""))</f>
        <v/>
      </c>
      <c r="AC400" s="0" t="str">
        <f aca="false">IF($A400="","",IF(AND($G400=3,$T400=0),$I400,""))</f>
        <v/>
      </c>
      <c r="AD400" s="0" t="str">
        <f aca="false">IF($A400="","",IF(AND($G400=3,$T400=0),$O400,""))</f>
        <v/>
      </c>
      <c r="AE400" s="0" t="str">
        <f aca="false">IF($A400="","",IF(AND($G400=3,$T400=1),$I400,""))</f>
        <v/>
      </c>
      <c r="AF400" s="0" t="str">
        <f aca="false">IF($A400="","",IF(AND($G400=3,$T400=1),$O400,""))</f>
        <v/>
      </c>
      <c r="AG400" s="0" t="str">
        <f aca="false">IF($A400="","",IF(AND($G400=4,$T400=0),$I400,""))</f>
        <v/>
      </c>
      <c r="AH400" s="0" t="str">
        <f aca="false">IF($A400="","",IF(AND($G400=4,$T400=0),$O400,""))</f>
        <v/>
      </c>
      <c r="AI400" s="0" t="str">
        <f aca="false">IF($A400="","",IF(AND($G400=4,$T400=1),$I400,""))</f>
        <v/>
      </c>
      <c r="AJ400" s="0" t="str">
        <f aca="false">IF($A400="","",IF(AND($G400=4,$T400=1),$O400,""))</f>
        <v/>
      </c>
      <c r="AK400" s="0" t="str">
        <f aca="false">IF($A400="","",IF(AND($G400=5,$T400=0),$I400,""))</f>
        <v/>
      </c>
      <c r="AL400" s="0" t="str">
        <f aca="false">IF($A400="","",IF(AND($G400=5,$T400=0),$O400,""))</f>
        <v/>
      </c>
      <c r="AM400" s="0" t="str">
        <f aca="false">IF($A400="","",IF(AND($G400=5,$T400=1),$I400,""))</f>
        <v/>
      </c>
      <c r="AN400" s="0" t="str">
        <f aca="false">IF($A400="","",IF(AND($G400=5,$T400=1),$O400,""))</f>
        <v/>
      </c>
      <c r="AO400" s="0" t="str">
        <f aca="false">IF($A400="","",IF(AND($G400=6,$T400=0),$I400,""))</f>
        <v/>
      </c>
      <c r="AP400" s="0" t="str">
        <f aca="false">IF($A400="","",IF(AND($G400=6,$T400=0),$O400,""))</f>
        <v/>
      </c>
      <c r="AQ400" s="0" t="str">
        <f aca="false">IF($A400="","",IF(AND($G400=6,$T400=1),$I400,""))</f>
        <v/>
      </c>
      <c r="AR400" s="0" t="str">
        <f aca="false">IF($A400="","",IF(AND($G400=6,$T400=1),$O400,""))</f>
        <v/>
      </c>
    </row>
    <row r="401" customFormat="false" ht="14.4" hidden="false" customHeight="false" outlineLevel="0" collapsed="false">
      <c r="A401" s="0" t="str">
        <f aca="false">IF(data!A401="","",data!A401)</f>
        <v/>
      </c>
      <c r="B401" s="0" t="str">
        <f aca="false">IF(data!B401="","",data!B401)</f>
        <v/>
      </c>
      <c r="C401" s="0" t="str">
        <f aca="false">IF(data!C401="","",data!C401)</f>
        <v/>
      </c>
      <c r="D401" s="0" t="str">
        <f aca="false">IF(data!D401="","",data!D401)</f>
        <v/>
      </c>
      <c r="E401" s="0" t="str">
        <f aca="false">IF(data!E401="","",data!E401)</f>
        <v/>
      </c>
      <c r="F401" s="0" t="str">
        <f aca="false">IF(data!F401="","",data!F401)</f>
        <v/>
      </c>
      <c r="G401" s="0" t="str">
        <f aca="false">IF(OR(A401="",A401="Nblock"),"",A401+1)</f>
        <v/>
      </c>
      <c r="H401" s="2" t="str">
        <f aca="false">IF(OR(A401="",A401="Nblock"),"",IF(G401&lt;&gt;G400,1,H400+1))</f>
        <v/>
      </c>
      <c r="I401" s="0" t="str">
        <f aca="false">IF(OR(A401="",A401="Nblock"),"",IF(D401=E401,1,0))</f>
        <v/>
      </c>
      <c r="J401" s="0" t="str">
        <f aca="false">IF(OR(A401="",A401="Nblock"),"",IF(D401="Right",1,0))</f>
        <v/>
      </c>
      <c r="K401" s="0" t="str">
        <f aca="false">IF(OR(A401="",A401="Nblock"),"",IF(C401="Blue",1,0))</f>
        <v/>
      </c>
      <c r="L401" s="0" t="str">
        <f aca="false">IF($H401="","",IF($H401=1,SUM(J401:J450),L400))</f>
        <v/>
      </c>
      <c r="M401" s="0" t="str">
        <f aca="false">IF($H401="","",IF($H401=1,SUM(K401:K450),M400))</f>
        <v/>
      </c>
      <c r="N401" s="0" t="str">
        <f aca="false">IF(OR(A401="",A401="Nblock"),"",IF(AND(G401=1,H401=1,OR(L451&gt;30,L451&lt;20)),2,IF(AND(G401=1,H401=1,OR(M451&gt;30,M451&lt;20)),1,N400)))</f>
        <v/>
      </c>
      <c r="O401" s="0" t="str">
        <f aca="false">IF(OR(A401="",A401="Nblock"),"",IF(I401=1,F401,""))</f>
        <v/>
      </c>
      <c r="P401" s="0" t="str">
        <f aca="false">IF(OR(A401="",A401="Nblock"),"",IF(AND(G401=1,H401=1,N401=1),IF(M451&gt;30,"Blue","Yellow"),""))</f>
        <v/>
      </c>
      <c r="Q401" s="0" t="str">
        <f aca="false">IF(OR(A401="",A401="Nblock"),"",IF(AND(G401=1,H401=1,N401=2),IF(L451&gt;30,"Right","Left"),""))</f>
        <v/>
      </c>
      <c r="R401" s="0" t="str">
        <f aca="false">IF(OR(A401="",A401="Nblock"),"",IF(N401=2,"",IF(OR(P401="Blue",P401="Yellow"),P401,R400)))</f>
        <v/>
      </c>
      <c r="S401" s="0" t="str">
        <f aca="false">IF(OR(A401="",A401="Nblock"),"",IF(N401=1,"",IF(OR(Q401="Right",Q401="Left"),Q401,S400)))</f>
        <v/>
      </c>
      <c r="T401" s="0" t="str">
        <f aca="false">IF(OR(A401="",A401="Nblock"),"",IF(AND(N401=1,C401=R401),0,IF(AND(N401=2,D401=S401),0,1)))</f>
        <v/>
      </c>
      <c r="U401" s="0" t="str">
        <f aca="false">IF($A401="","",IF(AND($G401=1,$T401=0),$I401,""))</f>
        <v/>
      </c>
      <c r="V401" s="0" t="str">
        <f aca="false">IF($A401="","",IF(AND($G401=1,$T401=0),$O401,""))</f>
        <v/>
      </c>
      <c r="W401" s="0" t="str">
        <f aca="false">IF($A401="","",IF(AND($G401=1,$T401=1),$I401,""))</f>
        <v/>
      </c>
      <c r="X401" s="0" t="str">
        <f aca="false">IF($A401="","",IF(AND($G401=1,$T401=1),$O401,""))</f>
        <v/>
      </c>
      <c r="Y401" s="0" t="str">
        <f aca="false">IF($A401="","",IF(AND($G401=2,$T401=0),$I401,""))</f>
        <v/>
      </c>
      <c r="Z401" s="0" t="str">
        <f aca="false">IF($A401="","",IF(AND($G401=2,$T401=0),$O401,""))</f>
        <v/>
      </c>
      <c r="AA401" s="0" t="str">
        <f aca="false">IF($A401="","",IF(AND($G401=2,$T401=1),$I401,""))</f>
        <v/>
      </c>
      <c r="AB401" s="0" t="str">
        <f aca="false">IF($A401="","",IF(AND($G401=2,$T401=1),$O401,""))</f>
        <v/>
      </c>
      <c r="AC401" s="0" t="str">
        <f aca="false">IF($A401="","",IF(AND($G401=3,$T401=0),$I401,""))</f>
        <v/>
      </c>
      <c r="AD401" s="0" t="str">
        <f aca="false">IF($A401="","",IF(AND($G401=3,$T401=0),$O401,""))</f>
        <v/>
      </c>
      <c r="AE401" s="0" t="str">
        <f aca="false">IF($A401="","",IF(AND($G401=3,$T401=1),$I401,""))</f>
        <v/>
      </c>
      <c r="AF401" s="0" t="str">
        <f aca="false">IF($A401="","",IF(AND($G401=3,$T401=1),$O401,""))</f>
        <v/>
      </c>
      <c r="AG401" s="0" t="str">
        <f aca="false">IF($A401="","",IF(AND($G401=4,$T401=0),$I401,""))</f>
        <v/>
      </c>
      <c r="AH401" s="0" t="str">
        <f aca="false">IF($A401="","",IF(AND($G401=4,$T401=0),$O401,""))</f>
        <v/>
      </c>
      <c r="AI401" s="0" t="str">
        <f aca="false">IF($A401="","",IF(AND($G401=4,$T401=1),$I401,""))</f>
        <v/>
      </c>
      <c r="AJ401" s="0" t="str">
        <f aca="false">IF($A401="","",IF(AND($G401=4,$T401=1),$O401,""))</f>
        <v/>
      </c>
      <c r="AK401" s="0" t="str">
        <f aca="false">IF($A401="","",IF(AND($G401=5,$T401=0),$I401,""))</f>
        <v/>
      </c>
      <c r="AL401" s="0" t="str">
        <f aca="false">IF($A401="","",IF(AND($G401=5,$T401=0),$O401,""))</f>
        <v/>
      </c>
      <c r="AM401" s="0" t="str">
        <f aca="false">IF($A401="","",IF(AND($G401=5,$T401=1),$I401,""))</f>
        <v/>
      </c>
      <c r="AN401" s="0" t="str">
        <f aca="false">IF($A401="","",IF(AND($G401=5,$T401=1),$O401,""))</f>
        <v/>
      </c>
      <c r="AO401" s="0" t="str">
        <f aca="false">IF($A401="","",IF(AND($G401=6,$T401=0),$I401,""))</f>
        <v/>
      </c>
      <c r="AP401" s="0" t="str">
        <f aca="false">IF($A401="","",IF(AND($G401=6,$T401=0),$O401,""))</f>
        <v/>
      </c>
      <c r="AQ401" s="0" t="str">
        <f aca="false">IF($A401="","",IF(AND($G401=6,$T401=1),$I401,""))</f>
        <v/>
      </c>
      <c r="AR401" s="0" t="str">
        <f aca="false">IF($A401="","",IF(AND($G401=6,$T401=1),$O401,""))</f>
        <v/>
      </c>
    </row>
    <row r="402" customFormat="false" ht="14.4" hidden="false" customHeight="false" outlineLevel="0" collapsed="false">
      <c r="A402" s="0" t="str">
        <f aca="false">IF(data!A402="","",data!A402)</f>
        <v/>
      </c>
      <c r="B402" s="0" t="str">
        <f aca="false">IF(data!B402="","",data!B402)</f>
        <v/>
      </c>
      <c r="C402" s="0" t="str">
        <f aca="false">IF(data!C402="","",data!C402)</f>
        <v/>
      </c>
      <c r="D402" s="0" t="str">
        <f aca="false">IF(data!D402="","",data!D402)</f>
        <v/>
      </c>
      <c r="E402" s="0" t="str">
        <f aca="false">IF(data!E402="","",data!E402)</f>
        <v/>
      </c>
      <c r="F402" s="0" t="str">
        <f aca="false">IF(data!F402="","",data!F402)</f>
        <v/>
      </c>
      <c r="G402" s="0" t="str">
        <f aca="false">IF(OR(A402="",A402="Nblock"),"",A402+1)</f>
        <v/>
      </c>
      <c r="H402" s="2" t="str">
        <f aca="false">IF(OR(A402="",A402="Nblock"),"",IF(G402&lt;&gt;G401,1,H401+1))</f>
        <v/>
      </c>
      <c r="I402" s="0" t="str">
        <f aca="false">IF(OR(A402="",A402="Nblock"),"",IF(D402=E402,1,0))</f>
        <v/>
      </c>
      <c r="J402" s="0" t="str">
        <f aca="false">IF(OR(A402="",A402="Nblock"),"",IF(D402="Right",1,0))</f>
        <v/>
      </c>
      <c r="K402" s="0" t="str">
        <f aca="false">IF(OR(A402="",A402="Nblock"),"",IF(C402="Blue",1,0))</f>
        <v/>
      </c>
      <c r="L402" s="0" t="str">
        <f aca="false">IF($H402="","",IF($H402=1,SUM(J402:J451),L401))</f>
        <v/>
      </c>
      <c r="M402" s="0" t="str">
        <f aca="false">IF($H402="","",IF($H402=1,SUM(K402:K451),M401))</f>
        <v/>
      </c>
      <c r="N402" s="0" t="str">
        <f aca="false">IF(OR(A402="",A402="Nblock"),"",IF(AND(G402=1,H402=1,OR(L452&gt;30,L452&lt;20)),2,IF(AND(G402=1,H402=1,OR(M452&gt;30,M452&lt;20)),1,N401)))</f>
        <v/>
      </c>
      <c r="O402" s="0" t="str">
        <f aca="false">IF(OR(A402="",A402="Nblock"),"",IF(I402=1,F402,""))</f>
        <v/>
      </c>
      <c r="P402" s="0" t="str">
        <f aca="false">IF(OR(A402="",A402="Nblock"),"",IF(AND(G402=1,H402=1,N402=1),IF(M452&gt;30,"Blue","Yellow"),""))</f>
        <v/>
      </c>
      <c r="Q402" s="0" t="str">
        <f aca="false">IF(OR(A402="",A402="Nblock"),"",IF(AND(G402=1,H402=1,N402=2),IF(L452&gt;30,"Right","Left"),""))</f>
        <v/>
      </c>
      <c r="R402" s="0" t="str">
        <f aca="false">IF(OR(A402="",A402="Nblock"),"",IF(N402=2,"",IF(OR(P402="Blue",P402="Yellow"),P402,R401)))</f>
        <v/>
      </c>
      <c r="S402" s="0" t="str">
        <f aca="false">IF(OR(A402="",A402="Nblock"),"",IF(N402=1,"",IF(OR(Q402="Right",Q402="Left"),Q402,S401)))</f>
        <v/>
      </c>
      <c r="T402" s="0" t="str">
        <f aca="false">IF(OR(A402="",A402="Nblock"),"",IF(AND(N402=1,C402=R402),0,IF(AND(N402=2,D402=S402),0,1)))</f>
        <v/>
      </c>
      <c r="U402" s="0" t="str">
        <f aca="false">IF($A402="","",IF(AND($G402=1,$T402=0),$I402,""))</f>
        <v/>
      </c>
      <c r="V402" s="0" t="str">
        <f aca="false">IF($A402="","",IF(AND($G402=1,$T402=0),$O402,""))</f>
        <v/>
      </c>
      <c r="W402" s="0" t="str">
        <f aca="false">IF($A402="","",IF(AND($G402=1,$T402=1),$I402,""))</f>
        <v/>
      </c>
      <c r="X402" s="0" t="str">
        <f aca="false">IF($A402="","",IF(AND($G402=1,$T402=1),$O402,""))</f>
        <v/>
      </c>
      <c r="Y402" s="0" t="str">
        <f aca="false">IF($A402="","",IF(AND($G402=2,$T402=0),$I402,""))</f>
        <v/>
      </c>
      <c r="Z402" s="0" t="str">
        <f aca="false">IF($A402="","",IF(AND($G402=2,$T402=0),$O402,""))</f>
        <v/>
      </c>
      <c r="AA402" s="0" t="str">
        <f aca="false">IF($A402="","",IF(AND($G402=2,$T402=1),$I402,""))</f>
        <v/>
      </c>
      <c r="AB402" s="0" t="str">
        <f aca="false">IF($A402="","",IF(AND($G402=2,$T402=1),$O402,""))</f>
        <v/>
      </c>
      <c r="AC402" s="0" t="str">
        <f aca="false">IF($A402="","",IF(AND($G402=3,$T402=0),$I402,""))</f>
        <v/>
      </c>
      <c r="AD402" s="0" t="str">
        <f aca="false">IF($A402="","",IF(AND($G402=3,$T402=0),$O402,""))</f>
        <v/>
      </c>
      <c r="AE402" s="0" t="str">
        <f aca="false">IF($A402="","",IF(AND($G402=3,$T402=1),$I402,""))</f>
        <v/>
      </c>
      <c r="AF402" s="0" t="str">
        <f aca="false">IF($A402="","",IF(AND($G402=3,$T402=1),$O402,""))</f>
        <v/>
      </c>
      <c r="AG402" s="0" t="str">
        <f aca="false">IF($A402="","",IF(AND($G402=4,$T402=0),$I402,""))</f>
        <v/>
      </c>
      <c r="AH402" s="0" t="str">
        <f aca="false">IF($A402="","",IF(AND($G402=4,$T402=0),$O402,""))</f>
        <v/>
      </c>
      <c r="AI402" s="0" t="str">
        <f aca="false">IF($A402="","",IF(AND($G402=4,$T402=1),$I402,""))</f>
        <v/>
      </c>
      <c r="AJ402" s="0" t="str">
        <f aca="false">IF($A402="","",IF(AND($G402=4,$T402=1),$O402,""))</f>
        <v/>
      </c>
      <c r="AK402" s="0" t="str">
        <f aca="false">IF($A402="","",IF(AND($G402=5,$T402=0),$I402,""))</f>
        <v/>
      </c>
      <c r="AL402" s="0" t="str">
        <f aca="false">IF($A402="","",IF(AND($G402=5,$T402=0),$O402,""))</f>
        <v/>
      </c>
      <c r="AM402" s="0" t="str">
        <f aca="false">IF($A402="","",IF(AND($G402=5,$T402=1),$I402,""))</f>
        <v/>
      </c>
      <c r="AN402" s="0" t="str">
        <f aca="false">IF($A402="","",IF(AND($G402=5,$T402=1),$O402,""))</f>
        <v/>
      </c>
      <c r="AO402" s="0" t="str">
        <f aca="false">IF($A402="","",IF(AND($G402=6,$T402=0),$I402,""))</f>
        <v/>
      </c>
      <c r="AP402" s="0" t="str">
        <f aca="false">IF($A402="","",IF(AND($G402=6,$T402=0),$O402,""))</f>
        <v/>
      </c>
      <c r="AQ402" s="0" t="str">
        <f aca="false">IF($A402="","",IF(AND($G402=6,$T402=1),$I402,""))</f>
        <v/>
      </c>
      <c r="AR402" s="0" t="str">
        <f aca="false">IF($A402="","",IF(AND($G402=6,$T402=1),$O402,""))</f>
        <v/>
      </c>
    </row>
    <row r="403" customFormat="false" ht="14.4" hidden="false" customHeight="false" outlineLevel="0" collapsed="false">
      <c r="A403" s="0" t="str">
        <f aca="false">IF(data!A403="","",data!A403)</f>
        <v/>
      </c>
      <c r="B403" s="0" t="str">
        <f aca="false">IF(data!B403="","",data!B403)</f>
        <v/>
      </c>
      <c r="C403" s="0" t="str">
        <f aca="false">IF(data!C403="","",data!C403)</f>
        <v/>
      </c>
      <c r="D403" s="0" t="str">
        <f aca="false">IF(data!D403="","",data!D403)</f>
        <v/>
      </c>
      <c r="E403" s="0" t="str">
        <f aca="false">IF(data!E403="","",data!E403)</f>
        <v/>
      </c>
      <c r="F403" s="0" t="str">
        <f aca="false">IF(data!F403="","",data!F403)</f>
        <v/>
      </c>
      <c r="G403" s="0" t="str">
        <f aca="false">IF(OR(A403="",A403="Nblock"),"",A403+1)</f>
        <v/>
      </c>
      <c r="H403" s="2" t="str">
        <f aca="false">IF(OR(A403="",A403="Nblock"),"",IF(G403&lt;&gt;G402,1,H402+1))</f>
        <v/>
      </c>
      <c r="I403" s="0" t="str">
        <f aca="false">IF(OR(A403="",A403="Nblock"),"",IF(D403=E403,1,0))</f>
        <v/>
      </c>
      <c r="J403" s="0" t="str">
        <f aca="false">IF(OR(A403="",A403="Nblock"),"",IF(D403="Right",1,0))</f>
        <v/>
      </c>
      <c r="K403" s="0" t="str">
        <f aca="false">IF(OR(A403="",A403="Nblock"),"",IF(C403="Blue",1,0))</f>
        <v/>
      </c>
      <c r="L403" s="0" t="str">
        <f aca="false">IF($H403="","",IF($H403=1,SUM(J403:J452),L402))</f>
        <v/>
      </c>
      <c r="M403" s="0" t="str">
        <f aca="false">IF($H403="","",IF($H403=1,SUM(K403:K452),M402))</f>
        <v/>
      </c>
      <c r="N403" s="0" t="str">
        <f aca="false">IF(OR(A403="",A403="Nblock"),"",IF(AND(G403=1,H403=1,OR(L453&gt;30,L453&lt;20)),2,IF(AND(G403=1,H403=1,OR(M453&gt;30,M453&lt;20)),1,N402)))</f>
        <v/>
      </c>
      <c r="O403" s="0" t="str">
        <f aca="false">IF(OR(A403="",A403="Nblock"),"",IF(I403=1,F403,""))</f>
        <v/>
      </c>
      <c r="P403" s="0" t="str">
        <f aca="false">IF(OR(A403="",A403="Nblock"),"",IF(AND(G403=1,H403=1,N403=1),IF(M453&gt;30,"Blue","Yellow"),""))</f>
        <v/>
      </c>
      <c r="Q403" s="0" t="str">
        <f aca="false">IF(OR(A403="",A403="Nblock"),"",IF(AND(G403=1,H403=1,N403=2),IF(L453&gt;30,"Right","Left"),""))</f>
        <v/>
      </c>
      <c r="R403" s="0" t="str">
        <f aca="false">IF(OR(A403="",A403="Nblock"),"",IF(N403=2,"",IF(OR(P403="Blue",P403="Yellow"),P403,R402)))</f>
        <v/>
      </c>
      <c r="S403" s="0" t="str">
        <f aca="false">IF(OR(A403="",A403="Nblock"),"",IF(N403=1,"",IF(OR(Q403="Right",Q403="Left"),Q403,S402)))</f>
        <v/>
      </c>
      <c r="T403" s="0" t="str">
        <f aca="false">IF(OR(A403="",A403="Nblock"),"",IF(AND(N403=1,C403=R403),0,IF(AND(N403=2,D403=S403),0,1)))</f>
        <v/>
      </c>
      <c r="U403" s="0" t="str">
        <f aca="false">IF($A403="","",IF(AND($G403=1,$T403=0),$I403,""))</f>
        <v/>
      </c>
      <c r="V403" s="0" t="str">
        <f aca="false">IF($A403="","",IF(AND($G403=1,$T403=0),$O403,""))</f>
        <v/>
      </c>
      <c r="W403" s="0" t="str">
        <f aca="false">IF($A403="","",IF(AND($G403=1,$T403=1),$I403,""))</f>
        <v/>
      </c>
      <c r="X403" s="0" t="str">
        <f aca="false">IF($A403="","",IF(AND($G403=1,$T403=1),$O403,""))</f>
        <v/>
      </c>
      <c r="Y403" s="0" t="str">
        <f aca="false">IF($A403="","",IF(AND($G403=2,$T403=0),$I403,""))</f>
        <v/>
      </c>
      <c r="Z403" s="0" t="str">
        <f aca="false">IF($A403="","",IF(AND($G403=2,$T403=0),$O403,""))</f>
        <v/>
      </c>
      <c r="AA403" s="0" t="str">
        <f aca="false">IF($A403="","",IF(AND($G403=2,$T403=1),$I403,""))</f>
        <v/>
      </c>
      <c r="AB403" s="0" t="str">
        <f aca="false">IF($A403="","",IF(AND($G403=2,$T403=1),$O403,""))</f>
        <v/>
      </c>
      <c r="AC403" s="0" t="str">
        <f aca="false">IF($A403="","",IF(AND($G403=3,$T403=0),$I403,""))</f>
        <v/>
      </c>
      <c r="AD403" s="0" t="str">
        <f aca="false">IF($A403="","",IF(AND($G403=3,$T403=0),$O403,""))</f>
        <v/>
      </c>
      <c r="AE403" s="0" t="str">
        <f aca="false">IF($A403="","",IF(AND($G403=3,$T403=1),$I403,""))</f>
        <v/>
      </c>
      <c r="AF403" s="0" t="str">
        <f aca="false">IF($A403="","",IF(AND($G403=3,$T403=1),$O403,""))</f>
        <v/>
      </c>
      <c r="AG403" s="0" t="str">
        <f aca="false">IF($A403="","",IF(AND($G403=4,$T403=0),$I403,""))</f>
        <v/>
      </c>
      <c r="AH403" s="0" t="str">
        <f aca="false">IF($A403="","",IF(AND($G403=4,$T403=0),$O403,""))</f>
        <v/>
      </c>
      <c r="AI403" s="0" t="str">
        <f aca="false">IF($A403="","",IF(AND($G403=4,$T403=1),$I403,""))</f>
        <v/>
      </c>
      <c r="AJ403" s="0" t="str">
        <f aca="false">IF($A403="","",IF(AND($G403=4,$T403=1),$O403,""))</f>
        <v/>
      </c>
      <c r="AK403" s="0" t="str">
        <f aca="false">IF($A403="","",IF(AND($G403=5,$T403=0),$I403,""))</f>
        <v/>
      </c>
      <c r="AL403" s="0" t="str">
        <f aca="false">IF($A403="","",IF(AND($G403=5,$T403=0),$O403,""))</f>
        <v/>
      </c>
      <c r="AM403" s="0" t="str">
        <f aca="false">IF($A403="","",IF(AND($G403=5,$T403=1),$I403,""))</f>
        <v/>
      </c>
      <c r="AN403" s="0" t="str">
        <f aca="false">IF($A403="","",IF(AND($G403=5,$T403=1),$O403,""))</f>
        <v/>
      </c>
      <c r="AO403" s="0" t="str">
        <f aca="false">IF($A403="","",IF(AND($G403=6,$T403=0),$I403,""))</f>
        <v/>
      </c>
      <c r="AP403" s="0" t="str">
        <f aca="false">IF($A403="","",IF(AND($G403=6,$T403=0),$O403,""))</f>
        <v/>
      </c>
      <c r="AQ403" s="0" t="str">
        <f aca="false">IF($A403="","",IF(AND($G403=6,$T403=1),$I403,""))</f>
        <v/>
      </c>
      <c r="AR403" s="0" t="str">
        <f aca="false">IF($A403="","",IF(AND($G403=6,$T403=1),$O403,""))</f>
        <v/>
      </c>
    </row>
    <row r="404" customFormat="false" ht="14.4" hidden="false" customHeight="false" outlineLevel="0" collapsed="false">
      <c r="A404" s="0" t="str">
        <f aca="false">IF(data!A404="","",data!A404)</f>
        <v/>
      </c>
      <c r="B404" s="0" t="str">
        <f aca="false">IF(data!B404="","",data!B404)</f>
        <v/>
      </c>
      <c r="C404" s="0" t="str">
        <f aca="false">IF(data!C404="","",data!C404)</f>
        <v/>
      </c>
      <c r="D404" s="0" t="str">
        <f aca="false">IF(data!D404="","",data!D404)</f>
        <v/>
      </c>
      <c r="E404" s="0" t="str">
        <f aca="false">IF(data!E404="","",data!E404)</f>
        <v/>
      </c>
      <c r="F404" s="0" t="str">
        <f aca="false">IF(data!F404="","",data!F404)</f>
        <v/>
      </c>
      <c r="G404" s="0" t="str">
        <f aca="false">IF(OR(A404="",A404="Nblock"),"",A404+1)</f>
        <v/>
      </c>
      <c r="H404" s="2" t="str">
        <f aca="false">IF(OR(A404="",A404="Nblock"),"",IF(G404&lt;&gt;G403,1,H403+1))</f>
        <v/>
      </c>
      <c r="I404" s="0" t="str">
        <f aca="false">IF(OR(A404="",A404="Nblock"),"",IF(D404=E404,1,0))</f>
        <v/>
      </c>
      <c r="J404" s="0" t="str">
        <f aca="false">IF(OR(A404="",A404="Nblock"),"",IF(D404="Right",1,0))</f>
        <v/>
      </c>
      <c r="K404" s="0" t="str">
        <f aca="false">IF(OR(A404="",A404="Nblock"),"",IF(C404="Blue",1,0))</f>
        <v/>
      </c>
      <c r="L404" s="0" t="str">
        <f aca="false">IF($H404="","",IF($H404=1,SUM(J404:J453),L403))</f>
        <v/>
      </c>
      <c r="M404" s="0" t="str">
        <f aca="false">IF($H404="","",IF($H404=1,SUM(K404:K453),M403))</f>
        <v/>
      </c>
      <c r="N404" s="0" t="str">
        <f aca="false">IF(OR(A404="",A404="Nblock"),"",IF(AND(G404=1,H404=1,OR(L454&gt;30,L454&lt;20)),2,IF(AND(G404=1,H404=1,OR(M454&gt;30,M454&lt;20)),1,N403)))</f>
        <v/>
      </c>
      <c r="O404" s="0" t="str">
        <f aca="false">IF(OR(A404="",A404="Nblock"),"",IF(I404=1,F404,""))</f>
        <v/>
      </c>
      <c r="P404" s="0" t="str">
        <f aca="false">IF(OR(A404="",A404="Nblock"),"",IF(AND(G404=1,H404=1,N404=1),IF(M454&gt;30,"Blue","Yellow"),""))</f>
        <v/>
      </c>
      <c r="Q404" s="0" t="str">
        <f aca="false">IF(OR(A404="",A404="Nblock"),"",IF(AND(G404=1,H404=1,N404=2),IF(L454&gt;30,"Right","Left"),""))</f>
        <v/>
      </c>
      <c r="R404" s="0" t="str">
        <f aca="false">IF(OR(A404="",A404="Nblock"),"",IF(N404=2,"",IF(OR(P404="Blue",P404="Yellow"),P404,R403)))</f>
        <v/>
      </c>
      <c r="S404" s="0" t="str">
        <f aca="false">IF(OR(A404="",A404="Nblock"),"",IF(N404=1,"",IF(OR(Q404="Right",Q404="Left"),Q404,S403)))</f>
        <v/>
      </c>
      <c r="T404" s="0" t="str">
        <f aca="false">IF(OR(A404="",A404="Nblock"),"",IF(AND(N404=1,C404=R404),0,IF(AND(N404=2,D404=S404),0,1)))</f>
        <v/>
      </c>
      <c r="U404" s="0" t="str">
        <f aca="false">IF($A404="","",IF(AND($G404=1,$T404=0),$I404,""))</f>
        <v/>
      </c>
      <c r="V404" s="0" t="str">
        <f aca="false">IF($A404="","",IF(AND($G404=1,$T404=0),$O404,""))</f>
        <v/>
      </c>
      <c r="W404" s="0" t="str">
        <f aca="false">IF($A404="","",IF(AND($G404=1,$T404=1),$I404,""))</f>
        <v/>
      </c>
      <c r="X404" s="0" t="str">
        <f aca="false">IF($A404="","",IF(AND($G404=1,$T404=1),$O404,""))</f>
        <v/>
      </c>
      <c r="Y404" s="0" t="str">
        <f aca="false">IF($A404="","",IF(AND($G404=2,$T404=0),$I404,""))</f>
        <v/>
      </c>
      <c r="Z404" s="0" t="str">
        <f aca="false">IF($A404="","",IF(AND($G404=2,$T404=0),$O404,""))</f>
        <v/>
      </c>
      <c r="AA404" s="0" t="str">
        <f aca="false">IF($A404="","",IF(AND($G404=2,$T404=1),$I404,""))</f>
        <v/>
      </c>
      <c r="AB404" s="0" t="str">
        <f aca="false">IF($A404="","",IF(AND($G404=2,$T404=1),$O404,""))</f>
        <v/>
      </c>
      <c r="AC404" s="0" t="str">
        <f aca="false">IF($A404="","",IF(AND($G404=3,$T404=0),$I404,""))</f>
        <v/>
      </c>
      <c r="AD404" s="0" t="str">
        <f aca="false">IF($A404="","",IF(AND($G404=3,$T404=0),$O404,""))</f>
        <v/>
      </c>
      <c r="AE404" s="0" t="str">
        <f aca="false">IF($A404="","",IF(AND($G404=3,$T404=1),$I404,""))</f>
        <v/>
      </c>
      <c r="AF404" s="0" t="str">
        <f aca="false">IF($A404="","",IF(AND($G404=3,$T404=1),$O404,""))</f>
        <v/>
      </c>
      <c r="AG404" s="0" t="str">
        <f aca="false">IF($A404="","",IF(AND($G404=4,$T404=0),$I404,""))</f>
        <v/>
      </c>
      <c r="AH404" s="0" t="str">
        <f aca="false">IF($A404="","",IF(AND($G404=4,$T404=0),$O404,""))</f>
        <v/>
      </c>
      <c r="AI404" s="0" t="str">
        <f aca="false">IF($A404="","",IF(AND($G404=4,$T404=1),$I404,""))</f>
        <v/>
      </c>
      <c r="AJ404" s="0" t="str">
        <f aca="false">IF($A404="","",IF(AND($G404=4,$T404=1),$O404,""))</f>
        <v/>
      </c>
      <c r="AK404" s="0" t="str">
        <f aca="false">IF($A404="","",IF(AND($G404=5,$T404=0),$I404,""))</f>
        <v/>
      </c>
      <c r="AL404" s="0" t="str">
        <f aca="false">IF($A404="","",IF(AND($G404=5,$T404=0),$O404,""))</f>
        <v/>
      </c>
      <c r="AM404" s="0" t="str">
        <f aca="false">IF($A404="","",IF(AND($G404=5,$T404=1),$I404,""))</f>
        <v/>
      </c>
      <c r="AN404" s="0" t="str">
        <f aca="false">IF($A404="","",IF(AND($G404=5,$T404=1),$O404,""))</f>
        <v/>
      </c>
      <c r="AO404" s="0" t="str">
        <f aca="false">IF($A404="","",IF(AND($G404=6,$T404=0),$I404,""))</f>
        <v/>
      </c>
      <c r="AP404" s="0" t="str">
        <f aca="false">IF($A404="","",IF(AND($G404=6,$T404=0),$O404,""))</f>
        <v/>
      </c>
      <c r="AQ404" s="0" t="str">
        <f aca="false">IF($A404="","",IF(AND($G404=6,$T404=1),$I404,""))</f>
        <v/>
      </c>
      <c r="AR404" s="0" t="str">
        <f aca="false">IF($A404="","",IF(AND($G404=6,$T404=1),$O404,""))</f>
        <v/>
      </c>
    </row>
    <row r="405" customFormat="false" ht="14.4" hidden="false" customHeight="false" outlineLevel="0" collapsed="false">
      <c r="A405" s="0" t="str">
        <f aca="false">IF(data!A405="","",data!A405)</f>
        <v/>
      </c>
      <c r="B405" s="0" t="str">
        <f aca="false">IF(data!B405="","",data!B405)</f>
        <v/>
      </c>
      <c r="C405" s="0" t="str">
        <f aca="false">IF(data!C405="","",data!C405)</f>
        <v/>
      </c>
      <c r="D405" s="0" t="str">
        <f aca="false">IF(data!D405="","",data!D405)</f>
        <v/>
      </c>
      <c r="E405" s="0" t="str">
        <f aca="false">IF(data!E405="","",data!E405)</f>
        <v/>
      </c>
      <c r="F405" s="0" t="str">
        <f aca="false">IF(data!F405="","",data!F405)</f>
        <v/>
      </c>
      <c r="G405" s="0" t="str">
        <f aca="false">IF(OR(A405="",A405="Nblock"),"",A405+1)</f>
        <v/>
      </c>
      <c r="H405" s="2" t="str">
        <f aca="false">IF(OR(A405="",A405="Nblock"),"",IF(G405&lt;&gt;G404,1,H404+1))</f>
        <v/>
      </c>
      <c r="I405" s="0" t="str">
        <f aca="false">IF(OR(A405="",A405="Nblock"),"",IF(D405=E405,1,0))</f>
        <v/>
      </c>
      <c r="J405" s="0" t="str">
        <f aca="false">IF(OR(A405="",A405="Nblock"),"",IF(D405="Right",1,0))</f>
        <v/>
      </c>
      <c r="K405" s="0" t="str">
        <f aca="false">IF(OR(A405="",A405="Nblock"),"",IF(C405="Blue",1,0))</f>
        <v/>
      </c>
      <c r="L405" s="0" t="str">
        <f aca="false">IF($H405="","",IF($H405=1,SUM(J405:J454),L404))</f>
        <v/>
      </c>
      <c r="M405" s="0" t="str">
        <f aca="false">IF($H405="","",IF($H405=1,SUM(K405:K454),M404))</f>
        <v/>
      </c>
      <c r="N405" s="0" t="str">
        <f aca="false">IF(OR(A405="",A405="Nblock"),"",IF(AND(G405=1,H405=1,OR(L455&gt;30,L455&lt;20)),2,IF(AND(G405=1,H405=1,OR(M455&gt;30,M455&lt;20)),1,N404)))</f>
        <v/>
      </c>
      <c r="O405" s="0" t="str">
        <f aca="false">IF(OR(A405="",A405="Nblock"),"",IF(I405=1,F405,""))</f>
        <v/>
      </c>
      <c r="P405" s="0" t="str">
        <f aca="false">IF(OR(A405="",A405="Nblock"),"",IF(AND(G405=1,H405=1,N405=1),IF(M455&gt;30,"Blue","Yellow"),""))</f>
        <v/>
      </c>
      <c r="Q405" s="0" t="str">
        <f aca="false">IF(OR(A405="",A405="Nblock"),"",IF(AND(G405=1,H405=1,N405=2),IF(L455&gt;30,"Right","Left"),""))</f>
        <v/>
      </c>
      <c r="R405" s="0" t="str">
        <f aca="false">IF(OR(A405="",A405="Nblock"),"",IF(N405=2,"",IF(OR(P405="Blue",P405="Yellow"),P405,R404)))</f>
        <v/>
      </c>
      <c r="S405" s="0" t="str">
        <f aca="false">IF(OR(A405="",A405="Nblock"),"",IF(N405=1,"",IF(OR(Q405="Right",Q405="Left"),Q405,S404)))</f>
        <v/>
      </c>
      <c r="T405" s="0" t="str">
        <f aca="false">IF(OR(A405="",A405="Nblock"),"",IF(AND(N405=1,C405=R405),0,IF(AND(N405=2,D405=S405),0,1)))</f>
        <v/>
      </c>
      <c r="U405" s="0" t="str">
        <f aca="false">IF($A405="","",IF(AND($G405=1,$T405=0),$I405,""))</f>
        <v/>
      </c>
      <c r="V405" s="0" t="str">
        <f aca="false">IF($A405="","",IF(AND($G405=1,$T405=0),$O405,""))</f>
        <v/>
      </c>
      <c r="W405" s="0" t="str">
        <f aca="false">IF($A405="","",IF(AND($G405=1,$T405=1),$I405,""))</f>
        <v/>
      </c>
      <c r="X405" s="0" t="str">
        <f aca="false">IF($A405="","",IF(AND($G405=1,$T405=1),$O405,""))</f>
        <v/>
      </c>
      <c r="Y405" s="0" t="str">
        <f aca="false">IF($A405="","",IF(AND($G405=2,$T405=0),$I405,""))</f>
        <v/>
      </c>
      <c r="Z405" s="0" t="str">
        <f aca="false">IF($A405="","",IF(AND($G405=2,$T405=0),$O405,""))</f>
        <v/>
      </c>
      <c r="AA405" s="0" t="str">
        <f aca="false">IF($A405="","",IF(AND($G405=2,$T405=1),$I405,""))</f>
        <v/>
      </c>
      <c r="AB405" s="0" t="str">
        <f aca="false">IF($A405="","",IF(AND($G405=2,$T405=1),$O405,""))</f>
        <v/>
      </c>
      <c r="AC405" s="0" t="str">
        <f aca="false">IF($A405="","",IF(AND($G405=3,$T405=0),$I405,""))</f>
        <v/>
      </c>
      <c r="AD405" s="0" t="str">
        <f aca="false">IF($A405="","",IF(AND($G405=3,$T405=0),$O405,""))</f>
        <v/>
      </c>
      <c r="AE405" s="0" t="str">
        <f aca="false">IF($A405="","",IF(AND($G405=3,$T405=1),$I405,""))</f>
        <v/>
      </c>
      <c r="AF405" s="0" t="str">
        <f aca="false">IF($A405="","",IF(AND($G405=3,$T405=1),$O405,""))</f>
        <v/>
      </c>
      <c r="AG405" s="0" t="str">
        <f aca="false">IF($A405="","",IF(AND($G405=4,$T405=0),$I405,""))</f>
        <v/>
      </c>
      <c r="AH405" s="0" t="str">
        <f aca="false">IF($A405="","",IF(AND($G405=4,$T405=0),$O405,""))</f>
        <v/>
      </c>
      <c r="AI405" s="0" t="str">
        <f aca="false">IF($A405="","",IF(AND($G405=4,$T405=1),$I405,""))</f>
        <v/>
      </c>
      <c r="AJ405" s="0" t="str">
        <f aca="false">IF($A405="","",IF(AND($G405=4,$T405=1),$O405,""))</f>
        <v/>
      </c>
      <c r="AK405" s="0" t="str">
        <f aca="false">IF($A405="","",IF(AND($G405=5,$T405=0),$I405,""))</f>
        <v/>
      </c>
      <c r="AL405" s="0" t="str">
        <f aca="false">IF($A405="","",IF(AND($G405=5,$T405=0),$O405,""))</f>
        <v/>
      </c>
      <c r="AM405" s="0" t="str">
        <f aca="false">IF($A405="","",IF(AND($G405=5,$T405=1),$I405,""))</f>
        <v/>
      </c>
      <c r="AN405" s="0" t="str">
        <f aca="false">IF($A405="","",IF(AND($G405=5,$T405=1),$O405,""))</f>
        <v/>
      </c>
      <c r="AO405" s="0" t="str">
        <f aca="false">IF($A405="","",IF(AND($G405=6,$T405=0),$I405,""))</f>
        <v/>
      </c>
      <c r="AP405" s="0" t="str">
        <f aca="false">IF($A405="","",IF(AND($G405=6,$T405=0),$O405,""))</f>
        <v/>
      </c>
      <c r="AQ405" s="0" t="str">
        <f aca="false">IF($A405="","",IF(AND($G405=6,$T405=1),$I405,""))</f>
        <v/>
      </c>
      <c r="AR405" s="0" t="str">
        <f aca="false">IF($A405="","",IF(AND($G405=6,$T405=1),$O405,""))</f>
        <v/>
      </c>
    </row>
    <row r="406" customFormat="false" ht="14.4" hidden="false" customHeight="false" outlineLevel="0" collapsed="false">
      <c r="A406" s="0" t="str">
        <f aca="false">IF(data!A406="","",data!A406)</f>
        <v/>
      </c>
      <c r="B406" s="0" t="str">
        <f aca="false">IF(data!B406="","",data!B406)</f>
        <v/>
      </c>
      <c r="C406" s="0" t="str">
        <f aca="false">IF(data!C406="","",data!C406)</f>
        <v/>
      </c>
      <c r="D406" s="0" t="str">
        <f aca="false">IF(data!D406="","",data!D406)</f>
        <v/>
      </c>
      <c r="E406" s="0" t="str">
        <f aca="false">IF(data!E406="","",data!E406)</f>
        <v/>
      </c>
      <c r="F406" s="0" t="str">
        <f aca="false">IF(data!F406="","",data!F406)</f>
        <v/>
      </c>
      <c r="G406" s="0" t="str">
        <f aca="false">IF(OR(A406="",A406="Nblock"),"",A406+1)</f>
        <v/>
      </c>
      <c r="H406" s="2" t="str">
        <f aca="false">IF(OR(A406="",A406="Nblock"),"",IF(G406&lt;&gt;G405,1,H405+1))</f>
        <v/>
      </c>
      <c r="I406" s="0" t="str">
        <f aca="false">IF(OR(A406="",A406="Nblock"),"",IF(D406=E406,1,0))</f>
        <v/>
      </c>
      <c r="J406" s="0" t="str">
        <f aca="false">IF(OR(A406="",A406="Nblock"),"",IF(D406="Right",1,0))</f>
        <v/>
      </c>
      <c r="K406" s="0" t="str">
        <f aca="false">IF(OR(A406="",A406="Nblock"),"",IF(C406="Blue",1,0))</f>
        <v/>
      </c>
      <c r="L406" s="0" t="str">
        <f aca="false">IF($H406="","",IF($H406=1,SUM(J406:J455),L405))</f>
        <v/>
      </c>
      <c r="M406" s="0" t="str">
        <f aca="false">IF($H406="","",IF($H406=1,SUM(K406:K455),M405))</f>
        <v/>
      </c>
      <c r="N406" s="0" t="str">
        <f aca="false">IF(OR(A406="",A406="Nblock"),"",IF(AND(G406=1,H406=1,OR(L456&gt;30,L456&lt;20)),2,IF(AND(G406=1,H406=1,OR(M456&gt;30,M456&lt;20)),1,N405)))</f>
        <v/>
      </c>
      <c r="O406" s="0" t="str">
        <f aca="false">IF(OR(A406="",A406="Nblock"),"",IF(I406=1,F406,""))</f>
        <v/>
      </c>
      <c r="P406" s="0" t="str">
        <f aca="false">IF(OR(A406="",A406="Nblock"),"",IF(AND(G406=1,H406=1,N406=1),IF(M456&gt;30,"Blue","Yellow"),""))</f>
        <v/>
      </c>
      <c r="Q406" s="0" t="str">
        <f aca="false">IF(OR(A406="",A406="Nblock"),"",IF(AND(G406=1,H406=1,N406=2),IF(L456&gt;30,"Right","Left"),""))</f>
        <v/>
      </c>
      <c r="R406" s="0" t="str">
        <f aca="false">IF(OR(A406="",A406="Nblock"),"",IF(N406=2,"",IF(OR(P406="Blue",P406="Yellow"),P406,R405)))</f>
        <v/>
      </c>
      <c r="S406" s="0" t="str">
        <f aca="false">IF(OR(A406="",A406="Nblock"),"",IF(N406=1,"",IF(OR(Q406="Right",Q406="Left"),Q406,S405)))</f>
        <v/>
      </c>
      <c r="T406" s="0" t="str">
        <f aca="false">IF(OR(A406="",A406="Nblock"),"",IF(AND(N406=1,C406=R406),0,IF(AND(N406=2,D406=S406),0,1)))</f>
        <v/>
      </c>
      <c r="U406" s="0" t="str">
        <f aca="false">IF($A406="","",IF(AND($G406=1,$T406=0),$I406,""))</f>
        <v/>
      </c>
      <c r="V406" s="0" t="str">
        <f aca="false">IF($A406="","",IF(AND($G406=1,$T406=0),$O406,""))</f>
        <v/>
      </c>
      <c r="W406" s="0" t="str">
        <f aca="false">IF($A406="","",IF(AND($G406=1,$T406=1),$I406,""))</f>
        <v/>
      </c>
      <c r="X406" s="0" t="str">
        <f aca="false">IF($A406="","",IF(AND($G406=1,$T406=1),$O406,""))</f>
        <v/>
      </c>
      <c r="Y406" s="0" t="str">
        <f aca="false">IF($A406="","",IF(AND($G406=2,$T406=0),$I406,""))</f>
        <v/>
      </c>
      <c r="Z406" s="0" t="str">
        <f aca="false">IF($A406="","",IF(AND($G406=2,$T406=0),$O406,""))</f>
        <v/>
      </c>
      <c r="AA406" s="0" t="str">
        <f aca="false">IF($A406="","",IF(AND($G406=2,$T406=1),$I406,""))</f>
        <v/>
      </c>
      <c r="AB406" s="0" t="str">
        <f aca="false">IF($A406="","",IF(AND($G406=2,$T406=1),$O406,""))</f>
        <v/>
      </c>
      <c r="AC406" s="0" t="str">
        <f aca="false">IF($A406="","",IF(AND($G406=3,$T406=0),$I406,""))</f>
        <v/>
      </c>
      <c r="AD406" s="0" t="str">
        <f aca="false">IF($A406="","",IF(AND($G406=3,$T406=0),$O406,""))</f>
        <v/>
      </c>
      <c r="AE406" s="0" t="str">
        <f aca="false">IF($A406="","",IF(AND($G406=3,$T406=1),$I406,""))</f>
        <v/>
      </c>
      <c r="AF406" s="0" t="str">
        <f aca="false">IF($A406="","",IF(AND($G406=3,$T406=1),$O406,""))</f>
        <v/>
      </c>
      <c r="AG406" s="0" t="str">
        <f aca="false">IF($A406="","",IF(AND($G406=4,$T406=0),$I406,""))</f>
        <v/>
      </c>
      <c r="AH406" s="0" t="str">
        <f aca="false">IF($A406="","",IF(AND($G406=4,$T406=0),$O406,""))</f>
        <v/>
      </c>
      <c r="AI406" s="0" t="str">
        <f aca="false">IF($A406="","",IF(AND($G406=4,$T406=1),$I406,""))</f>
        <v/>
      </c>
      <c r="AJ406" s="0" t="str">
        <f aca="false">IF($A406="","",IF(AND($G406=4,$T406=1),$O406,""))</f>
        <v/>
      </c>
      <c r="AK406" s="0" t="str">
        <f aca="false">IF($A406="","",IF(AND($G406=5,$T406=0),$I406,""))</f>
        <v/>
      </c>
      <c r="AL406" s="0" t="str">
        <f aca="false">IF($A406="","",IF(AND($G406=5,$T406=0),$O406,""))</f>
        <v/>
      </c>
      <c r="AM406" s="0" t="str">
        <f aca="false">IF($A406="","",IF(AND($G406=5,$T406=1),$I406,""))</f>
        <v/>
      </c>
      <c r="AN406" s="0" t="str">
        <f aca="false">IF($A406="","",IF(AND($G406=5,$T406=1),$O406,""))</f>
        <v/>
      </c>
      <c r="AO406" s="0" t="str">
        <f aca="false">IF($A406="","",IF(AND($G406=6,$T406=0),$I406,""))</f>
        <v/>
      </c>
      <c r="AP406" s="0" t="str">
        <f aca="false">IF($A406="","",IF(AND($G406=6,$T406=0),$O406,""))</f>
        <v/>
      </c>
      <c r="AQ406" s="0" t="str">
        <f aca="false">IF($A406="","",IF(AND($G406=6,$T406=1),$I406,""))</f>
        <v/>
      </c>
      <c r="AR406" s="0" t="str">
        <f aca="false">IF($A406="","",IF(AND($G406=6,$T406=1),$O406,""))</f>
        <v/>
      </c>
    </row>
    <row r="407" customFormat="false" ht="14.4" hidden="false" customHeight="false" outlineLevel="0" collapsed="false">
      <c r="A407" s="0" t="str">
        <f aca="false">IF(data!A407="","",data!A407)</f>
        <v/>
      </c>
      <c r="B407" s="0" t="str">
        <f aca="false">IF(data!B407="","",data!B407)</f>
        <v/>
      </c>
      <c r="C407" s="0" t="str">
        <f aca="false">IF(data!C407="","",data!C407)</f>
        <v/>
      </c>
      <c r="D407" s="0" t="str">
        <f aca="false">IF(data!D407="","",data!D407)</f>
        <v/>
      </c>
      <c r="E407" s="0" t="str">
        <f aca="false">IF(data!E407="","",data!E407)</f>
        <v/>
      </c>
      <c r="F407" s="0" t="str">
        <f aca="false">IF(data!F407="","",data!F407)</f>
        <v/>
      </c>
      <c r="G407" s="0" t="str">
        <f aca="false">IF(OR(A407="",A407="Nblock"),"",A407+1)</f>
        <v/>
      </c>
      <c r="H407" s="2" t="str">
        <f aca="false">IF(OR(A407="",A407="Nblock"),"",IF(G407&lt;&gt;G406,1,H406+1))</f>
        <v/>
      </c>
      <c r="I407" s="0" t="str">
        <f aca="false">IF(OR(A407="",A407="Nblock"),"",IF(D407=E407,1,0))</f>
        <v/>
      </c>
      <c r="J407" s="0" t="str">
        <f aca="false">IF(OR(A407="",A407="Nblock"),"",IF(D407="Right",1,0))</f>
        <v/>
      </c>
      <c r="K407" s="0" t="str">
        <f aca="false">IF(OR(A407="",A407="Nblock"),"",IF(C407="Blue",1,0))</f>
        <v/>
      </c>
      <c r="L407" s="0" t="str">
        <f aca="false">IF($H407="","",IF($H407=1,SUM(J407:J456),L406))</f>
        <v/>
      </c>
      <c r="M407" s="0" t="str">
        <f aca="false">IF($H407="","",IF($H407=1,SUM(K407:K456),M406))</f>
        <v/>
      </c>
      <c r="N407" s="0" t="str">
        <f aca="false">IF(OR(A407="",A407="Nblock"),"",IF(AND(G407=1,H407=1,OR(L457&gt;30,L457&lt;20)),2,IF(AND(G407=1,H407=1,OR(M457&gt;30,M457&lt;20)),1,N406)))</f>
        <v/>
      </c>
      <c r="O407" s="0" t="str">
        <f aca="false">IF(OR(A407="",A407="Nblock"),"",IF(I407=1,F407,""))</f>
        <v/>
      </c>
      <c r="P407" s="0" t="str">
        <f aca="false">IF(OR(A407="",A407="Nblock"),"",IF(AND(G407=1,H407=1,N407=1),IF(M457&gt;30,"Blue","Yellow"),""))</f>
        <v/>
      </c>
      <c r="Q407" s="0" t="str">
        <f aca="false">IF(OR(A407="",A407="Nblock"),"",IF(AND(G407=1,H407=1,N407=2),IF(L457&gt;30,"Right","Left"),""))</f>
        <v/>
      </c>
      <c r="R407" s="0" t="str">
        <f aca="false">IF(OR(A407="",A407="Nblock"),"",IF(N407=2,"",IF(OR(P407="Blue",P407="Yellow"),P407,R406)))</f>
        <v/>
      </c>
      <c r="S407" s="0" t="str">
        <f aca="false">IF(OR(A407="",A407="Nblock"),"",IF(N407=1,"",IF(OR(Q407="Right",Q407="Left"),Q407,S406)))</f>
        <v/>
      </c>
      <c r="T407" s="0" t="str">
        <f aca="false">IF(OR(A407="",A407="Nblock"),"",IF(AND(N407=1,C407=R407),0,IF(AND(N407=2,D407=S407),0,1)))</f>
        <v/>
      </c>
      <c r="U407" s="0" t="str">
        <f aca="false">IF($A407="","",IF(AND($G407=1,$T407=0),$I407,""))</f>
        <v/>
      </c>
      <c r="V407" s="0" t="str">
        <f aca="false">IF($A407="","",IF(AND($G407=1,$T407=0),$O407,""))</f>
        <v/>
      </c>
      <c r="W407" s="0" t="str">
        <f aca="false">IF($A407="","",IF(AND($G407=1,$T407=1),$I407,""))</f>
        <v/>
      </c>
      <c r="X407" s="0" t="str">
        <f aca="false">IF($A407="","",IF(AND($G407=1,$T407=1),$O407,""))</f>
        <v/>
      </c>
      <c r="Y407" s="0" t="str">
        <f aca="false">IF($A407="","",IF(AND($G407=2,$T407=0),$I407,""))</f>
        <v/>
      </c>
      <c r="Z407" s="0" t="str">
        <f aca="false">IF($A407="","",IF(AND($G407=2,$T407=0),$O407,""))</f>
        <v/>
      </c>
      <c r="AA407" s="0" t="str">
        <f aca="false">IF($A407="","",IF(AND($G407=2,$T407=1),$I407,""))</f>
        <v/>
      </c>
      <c r="AB407" s="0" t="str">
        <f aca="false">IF($A407="","",IF(AND($G407=2,$T407=1),$O407,""))</f>
        <v/>
      </c>
      <c r="AC407" s="0" t="str">
        <f aca="false">IF($A407="","",IF(AND($G407=3,$T407=0),$I407,""))</f>
        <v/>
      </c>
      <c r="AD407" s="0" t="str">
        <f aca="false">IF($A407="","",IF(AND($G407=3,$T407=0),$O407,""))</f>
        <v/>
      </c>
      <c r="AE407" s="0" t="str">
        <f aca="false">IF($A407="","",IF(AND($G407=3,$T407=1),$I407,""))</f>
        <v/>
      </c>
      <c r="AF407" s="0" t="str">
        <f aca="false">IF($A407="","",IF(AND($G407=3,$T407=1),$O407,""))</f>
        <v/>
      </c>
      <c r="AG407" s="0" t="str">
        <f aca="false">IF($A407="","",IF(AND($G407=4,$T407=0),$I407,""))</f>
        <v/>
      </c>
      <c r="AH407" s="0" t="str">
        <f aca="false">IF($A407="","",IF(AND($G407=4,$T407=0),$O407,""))</f>
        <v/>
      </c>
      <c r="AI407" s="0" t="str">
        <f aca="false">IF($A407="","",IF(AND($G407=4,$T407=1),$I407,""))</f>
        <v/>
      </c>
      <c r="AJ407" s="0" t="str">
        <f aca="false">IF($A407="","",IF(AND($G407=4,$T407=1),$O407,""))</f>
        <v/>
      </c>
      <c r="AK407" s="0" t="str">
        <f aca="false">IF($A407="","",IF(AND($G407=5,$T407=0),$I407,""))</f>
        <v/>
      </c>
      <c r="AL407" s="0" t="str">
        <f aca="false">IF($A407="","",IF(AND($G407=5,$T407=0),$O407,""))</f>
        <v/>
      </c>
      <c r="AM407" s="0" t="str">
        <f aca="false">IF($A407="","",IF(AND($G407=5,$T407=1),$I407,""))</f>
        <v/>
      </c>
      <c r="AN407" s="0" t="str">
        <f aca="false">IF($A407="","",IF(AND($G407=5,$T407=1),$O407,""))</f>
        <v/>
      </c>
      <c r="AO407" s="0" t="str">
        <f aca="false">IF($A407="","",IF(AND($G407=6,$T407=0),$I407,""))</f>
        <v/>
      </c>
      <c r="AP407" s="0" t="str">
        <f aca="false">IF($A407="","",IF(AND($G407=6,$T407=0),$O407,""))</f>
        <v/>
      </c>
      <c r="AQ407" s="0" t="str">
        <f aca="false">IF($A407="","",IF(AND($G407=6,$T407=1),$I407,""))</f>
        <v/>
      </c>
      <c r="AR407" s="0" t="str">
        <f aca="false">IF($A407="","",IF(AND($G407=6,$T407=1),$O407,""))</f>
        <v/>
      </c>
    </row>
    <row r="408" customFormat="false" ht="14.4" hidden="false" customHeight="false" outlineLevel="0" collapsed="false">
      <c r="A408" s="0" t="str">
        <f aca="false">IF(data!A408="","",data!A408)</f>
        <v/>
      </c>
      <c r="B408" s="0" t="str">
        <f aca="false">IF(data!B408="","",data!B408)</f>
        <v/>
      </c>
      <c r="C408" s="0" t="str">
        <f aca="false">IF(data!C408="","",data!C408)</f>
        <v/>
      </c>
      <c r="D408" s="0" t="str">
        <f aca="false">IF(data!D408="","",data!D408)</f>
        <v/>
      </c>
      <c r="E408" s="0" t="str">
        <f aca="false">IF(data!E408="","",data!E408)</f>
        <v/>
      </c>
      <c r="F408" s="0" t="str">
        <f aca="false">IF(data!F408="","",data!F408)</f>
        <v/>
      </c>
      <c r="G408" s="0" t="str">
        <f aca="false">IF(OR(A408="",A408="Nblock"),"",A408+1)</f>
        <v/>
      </c>
      <c r="H408" s="2" t="str">
        <f aca="false">IF(OR(A408="",A408="Nblock"),"",IF(G408&lt;&gt;G407,1,H407+1))</f>
        <v/>
      </c>
      <c r="I408" s="0" t="str">
        <f aca="false">IF(OR(A408="",A408="Nblock"),"",IF(D408=E408,1,0))</f>
        <v/>
      </c>
      <c r="J408" s="0" t="str">
        <f aca="false">IF(OR(A408="",A408="Nblock"),"",IF(D408="Right",1,0))</f>
        <v/>
      </c>
      <c r="K408" s="0" t="str">
        <f aca="false">IF(OR(A408="",A408="Nblock"),"",IF(C408="Blue",1,0))</f>
        <v/>
      </c>
      <c r="L408" s="0" t="str">
        <f aca="false">IF($H408="","",IF($H408=1,SUM(J408:J457),L407))</f>
        <v/>
      </c>
      <c r="M408" s="0" t="str">
        <f aca="false">IF($H408="","",IF($H408=1,SUM(K408:K457),M407))</f>
        <v/>
      </c>
      <c r="N408" s="0" t="str">
        <f aca="false">IF(OR(A408="",A408="Nblock"),"",IF(AND(G408=1,H408=1,OR(L458&gt;30,L458&lt;20)),2,IF(AND(G408=1,H408=1,OR(M458&gt;30,M458&lt;20)),1,N407)))</f>
        <v/>
      </c>
      <c r="O408" s="0" t="str">
        <f aca="false">IF(OR(A408="",A408="Nblock"),"",IF(I408=1,F408,""))</f>
        <v/>
      </c>
      <c r="P408" s="0" t="str">
        <f aca="false">IF(OR(A408="",A408="Nblock"),"",IF(AND(G408=1,H408=1,N408=1),IF(M458&gt;30,"Blue","Yellow"),""))</f>
        <v/>
      </c>
      <c r="Q408" s="0" t="str">
        <f aca="false">IF(OR(A408="",A408="Nblock"),"",IF(AND(G408=1,H408=1,N408=2),IF(L458&gt;30,"Right","Left"),""))</f>
        <v/>
      </c>
      <c r="R408" s="0" t="str">
        <f aca="false">IF(OR(A408="",A408="Nblock"),"",IF(N408=2,"",IF(OR(P408="Blue",P408="Yellow"),P408,R407)))</f>
        <v/>
      </c>
      <c r="S408" s="0" t="str">
        <f aca="false">IF(OR(A408="",A408="Nblock"),"",IF(N408=1,"",IF(OR(Q408="Right",Q408="Left"),Q408,S407)))</f>
        <v/>
      </c>
      <c r="T408" s="0" t="str">
        <f aca="false">IF(OR(A408="",A408="Nblock"),"",IF(AND(N408=1,C408=R408),0,IF(AND(N408=2,D408=S408),0,1)))</f>
        <v/>
      </c>
      <c r="U408" s="0" t="str">
        <f aca="false">IF($A408="","",IF(AND($G408=1,$T408=0),$I408,""))</f>
        <v/>
      </c>
      <c r="V408" s="0" t="str">
        <f aca="false">IF($A408="","",IF(AND($G408=1,$T408=0),$O408,""))</f>
        <v/>
      </c>
      <c r="W408" s="0" t="str">
        <f aca="false">IF($A408="","",IF(AND($G408=1,$T408=1),$I408,""))</f>
        <v/>
      </c>
      <c r="X408" s="0" t="str">
        <f aca="false">IF($A408="","",IF(AND($G408=1,$T408=1),$O408,""))</f>
        <v/>
      </c>
      <c r="Y408" s="0" t="str">
        <f aca="false">IF($A408="","",IF(AND($G408=2,$T408=0),$I408,""))</f>
        <v/>
      </c>
      <c r="Z408" s="0" t="str">
        <f aca="false">IF($A408="","",IF(AND($G408=2,$T408=0),$O408,""))</f>
        <v/>
      </c>
      <c r="AA408" s="0" t="str">
        <f aca="false">IF($A408="","",IF(AND($G408=2,$T408=1),$I408,""))</f>
        <v/>
      </c>
      <c r="AB408" s="0" t="str">
        <f aca="false">IF($A408="","",IF(AND($G408=2,$T408=1),$O408,""))</f>
        <v/>
      </c>
      <c r="AC408" s="0" t="str">
        <f aca="false">IF($A408="","",IF(AND($G408=3,$T408=0),$I408,""))</f>
        <v/>
      </c>
      <c r="AD408" s="0" t="str">
        <f aca="false">IF($A408="","",IF(AND($G408=3,$T408=0),$O408,""))</f>
        <v/>
      </c>
      <c r="AE408" s="0" t="str">
        <f aca="false">IF($A408="","",IF(AND($G408=3,$T408=1),$I408,""))</f>
        <v/>
      </c>
      <c r="AF408" s="0" t="str">
        <f aca="false">IF($A408="","",IF(AND($G408=3,$T408=1),$O408,""))</f>
        <v/>
      </c>
      <c r="AG408" s="0" t="str">
        <f aca="false">IF($A408="","",IF(AND($G408=4,$T408=0),$I408,""))</f>
        <v/>
      </c>
      <c r="AH408" s="0" t="str">
        <f aca="false">IF($A408="","",IF(AND($G408=4,$T408=0),$O408,""))</f>
        <v/>
      </c>
      <c r="AI408" s="0" t="str">
        <f aca="false">IF($A408="","",IF(AND($G408=4,$T408=1),$I408,""))</f>
        <v/>
      </c>
      <c r="AJ408" s="0" t="str">
        <f aca="false">IF($A408="","",IF(AND($G408=4,$T408=1),$O408,""))</f>
        <v/>
      </c>
      <c r="AK408" s="0" t="str">
        <f aca="false">IF($A408="","",IF(AND($G408=5,$T408=0),$I408,""))</f>
        <v/>
      </c>
      <c r="AL408" s="0" t="str">
        <f aca="false">IF($A408="","",IF(AND($G408=5,$T408=0),$O408,""))</f>
        <v/>
      </c>
      <c r="AM408" s="0" t="str">
        <f aca="false">IF($A408="","",IF(AND($G408=5,$T408=1),$I408,""))</f>
        <v/>
      </c>
      <c r="AN408" s="0" t="str">
        <f aca="false">IF($A408="","",IF(AND($G408=5,$T408=1),$O408,""))</f>
        <v/>
      </c>
      <c r="AO408" s="0" t="str">
        <f aca="false">IF($A408="","",IF(AND($G408=6,$T408=0),$I408,""))</f>
        <v/>
      </c>
      <c r="AP408" s="0" t="str">
        <f aca="false">IF($A408="","",IF(AND($G408=6,$T408=0),$O408,""))</f>
        <v/>
      </c>
      <c r="AQ408" s="0" t="str">
        <f aca="false">IF($A408="","",IF(AND($G408=6,$T408=1),$I408,""))</f>
        <v/>
      </c>
      <c r="AR408" s="0" t="str">
        <f aca="false">IF($A408="","",IF(AND($G408=6,$T408=1),$O408,""))</f>
        <v/>
      </c>
    </row>
    <row r="409" customFormat="false" ht="14.4" hidden="false" customHeight="false" outlineLevel="0" collapsed="false">
      <c r="A409" s="0" t="str">
        <f aca="false">IF(data!A409="","",data!A409)</f>
        <v/>
      </c>
      <c r="B409" s="0" t="str">
        <f aca="false">IF(data!B409="","",data!B409)</f>
        <v/>
      </c>
      <c r="C409" s="0" t="str">
        <f aca="false">IF(data!C409="","",data!C409)</f>
        <v/>
      </c>
      <c r="D409" s="0" t="str">
        <f aca="false">IF(data!D409="","",data!D409)</f>
        <v/>
      </c>
      <c r="E409" s="0" t="str">
        <f aca="false">IF(data!E409="","",data!E409)</f>
        <v/>
      </c>
      <c r="F409" s="0" t="str">
        <f aca="false">IF(data!F409="","",data!F409)</f>
        <v/>
      </c>
      <c r="G409" s="0" t="str">
        <f aca="false">IF(OR(A409="",A409="Nblock"),"",A409+1)</f>
        <v/>
      </c>
      <c r="H409" s="2" t="str">
        <f aca="false">IF(OR(A409="",A409="Nblock"),"",IF(G409&lt;&gt;G408,1,H408+1))</f>
        <v/>
      </c>
      <c r="I409" s="0" t="str">
        <f aca="false">IF(OR(A409="",A409="Nblock"),"",IF(D409=E409,1,0))</f>
        <v/>
      </c>
      <c r="J409" s="0" t="str">
        <f aca="false">IF(OR(A409="",A409="Nblock"),"",IF(D409="Right",1,0))</f>
        <v/>
      </c>
      <c r="K409" s="0" t="str">
        <f aca="false">IF(OR(A409="",A409="Nblock"),"",IF(C409="Blue",1,0))</f>
        <v/>
      </c>
      <c r="L409" s="0" t="str">
        <f aca="false">IF($H409="","",IF($H409=1,SUM(J409:J458),L408))</f>
        <v/>
      </c>
      <c r="M409" s="0" t="str">
        <f aca="false">IF($H409="","",IF($H409=1,SUM(K409:K458),M408))</f>
        <v/>
      </c>
      <c r="N409" s="0" t="str">
        <f aca="false">IF(OR(A409="",A409="Nblock"),"",IF(AND(G409=1,H409=1,OR(L459&gt;30,L459&lt;20)),2,IF(AND(G409=1,H409=1,OR(M459&gt;30,M459&lt;20)),1,N408)))</f>
        <v/>
      </c>
      <c r="O409" s="0" t="str">
        <f aca="false">IF(OR(A409="",A409="Nblock"),"",IF(I409=1,F409,""))</f>
        <v/>
      </c>
      <c r="P409" s="0" t="str">
        <f aca="false">IF(OR(A409="",A409="Nblock"),"",IF(AND(G409=1,H409=1,N409=1),IF(M459&gt;30,"Blue","Yellow"),""))</f>
        <v/>
      </c>
      <c r="Q409" s="0" t="str">
        <f aca="false">IF(OR(A409="",A409="Nblock"),"",IF(AND(G409=1,H409=1,N409=2),IF(L459&gt;30,"Right","Left"),""))</f>
        <v/>
      </c>
      <c r="R409" s="0" t="str">
        <f aca="false">IF(OR(A409="",A409="Nblock"),"",IF(N409=2,"",IF(OR(P409="Blue",P409="Yellow"),P409,R408)))</f>
        <v/>
      </c>
      <c r="S409" s="0" t="str">
        <f aca="false">IF(OR(A409="",A409="Nblock"),"",IF(N409=1,"",IF(OR(Q409="Right",Q409="Left"),Q409,S408)))</f>
        <v/>
      </c>
      <c r="T409" s="0" t="str">
        <f aca="false">IF(OR(A409="",A409="Nblock"),"",IF(AND(N409=1,C409=R409),0,IF(AND(N409=2,D409=S409),0,1)))</f>
        <v/>
      </c>
      <c r="U409" s="0" t="str">
        <f aca="false">IF($A409="","",IF(AND($G409=1,$T409=0),$I409,""))</f>
        <v/>
      </c>
      <c r="V409" s="0" t="str">
        <f aca="false">IF($A409="","",IF(AND($G409=1,$T409=0),$O409,""))</f>
        <v/>
      </c>
      <c r="W409" s="0" t="str">
        <f aca="false">IF($A409="","",IF(AND($G409=1,$T409=1),$I409,""))</f>
        <v/>
      </c>
      <c r="X409" s="0" t="str">
        <f aca="false">IF($A409="","",IF(AND($G409=1,$T409=1),$O409,""))</f>
        <v/>
      </c>
      <c r="Y409" s="0" t="str">
        <f aca="false">IF($A409="","",IF(AND($G409=2,$T409=0),$I409,""))</f>
        <v/>
      </c>
      <c r="Z409" s="0" t="str">
        <f aca="false">IF($A409="","",IF(AND($G409=2,$T409=0),$O409,""))</f>
        <v/>
      </c>
      <c r="AA409" s="0" t="str">
        <f aca="false">IF($A409="","",IF(AND($G409=2,$T409=1),$I409,""))</f>
        <v/>
      </c>
      <c r="AB409" s="0" t="str">
        <f aca="false">IF($A409="","",IF(AND($G409=2,$T409=1),$O409,""))</f>
        <v/>
      </c>
      <c r="AC409" s="0" t="str">
        <f aca="false">IF($A409="","",IF(AND($G409=3,$T409=0),$I409,""))</f>
        <v/>
      </c>
      <c r="AD409" s="0" t="str">
        <f aca="false">IF($A409="","",IF(AND($G409=3,$T409=0),$O409,""))</f>
        <v/>
      </c>
      <c r="AE409" s="0" t="str">
        <f aca="false">IF($A409="","",IF(AND($G409=3,$T409=1),$I409,""))</f>
        <v/>
      </c>
      <c r="AF409" s="0" t="str">
        <f aca="false">IF($A409="","",IF(AND($G409=3,$T409=1),$O409,""))</f>
        <v/>
      </c>
      <c r="AG409" s="0" t="str">
        <f aca="false">IF($A409="","",IF(AND($G409=4,$T409=0),$I409,""))</f>
        <v/>
      </c>
      <c r="AH409" s="0" t="str">
        <f aca="false">IF($A409="","",IF(AND($G409=4,$T409=0),$O409,""))</f>
        <v/>
      </c>
      <c r="AI409" s="0" t="str">
        <f aca="false">IF($A409="","",IF(AND($G409=4,$T409=1),$I409,""))</f>
        <v/>
      </c>
      <c r="AJ409" s="0" t="str">
        <f aca="false">IF($A409="","",IF(AND($G409=4,$T409=1),$O409,""))</f>
        <v/>
      </c>
      <c r="AK409" s="0" t="str">
        <f aca="false">IF($A409="","",IF(AND($G409=5,$T409=0),$I409,""))</f>
        <v/>
      </c>
      <c r="AL409" s="0" t="str">
        <f aca="false">IF($A409="","",IF(AND($G409=5,$T409=0),$O409,""))</f>
        <v/>
      </c>
      <c r="AM409" s="0" t="str">
        <f aca="false">IF($A409="","",IF(AND($G409=5,$T409=1),$I409,""))</f>
        <v/>
      </c>
      <c r="AN409" s="0" t="str">
        <f aca="false">IF($A409="","",IF(AND($G409=5,$T409=1),$O409,""))</f>
        <v/>
      </c>
      <c r="AO409" s="0" t="str">
        <f aca="false">IF($A409="","",IF(AND($G409=6,$T409=0),$I409,""))</f>
        <v/>
      </c>
      <c r="AP409" s="0" t="str">
        <f aca="false">IF($A409="","",IF(AND($G409=6,$T409=0),$O409,""))</f>
        <v/>
      </c>
      <c r="AQ409" s="0" t="str">
        <f aca="false">IF($A409="","",IF(AND($G409=6,$T409=1),$I409,""))</f>
        <v/>
      </c>
      <c r="AR409" s="0" t="str">
        <f aca="false">IF($A409="","",IF(AND($G409=6,$T409=1),$O409,""))</f>
        <v/>
      </c>
    </row>
    <row r="410" customFormat="false" ht="14.4" hidden="false" customHeight="false" outlineLevel="0" collapsed="false">
      <c r="A410" s="0" t="str">
        <f aca="false">IF(data!A410="","",data!A410)</f>
        <v/>
      </c>
      <c r="B410" s="0" t="str">
        <f aca="false">IF(data!B410="","",data!B410)</f>
        <v/>
      </c>
      <c r="C410" s="0" t="str">
        <f aca="false">IF(data!C410="","",data!C410)</f>
        <v/>
      </c>
      <c r="D410" s="0" t="str">
        <f aca="false">IF(data!D410="","",data!D410)</f>
        <v/>
      </c>
      <c r="E410" s="0" t="str">
        <f aca="false">IF(data!E410="","",data!E410)</f>
        <v/>
      </c>
      <c r="F410" s="0" t="str">
        <f aca="false">IF(data!F410="","",data!F410)</f>
        <v/>
      </c>
      <c r="G410" s="0" t="str">
        <f aca="false">IF(OR(A410="",A410="Nblock"),"",A410+1)</f>
        <v/>
      </c>
      <c r="H410" s="2" t="str">
        <f aca="false">IF(OR(A410="",A410="Nblock"),"",IF(G410&lt;&gt;G409,1,H409+1))</f>
        <v/>
      </c>
      <c r="I410" s="0" t="str">
        <f aca="false">IF(OR(A410="",A410="Nblock"),"",IF(D410=E410,1,0))</f>
        <v/>
      </c>
      <c r="J410" s="0" t="str">
        <f aca="false">IF(OR(A410="",A410="Nblock"),"",IF(D410="Right",1,0))</f>
        <v/>
      </c>
      <c r="K410" s="0" t="str">
        <f aca="false">IF(OR(A410="",A410="Nblock"),"",IF(C410="Blue",1,0))</f>
        <v/>
      </c>
      <c r="L410" s="0" t="str">
        <f aca="false">IF($H410="","",IF($H410=1,SUM(J410:J459),L409))</f>
        <v/>
      </c>
      <c r="M410" s="0" t="str">
        <f aca="false">IF($H410="","",IF($H410=1,SUM(K410:K459),M409))</f>
        <v/>
      </c>
      <c r="N410" s="0" t="str">
        <f aca="false">IF(OR(A410="",A410="Nblock"),"",IF(AND(G410=1,H410=1,OR(L460&gt;30,L460&lt;20)),2,IF(AND(G410=1,H410=1,OR(M460&gt;30,M460&lt;20)),1,N409)))</f>
        <v/>
      </c>
      <c r="O410" s="0" t="str">
        <f aca="false">IF(OR(A410="",A410="Nblock"),"",IF(I410=1,F410,""))</f>
        <v/>
      </c>
      <c r="P410" s="0" t="str">
        <f aca="false">IF(OR(A410="",A410="Nblock"),"",IF(AND(G410=1,H410=1,N410=1),IF(M460&gt;30,"Blue","Yellow"),""))</f>
        <v/>
      </c>
      <c r="Q410" s="0" t="str">
        <f aca="false">IF(OR(A410="",A410="Nblock"),"",IF(AND(G410=1,H410=1,N410=2),IF(L460&gt;30,"Right","Left"),""))</f>
        <v/>
      </c>
      <c r="R410" s="0" t="str">
        <f aca="false">IF(OR(A410="",A410="Nblock"),"",IF(N410=2,"",IF(OR(P410="Blue",P410="Yellow"),P410,R409)))</f>
        <v/>
      </c>
      <c r="S410" s="0" t="str">
        <f aca="false">IF(OR(A410="",A410="Nblock"),"",IF(N410=1,"",IF(OR(Q410="Right",Q410="Left"),Q410,S409)))</f>
        <v/>
      </c>
      <c r="T410" s="0" t="str">
        <f aca="false">IF(OR(A410="",A410="Nblock"),"",IF(AND(N410=1,C410=R410),0,IF(AND(N410=2,D410=S410),0,1)))</f>
        <v/>
      </c>
      <c r="U410" s="0" t="str">
        <f aca="false">IF($A410="","",IF(AND($G410=1,$T410=0),$I410,""))</f>
        <v/>
      </c>
      <c r="V410" s="0" t="str">
        <f aca="false">IF($A410="","",IF(AND($G410=1,$T410=0),$O410,""))</f>
        <v/>
      </c>
      <c r="W410" s="0" t="str">
        <f aca="false">IF($A410="","",IF(AND($G410=1,$T410=1),$I410,""))</f>
        <v/>
      </c>
      <c r="X410" s="0" t="str">
        <f aca="false">IF($A410="","",IF(AND($G410=1,$T410=1),$O410,""))</f>
        <v/>
      </c>
      <c r="Y410" s="0" t="str">
        <f aca="false">IF($A410="","",IF(AND($G410=2,$T410=0),$I410,""))</f>
        <v/>
      </c>
      <c r="Z410" s="0" t="str">
        <f aca="false">IF($A410="","",IF(AND($G410=2,$T410=0),$O410,""))</f>
        <v/>
      </c>
      <c r="AA410" s="0" t="str">
        <f aca="false">IF($A410="","",IF(AND($G410=2,$T410=1),$I410,""))</f>
        <v/>
      </c>
      <c r="AB410" s="0" t="str">
        <f aca="false">IF($A410="","",IF(AND($G410=2,$T410=1),$O410,""))</f>
        <v/>
      </c>
      <c r="AC410" s="0" t="str">
        <f aca="false">IF($A410="","",IF(AND($G410=3,$T410=0),$I410,""))</f>
        <v/>
      </c>
      <c r="AD410" s="0" t="str">
        <f aca="false">IF($A410="","",IF(AND($G410=3,$T410=0),$O410,""))</f>
        <v/>
      </c>
      <c r="AE410" s="0" t="str">
        <f aca="false">IF($A410="","",IF(AND($G410=3,$T410=1),$I410,""))</f>
        <v/>
      </c>
      <c r="AF410" s="0" t="str">
        <f aca="false">IF($A410="","",IF(AND($G410=3,$T410=1),$O410,""))</f>
        <v/>
      </c>
      <c r="AG410" s="0" t="str">
        <f aca="false">IF($A410="","",IF(AND($G410=4,$T410=0),$I410,""))</f>
        <v/>
      </c>
      <c r="AH410" s="0" t="str">
        <f aca="false">IF($A410="","",IF(AND($G410=4,$T410=0),$O410,""))</f>
        <v/>
      </c>
      <c r="AI410" s="0" t="str">
        <f aca="false">IF($A410="","",IF(AND($G410=4,$T410=1),$I410,""))</f>
        <v/>
      </c>
      <c r="AJ410" s="0" t="str">
        <f aca="false">IF($A410="","",IF(AND($G410=4,$T410=1),$O410,""))</f>
        <v/>
      </c>
      <c r="AK410" s="0" t="str">
        <f aca="false">IF($A410="","",IF(AND($G410=5,$T410=0),$I410,""))</f>
        <v/>
      </c>
      <c r="AL410" s="0" t="str">
        <f aca="false">IF($A410="","",IF(AND($G410=5,$T410=0),$O410,""))</f>
        <v/>
      </c>
      <c r="AM410" s="0" t="str">
        <f aca="false">IF($A410="","",IF(AND($G410=5,$T410=1),$I410,""))</f>
        <v/>
      </c>
      <c r="AN410" s="0" t="str">
        <f aca="false">IF($A410="","",IF(AND($G410=5,$T410=1),$O410,""))</f>
        <v/>
      </c>
      <c r="AO410" s="0" t="str">
        <f aca="false">IF($A410="","",IF(AND($G410=6,$T410=0),$I410,""))</f>
        <v/>
      </c>
      <c r="AP410" s="0" t="str">
        <f aca="false">IF($A410="","",IF(AND($G410=6,$T410=0),$O410,""))</f>
        <v/>
      </c>
      <c r="AQ410" s="0" t="str">
        <f aca="false">IF($A410="","",IF(AND($G410=6,$T410=1),$I410,""))</f>
        <v/>
      </c>
      <c r="AR410" s="0" t="str">
        <f aca="false">IF($A410="","",IF(AND($G410=6,$T410=1),$O410,""))</f>
        <v/>
      </c>
    </row>
    <row r="411" customFormat="false" ht="14.4" hidden="false" customHeight="false" outlineLevel="0" collapsed="false">
      <c r="A411" s="0" t="str">
        <f aca="false">IF(data!A411="","",data!A411)</f>
        <v/>
      </c>
      <c r="B411" s="0" t="str">
        <f aca="false">IF(data!B411="","",data!B411)</f>
        <v/>
      </c>
      <c r="C411" s="0" t="str">
        <f aca="false">IF(data!C411="","",data!C411)</f>
        <v/>
      </c>
      <c r="D411" s="0" t="str">
        <f aca="false">IF(data!D411="","",data!D411)</f>
        <v/>
      </c>
      <c r="E411" s="0" t="str">
        <f aca="false">IF(data!E411="","",data!E411)</f>
        <v/>
      </c>
      <c r="F411" s="0" t="str">
        <f aca="false">IF(data!F411="","",data!F411)</f>
        <v/>
      </c>
      <c r="G411" s="0" t="str">
        <f aca="false">IF(OR(A411="",A411="Nblock"),"",A411+1)</f>
        <v/>
      </c>
      <c r="H411" s="2" t="str">
        <f aca="false">IF(OR(A411="",A411="Nblock"),"",IF(G411&lt;&gt;G410,1,H410+1))</f>
        <v/>
      </c>
      <c r="I411" s="0" t="str">
        <f aca="false">IF(OR(A411="",A411="Nblock"),"",IF(D411=E411,1,0))</f>
        <v/>
      </c>
      <c r="J411" s="0" t="str">
        <f aca="false">IF(OR(A411="",A411="Nblock"),"",IF(D411="Right",1,0))</f>
        <v/>
      </c>
      <c r="K411" s="0" t="str">
        <f aca="false">IF(OR(A411="",A411="Nblock"),"",IF(C411="Blue",1,0))</f>
        <v/>
      </c>
      <c r="L411" s="0" t="str">
        <f aca="false">IF($H411="","",IF($H411=1,SUM(J411:J460),L410))</f>
        <v/>
      </c>
      <c r="M411" s="0" t="str">
        <f aca="false">IF($H411="","",IF($H411=1,SUM(K411:K460),M410))</f>
        <v/>
      </c>
      <c r="N411" s="0" t="str">
        <f aca="false">IF(OR(A411="",A411="Nblock"),"",IF(AND(G411=1,H411=1,OR(L461&gt;30,L461&lt;20)),2,IF(AND(G411=1,H411=1,OR(M461&gt;30,M461&lt;20)),1,N410)))</f>
        <v/>
      </c>
      <c r="O411" s="0" t="str">
        <f aca="false">IF(OR(A411="",A411="Nblock"),"",IF(I411=1,F411,""))</f>
        <v/>
      </c>
      <c r="P411" s="0" t="str">
        <f aca="false">IF(OR(A411="",A411="Nblock"),"",IF(AND(G411=1,H411=1,N411=1),IF(M461&gt;30,"Blue","Yellow"),""))</f>
        <v/>
      </c>
      <c r="Q411" s="0" t="str">
        <f aca="false">IF(OR(A411="",A411="Nblock"),"",IF(AND(G411=1,H411=1,N411=2),IF(L461&gt;30,"Right","Left"),""))</f>
        <v/>
      </c>
      <c r="R411" s="0" t="str">
        <f aca="false">IF(OR(A411="",A411="Nblock"),"",IF(N411=2,"",IF(OR(P411="Blue",P411="Yellow"),P411,R410)))</f>
        <v/>
      </c>
      <c r="S411" s="0" t="str">
        <f aca="false">IF(OR(A411="",A411="Nblock"),"",IF(N411=1,"",IF(OR(Q411="Right",Q411="Left"),Q411,S410)))</f>
        <v/>
      </c>
      <c r="T411" s="0" t="str">
        <f aca="false">IF(OR(A411="",A411="Nblock"),"",IF(AND(N411=1,C411=R411),0,IF(AND(N411=2,D411=S411),0,1)))</f>
        <v/>
      </c>
      <c r="U411" s="0" t="str">
        <f aca="false">IF($A411="","",IF(AND($G411=1,$T411=0),$I411,""))</f>
        <v/>
      </c>
      <c r="V411" s="0" t="str">
        <f aca="false">IF($A411="","",IF(AND($G411=1,$T411=0),$O411,""))</f>
        <v/>
      </c>
      <c r="W411" s="0" t="str">
        <f aca="false">IF($A411="","",IF(AND($G411=1,$T411=1),$I411,""))</f>
        <v/>
      </c>
      <c r="X411" s="0" t="str">
        <f aca="false">IF($A411="","",IF(AND($G411=1,$T411=1),$O411,""))</f>
        <v/>
      </c>
      <c r="Y411" s="0" t="str">
        <f aca="false">IF($A411="","",IF(AND($G411=2,$T411=0),$I411,""))</f>
        <v/>
      </c>
      <c r="Z411" s="0" t="str">
        <f aca="false">IF($A411="","",IF(AND($G411=2,$T411=0),$O411,""))</f>
        <v/>
      </c>
      <c r="AA411" s="0" t="str">
        <f aca="false">IF($A411="","",IF(AND($G411=2,$T411=1),$I411,""))</f>
        <v/>
      </c>
      <c r="AB411" s="0" t="str">
        <f aca="false">IF($A411="","",IF(AND($G411=2,$T411=1),$O411,""))</f>
        <v/>
      </c>
      <c r="AC411" s="0" t="str">
        <f aca="false">IF($A411="","",IF(AND($G411=3,$T411=0),$I411,""))</f>
        <v/>
      </c>
      <c r="AD411" s="0" t="str">
        <f aca="false">IF($A411="","",IF(AND($G411=3,$T411=0),$O411,""))</f>
        <v/>
      </c>
      <c r="AE411" s="0" t="str">
        <f aca="false">IF($A411="","",IF(AND($G411=3,$T411=1),$I411,""))</f>
        <v/>
      </c>
      <c r="AF411" s="0" t="str">
        <f aca="false">IF($A411="","",IF(AND($G411=3,$T411=1),$O411,""))</f>
        <v/>
      </c>
      <c r="AG411" s="0" t="str">
        <f aca="false">IF($A411="","",IF(AND($G411=4,$T411=0),$I411,""))</f>
        <v/>
      </c>
      <c r="AH411" s="0" t="str">
        <f aca="false">IF($A411="","",IF(AND($G411=4,$T411=0),$O411,""))</f>
        <v/>
      </c>
      <c r="AI411" s="0" t="str">
        <f aca="false">IF($A411="","",IF(AND($G411=4,$T411=1),$I411,""))</f>
        <v/>
      </c>
      <c r="AJ411" s="0" t="str">
        <f aca="false">IF($A411="","",IF(AND($G411=4,$T411=1),$O411,""))</f>
        <v/>
      </c>
      <c r="AK411" s="0" t="str">
        <f aca="false">IF($A411="","",IF(AND($G411=5,$T411=0),$I411,""))</f>
        <v/>
      </c>
      <c r="AL411" s="0" t="str">
        <f aca="false">IF($A411="","",IF(AND($G411=5,$T411=0),$O411,""))</f>
        <v/>
      </c>
      <c r="AM411" s="0" t="str">
        <f aca="false">IF($A411="","",IF(AND($G411=5,$T411=1),$I411,""))</f>
        <v/>
      </c>
      <c r="AN411" s="0" t="str">
        <f aca="false">IF($A411="","",IF(AND($G411=5,$T411=1),$O411,""))</f>
        <v/>
      </c>
      <c r="AO411" s="0" t="str">
        <f aca="false">IF($A411="","",IF(AND($G411=6,$T411=0),$I411,""))</f>
        <v/>
      </c>
      <c r="AP411" s="0" t="str">
        <f aca="false">IF($A411="","",IF(AND($G411=6,$T411=0),$O411,""))</f>
        <v/>
      </c>
      <c r="AQ411" s="0" t="str">
        <f aca="false">IF($A411="","",IF(AND($G411=6,$T411=1),$I411,""))</f>
        <v/>
      </c>
      <c r="AR411" s="0" t="str">
        <f aca="false">IF($A411="","",IF(AND($G411=6,$T411=1),$O411,""))</f>
        <v/>
      </c>
    </row>
    <row r="412" customFormat="false" ht="14.4" hidden="false" customHeight="false" outlineLevel="0" collapsed="false">
      <c r="A412" s="0" t="str">
        <f aca="false">IF(data!A412="","",data!A412)</f>
        <v/>
      </c>
      <c r="B412" s="0" t="str">
        <f aca="false">IF(data!B412="","",data!B412)</f>
        <v/>
      </c>
      <c r="C412" s="0" t="str">
        <f aca="false">IF(data!C412="","",data!C412)</f>
        <v/>
      </c>
      <c r="D412" s="0" t="str">
        <f aca="false">IF(data!D412="","",data!D412)</f>
        <v/>
      </c>
      <c r="E412" s="0" t="str">
        <f aca="false">IF(data!E412="","",data!E412)</f>
        <v/>
      </c>
      <c r="F412" s="0" t="str">
        <f aca="false">IF(data!F412="","",data!F412)</f>
        <v/>
      </c>
      <c r="G412" s="0" t="str">
        <f aca="false">IF(OR(A412="",A412="Nblock"),"",A412+1)</f>
        <v/>
      </c>
      <c r="H412" s="2" t="str">
        <f aca="false">IF(OR(A412="",A412="Nblock"),"",IF(G412&lt;&gt;G411,1,H411+1))</f>
        <v/>
      </c>
      <c r="I412" s="0" t="str">
        <f aca="false">IF(OR(A412="",A412="Nblock"),"",IF(D412=E412,1,0))</f>
        <v/>
      </c>
      <c r="J412" s="0" t="str">
        <f aca="false">IF(OR(A412="",A412="Nblock"),"",IF(D412="Right",1,0))</f>
        <v/>
      </c>
      <c r="K412" s="0" t="str">
        <f aca="false">IF(OR(A412="",A412="Nblock"),"",IF(C412="Blue",1,0))</f>
        <v/>
      </c>
      <c r="L412" s="0" t="str">
        <f aca="false">IF($H412="","",IF($H412=1,SUM(J412:J461),L411))</f>
        <v/>
      </c>
      <c r="M412" s="0" t="str">
        <f aca="false">IF($H412="","",IF($H412=1,SUM(K412:K461),M411))</f>
        <v/>
      </c>
      <c r="N412" s="0" t="str">
        <f aca="false">IF(OR(A412="",A412="Nblock"),"",IF(AND(G412=1,H412=1,OR(L462&gt;30,L462&lt;20)),2,IF(AND(G412=1,H412=1,OR(M462&gt;30,M462&lt;20)),1,N411)))</f>
        <v/>
      </c>
      <c r="O412" s="0" t="str">
        <f aca="false">IF(OR(A412="",A412="Nblock"),"",IF(I412=1,F412,""))</f>
        <v/>
      </c>
      <c r="P412" s="0" t="str">
        <f aca="false">IF(OR(A412="",A412="Nblock"),"",IF(AND(G412=1,H412=1,N412=1),IF(M462&gt;30,"Blue","Yellow"),""))</f>
        <v/>
      </c>
      <c r="Q412" s="0" t="str">
        <f aca="false">IF(OR(A412="",A412="Nblock"),"",IF(AND(G412=1,H412=1,N412=2),IF(L462&gt;30,"Right","Left"),""))</f>
        <v/>
      </c>
      <c r="R412" s="0" t="str">
        <f aca="false">IF(OR(A412="",A412="Nblock"),"",IF(N412=2,"",IF(OR(P412="Blue",P412="Yellow"),P412,R411)))</f>
        <v/>
      </c>
      <c r="S412" s="0" t="str">
        <f aca="false">IF(OR(A412="",A412="Nblock"),"",IF(N412=1,"",IF(OR(Q412="Right",Q412="Left"),Q412,S411)))</f>
        <v/>
      </c>
      <c r="T412" s="0" t="str">
        <f aca="false">IF(OR(A412="",A412="Nblock"),"",IF(AND(N412=1,C412=R412),0,IF(AND(N412=2,D412=S412),0,1)))</f>
        <v/>
      </c>
      <c r="U412" s="0" t="str">
        <f aca="false">IF($A412="","",IF(AND($G412=1,$T412=0),$I412,""))</f>
        <v/>
      </c>
      <c r="V412" s="0" t="str">
        <f aca="false">IF($A412="","",IF(AND($G412=1,$T412=0),$O412,""))</f>
        <v/>
      </c>
      <c r="W412" s="0" t="str">
        <f aca="false">IF($A412="","",IF(AND($G412=1,$T412=1),$I412,""))</f>
        <v/>
      </c>
      <c r="X412" s="0" t="str">
        <f aca="false">IF($A412="","",IF(AND($G412=1,$T412=1),$O412,""))</f>
        <v/>
      </c>
      <c r="Y412" s="0" t="str">
        <f aca="false">IF($A412="","",IF(AND($G412=2,$T412=0),$I412,""))</f>
        <v/>
      </c>
      <c r="Z412" s="0" t="str">
        <f aca="false">IF($A412="","",IF(AND($G412=2,$T412=0),$O412,""))</f>
        <v/>
      </c>
      <c r="AA412" s="0" t="str">
        <f aca="false">IF($A412="","",IF(AND($G412=2,$T412=1),$I412,""))</f>
        <v/>
      </c>
      <c r="AB412" s="0" t="str">
        <f aca="false">IF($A412="","",IF(AND($G412=2,$T412=1),$O412,""))</f>
        <v/>
      </c>
      <c r="AC412" s="0" t="str">
        <f aca="false">IF($A412="","",IF(AND($G412=3,$T412=0),$I412,""))</f>
        <v/>
      </c>
      <c r="AD412" s="0" t="str">
        <f aca="false">IF($A412="","",IF(AND($G412=3,$T412=0),$O412,""))</f>
        <v/>
      </c>
      <c r="AE412" s="0" t="str">
        <f aca="false">IF($A412="","",IF(AND($G412=3,$T412=1),$I412,""))</f>
        <v/>
      </c>
      <c r="AF412" s="0" t="str">
        <f aca="false">IF($A412="","",IF(AND($G412=3,$T412=1),$O412,""))</f>
        <v/>
      </c>
      <c r="AG412" s="0" t="str">
        <f aca="false">IF($A412="","",IF(AND($G412=4,$T412=0),$I412,""))</f>
        <v/>
      </c>
      <c r="AH412" s="0" t="str">
        <f aca="false">IF($A412="","",IF(AND($G412=4,$T412=0),$O412,""))</f>
        <v/>
      </c>
      <c r="AI412" s="0" t="str">
        <f aca="false">IF($A412="","",IF(AND($G412=4,$T412=1),$I412,""))</f>
        <v/>
      </c>
      <c r="AJ412" s="0" t="str">
        <f aca="false">IF($A412="","",IF(AND($G412=4,$T412=1),$O412,""))</f>
        <v/>
      </c>
      <c r="AK412" s="0" t="str">
        <f aca="false">IF($A412="","",IF(AND($G412=5,$T412=0),$I412,""))</f>
        <v/>
      </c>
      <c r="AL412" s="0" t="str">
        <f aca="false">IF($A412="","",IF(AND($G412=5,$T412=0),$O412,""))</f>
        <v/>
      </c>
      <c r="AM412" s="0" t="str">
        <f aca="false">IF($A412="","",IF(AND($G412=5,$T412=1),$I412,""))</f>
        <v/>
      </c>
      <c r="AN412" s="0" t="str">
        <f aca="false">IF($A412="","",IF(AND($G412=5,$T412=1),$O412,""))</f>
        <v/>
      </c>
      <c r="AO412" s="0" t="str">
        <f aca="false">IF($A412="","",IF(AND($G412=6,$T412=0),$I412,""))</f>
        <v/>
      </c>
      <c r="AP412" s="0" t="str">
        <f aca="false">IF($A412="","",IF(AND($G412=6,$T412=0),$O412,""))</f>
        <v/>
      </c>
      <c r="AQ412" s="0" t="str">
        <f aca="false">IF($A412="","",IF(AND($G412=6,$T412=1),$I412,""))</f>
        <v/>
      </c>
      <c r="AR412" s="0" t="str">
        <f aca="false">IF($A412="","",IF(AND($G412=6,$T412=1),$O412,""))</f>
        <v/>
      </c>
    </row>
    <row r="413" customFormat="false" ht="14.4" hidden="false" customHeight="false" outlineLevel="0" collapsed="false">
      <c r="A413" s="0" t="str">
        <f aca="false">IF(data!A413="","",data!A413)</f>
        <v/>
      </c>
      <c r="B413" s="0" t="str">
        <f aca="false">IF(data!B413="","",data!B413)</f>
        <v/>
      </c>
      <c r="C413" s="0" t="str">
        <f aca="false">IF(data!C413="","",data!C413)</f>
        <v/>
      </c>
      <c r="D413" s="0" t="str">
        <f aca="false">IF(data!D413="","",data!D413)</f>
        <v/>
      </c>
      <c r="E413" s="0" t="str">
        <f aca="false">IF(data!E413="","",data!E413)</f>
        <v/>
      </c>
      <c r="F413" s="0" t="str">
        <f aca="false">IF(data!F413="","",data!F413)</f>
        <v/>
      </c>
      <c r="G413" s="0" t="str">
        <f aca="false">IF(OR(A413="",A413="Nblock"),"",A413+1)</f>
        <v/>
      </c>
      <c r="H413" s="2" t="str">
        <f aca="false">IF(OR(A413="",A413="Nblock"),"",IF(G413&lt;&gt;G412,1,H412+1))</f>
        <v/>
      </c>
      <c r="I413" s="0" t="str">
        <f aca="false">IF(OR(A413="",A413="Nblock"),"",IF(D413=E413,1,0))</f>
        <v/>
      </c>
      <c r="J413" s="0" t="str">
        <f aca="false">IF(OR(A413="",A413="Nblock"),"",IF(D413="Right",1,0))</f>
        <v/>
      </c>
      <c r="K413" s="0" t="str">
        <f aca="false">IF(OR(A413="",A413="Nblock"),"",IF(C413="Blue",1,0))</f>
        <v/>
      </c>
      <c r="L413" s="0" t="str">
        <f aca="false">IF($H413="","",IF($H413=1,SUM(J413:J462),L412))</f>
        <v/>
      </c>
      <c r="M413" s="0" t="str">
        <f aca="false">IF($H413="","",IF($H413=1,SUM(K413:K462),M412))</f>
        <v/>
      </c>
      <c r="N413" s="0" t="str">
        <f aca="false">IF(OR(A413="",A413="Nblock"),"",IF(AND(G413=1,H413=1,OR(L463&gt;30,L463&lt;20)),2,IF(AND(G413=1,H413=1,OR(M463&gt;30,M463&lt;20)),1,N412)))</f>
        <v/>
      </c>
      <c r="O413" s="0" t="str">
        <f aca="false">IF(OR(A413="",A413="Nblock"),"",IF(I413=1,F413,""))</f>
        <v/>
      </c>
      <c r="P413" s="0" t="str">
        <f aca="false">IF(OR(A413="",A413="Nblock"),"",IF(AND(G413=1,H413=1,N413=1),IF(M463&gt;30,"Blue","Yellow"),""))</f>
        <v/>
      </c>
      <c r="Q413" s="0" t="str">
        <f aca="false">IF(OR(A413="",A413="Nblock"),"",IF(AND(G413=1,H413=1,N413=2),IF(L463&gt;30,"Right","Left"),""))</f>
        <v/>
      </c>
      <c r="R413" s="0" t="str">
        <f aca="false">IF(OR(A413="",A413="Nblock"),"",IF(N413=2,"",IF(OR(P413="Blue",P413="Yellow"),P413,R412)))</f>
        <v/>
      </c>
      <c r="S413" s="0" t="str">
        <f aca="false">IF(OR(A413="",A413="Nblock"),"",IF(N413=1,"",IF(OR(Q413="Right",Q413="Left"),Q413,S412)))</f>
        <v/>
      </c>
      <c r="T413" s="0" t="str">
        <f aca="false">IF(OR(A413="",A413="Nblock"),"",IF(AND(N413=1,C413=R413),0,IF(AND(N413=2,D413=S413),0,1)))</f>
        <v/>
      </c>
      <c r="U413" s="0" t="str">
        <f aca="false">IF($A413="","",IF(AND($G413=1,$T413=0),$I413,""))</f>
        <v/>
      </c>
      <c r="V413" s="0" t="str">
        <f aca="false">IF($A413="","",IF(AND($G413=1,$T413=0),$O413,""))</f>
        <v/>
      </c>
      <c r="W413" s="0" t="str">
        <f aca="false">IF($A413="","",IF(AND($G413=1,$T413=1),$I413,""))</f>
        <v/>
      </c>
      <c r="X413" s="0" t="str">
        <f aca="false">IF($A413="","",IF(AND($G413=1,$T413=1),$O413,""))</f>
        <v/>
      </c>
      <c r="Y413" s="0" t="str">
        <f aca="false">IF($A413="","",IF(AND($G413=2,$T413=0),$I413,""))</f>
        <v/>
      </c>
      <c r="Z413" s="0" t="str">
        <f aca="false">IF($A413="","",IF(AND($G413=2,$T413=0),$O413,""))</f>
        <v/>
      </c>
      <c r="AA413" s="0" t="str">
        <f aca="false">IF($A413="","",IF(AND($G413=2,$T413=1),$I413,""))</f>
        <v/>
      </c>
      <c r="AB413" s="0" t="str">
        <f aca="false">IF($A413="","",IF(AND($G413=2,$T413=1),$O413,""))</f>
        <v/>
      </c>
      <c r="AC413" s="0" t="str">
        <f aca="false">IF($A413="","",IF(AND($G413=3,$T413=0),$I413,""))</f>
        <v/>
      </c>
      <c r="AD413" s="0" t="str">
        <f aca="false">IF($A413="","",IF(AND($G413=3,$T413=0),$O413,""))</f>
        <v/>
      </c>
      <c r="AE413" s="0" t="str">
        <f aca="false">IF($A413="","",IF(AND($G413=3,$T413=1),$I413,""))</f>
        <v/>
      </c>
      <c r="AF413" s="0" t="str">
        <f aca="false">IF($A413="","",IF(AND($G413=3,$T413=1),$O413,""))</f>
        <v/>
      </c>
      <c r="AG413" s="0" t="str">
        <f aca="false">IF($A413="","",IF(AND($G413=4,$T413=0),$I413,""))</f>
        <v/>
      </c>
      <c r="AH413" s="0" t="str">
        <f aca="false">IF($A413="","",IF(AND($G413=4,$T413=0),$O413,""))</f>
        <v/>
      </c>
      <c r="AI413" s="0" t="str">
        <f aca="false">IF($A413="","",IF(AND($G413=4,$T413=1),$I413,""))</f>
        <v/>
      </c>
      <c r="AJ413" s="0" t="str">
        <f aca="false">IF($A413="","",IF(AND($G413=4,$T413=1),$O413,""))</f>
        <v/>
      </c>
      <c r="AK413" s="0" t="str">
        <f aca="false">IF($A413="","",IF(AND($G413=5,$T413=0),$I413,""))</f>
        <v/>
      </c>
      <c r="AL413" s="0" t="str">
        <f aca="false">IF($A413="","",IF(AND($G413=5,$T413=0),$O413,""))</f>
        <v/>
      </c>
      <c r="AM413" s="0" t="str">
        <f aca="false">IF($A413="","",IF(AND($G413=5,$T413=1),$I413,""))</f>
        <v/>
      </c>
      <c r="AN413" s="0" t="str">
        <f aca="false">IF($A413="","",IF(AND($G413=5,$T413=1),$O413,""))</f>
        <v/>
      </c>
      <c r="AO413" s="0" t="str">
        <f aca="false">IF($A413="","",IF(AND($G413=6,$T413=0),$I413,""))</f>
        <v/>
      </c>
      <c r="AP413" s="0" t="str">
        <f aca="false">IF($A413="","",IF(AND($G413=6,$T413=0),$O413,""))</f>
        <v/>
      </c>
      <c r="AQ413" s="0" t="str">
        <f aca="false">IF($A413="","",IF(AND($G413=6,$T413=1),$I413,""))</f>
        <v/>
      </c>
      <c r="AR413" s="0" t="str">
        <f aca="false">IF($A413="","",IF(AND($G413=6,$T413=1),$O413,""))</f>
        <v/>
      </c>
    </row>
    <row r="414" customFormat="false" ht="14.4" hidden="false" customHeight="false" outlineLevel="0" collapsed="false">
      <c r="A414" s="0" t="str">
        <f aca="false">IF(data!A414="","",data!A414)</f>
        <v/>
      </c>
      <c r="B414" s="0" t="str">
        <f aca="false">IF(data!B414="","",data!B414)</f>
        <v/>
      </c>
      <c r="C414" s="0" t="str">
        <f aca="false">IF(data!C414="","",data!C414)</f>
        <v/>
      </c>
      <c r="D414" s="0" t="str">
        <f aca="false">IF(data!D414="","",data!D414)</f>
        <v/>
      </c>
      <c r="E414" s="0" t="str">
        <f aca="false">IF(data!E414="","",data!E414)</f>
        <v/>
      </c>
      <c r="F414" s="0" t="str">
        <f aca="false">IF(data!F414="","",data!F414)</f>
        <v/>
      </c>
      <c r="G414" s="0" t="str">
        <f aca="false">IF(OR(A414="",A414="Nblock"),"",A414+1)</f>
        <v/>
      </c>
      <c r="H414" s="2" t="str">
        <f aca="false">IF(OR(A414="",A414="Nblock"),"",IF(G414&lt;&gt;G413,1,H413+1))</f>
        <v/>
      </c>
      <c r="I414" s="0" t="str">
        <f aca="false">IF(OR(A414="",A414="Nblock"),"",IF(D414=E414,1,0))</f>
        <v/>
      </c>
      <c r="J414" s="0" t="str">
        <f aca="false">IF(OR(A414="",A414="Nblock"),"",IF(D414="Right",1,0))</f>
        <v/>
      </c>
      <c r="K414" s="0" t="str">
        <f aca="false">IF(OR(A414="",A414="Nblock"),"",IF(C414="Blue",1,0))</f>
        <v/>
      </c>
      <c r="L414" s="0" t="str">
        <f aca="false">IF($H414="","",IF($H414=1,SUM(J414:J463),L413))</f>
        <v/>
      </c>
      <c r="M414" s="0" t="str">
        <f aca="false">IF($H414="","",IF($H414=1,SUM(K414:K463),M413))</f>
        <v/>
      </c>
      <c r="N414" s="0" t="str">
        <f aca="false">IF(OR(A414="",A414="Nblock"),"",IF(AND(G414=1,H414=1,OR(L464&gt;30,L464&lt;20)),2,IF(AND(G414=1,H414=1,OR(M464&gt;30,M464&lt;20)),1,N413)))</f>
        <v/>
      </c>
      <c r="O414" s="0" t="str">
        <f aca="false">IF(OR(A414="",A414="Nblock"),"",IF(I414=1,F414,""))</f>
        <v/>
      </c>
      <c r="P414" s="0" t="str">
        <f aca="false">IF(OR(A414="",A414="Nblock"),"",IF(AND(G414=1,H414=1,N414=1),IF(M464&gt;30,"Blue","Yellow"),""))</f>
        <v/>
      </c>
      <c r="Q414" s="0" t="str">
        <f aca="false">IF(OR(A414="",A414="Nblock"),"",IF(AND(G414=1,H414=1,N414=2),IF(L464&gt;30,"Right","Left"),""))</f>
        <v/>
      </c>
      <c r="R414" s="0" t="str">
        <f aca="false">IF(OR(A414="",A414="Nblock"),"",IF(N414=2,"",IF(OR(P414="Blue",P414="Yellow"),P414,R413)))</f>
        <v/>
      </c>
      <c r="S414" s="0" t="str">
        <f aca="false">IF(OR(A414="",A414="Nblock"),"",IF(N414=1,"",IF(OR(Q414="Right",Q414="Left"),Q414,S413)))</f>
        <v/>
      </c>
      <c r="T414" s="0" t="str">
        <f aca="false">IF(OR(A414="",A414="Nblock"),"",IF(AND(N414=1,C414=R414),0,IF(AND(N414=2,D414=S414),0,1)))</f>
        <v/>
      </c>
      <c r="U414" s="0" t="str">
        <f aca="false">IF($A414="","",IF(AND($G414=1,$T414=0),$I414,""))</f>
        <v/>
      </c>
      <c r="V414" s="0" t="str">
        <f aca="false">IF($A414="","",IF(AND($G414=1,$T414=0),$O414,""))</f>
        <v/>
      </c>
      <c r="W414" s="0" t="str">
        <f aca="false">IF($A414="","",IF(AND($G414=1,$T414=1),$I414,""))</f>
        <v/>
      </c>
      <c r="X414" s="0" t="str">
        <f aca="false">IF($A414="","",IF(AND($G414=1,$T414=1),$O414,""))</f>
        <v/>
      </c>
      <c r="Y414" s="0" t="str">
        <f aca="false">IF($A414="","",IF(AND($G414=2,$T414=0),$I414,""))</f>
        <v/>
      </c>
      <c r="Z414" s="0" t="str">
        <f aca="false">IF($A414="","",IF(AND($G414=2,$T414=0),$O414,""))</f>
        <v/>
      </c>
      <c r="AA414" s="0" t="str">
        <f aca="false">IF($A414="","",IF(AND($G414=2,$T414=1),$I414,""))</f>
        <v/>
      </c>
      <c r="AB414" s="0" t="str">
        <f aca="false">IF($A414="","",IF(AND($G414=2,$T414=1),$O414,""))</f>
        <v/>
      </c>
      <c r="AC414" s="0" t="str">
        <f aca="false">IF($A414="","",IF(AND($G414=3,$T414=0),$I414,""))</f>
        <v/>
      </c>
      <c r="AD414" s="0" t="str">
        <f aca="false">IF($A414="","",IF(AND($G414=3,$T414=0),$O414,""))</f>
        <v/>
      </c>
      <c r="AE414" s="0" t="str">
        <f aca="false">IF($A414="","",IF(AND($G414=3,$T414=1),$I414,""))</f>
        <v/>
      </c>
      <c r="AF414" s="0" t="str">
        <f aca="false">IF($A414="","",IF(AND($G414=3,$T414=1),$O414,""))</f>
        <v/>
      </c>
      <c r="AG414" s="0" t="str">
        <f aca="false">IF($A414="","",IF(AND($G414=4,$T414=0),$I414,""))</f>
        <v/>
      </c>
      <c r="AH414" s="0" t="str">
        <f aca="false">IF($A414="","",IF(AND($G414=4,$T414=0),$O414,""))</f>
        <v/>
      </c>
      <c r="AI414" s="0" t="str">
        <f aca="false">IF($A414="","",IF(AND($G414=4,$T414=1),$I414,""))</f>
        <v/>
      </c>
      <c r="AJ414" s="0" t="str">
        <f aca="false">IF($A414="","",IF(AND($G414=4,$T414=1),$O414,""))</f>
        <v/>
      </c>
      <c r="AK414" s="0" t="str">
        <f aca="false">IF($A414="","",IF(AND($G414=5,$T414=0),$I414,""))</f>
        <v/>
      </c>
      <c r="AL414" s="0" t="str">
        <f aca="false">IF($A414="","",IF(AND($G414=5,$T414=0),$O414,""))</f>
        <v/>
      </c>
      <c r="AM414" s="0" t="str">
        <f aca="false">IF($A414="","",IF(AND($G414=5,$T414=1),$I414,""))</f>
        <v/>
      </c>
      <c r="AN414" s="0" t="str">
        <f aca="false">IF($A414="","",IF(AND($G414=5,$T414=1),$O414,""))</f>
        <v/>
      </c>
      <c r="AO414" s="0" t="str">
        <f aca="false">IF($A414="","",IF(AND($G414=6,$T414=0),$I414,""))</f>
        <v/>
      </c>
      <c r="AP414" s="0" t="str">
        <f aca="false">IF($A414="","",IF(AND($G414=6,$T414=0),$O414,""))</f>
        <v/>
      </c>
      <c r="AQ414" s="0" t="str">
        <f aca="false">IF($A414="","",IF(AND($G414=6,$T414=1),$I414,""))</f>
        <v/>
      </c>
      <c r="AR414" s="0" t="str">
        <f aca="false">IF($A414="","",IF(AND($G414=6,$T414=1),$O414,""))</f>
        <v/>
      </c>
    </row>
    <row r="415" customFormat="false" ht="14.4" hidden="false" customHeight="false" outlineLevel="0" collapsed="false">
      <c r="A415" s="0" t="str">
        <f aca="false">IF(data!A415="","",data!A415)</f>
        <v/>
      </c>
      <c r="B415" s="0" t="str">
        <f aca="false">IF(data!B415="","",data!B415)</f>
        <v/>
      </c>
      <c r="C415" s="0" t="str">
        <f aca="false">IF(data!C415="","",data!C415)</f>
        <v/>
      </c>
      <c r="D415" s="0" t="str">
        <f aca="false">IF(data!D415="","",data!D415)</f>
        <v/>
      </c>
      <c r="E415" s="0" t="str">
        <f aca="false">IF(data!E415="","",data!E415)</f>
        <v/>
      </c>
      <c r="F415" s="0" t="str">
        <f aca="false">IF(data!F415="","",data!F415)</f>
        <v/>
      </c>
      <c r="G415" s="0" t="str">
        <f aca="false">IF(OR(A415="",A415="Nblock"),"",A415+1)</f>
        <v/>
      </c>
      <c r="H415" s="2" t="str">
        <f aca="false">IF(OR(A415="",A415="Nblock"),"",IF(G415&lt;&gt;G414,1,H414+1))</f>
        <v/>
      </c>
      <c r="I415" s="0" t="str">
        <f aca="false">IF(OR(A415="",A415="Nblock"),"",IF(D415=E415,1,0))</f>
        <v/>
      </c>
      <c r="J415" s="0" t="str">
        <f aca="false">IF(OR(A415="",A415="Nblock"),"",IF(D415="Right",1,0))</f>
        <v/>
      </c>
      <c r="K415" s="0" t="str">
        <f aca="false">IF(OR(A415="",A415="Nblock"),"",IF(C415="Blue",1,0))</f>
        <v/>
      </c>
      <c r="L415" s="0" t="str">
        <f aca="false">IF($H415="","",IF($H415=1,SUM(J415:J464),L414))</f>
        <v/>
      </c>
      <c r="M415" s="0" t="str">
        <f aca="false">IF($H415="","",IF($H415=1,SUM(K415:K464),M414))</f>
        <v/>
      </c>
      <c r="N415" s="0" t="str">
        <f aca="false">IF(OR(A415="",A415="Nblock"),"",IF(AND(G415=1,H415=1,OR(L465&gt;30,L465&lt;20)),2,IF(AND(G415=1,H415=1,OR(M465&gt;30,M465&lt;20)),1,N414)))</f>
        <v/>
      </c>
      <c r="O415" s="0" t="str">
        <f aca="false">IF(OR(A415="",A415="Nblock"),"",IF(I415=1,F415,""))</f>
        <v/>
      </c>
      <c r="P415" s="0" t="str">
        <f aca="false">IF(OR(A415="",A415="Nblock"),"",IF(AND(G415=1,H415=1,N415=1),IF(M465&gt;30,"Blue","Yellow"),""))</f>
        <v/>
      </c>
      <c r="Q415" s="0" t="str">
        <f aca="false">IF(OR(A415="",A415="Nblock"),"",IF(AND(G415=1,H415=1,N415=2),IF(L465&gt;30,"Right","Left"),""))</f>
        <v/>
      </c>
      <c r="R415" s="0" t="str">
        <f aca="false">IF(OR(A415="",A415="Nblock"),"",IF(N415=2,"",IF(OR(P415="Blue",P415="Yellow"),P415,R414)))</f>
        <v/>
      </c>
      <c r="S415" s="0" t="str">
        <f aca="false">IF(OR(A415="",A415="Nblock"),"",IF(N415=1,"",IF(OR(Q415="Right",Q415="Left"),Q415,S414)))</f>
        <v/>
      </c>
      <c r="T415" s="0" t="str">
        <f aca="false">IF(OR(A415="",A415="Nblock"),"",IF(AND(N415=1,C415=R415),0,IF(AND(N415=2,D415=S415),0,1)))</f>
        <v/>
      </c>
      <c r="U415" s="0" t="str">
        <f aca="false">IF($A415="","",IF(AND($G415=1,$T415=0),$I415,""))</f>
        <v/>
      </c>
      <c r="V415" s="0" t="str">
        <f aca="false">IF($A415="","",IF(AND($G415=1,$T415=0),$O415,""))</f>
        <v/>
      </c>
      <c r="W415" s="0" t="str">
        <f aca="false">IF($A415="","",IF(AND($G415=1,$T415=1),$I415,""))</f>
        <v/>
      </c>
      <c r="X415" s="0" t="str">
        <f aca="false">IF($A415="","",IF(AND($G415=1,$T415=1),$O415,""))</f>
        <v/>
      </c>
      <c r="Y415" s="0" t="str">
        <f aca="false">IF($A415="","",IF(AND($G415=2,$T415=0),$I415,""))</f>
        <v/>
      </c>
      <c r="Z415" s="0" t="str">
        <f aca="false">IF($A415="","",IF(AND($G415=2,$T415=0),$O415,""))</f>
        <v/>
      </c>
      <c r="AA415" s="0" t="str">
        <f aca="false">IF($A415="","",IF(AND($G415=2,$T415=1),$I415,""))</f>
        <v/>
      </c>
      <c r="AB415" s="0" t="str">
        <f aca="false">IF($A415="","",IF(AND($G415=2,$T415=1),$O415,""))</f>
        <v/>
      </c>
      <c r="AC415" s="0" t="str">
        <f aca="false">IF($A415="","",IF(AND($G415=3,$T415=0),$I415,""))</f>
        <v/>
      </c>
      <c r="AD415" s="0" t="str">
        <f aca="false">IF($A415="","",IF(AND($G415=3,$T415=0),$O415,""))</f>
        <v/>
      </c>
      <c r="AE415" s="0" t="str">
        <f aca="false">IF($A415="","",IF(AND($G415=3,$T415=1),$I415,""))</f>
        <v/>
      </c>
      <c r="AF415" s="0" t="str">
        <f aca="false">IF($A415="","",IF(AND($G415=3,$T415=1),$O415,""))</f>
        <v/>
      </c>
      <c r="AG415" s="0" t="str">
        <f aca="false">IF($A415="","",IF(AND($G415=4,$T415=0),$I415,""))</f>
        <v/>
      </c>
      <c r="AH415" s="0" t="str">
        <f aca="false">IF($A415="","",IF(AND($G415=4,$T415=0),$O415,""))</f>
        <v/>
      </c>
      <c r="AI415" s="0" t="str">
        <f aca="false">IF($A415="","",IF(AND($G415=4,$T415=1),$I415,""))</f>
        <v/>
      </c>
      <c r="AJ415" s="0" t="str">
        <f aca="false">IF($A415="","",IF(AND($G415=4,$T415=1),$O415,""))</f>
        <v/>
      </c>
      <c r="AK415" s="0" t="str">
        <f aca="false">IF($A415="","",IF(AND($G415=5,$T415=0),$I415,""))</f>
        <v/>
      </c>
      <c r="AL415" s="0" t="str">
        <f aca="false">IF($A415="","",IF(AND($G415=5,$T415=0),$O415,""))</f>
        <v/>
      </c>
      <c r="AM415" s="0" t="str">
        <f aca="false">IF($A415="","",IF(AND($G415=5,$T415=1),$I415,""))</f>
        <v/>
      </c>
      <c r="AN415" s="0" t="str">
        <f aca="false">IF($A415="","",IF(AND($G415=5,$T415=1),$O415,""))</f>
        <v/>
      </c>
      <c r="AO415" s="0" t="str">
        <f aca="false">IF($A415="","",IF(AND($G415=6,$T415=0),$I415,""))</f>
        <v/>
      </c>
      <c r="AP415" s="0" t="str">
        <f aca="false">IF($A415="","",IF(AND($G415=6,$T415=0),$O415,""))</f>
        <v/>
      </c>
      <c r="AQ415" s="0" t="str">
        <f aca="false">IF($A415="","",IF(AND($G415=6,$T415=1),$I415,""))</f>
        <v/>
      </c>
      <c r="AR415" s="0" t="str">
        <f aca="false">IF($A415="","",IF(AND($G415=6,$T415=1),$O415,""))</f>
        <v/>
      </c>
    </row>
    <row r="416" customFormat="false" ht="14.4" hidden="false" customHeight="false" outlineLevel="0" collapsed="false">
      <c r="A416" s="0" t="str">
        <f aca="false">IF(data!A416="","",data!A416)</f>
        <v/>
      </c>
      <c r="B416" s="0" t="str">
        <f aca="false">IF(data!B416="","",data!B416)</f>
        <v/>
      </c>
      <c r="C416" s="0" t="str">
        <f aca="false">IF(data!C416="","",data!C416)</f>
        <v/>
      </c>
      <c r="D416" s="0" t="str">
        <f aca="false">IF(data!D416="","",data!D416)</f>
        <v/>
      </c>
      <c r="E416" s="0" t="str">
        <f aca="false">IF(data!E416="","",data!E416)</f>
        <v/>
      </c>
      <c r="F416" s="0" t="str">
        <f aca="false">IF(data!F416="","",data!F416)</f>
        <v/>
      </c>
      <c r="G416" s="0" t="str">
        <f aca="false">IF(OR(A416="",A416="Nblock"),"",A416+1)</f>
        <v/>
      </c>
      <c r="H416" s="2" t="str">
        <f aca="false">IF(OR(A416="",A416="Nblock"),"",IF(G416&lt;&gt;G415,1,H415+1))</f>
        <v/>
      </c>
      <c r="I416" s="0" t="str">
        <f aca="false">IF(OR(A416="",A416="Nblock"),"",IF(D416=E416,1,0))</f>
        <v/>
      </c>
      <c r="J416" s="0" t="str">
        <f aca="false">IF(OR(A416="",A416="Nblock"),"",IF(D416="Right",1,0))</f>
        <v/>
      </c>
      <c r="K416" s="0" t="str">
        <f aca="false">IF(OR(A416="",A416="Nblock"),"",IF(C416="Blue",1,0))</f>
        <v/>
      </c>
      <c r="L416" s="0" t="str">
        <f aca="false">IF($H416="","",IF($H416=1,SUM(J416:J465),L415))</f>
        <v/>
      </c>
      <c r="M416" s="0" t="str">
        <f aca="false">IF($H416="","",IF($H416=1,SUM(K416:K465),M415))</f>
        <v/>
      </c>
      <c r="N416" s="0" t="str">
        <f aca="false">IF(OR(A416="",A416="Nblock"),"",IF(AND(G416=1,H416=1,OR(L466&gt;30,L466&lt;20)),2,IF(AND(G416=1,H416=1,OR(M466&gt;30,M466&lt;20)),1,N415)))</f>
        <v/>
      </c>
      <c r="O416" s="0" t="str">
        <f aca="false">IF(OR(A416="",A416="Nblock"),"",IF(I416=1,F416,""))</f>
        <v/>
      </c>
      <c r="P416" s="0" t="str">
        <f aca="false">IF(OR(A416="",A416="Nblock"),"",IF(AND(G416=1,H416=1,N416=1),IF(M466&gt;30,"Blue","Yellow"),""))</f>
        <v/>
      </c>
      <c r="Q416" s="0" t="str">
        <f aca="false">IF(OR(A416="",A416="Nblock"),"",IF(AND(G416=1,H416=1,N416=2),IF(L466&gt;30,"Right","Left"),""))</f>
        <v/>
      </c>
      <c r="R416" s="0" t="str">
        <f aca="false">IF(OR(A416="",A416="Nblock"),"",IF(N416=2,"",IF(OR(P416="Blue",P416="Yellow"),P416,R415)))</f>
        <v/>
      </c>
      <c r="S416" s="0" t="str">
        <f aca="false">IF(OR(A416="",A416="Nblock"),"",IF(N416=1,"",IF(OR(Q416="Right",Q416="Left"),Q416,S415)))</f>
        <v/>
      </c>
      <c r="T416" s="0" t="str">
        <f aca="false">IF(OR(A416="",A416="Nblock"),"",IF(AND(N416=1,C416=R416),0,IF(AND(N416=2,D416=S416),0,1)))</f>
        <v/>
      </c>
      <c r="U416" s="0" t="str">
        <f aca="false">IF($A416="","",IF(AND($G416=1,$T416=0),$I416,""))</f>
        <v/>
      </c>
      <c r="V416" s="0" t="str">
        <f aca="false">IF($A416="","",IF(AND($G416=1,$T416=0),$O416,""))</f>
        <v/>
      </c>
      <c r="W416" s="0" t="str">
        <f aca="false">IF($A416="","",IF(AND($G416=1,$T416=1),$I416,""))</f>
        <v/>
      </c>
      <c r="X416" s="0" t="str">
        <f aca="false">IF($A416="","",IF(AND($G416=1,$T416=1),$O416,""))</f>
        <v/>
      </c>
      <c r="Y416" s="0" t="str">
        <f aca="false">IF($A416="","",IF(AND($G416=2,$T416=0),$I416,""))</f>
        <v/>
      </c>
      <c r="Z416" s="0" t="str">
        <f aca="false">IF($A416="","",IF(AND($G416=2,$T416=0),$O416,""))</f>
        <v/>
      </c>
      <c r="AA416" s="0" t="str">
        <f aca="false">IF($A416="","",IF(AND($G416=2,$T416=1),$I416,""))</f>
        <v/>
      </c>
      <c r="AB416" s="0" t="str">
        <f aca="false">IF($A416="","",IF(AND($G416=2,$T416=1),$O416,""))</f>
        <v/>
      </c>
      <c r="AC416" s="0" t="str">
        <f aca="false">IF($A416="","",IF(AND($G416=3,$T416=0),$I416,""))</f>
        <v/>
      </c>
      <c r="AD416" s="0" t="str">
        <f aca="false">IF($A416="","",IF(AND($G416=3,$T416=0),$O416,""))</f>
        <v/>
      </c>
      <c r="AE416" s="0" t="str">
        <f aca="false">IF($A416="","",IF(AND($G416=3,$T416=1),$I416,""))</f>
        <v/>
      </c>
      <c r="AF416" s="0" t="str">
        <f aca="false">IF($A416="","",IF(AND($G416=3,$T416=1),$O416,""))</f>
        <v/>
      </c>
      <c r="AG416" s="0" t="str">
        <f aca="false">IF($A416="","",IF(AND($G416=4,$T416=0),$I416,""))</f>
        <v/>
      </c>
      <c r="AH416" s="0" t="str">
        <f aca="false">IF($A416="","",IF(AND($G416=4,$T416=0),$O416,""))</f>
        <v/>
      </c>
      <c r="AI416" s="0" t="str">
        <f aca="false">IF($A416="","",IF(AND($G416=4,$T416=1),$I416,""))</f>
        <v/>
      </c>
      <c r="AJ416" s="0" t="str">
        <f aca="false">IF($A416="","",IF(AND($G416=4,$T416=1),$O416,""))</f>
        <v/>
      </c>
      <c r="AK416" s="0" t="str">
        <f aca="false">IF($A416="","",IF(AND($G416=5,$T416=0),$I416,""))</f>
        <v/>
      </c>
      <c r="AL416" s="0" t="str">
        <f aca="false">IF($A416="","",IF(AND($G416=5,$T416=0),$O416,""))</f>
        <v/>
      </c>
      <c r="AM416" s="0" t="str">
        <f aca="false">IF($A416="","",IF(AND($G416=5,$T416=1),$I416,""))</f>
        <v/>
      </c>
      <c r="AN416" s="0" t="str">
        <f aca="false">IF($A416="","",IF(AND($G416=5,$T416=1),$O416,""))</f>
        <v/>
      </c>
      <c r="AO416" s="0" t="str">
        <f aca="false">IF($A416="","",IF(AND($G416=6,$T416=0),$I416,""))</f>
        <v/>
      </c>
      <c r="AP416" s="0" t="str">
        <f aca="false">IF($A416="","",IF(AND($G416=6,$T416=0),$O416,""))</f>
        <v/>
      </c>
      <c r="AQ416" s="0" t="str">
        <f aca="false">IF($A416="","",IF(AND($G416=6,$T416=1),$I416,""))</f>
        <v/>
      </c>
      <c r="AR416" s="0" t="str">
        <f aca="false">IF($A416="","",IF(AND($G416=6,$T416=1),$O416,""))</f>
        <v/>
      </c>
    </row>
    <row r="417" customFormat="false" ht="14.4" hidden="false" customHeight="false" outlineLevel="0" collapsed="false">
      <c r="A417" s="0" t="str">
        <f aca="false">IF(data!A417="","",data!A417)</f>
        <v/>
      </c>
      <c r="B417" s="0" t="str">
        <f aca="false">IF(data!B417="","",data!B417)</f>
        <v/>
      </c>
      <c r="C417" s="0" t="str">
        <f aca="false">IF(data!C417="","",data!C417)</f>
        <v/>
      </c>
      <c r="D417" s="0" t="str">
        <f aca="false">IF(data!D417="","",data!D417)</f>
        <v/>
      </c>
      <c r="E417" s="0" t="str">
        <f aca="false">IF(data!E417="","",data!E417)</f>
        <v/>
      </c>
      <c r="F417" s="0" t="str">
        <f aca="false">IF(data!F417="","",data!F417)</f>
        <v/>
      </c>
      <c r="G417" s="0" t="str">
        <f aca="false">IF(OR(A417="",A417="Nblock"),"",A417+1)</f>
        <v/>
      </c>
      <c r="H417" s="2" t="str">
        <f aca="false">IF(OR(A417="",A417="Nblock"),"",IF(G417&lt;&gt;G416,1,H416+1))</f>
        <v/>
      </c>
      <c r="I417" s="0" t="str">
        <f aca="false">IF(OR(A417="",A417="Nblock"),"",IF(D417=E417,1,0))</f>
        <v/>
      </c>
      <c r="J417" s="0" t="str">
        <f aca="false">IF(OR(A417="",A417="Nblock"),"",IF(D417="Right",1,0))</f>
        <v/>
      </c>
      <c r="K417" s="0" t="str">
        <f aca="false">IF(OR(A417="",A417="Nblock"),"",IF(C417="Blue",1,0))</f>
        <v/>
      </c>
      <c r="L417" s="0" t="str">
        <f aca="false">IF($H417="","",IF($H417=1,SUM(J417:J466),L416))</f>
        <v/>
      </c>
      <c r="M417" s="0" t="str">
        <f aca="false">IF($H417="","",IF($H417=1,SUM(K417:K466),M416))</f>
        <v/>
      </c>
      <c r="N417" s="0" t="str">
        <f aca="false">IF(OR(A417="",A417="Nblock"),"",IF(AND(G417=1,H417=1,OR(L467&gt;30,L467&lt;20)),2,IF(AND(G417=1,H417=1,OR(M467&gt;30,M467&lt;20)),1,N416)))</f>
        <v/>
      </c>
      <c r="O417" s="0" t="str">
        <f aca="false">IF(OR(A417="",A417="Nblock"),"",IF(I417=1,F417,""))</f>
        <v/>
      </c>
      <c r="P417" s="0" t="str">
        <f aca="false">IF(OR(A417="",A417="Nblock"),"",IF(AND(G417=1,H417=1,N417=1),IF(M467&gt;30,"Blue","Yellow"),""))</f>
        <v/>
      </c>
      <c r="Q417" s="0" t="str">
        <f aca="false">IF(OR(A417="",A417="Nblock"),"",IF(AND(G417=1,H417=1,N417=2),IF(L467&gt;30,"Right","Left"),""))</f>
        <v/>
      </c>
      <c r="R417" s="0" t="str">
        <f aca="false">IF(OR(A417="",A417="Nblock"),"",IF(N417=2,"",IF(OR(P417="Blue",P417="Yellow"),P417,R416)))</f>
        <v/>
      </c>
      <c r="S417" s="0" t="str">
        <f aca="false">IF(OR(A417="",A417="Nblock"),"",IF(N417=1,"",IF(OR(Q417="Right",Q417="Left"),Q417,S416)))</f>
        <v/>
      </c>
      <c r="T417" s="0" t="str">
        <f aca="false">IF(OR(A417="",A417="Nblock"),"",IF(AND(N417=1,C417=R417),0,IF(AND(N417=2,D417=S417),0,1)))</f>
        <v/>
      </c>
      <c r="U417" s="0" t="str">
        <f aca="false">IF($A417="","",IF(AND($G417=1,$T417=0),$I417,""))</f>
        <v/>
      </c>
      <c r="V417" s="0" t="str">
        <f aca="false">IF($A417="","",IF(AND($G417=1,$T417=0),$O417,""))</f>
        <v/>
      </c>
      <c r="W417" s="0" t="str">
        <f aca="false">IF($A417="","",IF(AND($G417=1,$T417=1),$I417,""))</f>
        <v/>
      </c>
      <c r="X417" s="0" t="str">
        <f aca="false">IF($A417="","",IF(AND($G417=1,$T417=1),$O417,""))</f>
        <v/>
      </c>
      <c r="Y417" s="0" t="str">
        <f aca="false">IF($A417="","",IF(AND($G417=2,$T417=0),$I417,""))</f>
        <v/>
      </c>
      <c r="Z417" s="0" t="str">
        <f aca="false">IF($A417="","",IF(AND($G417=2,$T417=0),$O417,""))</f>
        <v/>
      </c>
      <c r="AA417" s="0" t="str">
        <f aca="false">IF($A417="","",IF(AND($G417=2,$T417=1),$I417,""))</f>
        <v/>
      </c>
      <c r="AB417" s="0" t="str">
        <f aca="false">IF($A417="","",IF(AND($G417=2,$T417=1),$O417,""))</f>
        <v/>
      </c>
      <c r="AC417" s="0" t="str">
        <f aca="false">IF($A417="","",IF(AND($G417=3,$T417=0),$I417,""))</f>
        <v/>
      </c>
      <c r="AD417" s="0" t="str">
        <f aca="false">IF($A417="","",IF(AND($G417=3,$T417=0),$O417,""))</f>
        <v/>
      </c>
      <c r="AE417" s="0" t="str">
        <f aca="false">IF($A417="","",IF(AND($G417=3,$T417=1),$I417,""))</f>
        <v/>
      </c>
      <c r="AF417" s="0" t="str">
        <f aca="false">IF($A417="","",IF(AND($G417=3,$T417=1),$O417,""))</f>
        <v/>
      </c>
      <c r="AG417" s="0" t="str">
        <f aca="false">IF($A417="","",IF(AND($G417=4,$T417=0),$I417,""))</f>
        <v/>
      </c>
      <c r="AH417" s="0" t="str">
        <f aca="false">IF($A417="","",IF(AND($G417=4,$T417=0),$O417,""))</f>
        <v/>
      </c>
      <c r="AI417" s="0" t="str">
        <f aca="false">IF($A417="","",IF(AND($G417=4,$T417=1),$I417,""))</f>
        <v/>
      </c>
      <c r="AJ417" s="0" t="str">
        <f aca="false">IF($A417="","",IF(AND($G417=4,$T417=1),$O417,""))</f>
        <v/>
      </c>
      <c r="AK417" s="0" t="str">
        <f aca="false">IF($A417="","",IF(AND($G417=5,$T417=0),$I417,""))</f>
        <v/>
      </c>
      <c r="AL417" s="0" t="str">
        <f aca="false">IF($A417="","",IF(AND($G417=5,$T417=0),$O417,""))</f>
        <v/>
      </c>
      <c r="AM417" s="0" t="str">
        <f aca="false">IF($A417="","",IF(AND($G417=5,$T417=1),$I417,""))</f>
        <v/>
      </c>
      <c r="AN417" s="0" t="str">
        <f aca="false">IF($A417="","",IF(AND($G417=5,$T417=1),$O417,""))</f>
        <v/>
      </c>
      <c r="AO417" s="0" t="str">
        <f aca="false">IF($A417="","",IF(AND($G417=6,$T417=0),$I417,""))</f>
        <v/>
      </c>
      <c r="AP417" s="0" t="str">
        <f aca="false">IF($A417="","",IF(AND($G417=6,$T417=0),$O417,""))</f>
        <v/>
      </c>
      <c r="AQ417" s="0" t="str">
        <f aca="false">IF($A417="","",IF(AND($G417=6,$T417=1),$I417,""))</f>
        <v/>
      </c>
      <c r="AR417" s="0" t="str">
        <f aca="false">IF($A417="","",IF(AND($G417=6,$T417=1),$O417,""))</f>
        <v/>
      </c>
    </row>
    <row r="418" customFormat="false" ht="14.4" hidden="false" customHeight="false" outlineLevel="0" collapsed="false">
      <c r="A418" s="0" t="str">
        <f aca="false">IF(data!A418="","",data!A418)</f>
        <v/>
      </c>
      <c r="B418" s="0" t="str">
        <f aca="false">IF(data!B418="","",data!B418)</f>
        <v/>
      </c>
      <c r="C418" s="0" t="str">
        <f aca="false">IF(data!C418="","",data!C418)</f>
        <v/>
      </c>
      <c r="D418" s="0" t="str">
        <f aca="false">IF(data!D418="","",data!D418)</f>
        <v/>
      </c>
      <c r="E418" s="0" t="str">
        <f aca="false">IF(data!E418="","",data!E418)</f>
        <v/>
      </c>
      <c r="F418" s="0" t="str">
        <f aca="false">IF(data!F418="","",data!F418)</f>
        <v/>
      </c>
      <c r="G418" s="0" t="str">
        <f aca="false">IF(OR(A418="",A418="Nblock"),"",A418+1)</f>
        <v/>
      </c>
      <c r="H418" s="2" t="str">
        <f aca="false">IF(OR(A418="",A418="Nblock"),"",IF(G418&lt;&gt;G417,1,H417+1))</f>
        <v/>
      </c>
      <c r="I418" s="0" t="str">
        <f aca="false">IF(OR(A418="",A418="Nblock"),"",IF(D418=E418,1,0))</f>
        <v/>
      </c>
      <c r="J418" s="0" t="str">
        <f aca="false">IF(OR(A418="",A418="Nblock"),"",IF(D418="Right",1,0))</f>
        <v/>
      </c>
      <c r="K418" s="0" t="str">
        <f aca="false">IF(OR(A418="",A418="Nblock"),"",IF(C418="Blue",1,0))</f>
        <v/>
      </c>
      <c r="L418" s="0" t="str">
        <f aca="false">IF($H418="","",IF($H418=1,SUM(J418:J467),L417))</f>
        <v/>
      </c>
      <c r="M418" s="0" t="str">
        <f aca="false">IF($H418="","",IF($H418=1,SUM(K418:K467),M417))</f>
        <v/>
      </c>
      <c r="N418" s="0" t="str">
        <f aca="false">IF(OR(A418="",A418="Nblock"),"",IF(AND(G418=1,H418=1,OR(L468&gt;30,L468&lt;20)),2,IF(AND(G418=1,H418=1,OR(M468&gt;30,M468&lt;20)),1,N417)))</f>
        <v/>
      </c>
      <c r="O418" s="0" t="str">
        <f aca="false">IF(OR(A418="",A418="Nblock"),"",IF(I418=1,F418,""))</f>
        <v/>
      </c>
      <c r="P418" s="0" t="str">
        <f aca="false">IF(OR(A418="",A418="Nblock"),"",IF(AND(G418=1,H418=1,N418=1),IF(M468&gt;30,"Blue","Yellow"),""))</f>
        <v/>
      </c>
      <c r="Q418" s="0" t="str">
        <f aca="false">IF(OR(A418="",A418="Nblock"),"",IF(AND(G418=1,H418=1,N418=2),IF(L468&gt;30,"Right","Left"),""))</f>
        <v/>
      </c>
      <c r="R418" s="0" t="str">
        <f aca="false">IF(OR(A418="",A418="Nblock"),"",IF(N418=2,"",IF(OR(P418="Blue",P418="Yellow"),P418,R417)))</f>
        <v/>
      </c>
      <c r="S418" s="0" t="str">
        <f aca="false">IF(OR(A418="",A418="Nblock"),"",IF(N418=1,"",IF(OR(Q418="Right",Q418="Left"),Q418,S417)))</f>
        <v/>
      </c>
      <c r="T418" s="0" t="str">
        <f aca="false">IF(OR(A418="",A418="Nblock"),"",IF(AND(N418=1,C418=R418),0,IF(AND(N418=2,D418=S418),0,1)))</f>
        <v/>
      </c>
      <c r="U418" s="0" t="str">
        <f aca="false">IF($A418="","",IF(AND($G418=1,$T418=0),$I418,""))</f>
        <v/>
      </c>
      <c r="V418" s="0" t="str">
        <f aca="false">IF($A418="","",IF(AND($G418=1,$T418=0),$O418,""))</f>
        <v/>
      </c>
      <c r="W418" s="0" t="str">
        <f aca="false">IF($A418="","",IF(AND($G418=1,$T418=1),$I418,""))</f>
        <v/>
      </c>
      <c r="X418" s="0" t="str">
        <f aca="false">IF($A418="","",IF(AND($G418=1,$T418=1),$O418,""))</f>
        <v/>
      </c>
      <c r="Y418" s="0" t="str">
        <f aca="false">IF($A418="","",IF(AND($G418=2,$T418=0),$I418,""))</f>
        <v/>
      </c>
      <c r="Z418" s="0" t="str">
        <f aca="false">IF($A418="","",IF(AND($G418=2,$T418=0),$O418,""))</f>
        <v/>
      </c>
      <c r="AA418" s="0" t="str">
        <f aca="false">IF($A418="","",IF(AND($G418=2,$T418=1),$I418,""))</f>
        <v/>
      </c>
      <c r="AB418" s="0" t="str">
        <f aca="false">IF($A418="","",IF(AND($G418=2,$T418=1),$O418,""))</f>
        <v/>
      </c>
      <c r="AC418" s="0" t="str">
        <f aca="false">IF($A418="","",IF(AND($G418=3,$T418=0),$I418,""))</f>
        <v/>
      </c>
      <c r="AD418" s="0" t="str">
        <f aca="false">IF($A418="","",IF(AND($G418=3,$T418=0),$O418,""))</f>
        <v/>
      </c>
      <c r="AE418" s="0" t="str">
        <f aca="false">IF($A418="","",IF(AND($G418=3,$T418=1),$I418,""))</f>
        <v/>
      </c>
      <c r="AF418" s="0" t="str">
        <f aca="false">IF($A418="","",IF(AND($G418=3,$T418=1),$O418,""))</f>
        <v/>
      </c>
      <c r="AG418" s="0" t="str">
        <f aca="false">IF($A418="","",IF(AND($G418=4,$T418=0),$I418,""))</f>
        <v/>
      </c>
      <c r="AH418" s="0" t="str">
        <f aca="false">IF($A418="","",IF(AND($G418=4,$T418=0),$O418,""))</f>
        <v/>
      </c>
      <c r="AI418" s="0" t="str">
        <f aca="false">IF($A418="","",IF(AND($G418=4,$T418=1),$I418,""))</f>
        <v/>
      </c>
      <c r="AJ418" s="0" t="str">
        <f aca="false">IF($A418="","",IF(AND($G418=4,$T418=1),$O418,""))</f>
        <v/>
      </c>
      <c r="AK418" s="0" t="str">
        <f aca="false">IF($A418="","",IF(AND($G418=5,$T418=0),$I418,""))</f>
        <v/>
      </c>
      <c r="AL418" s="0" t="str">
        <f aca="false">IF($A418="","",IF(AND($G418=5,$T418=0),$O418,""))</f>
        <v/>
      </c>
      <c r="AM418" s="0" t="str">
        <f aca="false">IF($A418="","",IF(AND($G418=5,$T418=1),$I418,""))</f>
        <v/>
      </c>
      <c r="AN418" s="0" t="str">
        <f aca="false">IF($A418="","",IF(AND($G418=5,$T418=1),$O418,""))</f>
        <v/>
      </c>
      <c r="AO418" s="0" t="str">
        <f aca="false">IF($A418="","",IF(AND($G418=6,$T418=0),$I418,""))</f>
        <v/>
      </c>
      <c r="AP418" s="0" t="str">
        <f aca="false">IF($A418="","",IF(AND($G418=6,$T418=0),$O418,""))</f>
        <v/>
      </c>
      <c r="AQ418" s="0" t="str">
        <f aca="false">IF($A418="","",IF(AND($G418=6,$T418=1),$I418,""))</f>
        <v/>
      </c>
      <c r="AR418" s="0" t="str">
        <f aca="false">IF($A418="","",IF(AND($G418=6,$T418=1),$O418,""))</f>
        <v/>
      </c>
    </row>
    <row r="419" customFormat="false" ht="14.4" hidden="false" customHeight="false" outlineLevel="0" collapsed="false">
      <c r="A419" s="0" t="str">
        <f aca="false">IF(data!A419="","",data!A419)</f>
        <v/>
      </c>
      <c r="B419" s="0" t="str">
        <f aca="false">IF(data!B419="","",data!B419)</f>
        <v/>
      </c>
      <c r="C419" s="0" t="str">
        <f aca="false">IF(data!C419="","",data!C419)</f>
        <v/>
      </c>
      <c r="D419" s="0" t="str">
        <f aca="false">IF(data!D419="","",data!D419)</f>
        <v/>
      </c>
      <c r="E419" s="0" t="str">
        <f aca="false">IF(data!E419="","",data!E419)</f>
        <v/>
      </c>
      <c r="F419" s="0" t="str">
        <f aca="false">IF(data!F419="","",data!F419)</f>
        <v/>
      </c>
      <c r="G419" s="0" t="str">
        <f aca="false">IF(OR(A419="",A419="Nblock"),"",A419+1)</f>
        <v/>
      </c>
      <c r="H419" s="2" t="str">
        <f aca="false">IF(OR(A419="",A419="Nblock"),"",IF(G419&lt;&gt;G418,1,H418+1))</f>
        <v/>
      </c>
      <c r="I419" s="0" t="str">
        <f aca="false">IF(OR(A419="",A419="Nblock"),"",IF(D419=E419,1,0))</f>
        <v/>
      </c>
      <c r="J419" s="0" t="str">
        <f aca="false">IF(OR(A419="",A419="Nblock"),"",IF(D419="Right",1,0))</f>
        <v/>
      </c>
      <c r="K419" s="0" t="str">
        <f aca="false">IF(OR(A419="",A419="Nblock"),"",IF(C419="Blue",1,0))</f>
        <v/>
      </c>
      <c r="L419" s="0" t="str">
        <f aca="false">IF($H419="","",IF($H419=1,SUM(J419:J468),L418))</f>
        <v/>
      </c>
      <c r="M419" s="0" t="str">
        <f aca="false">IF($H419="","",IF($H419=1,SUM(K419:K468),M418))</f>
        <v/>
      </c>
      <c r="N419" s="0" t="str">
        <f aca="false">IF(OR(A419="",A419="Nblock"),"",IF(AND(G419=1,H419=1,OR(L469&gt;30,L469&lt;20)),2,IF(AND(G419=1,H419=1,OR(M469&gt;30,M469&lt;20)),1,N418)))</f>
        <v/>
      </c>
      <c r="O419" s="0" t="str">
        <f aca="false">IF(OR(A419="",A419="Nblock"),"",IF(I419=1,F419,""))</f>
        <v/>
      </c>
      <c r="P419" s="0" t="str">
        <f aca="false">IF(OR(A419="",A419="Nblock"),"",IF(AND(G419=1,H419=1,N419=1),IF(M469&gt;30,"Blue","Yellow"),""))</f>
        <v/>
      </c>
      <c r="Q419" s="0" t="str">
        <f aca="false">IF(OR(A419="",A419="Nblock"),"",IF(AND(G419=1,H419=1,N419=2),IF(L469&gt;30,"Right","Left"),""))</f>
        <v/>
      </c>
      <c r="R419" s="0" t="str">
        <f aca="false">IF(OR(A419="",A419="Nblock"),"",IF(N419=2,"",IF(OR(P419="Blue",P419="Yellow"),P419,R418)))</f>
        <v/>
      </c>
      <c r="S419" s="0" t="str">
        <f aca="false">IF(OR(A419="",A419="Nblock"),"",IF(N419=1,"",IF(OR(Q419="Right",Q419="Left"),Q419,S418)))</f>
        <v/>
      </c>
      <c r="T419" s="0" t="str">
        <f aca="false">IF(OR(A419="",A419="Nblock"),"",IF(AND(N419=1,C419=R419),0,IF(AND(N419=2,D419=S419),0,1)))</f>
        <v/>
      </c>
      <c r="U419" s="0" t="str">
        <f aca="false">IF($A419="","",IF(AND($G419=1,$T419=0),$I419,""))</f>
        <v/>
      </c>
      <c r="V419" s="0" t="str">
        <f aca="false">IF($A419="","",IF(AND($G419=1,$T419=0),$O419,""))</f>
        <v/>
      </c>
      <c r="W419" s="0" t="str">
        <f aca="false">IF($A419="","",IF(AND($G419=1,$T419=1),$I419,""))</f>
        <v/>
      </c>
      <c r="X419" s="0" t="str">
        <f aca="false">IF($A419="","",IF(AND($G419=1,$T419=1),$O419,""))</f>
        <v/>
      </c>
      <c r="Y419" s="0" t="str">
        <f aca="false">IF($A419="","",IF(AND($G419=2,$T419=0),$I419,""))</f>
        <v/>
      </c>
      <c r="Z419" s="0" t="str">
        <f aca="false">IF($A419="","",IF(AND($G419=2,$T419=0),$O419,""))</f>
        <v/>
      </c>
      <c r="AA419" s="0" t="str">
        <f aca="false">IF($A419="","",IF(AND($G419=2,$T419=1),$I419,""))</f>
        <v/>
      </c>
      <c r="AB419" s="0" t="str">
        <f aca="false">IF($A419="","",IF(AND($G419=2,$T419=1),$O419,""))</f>
        <v/>
      </c>
      <c r="AC419" s="0" t="str">
        <f aca="false">IF($A419="","",IF(AND($G419=3,$T419=0),$I419,""))</f>
        <v/>
      </c>
      <c r="AD419" s="0" t="str">
        <f aca="false">IF($A419="","",IF(AND($G419=3,$T419=0),$O419,""))</f>
        <v/>
      </c>
      <c r="AE419" s="0" t="str">
        <f aca="false">IF($A419="","",IF(AND($G419=3,$T419=1),$I419,""))</f>
        <v/>
      </c>
      <c r="AF419" s="0" t="str">
        <f aca="false">IF($A419="","",IF(AND($G419=3,$T419=1),$O419,""))</f>
        <v/>
      </c>
      <c r="AG419" s="0" t="str">
        <f aca="false">IF($A419="","",IF(AND($G419=4,$T419=0),$I419,""))</f>
        <v/>
      </c>
      <c r="AH419" s="0" t="str">
        <f aca="false">IF($A419="","",IF(AND($G419=4,$T419=0),$O419,""))</f>
        <v/>
      </c>
      <c r="AI419" s="0" t="str">
        <f aca="false">IF($A419="","",IF(AND($G419=4,$T419=1),$I419,""))</f>
        <v/>
      </c>
      <c r="AJ419" s="0" t="str">
        <f aca="false">IF($A419="","",IF(AND($G419=4,$T419=1),$O419,""))</f>
        <v/>
      </c>
      <c r="AK419" s="0" t="str">
        <f aca="false">IF($A419="","",IF(AND($G419=5,$T419=0),$I419,""))</f>
        <v/>
      </c>
      <c r="AL419" s="0" t="str">
        <f aca="false">IF($A419="","",IF(AND($G419=5,$T419=0),$O419,""))</f>
        <v/>
      </c>
      <c r="AM419" s="0" t="str">
        <f aca="false">IF($A419="","",IF(AND($G419=5,$T419=1),$I419,""))</f>
        <v/>
      </c>
      <c r="AN419" s="0" t="str">
        <f aca="false">IF($A419="","",IF(AND($G419=5,$T419=1),$O419,""))</f>
        <v/>
      </c>
      <c r="AO419" s="0" t="str">
        <f aca="false">IF($A419="","",IF(AND($G419=6,$T419=0),$I419,""))</f>
        <v/>
      </c>
      <c r="AP419" s="0" t="str">
        <f aca="false">IF($A419="","",IF(AND($G419=6,$T419=0),$O419,""))</f>
        <v/>
      </c>
      <c r="AQ419" s="0" t="str">
        <f aca="false">IF($A419="","",IF(AND($G419=6,$T419=1),$I419,""))</f>
        <v/>
      </c>
      <c r="AR419" s="0" t="str">
        <f aca="false">IF($A419="","",IF(AND($G419=6,$T419=1),$O419,""))</f>
        <v/>
      </c>
    </row>
    <row r="420" customFormat="false" ht="14.4" hidden="false" customHeight="false" outlineLevel="0" collapsed="false">
      <c r="A420" s="0" t="str">
        <f aca="false">IF(data!A420="","",data!A420)</f>
        <v/>
      </c>
      <c r="B420" s="0" t="str">
        <f aca="false">IF(data!B420="","",data!B420)</f>
        <v/>
      </c>
      <c r="C420" s="0" t="str">
        <f aca="false">IF(data!C420="","",data!C420)</f>
        <v/>
      </c>
      <c r="D420" s="0" t="str">
        <f aca="false">IF(data!D420="","",data!D420)</f>
        <v/>
      </c>
      <c r="E420" s="0" t="str">
        <f aca="false">IF(data!E420="","",data!E420)</f>
        <v/>
      </c>
      <c r="F420" s="0" t="str">
        <f aca="false">IF(data!F420="","",data!F420)</f>
        <v/>
      </c>
      <c r="G420" s="0" t="str">
        <f aca="false">IF(OR(A420="",A420="Nblock"),"",A420+1)</f>
        <v/>
      </c>
      <c r="H420" s="2" t="str">
        <f aca="false">IF(OR(A420="",A420="Nblock"),"",IF(G420&lt;&gt;G419,1,H419+1))</f>
        <v/>
      </c>
      <c r="I420" s="0" t="str">
        <f aca="false">IF(OR(A420="",A420="Nblock"),"",IF(D420=E420,1,0))</f>
        <v/>
      </c>
      <c r="J420" s="0" t="str">
        <f aca="false">IF(OR(A420="",A420="Nblock"),"",IF(D420="Right",1,0))</f>
        <v/>
      </c>
      <c r="K420" s="0" t="str">
        <f aca="false">IF(OR(A420="",A420="Nblock"),"",IF(C420="Blue",1,0))</f>
        <v/>
      </c>
      <c r="L420" s="0" t="str">
        <f aca="false">IF($H420="","",IF($H420=1,SUM(J420:J469),L419))</f>
        <v/>
      </c>
      <c r="M420" s="0" t="str">
        <f aca="false">IF($H420="","",IF($H420=1,SUM(K420:K469),M419))</f>
        <v/>
      </c>
      <c r="N420" s="0" t="str">
        <f aca="false">IF(OR(A420="",A420="Nblock"),"",IF(AND(G420=1,H420=1,OR(L470&gt;30,L470&lt;20)),2,IF(AND(G420=1,H420=1,OR(M470&gt;30,M470&lt;20)),1,N419)))</f>
        <v/>
      </c>
      <c r="O420" s="0" t="str">
        <f aca="false">IF(OR(A420="",A420="Nblock"),"",IF(I420=1,F420,""))</f>
        <v/>
      </c>
      <c r="P420" s="0" t="str">
        <f aca="false">IF(OR(A420="",A420="Nblock"),"",IF(AND(G420=1,H420=1,N420=1),IF(M470&gt;30,"Blue","Yellow"),""))</f>
        <v/>
      </c>
      <c r="Q420" s="0" t="str">
        <f aca="false">IF(OR(A420="",A420="Nblock"),"",IF(AND(G420=1,H420=1,N420=2),IF(L470&gt;30,"Right","Left"),""))</f>
        <v/>
      </c>
      <c r="R420" s="0" t="str">
        <f aca="false">IF(OR(A420="",A420="Nblock"),"",IF(N420=2,"",IF(OR(P420="Blue",P420="Yellow"),P420,R419)))</f>
        <v/>
      </c>
      <c r="S420" s="0" t="str">
        <f aca="false">IF(OR(A420="",A420="Nblock"),"",IF(N420=1,"",IF(OR(Q420="Right",Q420="Left"),Q420,S419)))</f>
        <v/>
      </c>
      <c r="T420" s="0" t="str">
        <f aca="false">IF(OR(A420="",A420="Nblock"),"",IF(AND(N420=1,C420=R420),0,IF(AND(N420=2,D420=S420),0,1)))</f>
        <v/>
      </c>
      <c r="U420" s="0" t="str">
        <f aca="false">IF($A420="","",IF(AND($G420=1,$T420=0),$I420,""))</f>
        <v/>
      </c>
      <c r="V420" s="0" t="str">
        <f aca="false">IF($A420="","",IF(AND($G420=1,$T420=0),$O420,""))</f>
        <v/>
      </c>
      <c r="W420" s="0" t="str">
        <f aca="false">IF($A420="","",IF(AND($G420=1,$T420=1),$I420,""))</f>
        <v/>
      </c>
      <c r="X420" s="0" t="str">
        <f aca="false">IF($A420="","",IF(AND($G420=1,$T420=1),$O420,""))</f>
        <v/>
      </c>
      <c r="Y420" s="0" t="str">
        <f aca="false">IF($A420="","",IF(AND($G420=2,$T420=0),$I420,""))</f>
        <v/>
      </c>
      <c r="Z420" s="0" t="str">
        <f aca="false">IF($A420="","",IF(AND($G420=2,$T420=0),$O420,""))</f>
        <v/>
      </c>
      <c r="AA420" s="0" t="str">
        <f aca="false">IF($A420="","",IF(AND($G420=2,$T420=1),$I420,""))</f>
        <v/>
      </c>
      <c r="AB420" s="0" t="str">
        <f aca="false">IF($A420="","",IF(AND($G420=2,$T420=1),$O420,""))</f>
        <v/>
      </c>
      <c r="AC420" s="0" t="str">
        <f aca="false">IF($A420="","",IF(AND($G420=3,$T420=0),$I420,""))</f>
        <v/>
      </c>
      <c r="AD420" s="0" t="str">
        <f aca="false">IF($A420="","",IF(AND($G420=3,$T420=0),$O420,""))</f>
        <v/>
      </c>
      <c r="AE420" s="0" t="str">
        <f aca="false">IF($A420="","",IF(AND($G420=3,$T420=1),$I420,""))</f>
        <v/>
      </c>
      <c r="AF420" s="0" t="str">
        <f aca="false">IF($A420="","",IF(AND($G420=3,$T420=1),$O420,""))</f>
        <v/>
      </c>
      <c r="AG420" s="0" t="str">
        <f aca="false">IF($A420="","",IF(AND($G420=4,$T420=0),$I420,""))</f>
        <v/>
      </c>
      <c r="AH420" s="0" t="str">
        <f aca="false">IF($A420="","",IF(AND($G420=4,$T420=0),$O420,""))</f>
        <v/>
      </c>
      <c r="AI420" s="0" t="str">
        <f aca="false">IF($A420="","",IF(AND($G420=4,$T420=1),$I420,""))</f>
        <v/>
      </c>
      <c r="AJ420" s="0" t="str">
        <f aca="false">IF($A420="","",IF(AND($G420=4,$T420=1),$O420,""))</f>
        <v/>
      </c>
      <c r="AK420" s="0" t="str">
        <f aca="false">IF($A420="","",IF(AND($G420=5,$T420=0),$I420,""))</f>
        <v/>
      </c>
      <c r="AL420" s="0" t="str">
        <f aca="false">IF($A420="","",IF(AND($G420=5,$T420=0),$O420,""))</f>
        <v/>
      </c>
      <c r="AM420" s="0" t="str">
        <f aca="false">IF($A420="","",IF(AND($G420=5,$T420=1),$I420,""))</f>
        <v/>
      </c>
      <c r="AN420" s="0" t="str">
        <f aca="false">IF($A420="","",IF(AND($G420=5,$T420=1),$O420,""))</f>
        <v/>
      </c>
      <c r="AO420" s="0" t="str">
        <f aca="false">IF($A420="","",IF(AND($G420=6,$T420=0),$I420,""))</f>
        <v/>
      </c>
      <c r="AP420" s="0" t="str">
        <f aca="false">IF($A420="","",IF(AND($G420=6,$T420=0),$O420,""))</f>
        <v/>
      </c>
      <c r="AQ420" s="0" t="str">
        <f aca="false">IF($A420="","",IF(AND($G420=6,$T420=1),$I420,""))</f>
        <v/>
      </c>
      <c r="AR420" s="0" t="str">
        <f aca="false">IF($A420="","",IF(AND($G420=6,$T420=1),$O420,""))</f>
        <v/>
      </c>
    </row>
    <row r="421" customFormat="false" ht="14.4" hidden="false" customHeight="false" outlineLevel="0" collapsed="false">
      <c r="A421" s="0" t="str">
        <f aca="false">IF(data!A421="","",data!A421)</f>
        <v/>
      </c>
      <c r="B421" s="0" t="str">
        <f aca="false">IF(data!B421="","",data!B421)</f>
        <v/>
      </c>
      <c r="C421" s="0" t="str">
        <f aca="false">IF(data!C421="","",data!C421)</f>
        <v/>
      </c>
      <c r="D421" s="0" t="str">
        <f aca="false">IF(data!D421="","",data!D421)</f>
        <v/>
      </c>
      <c r="E421" s="0" t="str">
        <f aca="false">IF(data!E421="","",data!E421)</f>
        <v/>
      </c>
      <c r="F421" s="0" t="str">
        <f aca="false">IF(data!F421="","",data!F421)</f>
        <v/>
      </c>
      <c r="G421" s="0" t="str">
        <f aca="false">IF(OR(A421="",A421="Nblock"),"",A421+1)</f>
        <v/>
      </c>
      <c r="H421" s="2" t="str">
        <f aca="false">IF(OR(A421="",A421="Nblock"),"",IF(G421&lt;&gt;G420,1,H420+1))</f>
        <v/>
      </c>
      <c r="I421" s="0" t="str">
        <f aca="false">IF(OR(A421="",A421="Nblock"),"",IF(D421=E421,1,0))</f>
        <v/>
      </c>
      <c r="J421" s="0" t="str">
        <f aca="false">IF(OR(A421="",A421="Nblock"),"",IF(D421="Right",1,0))</f>
        <v/>
      </c>
      <c r="K421" s="0" t="str">
        <f aca="false">IF(OR(A421="",A421="Nblock"),"",IF(C421="Blue",1,0))</f>
        <v/>
      </c>
      <c r="L421" s="0" t="str">
        <f aca="false">IF($H421="","",IF($H421=1,SUM(J421:J470),L420))</f>
        <v/>
      </c>
      <c r="M421" s="0" t="str">
        <f aca="false">IF($H421="","",IF($H421=1,SUM(K421:K470),M420))</f>
        <v/>
      </c>
      <c r="N421" s="0" t="str">
        <f aca="false">IF(OR(A421="",A421="Nblock"),"",IF(AND(G421=1,H421=1,OR(L471&gt;30,L471&lt;20)),2,IF(AND(G421=1,H421=1,OR(M471&gt;30,M471&lt;20)),1,N420)))</f>
        <v/>
      </c>
      <c r="O421" s="0" t="str">
        <f aca="false">IF(OR(A421="",A421="Nblock"),"",IF(I421=1,F421,""))</f>
        <v/>
      </c>
      <c r="P421" s="0" t="str">
        <f aca="false">IF(OR(A421="",A421="Nblock"),"",IF(AND(G421=1,H421=1,N421=1),IF(M471&gt;30,"Blue","Yellow"),""))</f>
        <v/>
      </c>
      <c r="Q421" s="0" t="str">
        <f aca="false">IF(OR(A421="",A421="Nblock"),"",IF(AND(G421=1,H421=1,N421=2),IF(L471&gt;30,"Right","Left"),""))</f>
        <v/>
      </c>
      <c r="R421" s="0" t="str">
        <f aca="false">IF(OR(A421="",A421="Nblock"),"",IF(N421=2,"",IF(OR(P421="Blue",P421="Yellow"),P421,R420)))</f>
        <v/>
      </c>
      <c r="S421" s="0" t="str">
        <f aca="false">IF(OR(A421="",A421="Nblock"),"",IF(N421=1,"",IF(OR(Q421="Right",Q421="Left"),Q421,S420)))</f>
        <v/>
      </c>
      <c r="T421" s="0" t="str">
        <f aca="false">IF(OR(A421="",A421="Nblock"),"",IF(AND(N421=1,C421=R421),0,IF(AND(N421=2,D421=S421),0,1)))</f>
        <v/>
      </c>
      <c r="U421" s="0" t="str">
        <f aca="false">IF($A421="","",IF(AND($G421=1,$T421=0),$I421,""))</f>
        <v/>
      </c>
      <c r="V421" s="0" t="str">
        <f aca="false">IF($A421="","",IF(AND($G421=1,$T421=0),$O421,""))</f>
        <v/>
      </c>
      <c r="W421" s="0" t="str">
        <f aca="false">IF($A421="","",IF(AND($G421=1,$T421=1),$I421,""))</f>
        <v/>
      </c>
      <c r="X421" s="0" t="str">
        <f aca="false">IF($A421="","",IF(AND($G421=1,$T421=1),$O421,""))</f>
        <v/>
      </c>
      <c r="Y421" s="0" t="str">
        <f aca="false">IF($A421="","",IF(AND($G421=2,$T421=0),$I421,""))</f>
        <v/>
      </c>
      <c r="Z421" s="0" t="str">
        <f aca="false">IF($A421="","",IF(AND($G421=2,$T421=0),$O421,""))</f>
        <v/>
      </c>
      <c r="AA421" s="0" t="str">
        <f aca="false">IF($A421="","",IF(AND($G421=2,$T421=1),$I421,""))</f>
        <v/>
      </c>
      <c r="AB421" s="0" t="str">
        <f aca="false">IF($A421="","",IF(AND($G421=2,$T421=1),$O421,""))</f>
        <v/>
      </c>
      <c r="AC421" s="0" t="str">
        <f aca="false">IF($A421="","",IF(AND($G421=3,$T421=0),$I421,""))</f>
        <v/>
      </c>
      <c r="AD421" s="0" t="str">
        <f aca="false">IF($A421="","",IF(AND($G421=3,$T421=0),$O421,""))</f>
        <v/>
      </c>
      <c r="AE421" s="0" t="str">
        <f aca="false">IF($A421="","",IF(AND($G421=3,$T421=1),$I421,""))</f>
        <v/>
      </c>
      <c r="AF421" s="0" t="str">
        <f aca="false">IF($A421="","",IF(AND($G421=3,$T421=1),$O421,""))</f>
        <v/>
      </c>
      <c r="AG421" s="0" t="str">
        <f aca="false">IF($A421="","",IF(AND($G421=4,$T421=0),$I421,""))</f>
        <v/>
      </c>
      <c r="AH421" s="0" t="str">
        <f aca="false">IF($A421="","",IF(AND($G421=4,$T421=0),$O421,""))</f>
        <v/>
      </c>
      <c r="AI421" s="0" t="str">
        <f aca="false">IF($A421="","",IF(AND($G421=4,$T421=1),$I421,""))</f>
        <v/>
      </c>
      <c r="AJ421" s="0" t="str">
        <f aca="false">IF($A421="","",IF(AND($G421=4,$T421=1),$O421,""))</f>
        <v/>
      </c>
      <c r="AK421" s="0" t="str">
        <f aca="false">IF($A421="","",IF(AND($G421=5,$T421=0),$I421,""))</f>
        <v/>
      </c>
      <c r="AL421" s="0" t="str">
        <f aca="false">IF($A421="","",IF(AND($G421=5,$T421=0),$O421,""))</f>
        <v/>
      </c>
      <c r="AM421" s="0" t="str">
        <f aca="false">IF($A421="","",IF(AND($G421=5,$T421=1),$I421,""))</f>
        <v/>
      </c>
      <c r="AN421" s="0" t="str">
        <f aca="false">IF($A421="","",IF(AND($G421=5,$T421=1),$O421,""))</f>
        <v/>
      </c>
      <c r="AO421" s="0" t="str">
        <f aca="false">IF($A421="","",IF(AND($G421=6,$T421=0),$I421,""))</f>
        <v/>
      </c>
      <c r="AP421" s="0" t="str">
        <f aca="false">IF($A421="","",IF(AND($G421=6,$T421=0),$O421,""))</f>
        <v/>
      </c>
      <c r="AQ421" s="0" t="str">
        <f aca="false">IF($A421="","",IF(AND($G421=6,$T421=1),$I421,""))</f>
        <v/>
      </c>
      <c r="AR421" s="0" t="str">
        <f aca="false">IF($A421="","",IF(AND($G421=6,$T421=1),$O421,""))</f>
        <v/>
      </c>
    </row>
    <row r="422" customFormat="false" ht="14.4" hidden="false" customHeight="false" outlineLevel="0" collapsed="false">
      <c r="A422" s="0" t="str">
        <f aca="false">IF(data!A422="","",data!A422)</f>
        <v/>
      </c>
      <c r="B422" s="0" t="str">
        <f aca="false">IF(data!B422="","",data!B422)</f>
        <v/>
      </c>
      <c r="C422" s="0" t="str">
        <f aca="false">IF(data!C422="","",data!C422)</f>
        <v/>
      </c>
      <c r="D422" s="0" t="str">
        <f aca="false">IF(data!D422="","",data!D422)</f>
        <v/>
      </c>
      <c r="E422" s="0" t="str">
        <f aca="false">IF(data!E422="","",data!E422)</f>
        <v/>
      </c>
      <c r="F422" s="0" t="str">
        <f aca="false">IF(data!F422="","",data!F422)</f>
        <v/>
      </c>
      <c r="G422" s="0" t="str">
        <f aca="false">IF(OR(A422="",A422="Nblock"),"",A422+1)</f>
        <v/>
      </c>
      <c r="H422" s="2" t="str">
        <f aca="false">IF(OR(A422="",A422="Nblock"),"",IF(G422&lt;&gt;G421,1,H421+1))</f>
        <v/>
      </c>
      <c r="I422" s="0" t="str">
        <f aca="false">IF(OR(A422="",A422="Nblock"),"",IF(D422=E422,1,0))</f>
        <v/>
      </c>
      <c r="J422" s="0" t="str">
        <f aca="false">IF(OR(A422="",A422="Nblock"),"",IF(D422="Right",1,0))</f>
        <v/>
      </c>
      <c r="K422" s="0" t="str">
        <f aca="false">IF(OR(A422="",A422="Nblock"),"",IF(C422="Blue",1,0))</f>
        <v/>
      </c>
      <c r="L422" s="0" t="str">
        <f aca="false">IF($H422="","",IF($H422=1,SUM(J422:J471),L421))</f>
        <v/>
      </c>
      <c r="M422" s="0" t="str">
        <f aca="false">IF($H422="","",IF($H422=1,SUM(K422:K471),M421))</f>
        <v/>
      </c>
      <c r="N422" s="0" t="str">
        <f aca="false">IF(OR(A422="",A422="Nblock"),"",IF(AND(G422=1,H422=1,OR(L472&gt;30,L472&lt;20)),2,IF(AND(G422=1,H422=1,OR(M472&gt;30,M472&lt;20)),1,N421)))</f>
        <v/>
      </c>
      <c r="O422" s="0" t="str">
        <f aca="false">IF(OR(A422="",A422="Nblock"),"",IF(I422=1,F422,""))</f>
        <v/>
      </c>
      <c r="P422" s="0" t="str">
        <f aca="false">IF(OR(A422="",A422="Nblock"),"",IF(AND(G422=1,H422=1,N422=1),IF(M472&gt;30,"Blue","Yellow"),""))</f>
        <v/>
      </c>
      <c r="Q422" s="0" t="str">
        <f aca="false">IF(OR(A422="",A422="Nblock"),"",IF(AND(G422=1,H422=1,N422=2),IF(L472&gt;30,"Right","Left"),""))</f>
        <v/>
      </c>
      <c r="R422" s="0" t="str">
        <f aca="false">IF(OR(A422="",A422="Nblock"),"",IF(N422=2,"",IF(OR(P422="Blue",P422="Yellow"),P422,R421)))</f>
        <v/>
      </c>
      <c r="S422" s="0" t="str">
        <f aca="false">IF(OR(A422="",A422="Nblock"),"",IF(N422=1,"",IF(OR(Q422="Right",Q422="Left"),Q422,S421)))</f>
        <v/>
      </c>
      <c r="T422" s="0" t="str">
        <f aca="false">IF(OR(A422="",A422="Nblock"),"",IF(AND(N422=1,C422=R422),0,IF(AND(N422=2,D422=S422),0,1)))</f>
        <v/>
      </c>
      <c r="U422" s="0" t="str">
        <f aca="false">IF($A422="","",IF(AND($G422=1,$T422=0),$I422,""))</f>
        <v/>
      </c>
      <c r="V422" s="0" t="str">
        <f aca="false">IF($A422="","",IF(AND($G422=1,$T422=0),$O422,""))</f>
        <v/>
      </c>
      <c r="W422" s="0" t="str">
        <f aca="false">IF($A422="","",IF(AND($G422=1,$T422=1),$I422,""))</f>
        <v/>
      </c>
      <c r="X422" s="0" t="str">
        <f aca="false">IF($A422="","",IF(AND($G422=1,$T422=1),$O422,""))</f>
        <v/>
      </c>
      <c r="Y422" s="0" t="str">
        <f aca="false">IF($A422="","",IF(AND($G422=2,$T422=0),$I422,""))</f>
        <v/>
      </c>
      <c r="Z422" s="0" t="str">
        <f aca="false">IF($A422="","",IF(AND($G422=2,$T422=0),$O422,""))</f>
        <v/>
      </c>
      <c r="AA422" s="0" t="str">
        <f aca="false">IF($A422="","",IF(AND($G422=2,$T422=1),$I422,""))</f>
        <v/>
      </c>
      <c r="AB422" s="0" t="str">
        <f aca="false">IF($A422="","",IF(AND($G422=2,$T422=1),$O422,""))</f>
        <v/>
      </c>
      <c r="AC422" s="0" t="str">
        <f aca="false">IF($A422="","",IF(AND($G422=3,$T422=0),$I422,""))</f>
        <v/>
      </c>
      <c r="AD422" s="0" t="str">
        <f aca="false">IF($A422="","",IF(AND($G422=3,$T422=0),$O422,""))</f>
        <v/>
      </c>
      <c r="AE422" s="0" t="str">
        <f aca="false">IF($A422="","",IF(AND($G422=3,$T422=1),$I422,""))</f>
        <v/>
      </c>
      <c r="AF422" s="0" t="str">
        <f aca="false">IF($A422="","",IF(AND($G422=3,$T422=1),$O422,""))</f>
        <v/>
      </c>
      <c r="AG422" s="0" t="str">
        <f aca="false">IF($A422="","",IF(AND($G422=4,$T422=0),$I422,""))</f>
        <v/>
      </c>
      <c r="AH422" s="0" t="str">
        <f aca="false">IF($A422="","",IF(AND($G422=4,$T422=0),$O422,""))</f>
        <v/>
      </c>
      <c r="AI422" s="0" t="str">
        <f aca="false">IF($A422="","",IF(AND($G422=4,$T422=1),$I422,""))</f>
        <v/>
      </c>
      <c r="AJ422" s="0" t="str">
        <f aca="false">IF($A422="","",IF(AND($G422=4,$T422=1),$O422,""))</f>
        <v/>
      </c>
      <c r="AK422" s="0" t="str">
        <f aca="false">IF($A422="","",IF(AND($G422=5,$T422=0),$I422,""))</f>
        <v/>
      </c>
      <c r="AL422" s="0" t="str">
        <f aca="false">IF($A422="","",IF(AND($G422=5,$T422=0),$O422,""))</f>
        <v/>
      </c>
      <c r="AM422" s="0" t="str">
        <f aca="false">IF($A422="","",IF(AND($G422=5,$T422=1),$I422,""))</f>
        <v/>
      </c>
      <c r="AN422" s="0" t="str">
        <f aca="false">IF($A422="","",IF(AND($G422=5,$T422=1),$O422,""))</f>
        <v/>
      </c>
      <c r="AO422" s="0" t="str">
        <f aca="false">IF($A422="","",IF(AND($G422=6,$T422=0),$I422,""))</f>
        <v/>
      </c>
      <c r="AP422" s="0" t="str">
        <f aca="false">IF($A422="","",IF(AND($G422=6,$T422=0),$O422,""))</f>
        <v/>
      </c>
      <c r="AQ422" s="0" t="str">
        <f aca="false">IF($A422="","",IF(AND($G422=6,$T422=1),$I422,""))</f>
        <v/>
      </c>
      <c r="AR422" s="0" t="str">
        <f aca="false">IF($A422="","",IF(AND($G422=6,$T422=1),$O422,""))</f>
        <v/>
      </c>
    </row>
    <row r="423" customFormat="false" ht="14.4" hidden="false" customHeight="false" outlineLevel="0" collapsed="false">
      <c r="A423" s="0" t="str">
        <f aca="false">IF(data!A423="","",data!A423)</f>
        <v/>
      </c>
      <c r="B423" s="0" t="str">
        <f aca="false">IF(data!B423="","",data!B423)</f>
        <v/>
      </c>
      <c r="C423" s="0" t="str">
        <f aca="false">IF(data!C423="","",data!C423)</f>
        <v/>
      </c>
      <c r="D423" s="0" t="str">
        <f aca="false">IF(data!D423="","",data!D423)</f>
        <v/>
      </c>
      <c r="E423" s="0" t="str">
        <f aca="false">IF(data!E423="","",data!E423)</f>
        <v/>
      </c>
      <c r="F423" s="0" t="str">
        <f aca="false">IF(data!F423="","",data!F423)</f>
        <v/>
      </c>
      <c r="G423" s="0" t="str">
        <f aca="false">IF(OR(A423="",A423="Nblock"),"",A423+1)</f>
        <v/>
      </c>
      <c r="H423" s="2" t="str">
        <f aca="false">IF(OR(A423="",A423="Nblock"),"",IF(G423&lt;&gt;G422,1,H422+1))</f>
        <v/>
      </c>
      <c r="I423" s="0" t="str">
        <f aca="false">IF(OR(A423="",A423="Nblock"),"",IF(D423=E423,1,0))</f>
        <v/>
      </c>
      <c r="J423" s="0" t="str">
        <f aca="false">IF(OR(A423="",A423="Nblock"),"",IF(D423="Right",1,0))</f>
        <v/>
      </c>
      <c r="K423" s="0" t="str">
        <f aca="false">IF(OR(A423="",A423="Nblock"),"",IF(C423="Blue",1,0))</f>
        <v/>
      </c>
      <c r="L423" s="0" t="str">
        <f aca="false">IF($H423="","",IF($H423=1,SUM(J423:J472),L422))</f>
        <v/>
      </c>
      <c r="M423" s="0" t="str">
        <f aca="false">IF($H423="","",IF($H423=1,SUM(K423:K472),M422))</f>
        <v/>
      </c>
      <c r="N423" s="0" t="str">
        <f aca="false">IF(OR(A423="",A423="Nblock"),"",IF(AND(G423=1,H423=1,OR(L473&gt;30,L473&lt;20)),2,IF(AND(G423=1,H423=1,OR(M473&gt;30,M473&lt;20)),1,N422)))</f>
        <v/>
      </c>
      <c r="O423" s="0" t="str">
        <f aca="false">IF(OR(A423="",A423="Nblock"),"",IF(I423=1,F423,""))</f>
        <v/>
      </c>
      <c r="P423" s="0" t="str">
        <f aca="false">IF(OR(A423="",A423="Nblock"),"",IF(AND(G423=1,H423=1,N423=1),IF(M473&gt;30,"Blue","Yellow"),""))</f>
        <v/>
      </c>
      <c r="Q423" s="0" t="str">
        <f aca="false">IF(OR(A423="",A423="Nblock"),"",IF(AND(G423=1,H423=1,N423=2),IF(L473&gt;30,"Right","Left"),""))</f>
        <v/>
      </c>
      <c r="R423" s="0" t="str">
        <f aca="false">IF(OR(A423="",A423="Nblock"),"",IF(N423=2,"",IF(OR(P423="Blue",P423="Yellow"),P423,R422)))</f>
        <v/>
      </c>
      <c r="S423" s="0" t="str">
        <f aca="false">IF(OR(A423="",A423="Nblock"),"",IF(N423=1,"",IF(OR(Q423="Right",Q423="Left"),Q423,S422)))</f>
        <v/>
      </c>
      <c r="T423" s="0" t="str">
        <f aca="false">IF(OR(A423="",A423="Nblock"),"",IF(AND(N423=1,C423=R423),0,IF(AND(N423=2,D423=S423),0,1)))</f>
        <v/>
      </c>
      <c r="U423" s="0" t="str">
        <f aca="false">IF($A423="","",IF(AND($G423=1,$T423=0),$I423,""))</f>
        <v/>
      </c>
      <c r="V423" s="0" t="str">
        <f aca="false">IF($A423="","",IF(AND($G423=1,$T423=0),$O423,""))</f>
        <v/>
      </c>
      <c r="W423" s="0" t="str">
        <f aca="false">IF($A423="","",IF(AND($G423=1,$T423=1),$I423,""))</f>
        <v/>
      </c>
      <c r="X423" s="0" t="str">
        <f aca="false">IF($A423="","",IF(AND($G423=1,$T423=1),$O423,""))</f>
        <v/>
      </c>
      <c r="Y423" s="0" t="str">
        <f aca="false">IF($A423="","",IF(AND($G423=2,$T423=0),$I423,""))</f>
        <v/>
      </c>
      <c r="Z423" s="0" t="str">
        <f aca="false">IF($A423="","",IF(AND($G423=2,$T423=0),$O423,""))</f>
        <v/>
      </c>
      <c r="AA423" s="0" t="str">
        <f aca="false">IF($A423="","",IF(AND($G423=2,$T423=1),$I423,""))</f>
        <v/>
      </c>
      <c r="AB423" s="0" t="str">
        <f aca="false">IF($A423="","",IF(AND($G423=2,$T423=1),$O423,""))</f>
        <v/>
      </c>
      <c r="AC423" s="0" t="str">
        <f aca="false">IF($A423="","",IF(AND($G423=3,$T423=0),$I423,""))</f>
        <v/>
      </c>
      <c r="AD423" s="0" t="str">
        <f aca="false">IF($A423="","",IF(AND($G423=3,$T423=0),$O423,""))</f>
        <v/>
      </c>
      <c r="AE423" s="0" t="str">
        <f aca="false">IF($A423="","",IF(AND($G423=3,$T423=1),$I423,""))</f>
        <v/>
      </c>
      <c r="AF423" s="0" t="str">
        <f aca="false">IF($A423="","",IF(AND($G423=3,$T423=1),$O423,""))</f>
        <v/>
      </c>
      <c r="AG423" s="0" t="str">
        <f aca="false">IF($A423="","",IF(AND($G423=4,$T423=0),$I423,""))</f>
        <v/>
      </c>
      <c r="AH423" s="0" t="str">
        <f aca="false">IF($A423="","",IF(AND($G423=4,$T423=0),$O423,""))</f>
        <v/>
      </c>
      <c r="AI423" s="0" t="str">
        <f aca="false">IF($A423="","",IF(AND($G423=4,$T423=1),$I423,""))</f>
        <v/>
      </c>
      <c r="AJ423" s="0" t="str">
        <f aca="false">IF($A423="","",IF(AND($G423=4,$T423=1),$O423,""))</f>
        <v/>
      </c>
      <c r="AK423" s="0" t="str">
        <f aca="false">IF($A423="","",IF(AND($G423=5,$T423=0),$I423,""))</f>
        <v/>
      </c>
      <c r="AL423" s="0" t="str">
        <f aca="false">IF($A423="","",IF(AND($G423=5,$T423=0),$O423,""))</f>
        <v/>
      </c>
      <c r="AM423" s="0" t="str">
        <f aca="false">IF($A423="","",IF(AND($G423=5,$T423=1),$I423,""))</f>
        <v/>
      </c>
      <c r="AN423" s="0" t="str">
        <f aca="false">IF($A423="","",IF(AND($G423=5,$T423=1),$O423,""))</f>
        <v/>
      </c>
      <c r="AO423" s="0" t="str">
        <f aca="false">IF($A423="","",IF(AND($G423=6,$T423=0),$I423,""))</f>
        <v/>
      </c>
      <c r="AP423" s="0" t="str">
        <f aca="false">IF($A423="","",IF(AND($G423=6,$T423=0),$O423,""))</f>
        <v/>
      </c>
      <c r="AQ423" s="0" t="str">
        <f aca="false">IF($A423="","",IF(AND($G423=6,$T423=1),$I423,""))</f>
        <v/>
      </c>
      <c r="AR423" s="0" t="str">
        <f aca="false">IF($A423="","",IF(AND($G423=6,$T423=1),$O423,""))</f>
        <v/>
      </c>
    </row>
    <row r="424" customFormat="false" ht="14.4" hidden="false" customHeight="false" outlineLevel="0" collapsed="false">
      <c r="A424" s="0" t="str">
        <f aca="false">IF(data!A424="","",data!A424)</f>
        <v/>
      </c>
      <c r="B424" s="0" t="str">
        <f aca="false">IF(data!B424="","",data!B424)</f>
        <v/>
      </c>
      <c r="C424" s="0" t="str">
        <f aca="false">IF(data!C424="","",data!C424)</f>
        <v/>
      </c>
      <c r="D424" s="0" t="str">
        <f aca="false">IF(data!D424="","",data!D424)</f>
        <v/>
      </c>
      <c r="E424" s="0" t="str">
        <f aca="false">IF(data!E424="","",data!E424)</f>
        <v/>
      </c>
      <c r="F424" s="0" t="str">
        <f aca="false">IF(data!F424="","",data!F424)</f>
        <v/>
      </c>
      <c r="G424" s="0" t="str">
        <f aca="false">IF(OR(A424="",A424="Nblock"),"",A424+1)</f>
        <v/>
      </c>
      <c r="H424" s="2" t="str">
        <f aca="false">IF(OR(A424="",A424="Nblock"),"",IF(G424&lt;&gt;G423,1,H423+1))</f>
        <v/>
      </c>
      <c r="I424" s="0" t="str">
        <f aca="false">IF(OR(A424="",A424="Nblock"),"",IF(D424=E424,1,0))</f>
        <v/>
      </c>
      <c r="J424" s="0" t="str">
        <f aca="false">IF(OR(A424="",A424="Nblock"),"",IF(D424="Right",1,0))</f>
        <v/>
      </c>
      <c r="K424" s="0" t="str">
        <f aca="false">IF(OR(A424="",A424="Nblock"),"",IF(C424="Blue",1,0))</f>
        <v/>
      </c>
      <c r="L424" s="0" t="str">
        <f aca="false">IF($H424="","",IF($H424=1,SUM(J424:J473),L423))</f>
        <v/>
      </c>
      <c r="M424" s="0" t="str">
        <f aca="false">IF($H424="","",IF($H424=1,SUM(K424:K473),M423))</f>
        <v/>
      </c>
      <c r="N424" s="0" t="str">
        <f aca="false">IF(OR(A424="",A424="Nblock"),"",IF(AND(G424=1,H424=1,OR(L474&gt;30,L474&lt;20)),2,IF(AND(G424=1,H424=1,OR(M474&gt;30,M474&lt;20)),1,N423)))</f>
        <v/>
      </c>
      <c r="O424" s="0" t="str">
        <f aca="false">IF(OR(A424="",A424="Nblock"),"",IF(I424=1,F424,""))</f>
        <v/>
      </c>
      <c r="P424" s="0" t="str">
        <f aca="false">IF(OR(A424="",A424="Nblock"),"",IF(AND(G424=1,H424=1,N424=1),IF(M474&gt;30,"Blue","Yellow"),""))</f>
        <v/>
      </c>
      <c r="Q424" s="0" t="str">
        <f aca="false">IF(OR(A424="",A424="Nblock"),"",IF(AND(G424=1,H424=1,N424=2),IF(L474&gt;30,"Right","Left"),""))</f>
        <v/>
      </c>
      <c r="R424" s="0" t="str">
        <f aca="false">IF(OR(A424="",A424="Nblock"),"",IF(N424=2,"",IF(OR(P424="Blue",P424="Yellow"),P424,R423)))</f>
        <v/>
      </c>
      <c r="S424" s="0" t="str">
        <f aca="false">IF(OR(A424="",A424="Nblock"),"",IF(N424=1,"",IF(OR(Q424="Right",Q424="Left"),Q424,S423)))</f>
        <v/>
      </c>
      <c r="T424" s="0" t="str">
        <f aca="false">IF(OR(A424="",A424="Nblock"),"",IF(AND(N424=1,C424=R424),0,IF(AND(N424=2,D424=S424),0,1)))</f>
        <v/>
      </c>
      <c r="U424" s="0" t="str">
        <f aca="false">IF($A424="","",IF(AND($G424=1,$T424=0),$I424,""))</f>
        <v/>
      </c>
      <c r="V424" s="0" t="str">
        <f aca="false">IF($A424="","",IF(AND($G424=1,$T424=0),$O424,""))</f>
        <v/>
      </c>
      <c r="W424" s="0" t="str">
        <f aca="false">IF($A424="","",IF(AND($G424=1,$T424=1),$I424,""))</f>
        <v/>
      </c>
      <c r="X424" s="0" t="str">
        <f aca="false">IF($A424="","",IF(AND($G424=1,$T424=1),$O424,""))</f>
        <v/>
      </c>
      <c r="Y424" s="0" t="str">
        <f aca="false">IF($A424="","",IF(AND($G424=2,$T424=0),$I424,""))</f>
        <v/>
      </c>
      <c r="Z424" s="0" t="str">
        <f aca="false">IF($A424="","",IF(AND($G424=2,$T424=0),$O424,""))</f>
        <v/>
      </c>
      <c r="AA424" s="0" t="str">
        <f aca="false">IF($A424="","",IF(AND($G424=2,$T424=1),$I424,""))</f>
        <v/>
      </c>
      <c r="AB424" s="0" t="str">
        <f aca="false">IF($A424="","",IF(AND($G424=2,$T424=1),$O424,""))</f>
        <v/>
      </c>
      <c r="AC424" s="0" t="str">
        <f aca="false">IF($A424="","",IF(AND($G424=3,$T424=0),$I424,""))</f>
        <v/>
      </c>
      <c r="AD424" s="0" t="str">
        <f aca="false">IF($A424="","",IF(AND($G424=3,$T424=0),$O424,""))</f>
        <v/>
      </c>
      <c r="AE424" s="0" t="str">
        <f aca="false">IF($A424="","",IF(AND($G424=3,$T424=1),$I424,""))</f>
        <v/>
      </c>
      <c r="AF424" s="0" t="str">
        <f aca="false">IF($A424="","",IF(AND($G424=3,$T424=1),$O424,""))</f>
        <v/>
      </c>
      <c r="AG424" s="0" t="str">
        <f aca="false">IF($A424="","",IF(AND($G424=4,$T424=0),$I424,""))</f>
        <v/>
      </c>
      <c r="AH424" s="0" t="str">
        <f aca="false">IF($A424="","",IF(AND($G424=4,$T424=0),$O424,""))</f>
        <v/>
      </c>
      <c r="AI424" s="0" t="str">
        <f aca="false">IF($A424="","",IF(AND($G424=4,$T424=1),$I424,""))</f>
        <v/>
      </c>
      <c r="AJ424" s="0" t="str">
        <f aca="false">IF($A424="","",IF(AND($G424=4,$T424=1),$O424,""))</f>
        <v/>
      </c>
      <c r="AK424" s="0" t="str">
        <f aca="false">IF($A424="","",IF(AND($G424=5,$T424=0),$I424,""))</f>
        <v/>
      </c>
      <c r="AL424" s="0" t="str">
        <f aca="false">IF($A424="","",IF(AND($G424=5,$T424=0),$O424,""))</f>
        <v/>
      </c>
      <c r="AM424" s="0" t="str">
        <f aca="false">IF($A424="","",IF(AND($G424=5,$T424=1),$I424,""))</f>
        <v/>
      </c>
      <c r="AN424" s="0" t="str">
        <f aca="false">IF($A424="","",IF(AND($G424=5,$T424=1),$O424,""))</f>
        <v/>
      </c>
      <c r="AO424" s="0" t="str">
        <f aca="false">IF($A424="","",IF(AND($G424=6,$T424=0),$I424,""))</f>
        <v/>
      </c>
      <c r="AP424" s="0" t="str">
        <f aca="false">IF($A424="","",IF(AND($G424=6,$T424=0),$O424,""))</f>
        <v/>
      </c>
      <c r="AQ424" s="0" t="str">
        <f aca="false">IF($A424="","",IF(AND($G424=6,$T424=1),$I424,""))</f>
        <v/>
      </c>
      <c r="AR424" s="0" t="str">
        <f aca="false">IF($A424="","",IF(AND($G424=6,$T424=1),$O424,""))</f>
        <v/>
      </c>
    </row>
    <row r="425" customFormat="false" ht="14.4" hidden="false" customHeight="false" outlineLevel="0" collapsed="false">
      <c r="A425" s="0" t="str">
        <f aca="false">IF(data!A425="","",data!A425)</f>
        <v/>
      </c>
      <c r="B425" s="0" t="str">
        <f aca="false">IF(data!B425="","",data!B425)</f>
        <v/>
      </c>
      <c r="C425" s="0" t="str">
        <f aca="false">IF(data!C425="","",data!C425)</f>
        <v/>
      </c>
      <c r="D425" s="0" t="str">
        <f aca="false">IF(data!D425="","",data!D425)</f>
        <v/>
      </c>
      <c r="E425" s="0" t="str">
        <f aca="false">IF(data!E425="","",data!E425)</f>
        <v/>
      </c>
      <c r="F425" s="0" t="str">
        <f aca="false">IF(data!F425="","",data!F425)</f>
        <v/>
      </c>
      <c r="G425" s="0" t="str">
        <f aca="false">IF(OR(A425="",A425="Nblock"),"",A425+1)</f>
        <v/>
      </c>
      <c r="H425" s="2" t="str">
        <f aca="false">IF(OR(A425="",A425="Nblock"),"",IF(G425&lt;&gt;G424,1,H424+1))</f>
        <v/>
      </c>
      <c r="I425" s="0" t="str">
        <f aca="false">IF(OR(A425="",A425="Nblock"),"",IF(D425=E425,1,0))</f>
        <v/>
      </c>
      <c r="J425" s="0" t="str">
        <f aca="false">IF(OR(A425="",A425="Nblock"),"",IF(D425="Right",1,0))</f>
        <v/>
      </c>
      <c r="K425" s="0" t="str">
        <f aca="false">IF(OR(A425="",A425="Nblock"),"",IF(C425="Blue",1,0))</f>
        <v/>
      </c>
      <c r="L425" s="0" t="str">
        <f aca="false">IF($H425="","",IF($H425=1,SUM(J425:J474),L424))</f>
        <v/>
      </c>
      <c r="M425" s="0" t="str">
        <f aca="false">IF($H425="","",IF($H425=1,SUM(K425:K474),M424))</f>
        <v/>
      </c>
      <c r="N425" s="0" t="str">
        <f aca="false">IF(OR(A425="",A425="Nblock"),"",IF(AND(G425=1,H425=1,OR(L475&gt;30,L475&lt;20)),2,IF(AND(G425=1,H425=1,OR(M475&gt;30,M475&lt;20)),1,N424)))</f>
        <v/>
      </c>
      <c r="O425" s="0" t="str">
        <f aca="false">IF(OR(A425="",A425="Nblock"),"",IF(I425=1,F425,""))</f>
        <v/>
      </c>
      <c r="P425" s="0" t="str">
        <f aca="false">IF(OR(A425="",A425="Nblock"),"",IF(AND(G425=1,H425=1,N425=1),IF(M475&gt;30,"Blue","Yellow"),""))</f>
        <v/>
      </c>
      <c r="Q425" s="0" t="str">
        <f aca="false">IF(OR(A425="",A425="Nblock"),"",IF(AND(G425=1,H425=1,N425=2),IF(L475&gt;30,"Right","Left"),""))</f>
        <v/>
      </c>
      <c r="R425" s="0" t="str">
        <f aca="false">IF(OR(A425="",A425="Nblock"),"",IF(N425=2,"",IF(OR(P425="Blue",P425="Yellow"),P425,R424)))</f>
        <v/>
      </c>
      <c r="S425" s="0" t="str">
        <f aca="false">IF(OR(A425="",A425="Nblock"),"",IF(N425=1,"",IF(OR(Q425="Right",Q425="Left"),Q425,S424)))</f>
        <v/>
      </c>
      <c r="T425" s="0" t="str">
        <f aca="false">IF(OR(A425="",A425="Nblock"),"",IF(AND(N425=1,C425=R425),0,IF(AND(N425=2,D425=S425),0,1)))</f>
        <v/>
      </c>
      <c r="U425" s="0" t="str">
        <f aca="false">IF($A425="","",IF(AND($G425=1,$T425=0),$I425,""))</f>
        <v/>
      </c>
      <c r="V425" s="0" t="str">
        <f aca="false">IF($A425="","",IF(AND($G425=1,$T425=0),$O425,""))</f>
        <v/>
      </c>
      <c r="W425" s="0" t="str">
        <f aca="false">IF($A425="","",IF(AND($G425=1,$T425=1),$I425,""))</f>
        <v/>
      </c>
      <c r="X425" s="0" t="str">
        <f aca="false">IF($A425="","",IF(AND($G425=1,$T425=1),$O425,""))</f>
        <v/>
      </c>
      <c r="Y425" s="0" t="str">
        <f aca="false">IF($A425="","",IF(AND($G425=2,$T425=0),$I425,""))</f>
        <v/>
      </c>
      <c r="Z425" s="0" t="str">
        <f aca="false">IF($A425="","",IF(AND($G425=2,$T425=0),$O425,""))</f>
        <v/>
      </c>
      <c r="AA425" s="0" t="str">
        <f aca="false">IF($A425="","",IF(AND($G425=2,$T425=1),$I425,""))</f>
        <v/>
      </c>
      <c r="AB425" s="0" t="str">
        <f aca="false">IF($A425="","",IF(AND($G425=2,$T425=1),$O425,""))</f>
        <v/>
      </c>
      <c r="AC425" s="0" t="str">
        <f aca="false">IF($A425="","",IF(AND($G425=3,$T425=0),$I425,""))</f>
        <v/>
      </c>
      <c r="AD425" s="0" t="str">
        <f aca="false">IF($A425="","",IF(AND($G425=3,$T425=0),$O425,""))</f>
        <v/>
      </c>
      <c r="AE425" s="0" t="str">
        <f aca="false">IF($A425="","",IF(AND($G425=3,$T425=1),$I425,""))</f>
        <v/>
      </c>
      <c r="AF425" s="0" t="str">
        <f aca="false">IF($A425="","",IF(AND($G425=3,$T425=1),$O425,""))</f>
        <v/>
      </c>
      <c r="AG425" s="0" t="str">
        <f aca="false">IF($A425="","",IF(AND($G425=4,$T425=0),$I425,""))</f>
        <v/>
      </c>
      <c r="AH425" s="0" t="str">
        <f aca="false">IF($A425="","",IF(AND($G425=4,$T425=0),$O425,""))</f>
        <v/>
      </c>
      <c r="AI425" s="0" t="str">
        <f aca="false">IF($A425="","",IF(AND($G425=4,$T425=1),$I425,""))</f>
        <v/>
      </c>
      <c r="AJ425" s="0" t="str">
        <f aca="false">IF($A425="","",IF(AND($G425=4,$T425=1),$O425,""))</f>
        <v/>
      </c>
      <c r="AK425" s="0" t="str">
        <f aca="false">IF($A425="","",IF(AND($G425=5,$T425=0),$I425,""))</f>
        <v/>
      </c>
      <c r="AL425" s="0" t="str">
        <f aca="false">IF($A425="","",IF(AND($G425=5,$T425=0),$O425,""))</f>
        <v/>
      </c>
      <c r="AM425" s="0" t="str">
        <f aca="false">IF($A425="","",IF(AND($G425=5,$T425=1),$I425,""))</f>
        <v/>
      </c>
      <c r="AN425" s="0" t="str">
        <f aca="false">IF($A425="","",IF(AND($G425=5,$T425=1),$O425,""))</f>
        <v/>
      </c>
      <c r="AO425" s="0" t="str">
        <f aca="false">IF($A425="","",IF(AND($G425=6,$T425=0),$I425,""))</f>
        <v/>
      </c>
      <c r="AP425" s="0" t="str">
        <f aca="false">IF($A425="","",IF(AND($G425=6,$T425=0),$O425,""))</f>
        <v/>
      </c>
      <c r="AQ425" s="0" t="str">
        <f aca="false">IF($A425="","",IF(AND($G425=6,$T425=1),$I425,""))</f>
        <v/>
      </c>
      <c r="AR425" s="0" t="str">
        <f aca="false">IF($A425="","",IF(AND($G425=6,$T425=1),$O425,""))</f>
        <v/>
      </c>
    </row>
    <row r="426" customFormat="false" ht="14.4" hidden="false" customHeight="false" outlineLevel="0" collapsed="false">
      <c r="A426" s="0" t="str">
        <f aca="false">IF(data!A426="","",data!A426)</f>
        <v/>
      </c>
      <c r="B426" s="0" t="str">
        <f aca="false">IF(data!B426="","",data!B426)</f>
        <v/>
      </c>
      <c r="C426" s="0" t="str">
        <f aca="false">IF(data!C426="","",data!C426)</f>
        <v/>
      </c>
      <c r="D426" s="0" t="str">
        <f aca="false">IF(data!D426="","",data!D426)</f>
        <v/>
      </c>
      <c r="E426" s="0" t="str">
        <f aca="false">IF(data!E426="","",data!E426)</f>
        <v/>
      </c>
      <c r="F426" s="0" t="str">
        <f aca="false">IF(data!F426="","",data!F426)</f>
        <v/>
      </c>
      <c r="G426" s="0" t="str">
        <f aca="false">IF(OR(A426="",A426="Nblock"),"",A426+1)</f>
        <v/>
      </c>
      <c r="H426" s="2" t="str">
        <f aca="false">IF(OR(A426="",A426="Nblock"),"",IF(G426&lt;&gt;G425,1,H425+1))</f>
        <v/>
      </c>
      <c r="I426" s="0" t="str">
        <f aca="false">IF(OR(A426="",A426="Nblock"),"",IF(D426=E426,1,0))</f>
        <v/>
      </c>
      <c r="J426" s="0" t="str">
        <f aca="false">IF(OR(A426="",A426="Nblock"),"",IF(D426="Right",1,0))</f>
        <v/>
      </c>
      <c r="K426" s="0" t="str">
        <f aca="false">IF(OR(A426="",A426="Nblock"),"",IF(C426="Blue",1,0))</f>
        <v/>
      </c>
      <c r="L426" s="0" t="str">
        <f aca="false">IF($H426="","",IF($H426=1,SUM(J426:J475),L425))</f>
        <v/>
      </c>
      <c r="M426" s="0" t="str">
        <f aca="false">IF($H426="","",IF($H426=1,SUM(K426:K475),M425))</f>
        <v/>
      </c>
      <c r="N426" s="0" t="str">
        <f aca="false">IF(OR(A426="",A426="Nblock"),"",IF(AND(G426=1,H426=1,OR(L476&gt;30,L476&lt;20)),2,IF(AND(G426=1,H426=1,OR(M476&gt;30,M476&lt;20)),1,N425)))</f>
        <v/>
      </c>
      <c r="O426" s="0" t="str">
        <f aca="false">IF(OR(A426="",A426="Nblock"),"",IF(I426=1,F426,""))</f>
        <v/>
      </c>
      <c r="P426" s="0" t="str">
        <f aca="false">IF(OR(A426="",A426="Nblock"),"",IF(AND(G426=1,H426=1,N426=1),IF(M476&gt;30,"Blue","Yellow"),""))</f>
        <v/>
      </c>
      <c r="Q426" s="0" t="str">
        <f aca="false">IF(OR(A426="",A426="Nblock"),"",IF(AND(G426=1,H426=1,N426=2),IF(L476&gt;30,"Right","Left"),""))</f>
        <v/>
      </c>
      <c r="R426" s="0" t="str">
        <f aca="false">IF(OR(A426="",A426="Nblock"),"",IF(N426=2,"",IF(OR(P426="Blue",P426="Yellow"),P426,R425)))</f>
        <v/>
      </c>
      <c r="S426" s="0" t="str">
        <f aca="false">IF(OR(A426="",A426="Nblock"),"",IF(N426=1,"",IF(OR(Q426="Right",Q426="Left"),Q426,S425)))</f>
        <v/>
      </c>
      <c r="T426" s="0" t="str">
        <f aca="false">IF(OR(A426="",A426="Nblock"),"",IF(AND(N426=1,C426=R426),0,IF(AND(N426=2,D426=S426),0,1)))</f>
        <v/>
      </c>
      <c r="U426" s="0" t="str">
        <f aca="false">IF($A426="","",IF(AND($G426=1,$T426=0),$I426,""))</f>
        <v/>
      </c>
      <c r="V426" s="0" t="str">
        <f aca="false">IF($A426="","",IF(AND($G426=1,$T426=0),$O426,""))</f>
        <v/>
      </c>
      <c r="W426" s="0" t="str">
        <f aca="false">IF($A426="","",IF(AND($G426=1,$T426=1),$I426,""))</f>
        <v/>
      </c>
      <c r="X426" s="0" t="str">
        <f aca="false">IF($A426="","",IF(AND($G426=1,$T426=1),$O426,""))</f>
        <v/>
      </c>
      <c r="Y426" s="0" t="str">
        <f aca="false">IF($A426="","",IF(AND($G426=2,$T426=0),$I426,""))</f>
        <v/>
      </c>
      <c r="Z426" s="0" t="str">
        <f aca="false">IF($A426="","",IF(AND($G426=2,$T426=0),$O426,""))</f>
        <v/>
      </c>
      <c r="AA426" s="0" t="str">
        <f aca="false">IF($A426="","",IF(AND($G426=2,$T426=1),$I426,""))</f>
        <v/>
      </c>
      <c r="AB426" s="0" t="str">
        <f aca="false">IF($A426="","",IF(AND($G426=2,$T426=1),$O426,""))</f>
        <v/>
      </c>
      <c r="AC426" s="0" t="str">
        <f aca="false">IF($A426="","",IF(AND($G426=3,$T426=0),$I426,""))</f>
        <v/>
      </c>
      <c r="AD426" s="0" t="str">
        <f aca="false">IF($A426="","",IF(AND($G426=3,$T426=0),$O426,""))</f>
        <v/>
      </c>
      <c r="AE426" s="0" t="str">
        <f aca="false">IF($A426="","",IF(AND($G426=3,$T426=1),$I426,""))</f>
        <v/>
      </c>
      <c r="AF426" s="0" t="str">
        <f aca="false">IF($A426="","",IF(AND($G426=3,$T426=1),$O426,""))</f>
        <v/>
      </c>
      <c r="AG426" s="0" t="str">
        <f aca="false">IF($A426="","",IF(AND($G426=4,$T426=0),$I426,""))</f>
        <v/>
      </c>
      <c r="AH426" s="0" t="str">
        <f aca="false">IF($A426="","",IF(AND($G426=4,$T426=0),$O426,""))</f>
        <v/>
      </c>
      <c r="AI426" s="0" t="str">
        <f aca="false">IF($A426="","",IF(AND($G426=4,$T426=1),$I426,""))</f>
        <v/>
      </c>
      <c r="AJ426" s="0" t="str">
        <f aca="false">IF($A426="","",IF(AND($G426=4,$T426=1),$O426,""))</f>
        <v/>
      </c>
      <c r="AK426" s="0" t="str">
        <f aca="false">IF($A426="","",IF(AND($G426=5,$T426=0),$I426,""))</f>
        <v/>
      </c>
      <c r="AL426" s="0" t="str">
        <f aca="false">IF($A426="","",IF(AND($G426=5,$T426=0),$O426,""))</f>
        <v/>
      </c>
      <c r="AM426" s="0" t="str">
        <f aca="false">IF($A426="","",IF(AND($G426=5,$T426=1),$I426,""))</f>
        <v/>
      </c>
      <c r="AN426" s="0" t="str">
        <f aca="false">IF($A426="","",IF(AND($G426=5,$T426=1),$O426,""))</f>
        <v/>
      </c>
      <c r="AO426" s="0" t="str">
        <f aca="false">IF($A426="","",IF(AND($G426=6,$T426=0),$I426,""))</f>
        <v/>
      </c>
      <c r="AP426" s="0" t="str">
        <f aca="false">IF($A426="","",IF(AND($G426=6,$T426=0),$O426,""))</f>
        <v/>
      </c>
      <c r="AQ426" s="0" t="str">
        <f aca="false">IF($A426="","",IF(AND($G426=6,$T426=1),$I426,""))</f>
        <v/>
      </c>
      <c r="AR426" s="0" t="str">
        <f aca="false">IF($A426="","",IF(AND($G426=6,$T426=1),$O426,""))</f>
        <v/>
      </c>
    </row>
    <row r="427" customFormat="false" ht="14.4" hidden="false" customHeight="false" outlineLevel="0" collapsed="false">
      <c r="A427" s="0" t="str">
        <f aca="false">IF(data!A427="","",data!A427)</f>
        <v/>
      </c>
      <c r="B427" s="0" t="str">
        <f aca="false">IF(data!B427="","",data!B427)</f>
        <v/>
      </c>
      <c r="C427" s="0" t="str">
        <f aca="false">IF(data!C427="","",data!C427)</f>
        <v/>
      </c>
      <c r="D427" s="0" t="str">
        <f aca="false">IF(data!D427="","",data!D427)</f>
        <v/>
      </c>
      <c r="E427" s="0" t="str">
        <f aca="false">IF(data!E427="","",data!E427)</f>
        <v/>
      </c>
      <c r="F427" s="0" t="str">
        <f aca="false">IF(data!F427="","",data!F427)</f>
        <v/>
      </c>
      <c r="G427" s="0" t="str">
        <f aca="false">IF(OR(A427="",A427="Nblock"),"",A427+1)</f>
        <v/>
      </c>
      <c r="H427" s="2" t="str">
        <f aca="false">IF(OR(A427="",A427="Nblock"),"",IF(G427&lt;&gt;G426,1,H426+1))</f>
        <v/>
      </c>
      <c r="I427" s="0" t="str">
        <f aca="false">IF(OR(A427="",A427="Nblock"),"",IF(D427=E427,1,0))</f>
        <v/>
      </c>
      <c r="J427" s="0" t="str">
        <f aca="false">IF(OR(A427="",A427="Nblock"),"",IF(D427="Right",1,0))</f>
        <v/>
      </c>
      <c r="K427" s="0" t="str">
        <f aca="false">IF(OR(A427="",A427="Nblock"),"",IF(C427="Blue",1,0))</f>
        <v/>
      </c>
      <c r="L427" s="0" t="str">
        <f aca="false">IF($H427="","",IF($H427=1,SUM(J427:J476),L426))</f>
        <v/>
      </c>
      <c r="M427" s="0" t="str">
        <f aca="false">IF($H427="","",IF($H427=1,SUM(K427:K476),M426))</f>
        <v/>
      </c>
      <c r="N427" s="0" t="str">
        <f aca="false">IF(OR(A427="",A427="Nblock"),"",IF(AND(G427=1,H427=1,OR(L477&gt;30,L477&lt;20)),2,IF(AND(G427=1,H427=1,OR(M477&gt;30,M477&lt;20)),1,N426)))</f>
        <v/>
      </c>
      <c r="O427" s="0" t="str">
        <f aca="false">IF(OR(A427="",A427="Nblock"),"",IF(I427=1,F427,""))</f>
        <v/>
      </c>
      <c r="P427" s="0" t="str">
        <f aca="false">IF(OR(A427="",A427="Nblock"),"",IF(AND(G427=1,H427=1,N427=1),IF(M477&gt;30,"Blue","Yellow"),""))</f>
        <v/>
      </c>
      <c r="Q427" s="0" t="str">
        <f aca="false">IF(OR(A427="",A427="Nblock"),"",IF(AND(G427=1,H427=1,N427=2),IF(L477&gt;30,"Right","Left"),""))</f>
        <v/>
      </c>
      <c r="R427" s="0" t="str">
        <f aca="false">IF(OR(A427="",A427="Nblock"),"",IF(N427=2,"",IF(OR(P427="Blue",P427="Yellow"),P427,R426)))</f>
        <v/>
      </c>
      <c r="S427" s="0" t="str">
        <f aca="false">IF(OR(A427="",A427="Nblock"),"",IF(N427=1,"",IF(OR(Q427="Right",Q427="Left"),Q427,S426)))</f>
        <v/>
      </c>
      <c r="T427" s="0" t="str">
        <f aca="false">IF(OR(A427="",A427="Nblock"),"",IF(AND(N427=1,C427=R427),0,IF(AND(N427=2,D427=S427),0,1)))</f>
        <v/>
      </c>
      <c r="U427" s="0" t="str">
        <f aca="false">IF($A427="","",IF(AND($G427=1,$T427=0),$I427,""))</f>
        <v/>
      </c>
      <c r="V427" s="0" t="str">
        <f aca="false">IF($A427="","",IF(AND($G427=1,$T427=0),$O427,""))</f>
        <v/>
      </c>
      <c r="W427" s="0" t="str">
        <f aca="false">IF($A427="","",IF(AND($G427=1,$T427=1),$I427,""))</f>
        <v/>
      </c>
      <c r="X427" s="0" t="str">
        <f aca="false">IF($A427="","",IF(AND($G427=1,$T427=1),$O427,""))</f>
        <v/>
      </c>
      <c r="Y427" s="0" t="str">
        <f aca="false">IF($A427="","",IF(AND($G427=2,$T427=0),$I427,""))</f>
        <v/>
      </c>
      <c r="Z427" s="0" t="str">
        <f aca="false">IF($A427="","",IF(AND($G427=2,$T427=0),$O427,""))</f>
        <v/>
      </c>
      <c r="AA427" s="0" t="str">
        <f aca="false">IF($A427="","",IF(AND($G427=2,$T427=1),$I427,""))</f>
        <v/>
      </c>
      <c r="AB427" s="0" t="str">
        <f aca="false">IF($A427="","",IF(AND($G427=2,$T427=1),$O427,""))</f>
        <v/>
      </c>
      <c r="AC427" s="0" t="str">
        <f aca="false">IF($A427="","",IF(AND($G427=3,$T427=0),$I427,""))</f>
        <v/>
      </c>
      <c r="AD427" s="0" t="str">
        <f aca="false">IF($A427="","",IF(AND($G427=3,$T427=0),$O427,""))</f>
        <v/>
      </c>
      <c r="AE427" s="0" t="str">
        <f aca="false">IF($A427="","",IF(AND($G427=3,$T427=1),$I427,""))</f>
        <v/>
      </c>
      <c r="AF427" s="0" t="str">
        <f aca="false">IF($A427="","",IF(AND($G427=3,$T427=1),$O427,""))</f>
        <v/>
      </c>
      <c r="AG427" s="0" t="str">
        <f aca="false">IF($A427="","",IF(AND($G427=4,$T427=0),$I427,""))</f>
        <v/>
      </c>
      <c r="AH427" s="0" t="str">
        <f aca="false">IF($A427="","",IF(AND($G427=4,$T427=0),$O427,""))</f>
        <v/>
      </c>
      <c r="AI427" s="0" t="str">
        <f aca="false">IF($A427="","",IF(AND($G427=4,$T427=1),$I427,""))</f>
        <v/>
      </c>
      <c r="AJ427" s="0" t="str">
        <f aca="false">IF($A427="","",IF(AND($G427=4,$T427=1),$O427,""))</f>
        <v/>
      </c>
      <c r="AK427" s="0" t="str">
        <f aca="false">IF($A427="","",IF(AND($G427=5,$T427=0),$I427,""))</f>
        <v/>
      </c>
      <c r="AL427" s="0" t="str">
        <f aca="false">IF($A427="","",IF(AND($G427=5,$T427=0),$O427,""))</f>
        <v/>
      </c>
      <c r="AM427" s="0" t="str">
        <f aca="false">IF($A427="","",IF(AND($G427=5,$T427=1),$I427,""))</f>
        <v/>
      </c>
      <c r="AN427" s="0" t="str">
        <f aca="false">IF($A427="","",IF(AND($G427=5,$T427=1),$O427,""))</f>
        <v/>
      </c>
      <c r="AO427" s="0" t="str">
        <f aca="false">IF($A427="","",IF(AND($G427=6,$T427=0),$I427,""))</f>
        <v/>
      </c>
      <c r="AP427" s="0" t="str">
        <f aca="false">IF($A427="","",IF(AND($G427=6,$T427=0),$O427,""))</f>
        <v/>
      </c>
      <c r="AQ427" s="0" t="str">
        <f aca="false">IF($A427="","",IF(AND($G427=6,$T427=1),$I427,""))</f>
        <v/>
      </c>
      <c r="AR427" s="0" t="str">
        <f aca="false">IF($A427="","",IF(AND($G427=6,$T427=1),$O427,""))</f>
        <v/>
      </c>
    </row>
    <row r="428" customFormat="false" ht="14.4" hidden="false" customHeight="false" outlineLevel="0" collapsed="false">
      <c r="A428" s="0" t="str">
        <f aca="false">IF(data!A428="","",data!A428)</f>
        <v/>
      </c>
      <c r="B428" s="0" t="str">
        <f aca="false">IF(data!B428="","",data!B428)</f>
        <v/>
      </c>
      <c r="C428" s="0" t="str">
        <f aca="false">IF(data!C428="","",data!C428)</f>
        <v/>
      </c>
      <c r="D428" s="0" t="str">
        <f aca="false">IF(data!D428="","",data!D428)</f>
        <v/>
      </c>
      <c r="E428" s="0" t="str">
        <f aca="false">IF(data!E428="","",data!E428)</f>
        <v/>
      </c>
      <c r="F428" s="0" t="str">
        <f aca="false">IF(data!F428="","",data!F428)</f>
        <v/>
      </c>
      <c r="G428" s="0" t="str">
        <f aca="false">IF(OR(A428="",A428="Nblock"),"",A428+1)</f>
        <v/>
      </c>
      <c r="H428" s="2" t="str">
        <f aca="false">IF(OR(A428="",A428="Nblock"),"",IF(G428&lt;&gt;G427,1,H427+1))</f>
        <v/>
      </c>
      <c r="I428" s="0" t="str">
        <f aca="false">IF(OR(A428="",A428="Nblock"),"",IF(D428=E428,1,0))</f>
        <v/>
      </c>
      <c r="J428" s="0" t="str">
        <f aca="false">IF(OR(A428="",A428="Nblock"),"",IF(D428="Right",1,0))</f>
        <v/>
      </c>
      <c r="K428" s="0" t="str">
        <f aca="false">IF(OR(A428="",A428="Nblock"),"",IF(C428="Blue",1,0))</f>
        <v/>
      </c>
      <c r="L428" s="0" t="str">
        <f aca="false">IF($H428="","",IF($H428=1,SUM(J428:J477),L427))</f>
        <v/>
      </c>
      <c r="M428" s="0" t="str">
        <f aca="false">IF($H428="","",IF($H428=1,SUM(K428:K477),M427))</f>
        <v/>
      </c>
      <c r="N428" s="0" t="str">
        <f aca="false">IF(OR(A428="",A428="Nblock"),"",IF(AND(G428=1,H428=1,OR(L478&gt;30,L478&lt;20)),2,IF(AND(G428=1,H428=1,OR(M478&gt;30,M478&lt;20)),1,N427)))</f>
        <v/>
      </c>
      <c r="O428" s="0" t="str">
        <f aca="false">IF(OR(A428="",A428="Nblock"),"",IF(I428=1,F428,""))</f>
        <v/>
      </c>
      <c r="P428" s="0" t="str">
        <f aca="false">IF(OR(A428="",A428="Nblock"),"",IF(AND(G428=1,H428=1,N428=1),IF(M478&gt;30,"Blue","Yellow"),""))</f>
        <v/>
      </c>
      <c r="Q428" s="0" t="str">
        <f aca="false">IF(OR(A428="",A428="Nblock"),"",IF(AND(G428=1,H428=1,N428=2),IF(L478&gt;30,"Right","Left"),""))</f>
        <v/>
      </c>
      <c r="R428" s="0" t="str">
        <f aca="false">IF(OR(A428="",A428="Nblock"),"",IF(N428=2,"",IF(OR(P428="Blue",P428="Yellow"),P428,R427)))</f>
        <v/>
      </c>
      <c r="S428" s="0" t="str">
        <f aca="false">IF(OR(A428="",A428="Nblock"),"",IF(N428=1,"",IF(OR(Q428="Right",Q428="Left"),Q428,S427)))</f>
        <v/>
      </c>
      <c r="T428" s="0" t="str">
        <f aca="false">IF(OR(A428="",A428="Nblock"),"",IF(AND(N428=1,C428=R428),0,IF(AND(N428=2,D428=S428),0,1)))</f>
        <v/>
      </c>
      <c r="U428" s="0" t="str">
        <f aca="false">IF($A428="","",IF(AND($G428=1,$T428=0),$I428,""))</f>
        <v/>
      </c>
      <c r="V428" s="0" t="str">
        <f aca="false">IF($A428="","",IF(AND($G428=1,$T428=0),$O428,""))</f>
        <v/>
      </c>
      <c r="W428" s="0" t="str">
        <f aca="false">IF($A428="","",IF(AND($G428=1,$T428=1),$I428,""))</f>
        <v/>
      </c>
      <c r="X428" s="0" t="str">
        <f aca="false">IF($A428="","",IF(AND($G428=1,$T428=1),$O428,""))</f>
        <v/>
      </c>
      <c r="Y428" s="0" t="str">
        <f aca="false">IF($A428="","",IF(AND($G428=2,$T428=0),$I428,""))</f>
        <v/>
      </c>
      <c r="Z428" s="0" t="str">
        <f aca="false">IF($A428="","",IF(AND($G428=2,$T428=0),$O428,""))</f>
        <v/>
      </c>
      <c r="AA428" s="0" t="str">
        <f aca="false">IF($A428="","",IF(AND($G428=2,$T428=1),$I428,""))</f>
        <v/>
      </c>
      <c r="AB428" s="0" t="str">
        <f aca="false">IF($A428="","",IF(AND($G428=2,$T428=1),$O428,""))</f>
        <v/>
      </c>
      <c r="AC428" s="0" t="str">
        <f aca="false">IF($A428="","",IF(AND($G428=3,$T428=0),$I428,""))</f>
        <v/>
      </c>
      <c r="AD428" s="0" t="str">
        <f aca="false">IF($A428="","",IF(AND($G428=3,$T428=0),$O428,""))</f>
        <v/>
      </c>
      <c r="AE428" s="0" t="str">
        <f aca="false">IF($A428="","",IF(AND($G428=3,$T428=1),$I428,""))</f>
        <v/>
      </c>
      <c r="AF428" s="0" t="str">
        <f aca="false">IF($A428="","",IF(AND($G428=3,$T428=1),$O428,""))</f>
        <v/>
      </c>
      <c r="AG428" s="0" t="str">
        <f aca="false">IF($A428="","",IF(AND($G428=4,$T428=0),$I428,""))</f>
        <v/>
      </c>
      <c r="AH428" s="0" t="str">
        <f aca="false">IF($A428="","",IF(AND($G428=4,$T428=0),$O428,""))</f>
        <v/>
      </c>
      <c r="AI428" s="0" t="str">
        <f aca="false">IF($A428="","",IF(AND($G428=4,$T428=1),$I428,""))</f>
        <v/>
      </c>
      <c r="AJ428" s="0" t="str">
        <f aca="false">IF($A428="","",IF(AND($G428=4,$T428=1),$O428,""))</f>
        <v/>
      </c>
      <c r="AK428" s="0" t="str">
        <f aca="false">IF($A428="","",IF(AND($G428=5,$T428=0),$I428,""))</f>
        <v/>
      </c>
      <c r="AL428" s="0" t="str">
        <f aca="false">IF($A428="","",IF(AND($G428=5,$T428=0),$O428,""))</f>
        <v/>
      </c>
      <c r="AM428" s="0" t="str">
        <f aca="false">IF($A428="","",IF(AND($G428=5,$T428=1),$I428,""))</f>
        <v/>
      </c>
      <c r="AN428" s="0" t="str">
        <f aca="false">IF($A428="","",IF(AND($G428=5,$T428=1),$O428,""))</f>
        <v/>
      </c>
      <c r="AO428" s="0" t="str">
        <f aca="false">IF($A428="","",IF(AND($G428=6,$T428=0),$I428,""))</f>
        <v/>
      </c>
      <c r="AP428" s="0" t="str">
        <f aca="false">IF($A428="","",IF(AND($G428=6,$T428=0),$O428,""))</f>
        <v/>
      </c>
      <c r="AQ428" s="0" t="str">
        <f aca="false">IF($A428="","",IF(AND($G428=6,$T428=1),$I428,""))</f>
        <v/>
      </c>
      <c r="AR428" s="0" t="str">
        <f aca="false">IF($A428="","",IF(AND($G428=6,$T428=1),$O428,""))</f>
        <v/>
      </c>
    </row>
    <row r="429" customFormat="false" ht="14.4" hidden="false" customHeight="false" outlineLevel="0" collapsed="false">
      <c r="A429" s="0" t="str">
        <f aca="false">IF(data!A429="","",data!A429)</f>
        <v/>
      </c>
      <c r="B429" s="0" t="str">
        <f aca="false">IF(data!B429="","",data!B429)</f>
        <v/>
      </c>
      <c r="C429" s="0" t="str">
        <f aca="false">IF(data!C429="","",data!C429)</f>
        <v/>
      </c>
      <c r="D429" s="0" t="str">
        <f aca="false">IF(data!D429="","",data!D429)</f>
        <v/>
      </c>
      <c r="E429" s="0" t="str">
        <f aca="false">IF(data!E429="","",data!E429)</f>
        <v/>
      </c>
      <c r="F429" s="0" t="str">
        <f aca="false">IF(data!F429="","",data!F429)</f>
        <v/>
      </c>
      <c r="G429" s="0" t="str">
        <f aca="false">IF(OR(A429="",A429="Nblock"),"",A429+1)</f>
        <v/>
      </c>
      <c r="H429" s="2" t="str">
        <f aca="false">IF(OR(A429="",A429="Nblock"),"",IF(G429&lt;&gt;G428,1,H428+1))</f>
        <v/>
      </c>
      <c r="I429" s="0" t="str">
        <f aca="false">IF(OR(A429="",A429="Nblock"),"",IF(D429=E429,1,0))</f>
        <v/>
      </c>
      <c r="J429" s="0" t="str">
        <f aca="false">IF(OR(A429="",A429="Nblock"),"",IF(D429="Right",1,0))</f>
        <v/>
      </c>
      <c r="K429" s="0" t="str">
        <f aca="false">IF(OR(A429="",A429="Nblock"),"",IF(C429="Blue",1,0))</f>
        <v/>
      </c>
      <c r="L429" s="0" t="str">
        <f aca="false">IF($H429="","",IF($H429=1,SUM(J429:J478),L428))</f>
        <v/>
      </c>
      <c r="M429" s="0" t="str">
        <f aca="false">IF($H429="","",IF($H429=1,SUM(K429:K478),M428))</f>
        <v/>
      </c>
      <c r="N429" s="0" t="str">
        <f aca="false">IF(OR(A429="",A429="Nblock"),"",IF(AND(G429=1,H429=1,OR(L479&gt;30,L479&lt;20)),2,IF(AND(G429=1,H429=1,OR(M479&gt;30,M479&lt;20)),1,N428)))</f>
        <v/>
      </c>
      <c r="O429" s="0" t="str">
        <f aca="false">IF(OR(A429="",A429="Nblock"),"",IF(I429=1,F429,""))</f>
        <v/>
      </c>
      <c r="P429" s="0" t="str">
        <f aca="false">IF(OR(A429="",A429="Nblock"),"",IF(AND(G429=1,H429=1,N429=1),IF(M479&gt;30,"Blue","Yellow"),""))</f>
        <v/>
      </c>
      <c r="Q429" s="0" t="str">
        <f aca="false">IF(OR(A429="",A429="Nblock"),"",IF(AND(G429=1,H429=1,N429=2),IF(L479&gt;30,"Right","Left"),""))</f>
        <v/>
      </c>
      <c r="R429" s="0" t="str">
        <f aca="false">IF(OR(A429="",A429="Nblock"),"",IF(N429=2,"",IF(OR(P429="Blue",P429="Yellow"),P429,R428)))</f>
        <v/>
      </c>
      <c r="S429" s="0" t="str">
        <f aca="false">IF(OR(A429="",A429="Nblock"),"",IF(N429=1,"",IF(OR(Q429="Right",Q429="Left"),Q429,S428)))</f>
        <v/>
      </c>
      <c r="T429" s="0" t="str">
        <f aca="false">IF(OR(A429="",A429="Nblock"),"",IF(AND(N429=1,C429=R429),0,IF(AND(N429=2,D429=S429),0,1)))</f>
        <v/>
      </c>
      <c r="U429" s="0" t="str">
        <f aca="false">IF($A429="","",IF(AND($G429=1,$T429=0),$I429,""))</f>
        <v/>
      </c>
      <c r="V429" s="0" t="str">
        <f aca="false">IF($A429="","",IF(AND($G429=1,$T429=0),$O429,""))</f>
        <v/>
      </c>
      <c r="W429" s="0" t="str">
        <f aca="false">IF($A429="","",IF(AND($G429=1,$T429=1),$I429,""))</f>
        <v/>
      </c>
      <c r="X429" s="0" t="str">
        <f aca="false">IF($A429="","",IF(AND($G429=1,$T429=1),$O429,""))</f>
        <v/>
      </c>
      <c r="Y429" s="0" t="str">
        <f aca="false">IF($A429="","",IF(AND($G429=2,$T429=0),$I429,""))</f>
        <v/>
      </c>
      <c r="Z429" s="0" t="str">
        <f aca="false">IF($A429="","",IF(AND($G429=2,$T429=0),$O429,""))</f>
        <v/>
      </c>
      <c r="AA429" s="0" t="str">
        <f aca="false">IF($A429="","",IF(AND($G429=2,$T429=1),$I429,""))</f>
        <v/>
      </c>
      <c r="AB429" s="0" t="str">
        <f aca="false">IF($A429="","",IF(AND($G429=2,$T429=1),$O429,""))</f>
        <v/>
      </c>
      <c r="AC429" s="0" t="str">
        <f aca="false">IF($A429="","",IF(AND($G429=3,$T429=0),$I429,""))</f>
        <v/>
      </c>
      <c r="AD429" s="0" t="str">
        <f aca="false">IF($A429="","",IF(AND($G429=3,$T429=0),$O429,""))</f>
        <v/>
      </c>
      <c r="AE429" s="0" t="str">
        <f aca="false">IF($A429="","",IF(AND($G429=3,$T429=1),$I429,""))</f>
        <v/>
      </c>
      <c r="AF429" s="0" t="str">
        <f aca="false">IF($A429="","",IF(AND($G429=3,$T429=1),$O429,""))</f>
        <v/>
      </c>
      <c r="AG429" s="0" t="str">
        <f aca="false">IF($A429="","",IF(AND($G429=4,$T429=0),$I429,""))</f>
        <v/>
      </c>
      <c r="AH429" s="0" t="str">
        <f aca="false">IF($A429="","",IF(AND($G429=4,$T429=0),$O429,""))</f>
        <v/>
      </c>
      <c r="AI429" s="0" t="str">
        <f aca="false">IF($A429="","",IF(AND($G429=4,$T429=1),$I429,""))</f>
        <v/>
      </c>
      <c r="AJ429" s="0" t="str">
        <f aca="false">IF($A429="","",IF(AND($G429=4,$T429=1),$O429,""))</f>
        <v/>
      </c>
      <c r="AK429" s="0" t="str">
        <f aca="false">IF($A429="","",IF(AND($G429=5,$T429=0),$I429,""))</f>
        <v/>
      </c>
      <c r="AL429" s="0" t="str">
        <f aca="false">IF($A429="","",IF(AND($G429=5,$T429=0),$O429,""))</f>
        <v/>
      </c>
      <c r="AM429" s="0" t="str">
        <f aca="false">IF($A429="","",IF(AND($G429=5,$T429=1),$I429,""))</f>
        <v/>
      </c>
      <c r="AN429" s="0" t="str">
        <f aca="false">IF($A429="","",IF(AND($G429=5,$T429=1),$O429,""))</f>
        <v/>
      </c>
      <c r="AO429" s="0" t="str">
        <f aca="false">IF($A429="","",IF(AND($G429=6,$T429=0),$I429,""))</f>
        <v/>
      </c>
      <c r="AP429" s="0" t="str">
        <f aca="false">IF($A429="","",IF(AND($G429=6,$T429=0),$O429,""))</f>
        <v/>
      </c>
      <c r="AQ429" s="0" t="str">
        <f aca="false">IF($A429="","",IF(AND($G429=6,$T429=1),$I429,""))</f>
        <v/>
      </c>
      <c r="AR429" s="0" t="str">
        <f aca="false">IF($A429="","",IF(AND($G429=6,$T429=1),$O429,""))</f>
        <v/>
      </c>
    </row>
    <row r="430" customFormat="false" ht="14.4" hidden="false" customHeight="false" outlineLevel="0" collapsed="false">
      <c r="A430" s="0" t="str">
        <f aca="false">IF(data!A430="","",data!A430)</f>
        <v/>
      </c>
      <c r="B430" s="0" t="str">
        <f aca="false">IF(data!B430="","",data!B430)</f>
        <v/>
      </c>
      <c r="C430" s="0" t="str">
        <f aca="false">IF(data!C430="","",data!C430)</f>
        <v/>
      </c>
      <c r="D430" s="0" t="str">
        <f aca="false">IF(data!D430="","",data!D430)</f>
        <v/>
      </c>
      <c r="E430" s="0" t="str">
        <f aca="false">IF(data!E430="","",data!E430)</f>
        <v/>
      </c>
      <c r="F430" s="0" t="str">
        <f aca="false">IF(data!F430="","",data!F430)</f>
        <v/>
      </c>
      <c r="G430" s="0" t="str">
        <f aca="false">IF(OR(A430="",A430="Nblock"),"",A430+1)</f>
        <v/>
      </c>
      <c r="H430" s="2" t="str">
        <f aca="false">IF(OR(A430="",A430="Nblock"),"",IF(G430&lt;&gt;G429,1,H429+1))</f>
        <v/>
      </c>
      <c r="I430" s="0" t="str">
        <f aca="false">IF(OR(A430="",A430="Nblock"),"",IF(D430=E430,1,0))</f>
        <v/>
      </c>
      <c r="J430" s="0" t="str">
        <f aca="false">IF(OR(A430="",A430="Nblock"),"",IF(D430="Right",1,0))</f>
        <v/>
      </c>
      <c r="K430" s="0" t="str">
        <f aca="false">IF(OR(A430="",A430="Nblock"),"",IF(C430="Blue",1,0))</f>
        <v/>
      </c>
      <c r="L430" s="0" t="str">
        <f aca="false">IF($H430="","",IF($H430=1,SUM(J430:J479),L429))</f>
        <v/>
      </c>
      <c r="M430" s="0" t="str">
        <f aca="false">IF($H430="","",IF($H430=1,SUM(K430:K479),M429))</f>
        <v/>
      </c>
      <c r="N430" s="0" t="str">
        <f aca="false">IF(OR(A430="",A430="Nblock"),"",IF(AND(G430=1,H430=1,OR(L480&gt;30,L480&lt;20)),2,IF(AND(G430=1,H430=1,OR(M480&gt;30,M480&lt;20)),1,N429)))</f>
        <v/>
      </c>
      <c r="O430" s="0" t="str">
        <f aca="false">IF(OR(A430="",A430="Nblock"),"",IF(I430=1,F430,""))</f>
        <v/>
      </c>
      <c r="P430" s="0" t="str">
        <f aca="false">IF(OR(A430="",A430="Nblock"),"",IF(AND(G430=1,H430=1,N430=1),IF(M480&gt;30,"Blue","Yellow"),""))</f>
        <v/>
      </c>
      <c r="Q430" s="0" t="str">
        <f aca="false">IF(OR(A430="",A430="Nblock"),"",IF(AND(G430=1,H430=1,N430=2),IF(L480&gt;30,"Right","Left"),""))</f>
        <v/>
      </c>
      <c r="R430" s="0" t="str">
        <f aca="false">IF(OR(A430="",A430="Nblock"),"",IF(N430=2,"",IF(OR(P430="Blue",P430="Yellow"),P430,R429)))</f>
        <v/>
      </c>
      <c r="S430" s="0" t="str">
        <f aca="false">IF(OR(A430="",A430="Nblock"),"",IF(N430=1,"",IF(OR(Q430="Right",Q430="Left"),Q430,S429)))</f>
        <v/>
      </c>
      <c r="T430" s="0" t="str">
        <f aca="false">IF(OR(A430="",A430="Nblock"),"",IF(AND(N430=1,C430=R430),0,IF(AND(N430=2,D430=S430),0,1)))</f>
        <v/>
      </c>
      <c r="U430" s="0" t="str">
        <f aca="false">IF($A430="","",IF(AND($G430=1,$T430=0),$I430,""))</f>
        <v/>
      </c>
      <c r="V430" s="0" t="str">
        <f aca="false">IF($A430="","",IF(AND($G430=1,$T430=0),$O430,""))</f>
        <v/>
      </c>
      <c r="W430" s="0" t="str">
        <f aca="false">IF($A430="","",IF(AND($G430=1,$T430=1),$I430,""))</f>
        <v/>
      </c>
      <c r="X430" s="0" t="str">
        <f aca="false">IF($A430="","",IF(AND($G430=1,$T430=1),$O430,""))</f>
        <v/>
      </c>
      <c r="Y430" s="0" t="str">
        <f aca="false">IF($A430="","",IF(AND($G430=2,$T430=0),$I430,""))</f>
        <v/>
      </c>
      <c r="Z430" s="0" t="str">
        <f aca="false">IF($A430="","",IF(AND($G430=2,$T430=0),$O430,""))</f>
        <v/>
      </c>
      <c r="AA430" s="0" t="str">
        <f aca="false">IF($A430="","",IF(AND($G430=2,$T430=1),$I430,""))</f>
        <v/>
      </c>
      <c r="AB430" s="0" t="str">
        <f aca="false">IF($A430="","",IF(AND($G430=2,$T430=1),$O430,""))</f>
        <v/>
      </c>
      <c r="AC430" s="0" t="str">
        <f aca="false">IF($A430="","",IF(AND($G430=3,$T430=0),$I430,""))</f>
        <v/>
      </c>
      <c r="AD430" s="0" t="str">
        <f aca="false">IF($A430="","",IF(AND($G430=3,$T430=0),$O430,""))</f>
        <v/>
      </c>
      <c r="AE430" s="0" t="str">
        <f aca="false">IF($A430="","",IF(AND($G430=3,$T430=1),$I430,""))</f>
        <v/>
      </c>
      <c r="AF430" s="0" t="str">
        <f aca="false">IF($A430="","",IF(AND($G430=3,$T430=1),$O430,""))</f>
        <v/>
      </c>
      <c r="AG430" s="0" t="str">
        <f aca="false">IF($A430="","",IF(AND($G430=4,$T430=0),$I430,""))</f>
        <v/>
      </c>
      <c r="AH430" s="0" t="str">
        <f aca="false">IF($A430="","",IF(AND($G430=4,$T430=0),$O430,""))</f>
        <v/>
      </c>
      <c r="AI430" s="0" t="str">
        <f aca="false">IF($A430="","",IF(AND($G430=4,$T430=1),$I430,""))</f>
        <v/>
      </c>
      <c r="AJ430" s="0" t="str">
        <f aca="false">IF($A430="","",IF(AND($G430=4,$T430=1),$O430,""))</f>
        <v/>
      </c>
      <c r="AK430" s="0" t="str">
        <f aca="false">IF($A430="","",IF(AND($G430=5,$T430=0),$I430,""))</f>
        <v/>
      </c>
      <c r="AL430" s="0" t="str">
        <f aca="false">IF($A430="","",IF(AND($G430=5,$T430=0),$O430,""))</f>
        <v/>
      </c>
      <c r="AM430" s="0" t="str">
        <f aca="false">IF($A430="","",IF(AND($G430=5,$T430=1),$I430,""))</f>
        <v/>
      </c>
      <c r="AN430" s="0" t="str">
        <f aca="false">IF($A430="","",IF(AND($G430=5,$T430=1),$O430,""))</f>
        <v/>
      </c>
      <c r="AO430" s="0" t="str">
        <f aca="false">IF($A430="","",IF(AND($G430=6,$T430=0),$I430,""))</f>
        <v/>
      </c>
      <c r="AP430" s="0" t="str">
        <f aca="false">IF($A430="","",IF(AND($G430=6,$T430=0),$O430,""))</f>
        <v/>
      </c>
      <c r="AQ430" s="0" t="str">
        <f aca="false">IF($A430="","",IF(AND($G430=6,$T430=1),$I430,""))</f>
        <v/>
      </c>
      <c r="AR430" s="0" t="str">
        <f aca="false">IF($A430="","",IF(AND($G430=6,$T430=1),$O430,""))</f>
        <v/>
      </c>
    </row>
    <row r="431" customFormat="false" ht="14.4" hidden="false" customHeight="false" outlineLevel="0" collapsed="false">
      <c r="A431" s="0" t="str">
        <f aca="false">IF(data!A431="","",data!A431)</f>
        <v/>
      </c>
      <c r="B431" s="0" t="str">
        <f aca="false">IF(data!B431="","",data!B431)</f>
        <v/>
      </c>
      <c r="C431" s="0" t="str">
        <f aca="false">IF(data!C431="","",data!C431)</f>
        <v/>
      </c>
      <c r="D431" s="0" t="str">
        <f aca="false">IF(data!D431="","",data!D431)</f>
        <v/>
      </c>
      <c r="E431" s="0" t="str">
        <f aca="false">IF(data!E431="","",data!E431)</f>
        <v/>
      </c>
      <c r="F431" s="0" t="str">
        <f aca="false">IF(data!F431="","",data!F431)</f>
        <v/>
      </c>
      <c r="G431" s="0" t="str">
        <f aca="false">IF(OR(A431="",A431="Nblock"),"",A431+1)</f>
        <v/>
      </c>
      <c r="H431" s="2" t="str">
        <f aca="false">IF(OR(A431="",A431="Nblock"),"",IF(G431&lt;&gt;G430,1,H430+1))</f>
        <v/>
      </c>
      <c r="I431" s="0" t="str">
        <f aca="false">IF(OR(A431="",A431="Nblock"),"",IF(D431=E431,1,0))</f>
        <v/>
      </c>
      <c r="J431" s="0" t="str">
        <f aca="false">IF(OR(A431="",A431="Nblock"),"",IF(D431="Right",1,0))</f>
        <v/>
      </c>
      <c r="K431" s="0" t="str">
        <f aca="false">IF(OR(A431="",A431="Nblock"),"",IF(C431="Blue",1,0))</f>
        <v/>
      </c>
      <c r="L431" s="0" t="str">
        <f aca="false">IF($H431="","",IF($H431=1,SUM(J431:J480),L430))</f>
        <v/>
      </c>
      <c r="M431" s="0" t="str">
        <f aca="false">IF($H431="","",IF($H431=1,SUM(K431:K480),M430))</f>
        <v/>
      </c>
      <c r="N431" s="0" t="str">
        <f aca="false">IF(OR(A431="",A431="Nblock"),"",IF(AND(G431=1,H431=1,OR(L481&gt;30,L481&lt;20)),2,IF(AND(G431=1,H431=1,OR(M481&gt;30,M481&lt;20)),1,N430)))</f>
        <v/>
      </c>
      <c r="O431" s="0" t="str">
        <f aca="false">IF(OR(A431="",A431="Nblock"),"",IF(I431=1,F431,""))</f>
        <v/>
      </c>
      <c r="P431" s="0" t="str">
        <f aca="false">IF(OR(A431="",A431="Nblock"),"",IF(AND(G431=1,H431=1,N431=1),IF(M481&gt;30,"Blue","Yellow"),""))</f>
        <v/>
      </c>
      <c r="Q431" s="0" t="str">
        <f aca="false">IF(OR(A431="",A431="Nblock"),"",IF(AND(G431=1,H431=1,N431=2),IF(L481&gt;30,"Right","Left"),""))</f>
        <v/>
      </c>
      <c r="R431" s="0" t="str">
        <f aca="false">IF(OR(A431="",A431="Nblock"),"",IF(N431=2,"",IF(OR(P431="Blue",P431="Yellow"),P431,R430)))</f>
        <v/>
      </c>
      <c r="S431" s="0" t="str">
        <f aca="false">IF(OR(A431="",A431="Nblock"),"",IF(N431=1,"",IF(OR(Q431="Right",Q431="Left"),Q431,S430)))</f>
        <v/>
      </c>
      <c r="T431" s="0" t="str">
        <f aca="false">IF(OR(A431="",A431="Nblock"),"",IF(AND(N431=1,C431=R431),0,IF(AND(N431=2,D431=S431),0,1)))</f>
        <v/>
      </c>
      <c r="U431" s="0" t="str">
        <f aca="false">IF($A431="","",IF(AND($G431=1,$T431=0),$I431,""))</f>
        <v/>
      </c>
      <c r="V431" s="0" t="str">
        <f aca="false">IF($A431="","",IF(AND($G431=1,$T431=0),$O431,""))</f>
        <v/>
      </c>
      <c r="W431" s="0" t="str">
        <f aca="false">IF($A431="","",IF(AND($G431=1,$T431=1),$I431,""))</f>
        <v/>
      </c>
      <c r="X431" s="0" t="str">
        <f aca="false">IF($A431="","",IF(AND($G431=1,$T431=1),$O431,""))</f>
        <v/>
      </c>
      <c r="Y431" s="0" t="str">
        <f aca="false">IF($A431="","",IF(AND($G431=2,$T431=0),$I431,""))</f>
        <v/>
      </c>
      <c r="Z431" s="0" t="str">
        <f aca="false">IF($A431="","",IF(AND($G431=2,$T431=0),$O431,""))</f>
        <v/>
      </c>
      <c r="AA431" s="0" t="str">
        <f aca="false">IF($A431="","",IF(AND($G431=2,$T431=1),$I431,""))</f>
        <v/>
      </c>
      <c r="AB431" s="0" t="str">
        <f aca="false">IF($A431="","",IF(AND($G431=2,$T431=1),$O431,""))</f>
        <v/>
      </c>
      <c r="AC431" s="0" t="str">
        <f aca="false">IF($A431="","",IF(AND($G431=3,$T431=0),$I431,""))</f>
        <v/>
      </c>
      <c r="AD431" s="0" t="str">
        <f aca="false">IF($A431="","",IF(AND($G431=3,$T431=0),$O431,""))</f>
        <v/>
      </c>
      <c r="AE431" s="0" t="str">
        <f aca="false">IF($A431="","",IF(AND($G431=3,$T431=1),$I431,""))</f>
        <v/>
      </c>
      <c r="AF431" s="0" t="str">
        <f aca="false">IF($A431="","",IF(AND($G431=3,$T431=1),$O431,""))</f>
        <v/>
      </c>
      <c r="AG431" s="0" t="str">
        <f aca="false">IF($A431="","",IF(AND($G431=4,$T431=0),$I431,""))</f>
        <v/>
      </c>
      <c r="AH431" s="0" t="str">
        <f aca="false">IF($A431="","",IF(AND($G431=4,$T431=0),$O431,""))</f>
        <v/>
      </c>
      <c r="AI431" s="0" t="str">
        <f aca="false">IF($A431="","",IF(AND($G431=4,$T431=1),$I431,""))</f>
        <v/>
      </c>
      <c r="AJ431" s="0" t="str">
        <f aca="false">IF($A431="","",IF(AND($G431=4,$T431=1),$O431,""))</f>
        <v/>
      </c>
      <c r="AK431" s="0" t="str">
        <f aca="false">IF($A431="","",IF(AND($G431=5,$T431=0),$I431,""))</f>
        <v/>
      </c>
      <c r="AL431" s="0" t="str">
        <f aca="false">IF($A431="","",IF(AND($G431=5,$T431=0),$O431,""))</f>
        <v/>
      </c>
      <c r="AM431" s="0" t="str">
        <f aca="false">IF($A431="","",IF(AND($G431=5,$T431=1),$I431,""))</f>
        <v/>
      </c>
      <c r="AN431" s="0" t="str">
        <f aca="false">IF($A431="","",IF(AND($G431=5,$T431=1),$O431,""))</f>
        <v/>
      </c>
      <c r="AO431" s="0" t="str">
        <f aca="false">IF($A431="","",IF(AND($G431=6,$T431=0),$I431,""))</f>
        <v/>
      </c>
      <c r="AP431" s="0" t="str">
        <f aca="false">IF($A431="","",IF(AND($G431=6,$T431=0),$O431,""))</f>
        <v/>
      </c>
      <c r="AQ431" s="0" t="str">
        <f aca="false">IF($A431="","",IF(AND($G431=6,$T431=1),$I431,""))</f>
        <v/>
      </c>
      <c r="AR431" s="0" t="str">
        <f aca="false">IF($A431="","",IF(AND($G431=6,$T431=1),$O431,""))</f>
        <v/>
      </c>
    </row>
    <row r="432" customFormat="false" ht="14.4" hidden="false" customHeight="false" outlineLevel="0" collapsed="false">
      <c r="A432" s="0" t="str">
        <f aca="false">IF(data!A432="","",data!A432)</f>
        <v/>
      </c>
      <c r="B432" s="0" t="str">
        <f aca="false">IF(data!B432="","",data!B432)</f>
        <v/>
      </c>
      <c r="C432" s="0" t="str">
        <f aca="false">IF(data!C432="","",data!C432)</f>
        <v/>
      </c>
      <c r="D432" s="0" t="str">
        <f aca="false">IF(data!D432="","",data!D432)</f>
        <v/>
      </c>
      <c r="E432" s="0" t="str">
        <f aca="false">IF(data!E432="","",data!E432)</f>
        <v/>
      </c>
      <c r="F432" s="0" t="str">
        <f aca="false">IF(data!F432="","",data!F432)</f>
        <v/>
      </c>
      <c r="G432" s="0" t="str">
        <f aca="false">IF(OR(A432="",A432="Nblock"),"",A432+1)</f>
        <v/>
      </c>
      <c r="H432" s="2" t="str">
        <f aca="false">IF(OR(A432="",A432="Nblock"),"",IF(G432&lt;&gt;G431,1,H431+1))</f>
        <v/>
      </c>
      <c r="I432" s="0" t="str">
        <f aca="false">IF(OR(A432="",A432="Nblock"),"",IF(D432=E432,1,0))</f>
        <v/>
      </c>
      <c r="J432" s="0" t="str">
        <f aca="false">IF(OR(A432="",A432="Nblock"),"",IF(D432="Right",1,0))</f>
        <v/>
      </c>
      <c r="K432" s="0" t="str">
        <f aca="false">IF(OR(A432="",A432="Nblock"),"",IF(C432="Blue",1,0))</f>
        <v/>
      </c>
      <c r="L432" s="0" t="str">
        <f aca="false">IF($H432="","",IF($H432=1,SUM(J432:J481),L431))</f>
        <v/>
      </c>
      <c r="M432" s="0" t="str">
        <f aca="false">IF($H432="","",IF($H432=1,SUM(K432:K481),M431))</f>
        <v/>
      </c>
      <c r="N432" s="0" t="str">
        <f aca="false">IF(OR(A432="",A432="Nblock"),"",IF(AND(G432=1,H432=1,OR(L482&gt;30,L482&lt;20)),2,IF(AND(G432=1,H432=1,OR(M482&gt;30,M482&lt;20)),1,N431)))</f>
        <v/>
      </c>
      <c r="O432" s="0" t="str">
        <f aca="false">IF(OR(A432="",A432="Nblock"),"",IF(I432=1,F432,""))</f>
        <v/>
      </c>
      <c r="P432" s="0" t="str">
        <f aca="false">IF(OR(A432="",A432="Nblock"),"",IF(AND(G432=1,H432=1,N432=1),IF(M482&gt;30,"Blue","Yellow"),""))</f>
        <v/>
      </c>
      <c r="Q432" s="0" t="str">
        <f aca="false">IF(OR(A432="",A432="Nblock"),"",IF(AND(G432=1,H432=1,N432=2),IF(L482&gt;30,"Right","Left"),""))</f>
        <v/>
      </c>
      <c r="R432" s="0" t="str">
        <f aca="false">IF(OR(A432="",A432="Nblock"),"",IF(N432=2,"",IF(OR(P432="Blue",P432="Yellow"),P432,R431)))</f>
        <v/>
      </c>
      <c r="S432" s="0" t="str">
        <f aca="false">IF(OR(A432="",A432="Nblock"),"",IF(N432=1,"",IF(OR(Q432="Right",Q432="Left"),Q432,S431)))</f>
        <v/>
      </c>
      <c r="T432" s="0" t="str">
        <f aca="false">IF(OR(A432="",A432="Nblock"),"",IF(AND(N432=1,C432=R432),0,IF(AND(N432=2,D432=S432),0,1)))</f>
        <v/>
      </c>
      <c r="U432" s="0" t="str">
        <f aca="false">IF($A432="","",IF(AND($G432=1,$T432=0),$I432,""))</f>
        <v/>
      </c>
      <c r="V432" s="0" t="str">
        <f aca="false">IF($A432="","",IF(AND($G432=1,$T432=0),$O432,""))</f>
        <v/>
      </c>
      <c r="W432" s="0" t="str">
        <f aca="false">IF($A432="","",IF(AND($G432=1,$T432=1),$I432,""))</f>
        <v/>
      </c>
      <c r="X432" s="0" t="str">
        <f aca="false">IF($A432="","",IF(AND($G432=1,$T432=1),$O432,""))</f>
        <v/>
      </c>
      <c r="Y432" s="0" t="str">
        <f aca="false">IF($A432="","",IF(AND($G432=2,$T432=0),$I432,""))</f>
        <v/>
      </c>
      <c r="Z432" s="0" t="str">
        <f aca="false">IF($A432="","",IF(AND($G432=2,$T432=0),$O432,""))</f>
        <v/>
      </c>
      <c r="AA432" s="0" t="str">
        <f aca="false">IF($A432="","",IF(AND($G432=2,$T432=1),$I432,""))</f>
        <v/>
      </c>
      <c r="AB432" s="0" t="str">
        <f aca="false">IF($A432="","",IF(AND($G432=2,$T432=1),$O432,""))</f>
        <v/>
      </c>
      <c r="AC432" s="0" t="str">
        <f aca="false">IF($A432="","",IF(AND($G432=3,$T432=0),$I432,""))</f>
        <v/>
      </c>
      <c r="AD432" s="0" t="str">
        <f aca="false">IF($A432="","",IF(AND($G432=3,$T432=0),$O432,""))</f>
        <v/>
      </c>
      <c r="AE432" s="0" t="str">
        <f aca="false">IF($A432="","",IF(AND($G432=3,$T432=1),$I432,""))</f>
        <v/>
      </c>
      <c r="AF432" s="0" t="str">
        <f aca="false">IF($A432="","",IF(AND($G432=3,$T432=1),$O432,""))</f>
        <v/>
      </c>
      <c r="AG432" s="0" t="str">
        <f aca="false">IF($A432="","",IF(AND($G432=4,$T432=0),$I432,""))</f>
        <v/>
      </c>
      <c r="AH432" s="0" t="str">
        <f aca="false">IF($A432="","",IF(AND($G432=4,$T432=0),$O432,""))</f>
        <v/>
      </c>
      <c r="AI432" s="0" t="str">
        <f aca="false">IF($A432="","",IF(AND($G432=4,$T432=1),$I432,""))</f>
        <v/>
      </c>
      <c r="AJ432" s="0" t="str">
        <f aca="false">IF($A432="","",IF(AND($G432=4,$T432=1),$O432,""))</f>
        <v/>
      </c>
      <c r="AK432" s="0" t="str">
        <f aca="false">IF($A432="","",IF(AND($G432=5,$T432=0),$I432,""))</f>
        <v/>
      </c>
      <c r="AL432" s="0" t="str">
        <f aca="false">IF($A432="","",IF(AND($G432=5,$T432=0),$O432,""))</f>
        <v/>
      </c>
      <c r="AM432" s="0" t="str">
        <f aca="false">IF($A432="","",IF(AND($G432=5,$T432=1),$I432,""))</f>
        <v/>
      </c>
      <c r="AN432" s="0" t="str">
        <f aca="false">IF($A432="","",IF(AND($G432=5,$T432=1),$O432,""))</f>
        <v/>
      </c>
      <c r="AO432" s="0" t="str">
        <f aca="false">IF($A432="","",IF(AND($G432=6,$T432=0),$I432,""))</f>
        <v/>
      </c>
      <c r="AP432" s="0" t="str">
        <f aca="false">IF($A432="","",IF(AND($G432=6,$T432=0),$O432,""))</f>
        <v/>
      </c>
      <c r="AQ432" s="0" t="str">
        <f aca="false">IF($A432="","",IF(AND($G432=6,$T432=1),$I432,""))</f>
        <v/>
      </c>
      <c r="AR432" s="0" t="str">
        <f aca="false">IF($A432="","",IF(AND($G432=6,$T432=1),$O432,""))</f>
        <v/>
      </c>
    </row>
    <row r="433" customFormat="false" ht="14.4" hidden="false" customHeight="false" outlineLevel="0" collapsed="false">
      <c r="A433" s="0" t="str">
        <f aca="false">IF(data!A433="","",data!A433)</f>
        <v/>
      </c>
      <c r="B433" s="0" t="str">
        <f aca="false">IF(data!B433="","",data!B433)</f>
        <v/>
      </c>
      <c r="C433" s="0" t="str">
        <f aca="false">IF(data!C433="","",data!C433)</f>
        <v/>
      </c>
      <c r="D433" s="0" t="str">
        <f aca="false">IF(data!D433="","",data!D433)</f>
        <v/>
      </c>
      <c r="E433" s="0" t="str">
        <f aca="false">IF(data!E433="","",data!E433)</f>
        <v/>
      </c>
      <c r="F433" s="0" t="str">
        <f aca="false">IF(data!F433="","",data!F433)</f>
        <v/>
      </c>
      <c r="G433" s="0" t="str">
        <f aca="false">IF(OR(A433="",A433="Nblock"),"",A433+1)</f>
        <v/>
      </c>
      <c r="H433" s="2" t="str">
        <f aca="false">IF(OR(A433="",A433="Nblock"),"",IF(G433&lt;&gt;G432,1,H432+1))</f>
        <v/>
      </c>
      <c r="I433" s="0" t="str">
        <f aca="false">IF(OR(A433="",A433="Nblock"),"",IF(D433=E433,1,0))</f>
        <v/>
      </c>
      <c r="J433" s="0" t="str">
        <f aca="false">IF(OR(A433="",A433="Nblock"),"",IF(D433="Right",1,0))</f>
        <v/>
      </c>
      <c r="K433" s="0" t="str">
        <f aca="false">IF(OR(A433="",A433="Nblock"),"",IF(C433="Blue",1,0))</f>
        <v/>
      </c>
      <c r="L433" s="0" t="str">
        <f aca="false">IF($H433="","",IF($H433=1,SUM(J433:J482),L432))</f>
        <v/>
      </c>
      <c r="M433" s="0" t="str">
        <f aca="false">IF($H433="","",IF($H433=1,SUM(K433:K482),M432))</f>
        <v/>
      </c>
      <c r="N433" s="0" t="str">
        <f aca="false">IF(OR(A433="",A433="Nblock"),"",IF(AND(G433=1,H433=1,OR(L483&gt;30,L483&lt;20)),2,IF(AND(G433=1,H433=1,OR(M483&gt;30,M483&lt;20)),1,N432)))</f>
        <v/>
      </c>
      <c r="O433" s="0" t="str">
        <f aca="false">IF(OR(A433="",A433="Nblock"),"",IF(I433=1,F433,""))</f>
        <v/>
      </c>
      <c r="P433" s="0" t="str">
        <f aca="false">IF(OR(A433="",A433="Nblock"),"",IF(AND(G433=1,H433=1,N433=1),IF(M483&gt;30,"Blue","Yellow"),""))</f>
        <v/>
      </c>
      <c r="Q433" s="0" t="str">
        <f aca="false">IF(OR(A433="",A433="Nblock"),"",IF(AND(G433=1,H433=1,N433=2),IF(L483&gt;30,"Right","Left"),""))</f>
        <v/>
      </c>
      <c r="R433" s="0" t="str">
        <f aca="false">IF(OR(A433="",A433="Nblock"),"",IF(N433=2,"",IF(OR(P433="Blue",P433="Yellow"),P433,R432)))</f>
        <v/>
      </c>
      <c r="S433" s="0" t="str">
        <f aca="false">IF(OR(A433="",A433="Nblock"),"",IF(N433=1,"",IF(OR(Q433="Right",Q433="Left"),Q433,S432)))</f>
        <v/>
      </c>
      <c r="T433" s="0" t="str">
        <f aca="false">IF(OR(A433="",A433="Nblock"),"",IF(AND(N433=1,C433=R433),0,IF(AND(N433=2,D433=S433),0,1)))</f>
        <v/>
      </c>
      <c r="U433" s="0" t="str">
        <f aca="false">IF($A433="","",IF(AND($G433=1,$T433=0),$I433,""))</f>
        <v/>
      </c>
      <c r="V433" s="0" t="str">
        <f aca="false">IF($A433="","",IF(AND($G433=1,$T433=0),$O433,""))</f>
        <v/>
      </c>
      <c r="W433" s="0" t="str">
        <f aca="false">IF($A433="","",IF(AND($G433=1,$T433=1),$I433,""))</f>
        <v/>
      </c>
      <c r="X433" s="0" t="str">
        <f aca="false">IF($A433="","",IF(AND($G433=1,$T433=1),$O433,""))</f>
        <v/>
      </c>
      <c r="Y433" s="0" t="str">
        <f aca="false">IF($A433="","",IF(AND($G433=2,$T433=0),$I433,""))</f>
        <v/>
      </c>
      <c r="Z433" s="0" t="str">
        <f aca="false">IF($A433="","",IF(AND($G433=2,$T433=0),$O433,""))</f>
        <v/>
      </c>
      <c r="AA433" s="0" t="str">
        <f aca="false">IF($A433="","",IF(AND($G433=2,$T433=1),$I433,""))</f>
        <v/>
      </c>
      <c r="AB433" s="0" t="str">
        <f aca="false">IF($A433="","",IF(AND($G433=2,$T433=1),$O433,""))</f>
        <v/>
      </c>
      <c r="AC433" s="0" t="str">
        <f aca="false">IF($A433="","",IF(AND($G433=3,$T433=0),$I433,""))</f>
        <v/>
      </c>
      <c r="AD433" s="0" t="str">
        <f aca="false">IF($A433="","",IF(AND($G433=3,$T433=0),$O433,""))</f>
        <v/>
      </c>
      <c r="AE433" s="0" t="str">
        <f aca="false">IF($A433="","",IF(AND($G433=3,$T433=1),$I433,""))</f>
        <v/>
      </c>
      <c r="AF433" s="0" t="str">
        <f aca="false">IF($A433="","",IF(AND($G433=3,$T433=1),$O433,""))</f>
        <v/>
      </c>
      <c r="AG433" s="0" t="str">
        <f aca="false">IF($A433="","",IF(AND($G433=4,$T433=0),$I433,""))</f>
        <v/>
      </c>
      <c r="AH433" s="0" t="str">
        <f aca="false">IF($A433="","",IF(AND($G433=4,$T433=0),$O433,""))</f>
        <v/>
      </c>
      <c r="AI433" s="0" t="str">
        <f aca="false">IF($A433="","",IF(AND($G433=4,$T433=1),$I433,""))</f>
        <v/>
      </c>
      <c r="AJ433" s="0" t="str">
        <f aca="false">IF($A433="","",IF(AND($G433=4,$T433=1),$O433,""))</f>
        <v/>
      </c>
      <c r="AK433" s="0" t="str">
        <f aca="false">IF($A433="","",IF(AND($G433=5,$T433=0),$I433,""))</f>
        <v/>
      </c>
      <c r="AL433" s="0" t="str">
        <f aca="false">IF($A433="","",IF(AND($G433=5,$T433=0),$O433,""))</f>
        <v/>
      </c>
      <c r="AM433" s="0" t="str">
        <f aca="false">IF($A433="","",IF(AND($G433=5,$T433=1),$I433,""))</f>
        <v/>
      </c>
      <c r="AN433" s="0" t="str">
        <f aca="false">IF($A433="","",IF(AND($G433=5,$T433=1),$O433,""))</f>
        <v/>
      </c>
      <c r="AO433" s="0" t="str">
        <f aca="false">IF($A433="","",IF(AND($G433=6,$T433=0),$I433,""))</f>
        <v/>
      </c>
      <c r="AP433" s="0" t="str">
        <f aca="false">IF($A433="","",IF(AND($G433=6,$T433=0),$O433,""))</f>
        <v/>
      </c>
      <c r="AQ433" s="0" t="str">
        <f aca="false">IF($A433="","",IF(AND($G433=6,$T433=1),$I433,""))</f>
        <v/>
      </c>
      <c r="AR433" s="0" t="str">
        <f aca="false">IF($A433="","",IF(AND($G433=6,$T433=1),$O433,""))</f>
        <v/>
      </c>
    </row>
    <row r="434" customFormat="false" ht="14.4" hidden="false" customHeight="false" outlineLevel="0" collapsed="false">
      <c r="A434" s="0" t="str">
        <f aca="false">IF(data!A434="","",data!A434)</f>
        <v/>
      </c>
      <c r="B434" s="0" t="str">
        <f aca="false">IF(data!B434="","",data!B434)</f>
        <v/>
      </c>
      <c r="C434" s="0" t="str">
        <f aca="false">IF(data!C434="","",data!C434)</f>
        <v/>
      </c>
      <c r="D434" s="0" t="str">
        <f aca="false">IF(data!D434="","",data!D434)</f>
        <v/>
      </c>
      <c r="E434" s="0" t="str">
        <f aca="false">IF(data!E434="","",data!E434)</f>
        <v/>
      </c>
      <c r="F434" s="0" t="str">
        <f aca="false">IF(data!F434="","",data!F434)</f>
        <v/>
      </c>
      <c r="G434" s="0" t="str">
        <f aca="false">IF(OR(A434="",A434="Nblock"),"",A434+1)</f>
        <v/>
      </c>
      <c r="H434" s="2" t="str">
        <f aca="false">IF(OR(A434="",A434="Nblock"),"",IF(G434&lt;&gt;G433,1,H433+1))</f>
        <v/>
      </c>
      <c r="I434" s="0" t="str">
        <f aca="false">IF(OR(A434="",A434="Nblock"),"",IF(D434=E434,1,0))</f>
        <v/>
      </c>
      <c r="J434" s="0" t="str">
        <f aca="false">IF(OR(A434="",A434="Nblock"),"",IF(D434="Right",1,0))</f>
        <v/>
      </c>
      <c r="K434" s="0" t="str">
        <f aca="false">IF(OR(A434="",A434="Nblock"),"",IF(C434="Blue",1,0))</f>
        <v/>
      </c>
      <c r="L434" s="0" t="str">
        <f aca="false">IF($H434="","",IF($H434=1,SUM(J434:J483),L433))</f>
        <v/>
      </c>
      <c r="M434" s="0" t="str">
        <f aca="false">IF($H434="","",IF($H434=1,SUM(K434:K483),M433))</f>
        <v/>
      </c>
      <c r="N434" s="0" t="str">
        <f aca="false">IF(OR(A434="",A434="Nblock"),"",IF(AND(G434=1,H434=1,OR(L484&gt;30,L484&lt;20)),2,IF(AND(G434=1,H434=1,OR(M484&gt;30,M484&lt;20)),1,N433)))</f>
        <v/>
      </c>
      <c r="O434" s="0" t="str">
        <f aca="false">IF(OR(A434="",A434="Nblock"),"",IF(I434=1,F434,""))</f>
        <v/>
      </c>
      <c r="P434" s="0" t="str">
        <f aca="false">IF(OR(A434="",A434="Nblock"),"",IF(AND(G434=1,H434=1,N434=1),IF(M484&gt;30,"Blue","Yellow"),""))</f>
        <v/>
      </c>
      <c r="Q434" s="0" t="str">
        <f aca="false">IF(OR(A434="",A434="Nblock"),"",IF(AND(G434=1,H434=1,N434=2),IF(L484&gt;30,"Right","Left"),""))</f>
        <v/>
      </c>
      <c r="R434" s="0" t="str">
        <f aca="false">IF(OR(A434="",A434="Nblock"),"",IF(N434=2,"",IF(OR(P434="Blue",P434="Yellow"),P434,R433)))</f>
        <v/>
      </c>
      <c r="S434" s="0" t="str">
        <f aca="false">IF(OR(A434="",A434="Nblock"),"",IF(N434=1,"",IF(OR(Q434="Right",Q434="Left"),Q434,S433)))</f>
        <v/>
      </c>
      <c r="T434" s="0" t="str">
        <f aca="false">IF(OR(A434="",A434="Nblock"),"",IF(AND(N434=1,C434=R434),0,IF(AND(N434=2,D434=S434),0,1)))</f>
        <v/>
      </c>
      <c r="U434" s="0" t="str">
        <f aca="false">IF($A434="","",IF(AND($G434=1,$T434=0),$I434,""))</f>
        <v/>
      </c>
      <c r="V434" s="0" t="str">
        <f aca="false">IF($A434="","",IF(AND($G434=1,$T434=0),$O434,""))</f>
        <v/>
      </c>
      <c r="W434" s="0" t="str">
        <f aca="false">IF($A434="","",IF(AND($G434=1,$T434=1),$I434,""))</f>
        <v/>
      </c>
      <c r="X434" s="0" t="str">
        <f aca="false">IF($A434="","",IF(AND($G434=1,$T434=1),$O434,""))</f>
        <v/>
      </c>
      <c r="Y434" s="0" t="str">
        <f aca="false">IF($A434="","",IF(AND($G434=2,$T434=0),$I434,""))</f>
        <v/>
      </c>
      <c r="Z434" s="0" t="str">
        <f aca="false">IF($A434="","",IF(AND($G434=2,$T434=0),$O434,""))</f>
        <v/>
      </c>
      <c r="AA434" s="0" t="str">
        <f aca="false">IF($A434="","",IF(AND($G434=2,$T434=1),$I434,""))</f>
        <v/>
      </c>
      <c r="AB434" s="0" t="str">
        <f aca="false">IF($A434="","",IF(AND($G434=2,$T434=1),$O434,""))</f>
        <v/>
      </c>
      <c r="AC434" s="0" t="str">
        <f aca="false">IF($A434="","",IF(AND($G434=3,$T434=0),$I434,""))</f>
        <v/>
      </c>
      <c r="AD434" s="0" t="str">
        <f aca="false">IF($A434="","",IF(AND($G434=3,$T434=0),$O434,""))</f>
        <v/>
      </c>
      <c r="AE434" s="0" t="str">
        <f aca="false">IF($A434="","",IF(AND($G434=3,$T434=1),$I434,""))</f>
        <v/>
      </c>
      <c r="AF434" s="0" t="str">
        <f aca="false">IF($A434="","",IF(AND($G434=3,$T434=1),$O434,""))</f>
        <v/>
      </c>
      <c r="AG434" s="0" t="str">
        <f aca="false">IF($A434="","",IF(AND($G434=4,$T434=0),$I434,""))</f>
        <v/>
      </c>
      <c r="AH434" s="0" t="str">
        <f aca="false">IF($A434="","",IF(AND($G434=4,$T434=0),$O434,""))</f>
        <v/>
      </c>
      <c r="AI434" s="0" t="str">
        <f aca="false">IF($A434="","",IF(AND($G434=4,$T434=1),$I434,""))</f>
        <v/>
      </c>
      <c r="AJ434" s="0" t="str">
        <f aca="false">IF($A434="","",IF(AND($G434=4,$T434=1),$O434,""))</f>
        <v/>
      </c>
      <c r="AK434" s="0" t="str">
        <f aca="false">IF($A434="","",IF(AND($G434=5,$T434=0),$I434,""))</f>
        <v/>
      </c>
      <c r="AL434" s="0" t="str">
        <f aca="false">IF($A434="","",IF(AND($G434=5,$T434=0),$O434,""))</f>
        <v/>
      </c>
      <c r="AM434" s="0" t="str">
        <f aca="false">IF($A434="","",IF(AND($G434=5,$T434=1),$I434,""))</f>
        <v/>
      </c>
      <c r="AN434" s="0" t="str">
        <f aca="false">IF($A434="","",IF(AND($G434=5,$T434=1),$O434,""))</f>
        <v/>
      </c>
      <c r="AO434" s="0" t="str">
        <f aca="false">IF($A434="","",IF(AND($G434=6,$T434=0),$I434,""))</f>
        <v/>
      </c>
      <c r="AP434" s="0" t="str">
        <f aca="false">IF($A434="","",IF(AND($G434=6,$T434=0),$O434,""))</f>
        <v/>
      </c>
      <c r="AQ434" s="0" t="str">
        <f aca="false">IF($A434="","",IF(AND($G434=6,$T434=1),$I434,""))</f>
        <v/>
      </c>
      <c r="AR434" s="0" t="str">
        <f aca="false">IF($A434="","",IF(AND($G434=6,$T434=1),$O434,""))</f>
        <v/>
      </c>
    </row>
    <row r="435" customFormat="false" ht="14.4" hidden="false" customHeight="false" outlineLevel="0" collapsed="false">
      <c r="A435" s="0" t="str">
        <f aca="false">IF(data!A435="","",data!A435)</f>
        <v/>
      </c>
      <c r="B435" s="0" t="str">
        <f aca="false">IF(data!B435="","",data!B435)</f>
        <v/>
      </c>
      <c r="C435" s="0" t="str">
        <f aca="false">IF(data!C435="","",data!C435)</f>
        <v/>
      </c>
      <c r="D435" s="0" t="str">
        <f aca="false">IF(data!D435="","",data!D435)</f>
        <v/>
      </c>
      <c r="E435" s="0" t="str">
        <f aca="false">IF(data!E435="","",data!E435)</f>
        <v/>
      </c>
      <c r="F435" s="0" t="str">
        <f aca="false">IF(data!F435="","",data!F435)</f>
        <v/>
      </c>
      <c r="G435" s="0" t="str">
        <f aca="false">IF(OR(A435="",A435="Nblock"),"",A435+1)</f>
        <v/>
      </c>
      <c r="H435" s="2" t="str">
        <f aca="false">IF(OR(A435="",A435="Nblock"),"",IF(G435&lt;&gt;G434,1,H434+1))</f>
        <v/>
      </c>
      <c r="I435" s="0" t="str">
        <f aca="false">IF(OR(A435="",A435="Nblock"),"",IF(D435=E435,1,0))</f>
        <v/>
      </c>
      <c r="J435" s="0" t="str">
        <f aca="false">IF(OR(A435="",A435="Nblock"),"",IF(D435="Right",1,0))</f>
        <v/>
      </c>
      <c r="K435" s="0" t="str">
        <f aca="false">IF(OR(A435="",A435="Nblock"),"",IF(C435="Blue",1,0))</f>
        <v/>
      </c>
      <c r="L435" s="0" t="str">
        <f aca="false">IF($H435="","",IF($H435=1,SUM(J435:J484),L434))</f>
        <v/>
      </c>
      <c r="M435" s="0" t="str">
        <f aca="false">IF($H435="","",IF($H435=1,SUM(K435:K484),M434))</f>
        <v/>
      </c>
      <c r="N435" s="0" t="str">
        <f aca="false">IF(OR(A435="",A435="Nblock"),"",IF(AND(G435=1,H435=1,OR(L485&gt;30,L485&lt;20)),2,IF(AND(G435=1,H435=1,OR(M485&gt;30,M485&lt;20)),1,N434)))</f>
        <v/>
      </c>
      <c r="O435" s="0" t="str">
        <f aca="false">IF(OR(A435="",A435="Nblock"),"",IF(I435=1,F435,""))</f>
        <v/>
      </c>
      <c r="P435" s="0" t="str">
        <f aca="false">IF(OR(A435="",A435="Nblock"),"",IF(AND(G435=1,H435=1,N435=1),IF(M485&gt;30,"Blue","Yellow"),""))</f>
        <v/>
      </c>
      <c r="Q435" s="0" t="str">
        <f aca="false">IF(OR(A435="",A435="Nblock"),"",IF(AND(G435=1,H435=1,N435=2),IF(L485&gt;30,"Right","Left"),""))</f>
        <v/>
      </c>
      <c r="R435" s="0" t="str">
        <f aca="false">IF(OR(A435="",A435="Nblock"),"",IF(N435=2,"",IF(OR(P435="Blue",P435="Yellow"),P435,R434)))</f>
        <v/>
      </c>
      <c r="S435" s="0" t="str">
        <f aca="false">IF(OR(A435="",A435="Nblock"),"",IF(N435=1,"",IF(OR(Q435="Right",Q435="Left"),Q435,S434)))</f>
        <v/>
      </c>
      <c r="T435" s="0" t="str">
        <f aca="false">IF(OR(A435="",A435="Nblock"),"",IF(AND(N435=1,C435=R435),0,IF(AND(N435=2,D435=S435),0,1)))</f>
        <v/>
      </c>
      <c r="U435" s="0" t="str">
        <f aca="false">IF($A435="","",IF(AND($G435=1,$T435=0),$I435,""))</f>
        <v/>
      </c>
      <c r="V435" s="0" t="str">
        <f aca="false">IF($A435="","",IF(AND($G435=1,$T435=0),$O435,""))</f>
        <v/>
      </c>
      <c r="W435" s="0" t="str">
        <f aca="false">IF($A435="","",IF(AND($G435=1,$T435=1),$I435,""))</f>
        <v/>
      </c>
      <c r="X435" s="0" t="str">
        <f aca="false">IF($A435="","",IF(AND($G435=1,$T435=1),$O435,""))</f>
        <v/>
      </c>
      <c r="Y435" s="0" t="str">
        <f aca="false">IF($A435="","",IF(AND($G435=2,$T435=0),$I435,""))</f>
        <v/>
      </c>
      <c r="Z435" s="0" t="str">
        <f aca="false">IF($A435="","",IF(AND($G435=2,$T435=0),$O435,""))</f>
        <v/>
      </c>
      <c r="AA435" s="0" t="str">
        <f aca="false">IF($A435="","",IF(AND($G435=2,$T435=1),$I435,""))</f>
        <v/>
      </c>
      <c r="AB435" s="0" t="str">
        <f aca="false">IF($A435="","",IF(AND($G435=2,$T435=1),$O435,""))</f>
        <v/>
      </c>
      <c r="AC435" s="0" t="str">
        <f aca="false">IF($A435="","",IF(AND($G435=3,$T435=0),$I435,""))</f>
        <v/>
      </c>
      <c r="AD435" s="0" t="str">
        <f aca="false">IF($A435="","",IF(AND($G435=3,$T435=0),$O435,""))</f>
        <v/>
      </c>
      <c r="AE435" s="0" t="str">
        <f aca="false">IF($A435="","",IF(AND($G435=3,$T435=1),$I435,""))</f>
        <v/>
      </c>
      <c r="AF435" s="0" t="str">
        <f aca="false">IF($A435="","",IF(AND($G435=3,$T435=1),$O435,""))</f>
        <v/>
      </c>
      <c r="AG435" s="0" t="str">
        <f aca="false">IF($A435="","",IF(AND($G435=4,$T435=0),$I435,""))</f>
        <v/>
      </c>
      <c r="AH435" s="0" t="str">
        <f aca="false">IF($A435="","",IF(AND($G435=4,$T435=0),$O435,""))</f>
        <v/>
      </c>
      <c r="AI435" s="0" t="str">
        <f aca="false">IF($A435="","",IF(AND($G435=4,$T435=1),$I435,""))</f>
        <v/>
      </c>
      <c r="AJ435" s="0" t="str">
        <f aca="false">IF($A435="","",IF(AND($G435=4,$T435=1),$O435,""))</f>
        <v/>
      </c>
      <c r="AK435" s="0" t="str">
        <f aca="false">IF($A435="","",IF(AND($G435=5,$T435=0),$I435,""))</f>
        <v/>
      </c>
      <c r="AL435" s="0" t="str">
        <f aca="false">IF($A435="","",IF(AND($G435=5,$T435=0),$O435,""))</f>
        <v/>
      </c>
      <c r="AM435" s="0" t="str">
        <f aca="false">IF($A435="","",IF(AND($G435=5,$T435=1),$I435,""))</f>
        <v/>
      </c>
      <c r="AN435" s="0" t="str">
        <f aca="false">IF($A435="","",IF(AND($G435=5,$T435=1),$O435,""))</f>
        <v/>
      </c>
      <c r="AO435" s="0" t="str">
        <f aca="false">IF($A435="","",IF(AND($G435=6,$T435=0),$I435,""))</f>
        <v/>
      </c>
      <c r="AP435" s="0" t="str">
        <f aca="false">IF($A435="","",IF(AND($G435=6,$T435=0),$O435,""))</f>
        <v/>
      </c>
      <c r="AQ435" s="0" t="str">
        <f aca="false">IF($A435="","",IF(AND($G435=6,$T435=1),$I435,""))</f>
        <v/>
      </c>
      <c r="AR435" s="0" t="str">
        <f aca="false">IF($A435="","",IF(AND($G435=6,$T435=1),$O435,""))</f>
        <v/>
      </c>
    </row>
    <row r="436" customFormat="false" ht="14.4" hidden="false" customHeight="false" outlineLevel="0" collapsed="false">
      <c r="A436" s="0" t="str">
        <f aca="false">IF(data!A436="","",data!A436)</f>
        <v/>
      </c>
      <c r="B436" s="0" t="str">
        <f aca="false">IF(data!B436="","",data!B436)</f>
        <v/>
      </c>
      <c r="C436" s="0" t="str">
        <f aca="false">IF(data!C436="","",data!C436)</f>
        <v/>
      </c>
      <c r="D436" s="0" t="str">
        <f aca="false">IF(data!D436="","",data!D436)</f>
        <v/>
      </c>
      <c r="E436" s="0" t="str">
        <f aca="false">IF(data!E436="","",data!E436)</f>
        <v/>
      </c>
      <c r="F436" s="0" t="str">
        <f aca="false">IF(data!F436="","",data!F436)</f>
        <v/>
      </c>
      <c r="G436" s="0" t="str">
        <f aca="false">IF(OR(A436="",A436="Nblock"),"",A436+1)</f>
        <v/>
      </c>
      <c r="H436" s="2" t="str">
        <f aca="false">IF(OR(A436="",A436="Nblock"),"",IF(G436&lt;&gt;G435,1,H435+1))</f>
        <v/>
      </c>
      <c r="I436" s="0" t="str">
        <f aca="false">IF(OR(A436="",A436="Nblock"),"",IF(D436=E436,1,0))</f>
        <v/>
      </c>
      <c r="J436" s="0" t="str">
        <f aca="false">IF(OR(A436="",A436="Nblock"),"",IF(D436="Right",1,0))</f>
        <v/>
      </c>
      <c r="K436" s="0" t="str">
        <f aca="false">IF(OR(A436="",A436="Nblock"),"",IF(C436="Blue",1,0))</f>
        <v/>
      </c>
      <c r="L436" s="0" t="str">
        <f aca="false">IF($H436="","",IF($H436=1,SUM(J436:J485),L435))</f>
        <v/>
      </c>
      <c r="M436" s="0" t="str">
        <f aca="false">IF($H436="","",IF($H436=1,SUM(K436:K485),M435))</f>
        <v/>
      </c>
      <c r="N436" s="0" t="str">
        <f aca="false">IF(OR(A436="",A436="Nblock"),"",IF(AND(G436=1,H436=1,OR(L486&gt;30,L486&lt;20)),2,IF(AND(G436=1,H436=1,OR(M486&gt;30,M486&lt;20)),1,N435)))</f>
        <v/>
      </c>
      <c r="O436" s="0" t="str">
        <f aca="false">IF(OR(A436="",A436="Nblock"),"",IF(I436=1,F436,""))</f>
        <v/>
      </c>
      <c r="P436" s="0" t="str">
        <f aca="false">IF(OR(A436="",A436="Nblock"),"",IF(AND(G436=1,H436=1,N436=1),IF(M486&gt;30,"Blue","Yellow"),""))</f>
        <v/>
      </c>
      <c r="Q436" s="0" t="str">
        <f aca="false">IF(OR(A436="",A436="Nblock"),"",IF(AND(G436=1,H436=1,N436=2),IF(L486&gt;30,"Right","Left"),""))</f>
        <v/>
      </c>
      <c r="R436" s="0" t="str">
        <f aca="false">IF(OR(A436="",A436="Nblock"),"",IF(N436=2,"",IF(OR(P436="Blue",P436="Yellow"),P436,R435)))</f>
        <v/>
      </c>
      <c r="S436" s="0" t="str">
        <f aca="false">IF(OR(A436="",A436="Nblock"),"",IF(N436=1,"",IF(OR(Q436="Right",Q436="Left"),Q436,S435)))</f>
        <v/>
      </c>
      <c r="T436" s="0" t="str">
        <f aca="false">IF(OR(A436="",A436="Nblock"),"",IF(AND(N436=1,C436=R436),0,IF(AND(N436=2,D436=S436),0,1)))</f>
        <v/>
      </c>
      <c r="U436" s="0" t="str">
        <f aca="false">IF($A436="","",IF(AND($G436=1,$T436=0),$I436,""))</f>
        <v/>
      </c>
      <c r="V436" s="0" t="str">
        <f aca="false">IF($A436="","",IF(AND($G436=1,$T436=0),$O436,""))</f>
        <v/>
      </c>
      <c r="W436" s="0" t="str">
        <f aca="false">IF($A436="","",IF(AND($G436=1,$T436=1),$I436,""))</f>
        <v/>
      </c>
      <c r="X436" s="0" t="str">
        <f aca="false">IF($A436="","",IF(AND($G436=1,$T436=1),$O436,""))</f>
        <v/>
      </c>
      <c r="Y436" s="0" t="str">
        <f aca="false">IF($A436="","",IF(AND($G436=2,$T436=0),$I436,""))</f>
        <v/>
      </c>
      <c r="Z436" s="0" t="str">
        <f aca="false">IF($A436="","",IF(AND($G436=2,$T436=0),$O436,""))</f>
        <v/>
      </c>
      <c r="AA436" s="0" t="str">
        <f aca="false">IF($A436="","",IF(AND($G436=2,$T436=1),$I436,""))</f>
        <v/>
      </c>
      <c r="AB436" s="0" t="str">
        <f aca="false">IF($A436="","",IF(AND($G436=2,$T436=1),$O436,""))</f>
        <v/>
      </c>
      <c r="AC436" s="0" t="str">
        <f aca="false">IF($A436="","",IF(AND($G436=3,$T436=0),$I436,""))</f>
        <v/>
      </c>
      <c r="AD436" s="0" t="str">
        <f aca="false">IF($A436="","",IF(AND($G436=3,$T436=0),$O436,""))</f>
        <v/>
      </c>
      <c r="AE436" s="0" t="str">
        <f aca="false">IF($A436="","",IF(AND($G436=3,$T436=1),$I436,""))</f>
        <v/>
      </c>
      <c r="AF436" s="0" t="str">
        <f aca="false">IF($A436="","",IF(AND($G436=3,$T436=1),$O436,""))</f>
        <v/>
      </c>
      <c r="AG436" s="0" t="str">
        <f aca="false">IF($A436="","",IF(AND($G436=4,$T436=0),$I436,""))</f>
        <v/>
      </c>
      <c r="AH436" s="0" t="str">
        <f aca="false">IF($A436="","",IF(AND($G436=4,$T436=0),$O436,""))</f>
        <v/>
      </c>
      <c r="AI436" s="0" t="str">
        <f aca="false">IF($A436="","",IF(AND($G436=4,$T436=1),$I436,""))</f>
        <v/>
      </c>
      <c r="AJ436" s="0" t="str">
        <f aca="false">IF($A436="","",IF(AND($G436=4,$T436=1),$O436,""))</f>
        <v/>
      </c>
      <c r="AK436" s="0" t="str">
        <f aca="false">IF($A436="","",IF(AND($G436=5,$T436=0),$I436,""))</f>
        <v/>
      </c>
      <c r="AL436" s="0" t="str">
        <f aca="false">IF($A436="","",IF(AND($G436=5,$T436=0),$O436,""))</f>
        <v/>
      </c>
      <c r="AM436" s="0" t="str">
        <f aca="false">IF($A436="","",IF(AND($G436=5,$T436=1),$I436,""))</f>
        <v/>
      </c>
      <c r="AN436" s="0" t="str">
        <f aca="false">IF($A436="","",IF(AND($G436=5,$T436=1),$O436,""))</f>
        <v/>
      </c>
      <c r="AO436" s="0" t="str">
        <f aca="false">IF($A436="","",IF(AND($G436=6,$T436=0),$I436,""))</f>
        <v/>
      </c>
      <c r="AP436" s="0" t="str">
        <f aca="false">IF($A436="","",IF(AND($G436=6,$T436=0),$O436,""))</f>
        <v/>
      </c>
      <c r="AQ436" s="0" t="str">
        <f aca="false">IF($A436="","",IF(AND($G436=6,$T436=1),$I436,""))</f>
        <v/>
      </c>
      <c r="AR436" s="0" t="str">
        <f aca="false">IF($A436="","",IF(AND($G436=6,$T436=1),$O436,""))</f>
        <v/>
      </c>
    </row>
    <row r="437" customFormat="false" ht="14.4" hidden="false" customHeight="false" outlineLevel="0" collapsed="false">
      <c r="A437" s="0" t="str">
        <f aca="false">IF(data!A437="","",data!A437)</f>
        <v/>
      </c>
      <c r="B437" s="0" t="str">
        <f aca="false">IF(data!B437="","",data!B437)</f>
        <v/>
      </c>
      <c r="C437" s="0" t="str">
        <f aca="false">IF(data!C437="","",data!C437)</f>
        <v/>
      </c>
      <c r="D437" s="0" t="str">
        <f aca="false">IF(data!D437="","",data!D437)</f>
        <v/>
      </c>
      <c r="E437" s="0" t="str">
        <f aca="false">IF(data!E437="","",data!E437)</f>
        <v/>
      </c>
      <c r="F437" s="0" t="str">
        <f aca="false">IF(data!F437="","",data!F437)</f>
        <v/>
      </c>
      <c r="G437" s="0" t="str">
        <f aca="false">IF(OR(A437="",A437="Nblock"),"",A437+1)</f>
        <v/>
      </c>
      <c r="H437" s="2" t="str">
        <f aca="false">IF(OR(A437="",A437="Nblock"),"",IF(G437&lt;&gt;G436,1,H436+1))</f>
        <v/>
      </c>
      <c r="I437" s="0" t="str">
        <f aca="false">IF(OR(A437="",A437="Nblock"),"",IF(D437=E437,1,0))</f>
        <v/>
      </c>
      <c r="J437" s="0" t="str">
        <f aca="false">IF(OR(A437="",A437="Nblock"),"",IF(D437="Right",1,0))</f>
        <v/>
      </c>
      <c r="K437" s="0" t="str">
        <f aca="false">IF(OR(A437="",A437="Nblock"),"",IF(C437="Blue",1,0))</f>
        <v/>
      </c>
      <c r="L437" s="0" t="str">
        <f aca="false">IF($H437="","",IF($H437=1,SUM(J437:J486),L436))</f>
        <v/>
      </c>
      <c r="M437" s="0" t="str">
        <f aca="false">IF($H437="","",IF($H437=1,SUM(K437:K486),M436))</f>
        <v/>
      </c>
      <c r="N437" s="0" t="str">
        <f aca="false">IF(OR(A437="",A437="Nblock"),"",IF(AND(G437=1,H437=1,OR(L487&gt;30,L487&lt;20)),2,IF(AND(G437=1,H437=1,OR(M487&gt;30,M487&lt;20)),1,N436)))</f>
        <v/>
      </c>
      <c r="O437" s="0" t="str">
        <f aca="false">IF(OR(A437="",A437="Nblock"),"",IF(I437=1,F437,""))</f>
        <v/>
      </c>
      <c r="P437" s="0" t="str">
        <f aca="false">IF(OR(A437="",A437="Nblock"),"",IF(AND(G437=1,H437=1,N437=1),IF(M487&gt;30,"Blue","Yellow"),""))</f>
        <v/>
      </c>
      <c r="Q437" s="0" t="str">
        <f aca="false">IF(OR(A437="",A437="Nblock"),"",IF(AND(G437=1,H437=1,N437=2),IF(L487&gt;30,"Right","Left"),""))</f>
        <v/>
      </c>
      <c r="R437" s="0" t="str">
        <f aca="false">IF(OR(A437="",A437="Nblock"),"",IF(N437=2,"",IF(OR(P437="Blue",P437="Yellow"),P437,R436)))</f>
        <v/>
      </c>
      <c r="S437" s="0" t="str">
        <f aca="false">IF(OR(A437="",A437="Nblock"),"",IF(N437=1,"",IF(OR(Q437="Right",Q437="Left"),Q437,S436)))</f>
        <v/>
      </c>
      <c r="T437" s="0" t="str">
        <f aca="false">IF(OR(A437="",A437="Nblock"),"",IF(AND(N437=1,C437=R437),0,IF(AND(N437=2,D437=S437),0,1)))</f>
        <v/>
      </c>
      <c r="U437" s="0" t="str">
        <f aca="false">IF($A437="","",IF(AND($G437=1,$T437=0),$I437,""))</f>
        <v/>
      </c>
      <c r="V437" s="0" t="str">
        <f aca="false">IF($A437="","",IF(AND($G437=1,$T437=0),$O437,""))</f>
        <v/>
      </c>
      <c r="W437" s="0" t="str">
        <f aca="false">IF($A437="","",IF(AND($G437=1,$T437=1),$I437,""))</f>
        <v/>
      </c>
      <c r="X437" s="0" t="str">
        <f aca="false">IF($A437="","",IF(AND($G437=1,$T437=1),$O437,""))</f>
        <v/>
      </c>
      <c r="Y437" s="0" t="str">
        <f aca="false">IF($A437="","",IF(AND($G437=2,$T437=0),$I437,""))</f>
        <v/>
      </c>
      <c r="Z437" s="0" t="str">
        <f aca="false">IF($A437="","",IF(AND($G437=2,$T437=0),$O437,""))</f>
        <v/>
      </c>
      <c r="AA437" s="0" t="str">
        <f aca="false">IF($A437="","",IF(AND($G437=2,$T437=1),$I437,""))</f>
        <v/>
      </c>
      <c r="AB437" s="0" t="str">
        <f aca="false">IF($A437="","",IF(AND($G437=2,$T437=1),$O437,""))</f>
        <v/>
      </c>
      <c r="AC437" s="0" t="str">
        <f aca="false">IF($A437="","",IF(AND($G437=3,$T437=0),$I437,""))</f>
        <v/>
      </c>
      <c r="AD437" s="0" t="str">
        <f aca="false">IF($A437="","",IF(AND($G437=3,$T437=0),$O437,""))</f>
        <v/>
      </c>
      <c r="AE437" s="0" t="str">
        <f aca="false">IF($A437="","",IF(AND($G437=3,$T437=1),$I437,""))</f>
        <v/>
      </c>
      <c r="AF437" s="0" t="str">
        <f aca="false">IF($A437="","",IF(AND($G437=3,$T437=1),$O437,""))</f>
        <v/>
      </c>
      <c r="AG437" s="0" t="str">
        <f aca="false">IF($A437="","",IF(AND($G437=4,$T437=0),$I437,""))</f>
        <v/>
      </c>
      <c r="AH437" s="0" t="str">
        <f aca="false">IF($A437="","",IF(AND($G437=4,$T437=0),$O437,""))</f>
        <v/>
      </c>
      <c r="AI437" s="0" t="str">
        <f aca="false">IF($A437="","",IF(AND($G437=4,$T437=1),$I437,""))</f>
        <v/>
      </c>
      <c r="AJ437" s="0" t="str">
        <f aca="false">IF($A437="","",IF(AND($G437=4,$T437=1),$O437,""))</f>
        <v/>
      </c>
      <c r="AK437" s="0" t="str">
        <f aca="false">IF($A437="","",IF(AND($G437=5,$T437=0),$I437,""))</f>
        <v/>
      </c>
      <c r="AL437" s="0" t="str">
        <f aca="false">IF($A437="","",IF(AND($G437=5,$T437=0),$O437,""))</f>
        <v/>
      </c>
      <c r="AM437" s="0" t="str">
        <f aca="false">IF($A437="","",IF(AND($G437=5,$T437=1),$I437,""))</f>
        <v/>
      </c>
      <c r="AN437" s="0" t="str">
        <f aca="false">IF($A437="","",IF(AND($G437=5,$T437=1),$O437,""))</f>
        <v/>
      </c>
      <c r="AO437" s="0" t="str">
        <f aca="false">IF($A437="","",IF(AND($G437=6,$T437=0),$I437,""))</f>
        <v/>
      </c>
      <c r="AP437" s="0" t="str">
        <f aca="false">IF($A437="","",IF(AND($G437=6,$T437=0),$O437,""))</f>
        <v/>
      </c>
      <c r="AQ437" s="0" t="str">
        <f aca="false">IF($A437="","",IF(AND($G437=6,$T437=1),$I437,""))</f>
        <v/>
      </c>
      <c r="AR437" s="0" t="str">
        <f aca="false">IF($A437="","",IF(AND($G437=6,$T437=1),$O437,""))</f>
        <v/>
      </c>
    </row>
    <row r="438" customFormat="false" ht="14.4" hidden="false" customHeight="false" outlineLevel="0" collapsed="false">
      <c r="A438" s="0" t="str">
        <f aca="false">IF(data!A438="","",data!A438)</f>
        <v/>
      </c>
      <c r="B438" s="0" t="str">
        <f aca="false">IF(data!B438="","",data!B438)</f>
        <v/>
      </c>
      <c r="C438" s="0" t="str">
        <f aca="false">IF(data!C438="","",data!C438)</f>
        <v/>
      </c>
      <c r="D438" s="0" t="str">
        <f aca="false">IF(data!D438="","",data!D438)</f>
        <v/>
      </c>
      <c r="E438" s="0" t="str">
        <f aca="false">IF(data!E438="","",data!E438)</f>
        <v/>
      </c>
      <c r="F438" s="0" t="str">
        <f aca="false">IF(data!F438="","",data!F438)</f>
        <v/>
      </c>
      <c r="G438" s="0" t="str">
        <f aca="false">IF(OR(A438="",A438="Nblock"),"",A438+1)</f>
        <v/>
      </c>
      <c r="H438" s="2" t="str">
        <f aca="false">IF(OR(A438="",A438="Nblock"),"",IF(G438&lt;&gt;G437,1,H437+1))</f>
        <v/>
      </c>
      <c r="I438" s="0" t="str">
        <f aca="false">IF(OR(A438="",A438="Nblock"),"",IF(D438=E438,1,0))</f>
        <v/>
      </c>
      <c r="J438" s="0" t="str">
        <f aca="false">IF(OR(A438="",A438="Nblock"),"",IF(D438="Right",1,0))</f>
        <v/>
      </c>
      <c r="K438" s="0" t="str">
        <f aca="false">IF(OR(A438="",A438="Nblock"),"",IF(C438="Blue",1,0))</f>
        <v/>
      </c>
      <c r="L438" s="0" t="str">
        <f aca="false">IF($H438="","",IF($H438=1,SUM(J438:J487),L437))</f>
        <v/>
      </c>
      <c r="M438" s="0" t="str">
        <f aca="false">IF($H438="","",IF($H438=1,SUM(K438:K487),M437))</f>
        <v/>
      </c>
      <c r="N438" s="0" t="str">
        <f aca="false">IF(OR(A438="",A438="Nblock"),"",IF(AND(G438=1,H438=1,OR(L488&gt;30,L488&lt;20)),2,IF(AND(G438=1,H438=1,OR(M488&gt;30,M488&lt;20)),1,N437)))</f>
        <v/>
      </c>
      <c r="O438" s="0" t="str">
        <f aca="false">IF(OR(A438="",A438="Nblock"),"",IF(I438=1,F438,""))</f>
        <v/>
      </c>
      <c r="P438" s="0" t="str">
        <f aca="false">IF(OR(A438="",A438="Nblock"),"",IF(AND(G438=1,H438=1,N438=1),IF(M488&gt;30,"Blue","Yellow"),""))</f>
        <v/>
      </c>
      <c r="Q438" s="0" t="str">
        <f aca="false">IF(OR(A438="",A438="Nblock"),"",IF(AND(G438=1,H438=1,N438=2),IF(L488&gt;30,"Right","Left"),""))</f>
        <v/>
      </c>
      <c r="R438" s="0" t="str">
        <f aca="false">IF(OR(A438="",A438="Nblock"),"",IF(N438=2,"",IF(OR(P438="Blue",P438="Yellow"),P438,R437)))</f>
        <v/>
      </c>
      <c r="S438" s="0" t="str">
        <f aca="false">IF(OR(A438="",A438="Nblock"),"",IF(N438=1,"",IF(OR(Q438="Right",Q438="Left"),Q438,S437)))</f>
        <v/>
      </c>
      <c r="T438" s="0" t="str">
        <f aca="false">IF(OR(A438="",A438="Nblock"),"",IF(AND(N438=1,C438=R438),0,IF(AND(N438=2,D438=S438),0,1)))</f>
        <v/>
      </c>
      <c r="U438" s="0" t="str">
        <f aca="false">IF($A438="","",IF(AND($G438=1,$T438=0),$I438,""))</f>
        <v/>
      </c>
      <c r="V438" s="0" t="str">
        <f aca="false">IF($A438="","",IF(AND($G438=1,$T438=0),$O438,""))</f>
        <v/>
      </c>
      <c r="W438" s="0" t="str">
        <f aca="false">IF($A438="","",IF(AND($G438=1,$T438=1),$I438,""))</f>
        <v/>
      </c>
      <c r="X438" s="0" t="str">
        <f aca="false">IF($A438="","",IF(AND($G438=1,$T438=1),$O438,""))</f>
        <v/>
      </c>
      <c r="Y438" s="0" t="str">
        <f aca="false">IF($A438="","",IF(AND($G438=2,$T438=0),$I438,""))</f>
        <v/>
      </c>
      <c r="Z438" s="0" t="str">
        <f aca="false">IF($A438="","",IF(AND($G438=2,$T438=0),$O438,""))</f>
        <v/>
      </c>
      <c r="AA438" s="0" t="str">
        <f aca="false">IF($A438="","",IF(AND($G438=2,$T438=1),$I438,""))</f>
        <v/>
      </c>
      <c r="AB438" s="0" t="str">
        <f aca="false">IF($A438="","",IF(AND($G438=2,$T438=1),$O438,""))</f>
        <v/>
      </c>
      <c r="AC438" s="0" t="str">
        <f aca="false">IF($A438="","",IF(AND($G438=3,$T438=0),$I438,""))</f>
        <v/>
      </c>
      <c r="AD438" s="0" t="str">
        <f aca="false">IF($A438="","",IF(AND($G438=3,$T438=0),$O438,""))</f>
        <v/>
      </c>
      <c r="AE438" s="0" t="str">
        <f aca="false">IF($A438="","",IF(AND($G438=3,$T438=1),$I438,""))</f>
        <v/>
      </c>
      <c r="AF438" s="0" t="str">
        <f aca="false">IF($A438="","",IF(AND($G438=3,$T438=1),$O438,""))</f>
        <v/>
      </c>
      <c r="AG438" s="0" t="str">
        <f aca="false">IF($A438="","",IF(AND($G438=4,$T438=0),$I438,""))</f>
        <v/>
      </c>
      <c r="AH438" s="0" t="str">
        <f aca="false">IF($A438="","",IF(AND($G438=4,$T438=0),$O438,""))</f>
        <v/>
      </c>
      <c r="AI438" s="0" t="str">
        <f aca="false">IF($A438="","",IF(AND($G438=4,$T438=1),$I438,""))</f>
        <v/>
      </c>
      <c r="AJ438" s="0" t="str">
        <f aca="false">IF($A438="","",IF(AND($G438=4,$T438=1),$O438,""))</f>
        <v/>
      </c>
      <c r="AK438" s="0" t="str">
        <f aca="false">IF($A438="","",IF(AND($G438=5,$T438=0),$I438,""))</f>
        <v/>
      </c>
      <c r="AL438" s="0" t="str">
        <f aca="false">IF($A438="","",IF(AND($G438=5,$T438=0),$O438,""))</f>
        <v/>
      </c>
      <c r="AM438" s="0" t="str">
        <f aca="false">IF($A438="","",IF(AND($G438=5,$T438=1),$I438,""))</f>
        <v/>
      </c>
      <c r="AN438" s="0" t="str">
        <f aca="false">IF($A438="","",IF(AND($G438=5,$T438=1),$O438,""))</f>
        <v/>
      </c>
      <c r="AO438" s="0" t="str">
        <f aca="false">IF($A438="","",IF(AND($G438=6,$T438=0),$I438,""))</f>
        <v/>
      </c>
      <c r="AP438" s="0" t="str">
        <f aca="false">IF($A438="","",IF(AND($G438=6,$T438=0),$O438,""))</f>
        <v/>
      </c>
      <c r="AQ438" s="0" t="str">
        <f aca="false">IF($A438="","",IF(AND($G438=6,$T438=1),$I438,""))</f>
        <v/>
      </c>
      <c r="AR438" s="0" t="str">
        <f aca="false">IF($A438="","",IF(AND($G438=6,$T438=1),$O438,""))</f>
        <v/>
      </c>
    </row>
    <row r="439" customFormat="false" ht="14.4" hidden="false" customHeight="false" outlineLevel="0" collapsed="false">
      <c r="A439" s="0" t="str">
        <f aca="false">IF(data!A439="","",data!A439)</f>
        <v/>
      </c>
      <c r="B439" s="0" t="str">
        <f aca="false">IF(data!B439="","",data!B439)</f>
        <v/>
      </c>
      <c r="C439" s="0" t="str">
        <f aca="false">IF(data!C439="","",data!C439)</f>
        <v/>
      </c>
      <c r="D439" s="0" t="str">
        <f aca="false">IF(data!D439="","",data!D439)</f>
        <v/>
      </c>
      <c r="E439" s="0" t="str">
        <f aca="false">IF(data!E439="","",data!E439)</f>
        <v/>
      </c>
      <c r="F439" s="0" t="str">
        <f aca="false">IF(data!F439="","",data!F439)</f>
        <v/>
      </c>
      <c r="G439" s="0" t="str">
        <f aca="false">IF(OR(A439="",A439="Nblock"),"",A439+1)</f>
        <v/>
      </c>
      <c r="H439" s="2" t="str">
        <f aca="false">IF(OR(A439="",A439="Nblock"),"",IF(G439&lt;&gt;G438,1,H438+1))</f>
        <v/>
      </c>
      <c r="I439" s="0" t="str">
        <f aca="false">IF(OR(A439="",A439="Nblock"),"",IF(D439=E439,1,0))</f>
        <v/>
      </c>
      <c r="J439" s="0" t="str">
        <f aca="false">IF(OR(A439="",A439="Nblock"),"",IF(D439="Right",1,0))</f>
        <v/>
      </c>
      <c r="K439" s="0" t="str">
        <f aca="false">IF(OR(A439="",A439="Nblock"),"",IF(C439="Blue",1,0))</f>
        <v/>
      </c>
      <c r="L439" s="0" t="str">
        <f aca="false">IF($H439="","",IF($H439=1,SUM(J439:J488),L438))</f>
        <v/>
      </c>
      <c r="M439" s="0" t="str">
        <f aca="false">IF($H439="","",IF($H439=1,SUM(K439:K488),M438))</f>
        <v/>
      </c>
      <c r="N439" s="0" t="str">
        <f aca="false">IF(OR(A439="",A439="Nblock"),"",IF(AND(G439=1,H439=1,OR(L489&gt;30,L489&lt;20)),2,IF(AND(G439=1,H439=1,OR(M489&gt;30,M489&lt;20)),1,N438)))</f>
        <v/>
      </c>
      <c r="O439" s="0" t="str">
        <f aca="false">IF(OR(A439="",A439="Nblock"),"",IF(I439=1,F439,""))</f>
        <v/>
      </c>
      <c r="P439" s="0" t="str">
        <f aca="false">IF(OR(A439="",A439="Nblock"),"",IF(AND(G439=1,H439=1,N439=1),IF(M489&gt;30,"Blue","Yellow"),""))</f>
        <v/>
      </c>
      <c r="Q439" s="0" t="str">
        <f aca="false">IF(OR(A439="",A439="Nblock"),"",IF(AND(G439=1,H439=1,N439=2),IF(L489&gt;30,"Right","Left"),""))</f>
        <v/>
      </c>
      <c r="R439" s="0" t="str">
        <f aca="false">IF(OR(A439="",A439="Nblock"),"",IF(N439=2,"",IF(OR(P439="Blue",P439="Yellow"),P439,R438)))</f>
        <v/>
      </c>
      <c r="S439" s="0" t="str">
        <f aca="false">IF(OR(A439="",A439="Nblock"),"",IF(N439=1,"",IF(OR(Q439="Right",Q439="Left"),Q439,S438)))</f>
        <v/>
      </c>
      <c r="T439" s="0" t="str">
        <f aca="false">IF(OR(A439="",A439="Nblock"),"",IF(AND(N439=1,C439=R439),0,IF(AND(N439=2,D439=S439),0,1)))</f>
        <v/>
      </c>
      <c r="U439" s="0" t="str">
        <f aca="false">IF($A439="","",IF(AND($G439=1,$T439=0),$I439,""))</f>
        <v/>
      </c>
      <c r="V439" s="0" t="str">
        <f aca="false">IF($A439="","",IF(AND($G439=1,$T439=0),$O439,""))</f>
        <v/>
      </c>
      <c r="W439" s="0" t="str">
        <f aca="false">IF($A439="","",IF(AND($G439=1,$T439=1),$I439,""))</f>
        <v/>
      </c>
      <c r="X439" s="0" t="str">
        <f aca="false">IF($A439="","",IF(AND($G439=1,$T439=1),$O439,""))</f>
        <v/>
      </c>
      <c r="Y439" s="0" t="str">
        <f aca="false">IF($A439="","",IF(AND($G439=2,$T439=0),$I439,""))</f>
        <v/>
      </c>
      <c r="Z439" s="0" t="str">
        <f aca="false">IF($A439="","",IF(AND($G439=2,$T439=0),$O439,""))</f>
        <v/>
      </c>
      <c r="AA439" s="0" t="str">
        <f aca="false">IF($A439="","",IF(AND($G439=2,$T439=1),$I439,""))</f>
        <v/>
      </c>
      <c r="AB439" s="0" t="str">
        <f aca="false">IF($A439="","",IF(AND($G439=2,$T439=1),$O439,""))</f>
        <v/>
      </c>
      <c r="AC439" s="0" t="str">
        <f aca="false">IF($A439="","",IF(AND($G439=3,$T439=0),$I439,""))</f>
        <v/>
      </c>
      <c r="AD439" s="0" t="str">
        <f aca="false">IF($A439="","",IF(AND($G439=3,$T439=0),$O439,""))</f>
        <v/>
      </c>
      <c r="AE439" s="0" t="str">
        <f aca="false">IF($A439="","",IF(AND($G439=3,$T439=1),$I439,""))</f>
        <v/>
      </c>
      <c r="AF439" s="0" t="str">
        <f aca="false">IF($A439="","",IF(AND($G439=3,$T439=1),$O439,""))</f>
        <v/>
      </c>
      <c r="AG439" s="0" t="str">
        <f aca="false">IF($A439="","",IF(AND($G439=4,$T439=0),$I439,""))</f>
        <v/>
      </c>
      <c r="AH439" s="0" t="str">
        <f aca="false">IF($A439="","",IF(AND($G439=4,$T439=0),$O439,""))</f>
        <v/>
      </c>
      <c r="AI439" s="0" t="str">
        <f aca="false">IF($A439="","",IF(AND($G439=4,$T439=1),$I439,""))</f>
        <v/>
      </c>
      <c r="AJ439" s="0" t="str">
        <f aca="false">IF($A439="","",IF(AND($G439=4,$T439=1),$O439,""))</f>
        <v/>
      </c>
      <c r="AK439" s="0" t="str">
        <f aca="false">IF($A439="","",IF(AND($G439=5,$T439=0),$I439,""))</f>
        <v/>
      </c>
      <c r="AL439" s="0" t="str">
        <f aca="false">IF($A439="","",IF(AND($G439=5,$T439=0),$O439,""))</f>
        <v/>
      </c>
      <c r="AM439" s="0" t="str">
        <f aca="false">IF($A439="","",IF(AND($G439=5,$T439=1),$I439,""))</f>
        <v/>
      </c>
      <c r="AN439" s="0" t="str">
        <f aca="false">IF($A439="","",IF(AND($G439=5,$T439=1),$O439,""))</f>
        <v/>
      </c>
      <c r="AO439" s="0" t="str">
        <f aca="false">IF($A439="","",IF(AND($G439=6,$T439=0),$I439,""))</f>
        <v/>
      </c>
      <c r="AP439" s="0" t="str">
        <f aca="false">IF($A439="","",IF(AND($G439=6,$T439=0),$O439,""))</f>
        <v/>
      </c>
      <c r="AQ439" s="0" t="str">
        <f aca="false">IF($A439="","",IF(AND($G439=6,$T439=1),$I439,""))</f>
        <v/>
      </c>
      <c r="AR439" s="0" t="str">
        <f aca="false">IF($A439="","",IF(AND($G439=6,$T439=1),$O439,""))</f>
        <v/>
      </c>
    </row>
    <row r="440" customFormat="false" ht="14.4" hidden="false" customHeight="false" outlineLevel="0" collapsed="false">
      <c r="A440" s="0" t="str">
        <f aca="false">IF(data!A440="","",data!A440)</f>
        <v/>
      </c>
      <c r="B440" s="0" t="str">
        <f aca="false">IF(data!B440="","",data!B440)</f>
        <v/>
      </c>
      <c r="C440" s="0" t="str">
        <f aca="false">IF(data!C440="","",data!C440)</f>
        <v/>
      </c>
      <c r="D440" s="0" t="str">
        <f aca="false">IF(data!D440="","",data!D440)</f>
        <v/>
      </c>
      <c r="E440" s="0" t="str">
        <f aca="false">IF(data!E440="","",data!E440)</f>
        <v/>
      </c>
      <c r="F440" s="0" t="str">
        <f aca="false">IF(data!F440="","",data!F440)</f>
        <v/>
      </c>
      <c r="G440" s="0" t="str">
        <f aca="false">IF(OR(A440="",A440="Nblock"),"",A440+1)</f>
        <v/>
      </c>
      <c r="H440" s="2" t="str">
        <f aca="false">IF(OR(A440="",A440="Nblock"),"",IF(G440&lt;&gt;G439,1,H439+1))</f>
        <v/>
      </c>
      <c r="I440" s="0" t="str">
        <f aca="false">IF(OR(A440="",A440="Nblock"),"",IF(D440=E440,1,0))</f>
        <v/>
      </c>
      <c r="J440" s="0" t="str">
        <f aca="false">IF(OR(A440="",A440="Nblock"),"",IF(D440="Right",1,0))</f>
        <v/>
      </c>
      <c r="K440" s="0" t="str">
        <f aca="false">IF(OR(A440="",A440="Nblock"),"",IF(C440="Blue",1,0))</f>
        <v/>
      </c>
      <c r="L440" s="0" t="str">
        <f aca="false">IF($H440="","",IF($H440=1,SUM(J440:J489),L439))</f>
        <v/>
      </c>
      <c r="M440" s="0" t="str">
        <f aca="false">IF($H440="","",IF($H440=1,SUM(K440:K489),M439))</f>
        <v/>
      </c>
      <c r="N440" s="0" t="str">
        <f aca="false">IF(OR(A440="",A440="Nblock"),"",IF(AND(G440=1,H440=1,OR(L490&gt;30,L490&lt;20)),2,IF(AND(G440=1,H440=1,OR(M490&gt;30,M490&lt;20)),1,N439)))</f>
        <v/>
      </c>
      <c r="O440" s="0" t="str">
        <f aca="false">IF(OR(A440="",A440="Nblock"),"",IF(I440=1,F440,""))</f>
        <v/>
      </c>
      <c r="P440" s="0" t="str">
        <f aca="false">IF(OR(A440="",A440="Nblock"),"",IF(AND(G440=1,H440=1,N440=1),IF(M490&gt;30,"Blue","Yellow"),""))</f>
        <v/>
      </c>
      <c r="Q440" s="0" t="str">
        <f aca="false">IF(OR(A440="",A440="Nblock"),"",IF(AND(G440=1,H440=1,N440=2),IF(L490&gt;30,"Right","Left"),""))</f>
        <v/>
      </c>
      <c r="R440" s="0" t="str">
        <f aca="false">IF(OR(A440="",A440="Nblock"),"",IF(N440=2,"",IF(OR(P440="Blue",P440="Yellow"),P440,R439)))</f>
        <v/>
      </c>
      <c r="S440" s="0" t="str">
        <f aca="false">IF(OR(A440="",A440="Nblock"),"",IF(N440=1,"",IF(OR(Q440="Right",Q440="Left"),Q440,S439)))</f>
        <v/>
      </c>
      <c r="T440" s="0" t="str">
        <f aca="false">IF(OR(A440="",A440="Nblock"),"",IF(AND(N440=1,C440=R440),0,IF(AND(N440=2,D440=S440),0,1)))</f>
        <v/>
      </c>
      <c r="U440" s="0" t="str">
        <f aca="false">IF($A440="","",IF(AND($G440=1,$T440=0),$I440,""))</f>
        <v/>
      </c>
      <c r="V440" s="0" t="str">
        <f aca="false">IF($A440="","",IF(AND($G440=1,$T440=0),$O440,""))</f>
        <v/>
      </c>
      <c r="W440" s="0" t="str">
        <f aca="false">IF($A440="","",IF(AND($G440=1,$T440=1),$I440,""))</f>
        <v/>
      </c>
      <c r="X440" s="0" t="str">
        <f aca="false">IF($A440="","",IF(AND($G440=1,$T440=1),$O440,""))</f>
        <v/>
      </c>
      <c r="Y440" s="0" t="str">
        <f aca="false">IF($A440="","",IF(AND($G440=2,$T440=0),$I440,""))</f>
        <v/>
      </c>
      <c r="Z440" s="0" t="str">
        <f aca="false">IF($A440="","",IF(AND($G440=2,$T440=0),$O440,""))</f>
        <v/>
      </c>
      <c r="AA440" s="0" t="str">
        <f aca="false">IF($A440="","",IF(AND($G440=2,$T440=1),$I440,""))</f>
        <v/>
      </c>
      <c r="AB440" s="0" t="str">
        <f aca="false">IF($A440="","",IF(AND($G440=2,$T440=1),$O440,""))</f>
        <v/>
      </c>
      <c r="AC440" s="0" t="str">
        <f aca="false">IF($A440="","",IF(AND($G440=3,$T440=0),$I440,""))</f>
        <v/>
      </c>
      <c r="AD440" s="0" t="str">
        <f aca="false">IF($A440="","",IF(AND($G440=3,$T440=0),$O440,""))</f>
        <v/>
      </c>
      <c r="AE440" s="0" t="str">
        <f aca="false">IF($A440="","",IF(AND($G440=3,$T440=1),$I440,""))</f>
        <v/>
      </c>
      <c r="AF440" s="0" t="str">
        <f aca="false">IF($A440="","",IF(AND($G440=3,$T440=1),$O440,""))</f>
        <v/>
      </c>
      <c r="AG440" s="0" t="str">
        <f aca="false">IF($A440="","",IF(AND($G440=4,$T440=0),$I440,""))</f>
        <v/>
      </c>
      <c r="AH440" s="0" t="str">
        <f aca="false">IF($A440="","",IF(AND($G440=4,$T440=0),$O440,""))</f>
        <v/>
      </c>
      <c r="AI440" s="0" t="str">
        <f aca="false">IF($A440="","",IF(AND($G440=4,$T440=1),$I440,""))</f>
        <v/>
      </c>
      <c r="AJ440" s="0" t="str">
        <f aca="false">IF($A440="","",IF(AND($G440=4,$T440=1),$O440,""))</f>
        <v/>
      </c>
      <c r="AK440" s="0" t="str">
        <f aca="false">IF($A440="","",IF(AND($G440=5,$T440=0),$I440,""))</f>
        <v/>
      </c>
      <c r="AL440" s="0" t="str">
        <f aca="false">IF($A440="","",IF(AND($G440=5,$T440=0),$O440,""))</f>
        <v/>
      </c>
      <c r="AM440" s="0" t="str">
        <f aca="false">IF($A440="","",IF(AND($G440=5,$T440=1),$I440,""))</f>
        <v/>
      </c>
      <c r="AN440" s="0" t="str">
        <f aca="false">IF($A440="","",IF(AND($G440=5,$T440=1),$O440,""))</f>
        <v/>
      </c>
      <c r="AO440" s="0" t="str">
        <f aca="false">IF($A440="","",IF(AND($G440=6,$T440=0),$I440,""))</f>
        <v/>
      </c>
      <c r="AP440" s="0" t="str">
        <f aca="false">IF($A440="","",IF(AND($G440=6,$T440=0),$O440,""))</f>
        <v/>
      </c>
      <c r="AQ440" s="0" t="str">
        <f aca="false">IF($A440="","",IF(AND($G440=6,$T440=1),$I440,""))</f>
        <v/>
      </c>
      <c r="AR440" s="0" t="str">
        <f aca="false">IF($A440="","",IF(AND($G440=6,$T440=1),$O440,""))</f>
        <v/>
      </c>
    </row>
    <row r="441" customFormat="false" ht="14.4" hidden="false" customHeight="false" outlineLevel="0" collapsed="false">
      <c r="A441" s="0" t="str">
        <f aca="false">IF(data!A441="","",data!A441)</f>
        <v/>
      </c>
      <c r="B441" s="0" t="str">
        <f aca="false">IF(data!B441="","",data!B441)</f>
        <v/>
      </c>
      <c r="C441" s="0" t="str">
        <f aca="false">IF(data!C441="","",data!C441)</f>
        <v/>
      </c>
      <c r="D441" s="0" t="str">
        <f aca="false">IF(data!D441="","",data!D441)</f>
        <v/>
      </c>
      <c r="E441" s="0" t="str">
        <f aca="false">IF(data!E441="","",data!E441)</f>
        <v/>
      </c>
      <c r="F441" s="0" t="str">
        <f aca="false">IF(data!F441="","",data!F441)</f>
        <v/>
      </c>
      <c r="G441" s="0" t="str">
        <f aca="false">IF(OR(A441="",A441="Nblock"),"",A441+1)</f>
        <v/>
      </c>
      <c r="H441" s="2" t="str">
        <f aca="false">IF(OR(A441="",A441="Nblock"),"",IF(G441&lt;&gt;G440,1,H440+1))</f>
        <v/>
      </c>
      <c r="I441" s="0" t="str">
        <f aca="false">IF(OR(A441="",A441="Nblock"),"",IF(D441=E441,1,0))</f>
        <v/>
      </c>
      <c r="J441" s="0" t="str">
        <f aca="false">IF(OR(A441="",A441="Nblock"),"",IF(D441="Right",1,0))</f>
        <v/>
      </c>
      <c r="K441" s="0" t="str">
        <f aca="false">IF(OR(A441="",A441="Nblock"),"",IF(C441="Blue",1,0))</f>
        <v/>
      </c>
      <c r="L441" s="0" t="str">
        <f aca="false">IF($H441="","",IF($H441=1,SUM(J441:J490),L440))</f>
        <v/>
      </c>
      <c r="M441" s="0" t="str">
        <f aca="false">IF($H441="","",IF($H441=1,SUM(K441:K490),M440))</f>
        <v/>
      </c>
      <c r="N441" s="0" t="str">
        <f aca="false">IF(OR(A441="",A441="Nblock"),"",IF(AND(G441=1,H441=1,OR(L491&gt;30,L491&lt;20)),2,IF(AND(G441=1,H441=1,OR(M491&gt;30,M491&lt;20)),1,N440)))</f>
        <v/>
      </c>
      <c r="O441" s="0" t="str">
        <f aca="false">IF(OR(A441="",A441="Nblock"),"",IF(I441=1,F441,""))</f>
        <v/>
      </c>
      <c r="P441" s="0" t="str">
        <f aca="false">IF(OR(A441="",A441="Nblock"),"",IF(AND(G441=1,H441=1,N441=1),IF(M491&gt;30,"Blue","Yellow"),""))</f>
        <v/>
      </c>
      <c r="Q441" s="0" t="str">
        <f aca="false">IF(OR(A441="",A441="Nblock"),"",IF(AND(G441=1,H441=1,N441=2),IF(L491&gt;30,"Right","Left"),""))</f>
        <v/>
      </c>
      <c r="R441" s="0" t="str">
        <f aca="false">IF(OR(A441="",A441="Nblock"),"",IF(N441=2,"",IF(OR(P441="Blue",P441="Yellow"),P441,R440)))</f>
        <v/>
      </c>
      <c r="S441" s="0" t="str">
        <f aca="false">IF(OR(A441="",A441="Nblock"),"",IF(N441=1,"",IF(OR(Q441="Right",Q441="Left"),Q441,S440)))</f>
        <v/>
      </c>
      <c r="T441" s="0" t="str">
        <f aca="false">IF(OR(A441="",A441="Nblock"),"",IF(AND(N441=1,C441=R441),0,IF(AND(N441=2,D441=S441),0,1)))</f>
        <v/>
      </c>
      <c r="U441" s="0" t="str">
        <f aca="false">IF($A441="","",IF(AND($G441=1,$T441=0),$I441,""))</f>
        <v/>
      </c>
      <c r="V441" s="0" t="str">
        <f aca="false">IF($A441="","",IF(AND($G441=1,$T441=0),$O441,""))</f>
        <v/>
      </c>
      <c r="W441" s="0" t="str">
        <f aca="false">IF($A441="","",IF(AND($G441=1,$T441=1),$I441,""))</f>
        <v/>
      </c>
      <c r="X441" s="0" t="str">
        <f aca="false">IF($A441="","",IF(AND($G441=1,$T441=1),$O441,""))</f>
        <v/>
      </c>
      <c r="Y441" s="0" t="str">
        <f aca="false">IF($A441="","",IF(AND($G441=2,$T441=0),$I441,""))</f>
        <v/>
      </c>
      <c r="Z441" s="0" t="str">
        <f aca="false">IF($A441="","",IF(AND($G441=2,$T441=0),$O441,""))</f>
        <v/>
      </c>
      <c r="AA441" s="0" t="str">
        <f aca="false">IF($A441="","",IF(AND($G441=2,$T441=1),$I441,""))</f>
        <v/>
      </c>
      <c r="AB441" s="0" t="str">
        <f aca="false">IF($A441="","",IF(AND($G441=2,$T441=1),$O441,""))</f>
        <v/>
      </c>
      <c r="AC441" s="0" t="str">
        <f aca="false">IF($A441="","",IF(AND($G441=3,$T441=0),$I441,""))</f>
        <v/>
      </c>
      <c r="AD441" s="0" t="str">
        <f aca="false">IF($A441="","",IF(AND($G441=3,$T441=0),$O441,""))</f>
        <v/>
      </c>
      <c r="AE441" s="0" t="str">
        <f aca="false">IF($A441="","",IF(AND($G441=3,$T441=1),$I441,""))</f>
        <v/>
      </c>
      <c r="AF441" s="0" t="str">
        <f aca="false">IF($A441="","",IF(AND($G441=3,$T441=1),$O441,""))</f>
        <v/>
      </c>
      <c r="AG441" s="0" t="str">
        <f aca="false">IF($A441="","",IF(AND($G441=4,$T441=0),$I441,""))</f>
        <v/>
      </c>
      <c r="AH441" s="0" t="str">
        <f aca="false">IF($A441="","",IF(AND($G441=4,$T441=0),$O441,""))</f>
        <v/>
      </c>
      <c r="AI441" s="0" t="str">
        <f aca="false">IF($A441="","",IF(AND($G441=4,$T441=1),$I441,""))</f>
        <v/>
      </c>
      <c r="AJ441" s="0" t="str">
        <f aca="false">IF($A441="","",IF(AND($G441=4,$T441=1),$O441,""))</f>
        <v/>
      </c>
      <c r="AK441" s="0" t="str">
        <f aca="false">IF($A441="","",IF(AND($G441=5,$T441=0),$I441,""))</f>
        <v/>
      </c>
      <c r="AL441" s="0" t="str">
        <f aca="false">IF($A441="","",IF(AND($G441=5,$T441=0),$O441,""))</f>
        <v/>
      </c>
      <c r="AM441" s="0" t="str">
        <f aca="false">IF($A441="","",IF(AND($G441=5,$T441=1),$I441,""))</f>
        <v/>
      </c>
      <c r="AN441" s="0" t="str">
        <f aca="false">IF($A441="","",IF(AND($G441=5,$T441=1),$O441,""))</f>
        <v/>
      </c>
      <c r="AO441" s="0" t="str">
        <f aca="false">IF($A441="","",IF(AND($G441=6,$T441=0),$I441,""))</f>
        <v/>
      </c>
      <c r="AP441" s="0" t="str">
        <f aca="false">IF($A441="","",IF(AND($G441=6,$T441=0),$O441,""))</f>
        <v/>
      </c>
      <c r="AQ441" s="0" t="str">
        <f aca="false">IF($A441="","",IF(AND($G441=6,$T441=1),$I441,""))</f>
        <v/>
      </c>
      <c r="AR441" s="0" t="str">
        <f aca="false">IF($A441="","",IF(AND($G441=6,$T441=1),$O441,""))</f>
        <v/>
      </c>
    </row>
    <row r="442" customFormat="false" ht="14.4" hidden="false" customHeight="false" outlineLevel="0" collapsed="false">
      <c r="A442" s="0" t="str">
        <f aca="false">IF(data!A442="","",data!A442)</f>
        <v/>
      </c>
      <c r="B442" s="0" t="str">
        <f aca="false">IF(data!B442="","",data!B442)</f>
        <v/>
      </c>
      <c r="C442" s="0" t="str">
        <f aca="false">IF(data!C442="","",data!C442)</f>
        <v/>
      </c>
      <c r="D442" s="0" t="str">
        <f aca="false">IF(data!D442="","",data!D442)</f>
        <v/>
      </c>
      <c r="E442" s="0" t="str">
        <f aca="false">IF(data!E442="","",data!E442)</f>
        <v/>
      </c>
      <c r="F442" s="0" t="str">
        <f aca="false">IF(data!F442="","",data!F442)</f>
        <v/>
      </c>
      <c r="G442" s="0" t="str">
        <f aca="false">IF(OR(A442="",A442="Nblock"),"",A442+1)</f>
        <v/>
      </c>
      <c r="H442" s="2" t="str">
        <f aca="false">IF(OR(A442="",A442="Nblock"),"",IF(G442&lt;&gt;G441,1,H441+1))</f>
        <v/>
      </c>
      <c r="I442" s="0" t="str">
        <f aca="false">IF(OR(A442="",A442="Nblock"),"",IF(D442=E442,1,0))</f>
        <v/>
      </c>
      <c r="J442" s="0" t="str">
        <f aca="false">IF(OR(A442="",A442="Nblock"),"",IF(D442="Right",1,0))</f>
        <v/>
      </c>
      <c r="K442" s="0" t="str">
        <f aca="false">IF(OR(A442="",A442="Nblock"),"",IF(C442="Blue",1,0))</f>
        <v/>
      </c>
      <c r="L442" s="0" t="str">
        <f aca="false">IF($H442="","",IF($H442=1,SUM(J442:J491),L441))</f>
        <v/>
      </c>
      <c r="M442" s="0" t="str">
        <f aca="false">IF($H442="","",IF($H442=1,SUM(K442:K491),M441))</f>
        <v/>
      </c>
      <c r="N442" s="0" t="str">
        <f aca="false">IF(OR(A442="",A442="Nblock"),"",IF(AND(G442=1,H442=1,OR(L492&gt;30,L492&lt;20)),2,IF(AND(G442=1,H442=1,OR(M492&gt;30,M492&lt;20)),1,N441)))</f>
        <v/>
      </c>
      <c r="O442" s="0" t="str">
        <f aca="false">IF(OR(A442="",A442="Nblock"),"",IF(I442=1,F442,""))</f>
        <v/>
      </c>
      <c r="P442" s="0" t="str">
        <f aca="false">IF(OR(A442="",A442="Nblock"),"",IF(AND(G442=1,H442=1,N442=1),IF(M492&gt;30,"Blue","Yellow"),""))</f>
        <v/>
      </c>
      <c r="Q442" s="0" t="str">
        <f aca="false">IF(OR(A442="",A442="Nblock"),"",IF(AND(G442=1,H442=1,N442=2),IF(L492&gt;30,"Right","Left"),""))</f>
        <v/>
      </c>
      <c r="R442" s="0" t="str">
        <f aca="false">IF(OR(A442="",A442="Nblock"),"",IF(N442=2,"",IF(OR(P442="Blue",P442="Yellow"),P442,R441)))</f>
        <v/>
      </c>
      <c r="S442" s="0" t="str">
        <f aca="false">IF(OR(A442="",A442="Nblock"),"",IF(N442=1,"",IF(OR(Q442="Right",Q442="Left"),Q442,S441)))</f>
        <v/>
      </c>
      <c r="T442" s="0" t="str">
        <f aca="false">IF(OR(A442="",A442="Nblock"),"",IF(AND(N442=1,C442=R442),0,IF(AND(N442=2,D442=S442),0,1)))</f>
        <v/>
      </c>
      <c r="U442" s="0" t="str">
        <f aca="false">IF($A442="","",IF(AND($G442=1,$T442=0),$I442,""))</f>
        <v/>
      </c>
      <c r="V442" s="0" t="str">
        <f aca="false">IF($A442="","",IF(AND($G442=1,$T442=0),$O442,""))</f>
        <v/>
      </c>
      <c r="W442" s="0" t="str">
        <f aca="false">IF($A442="","",IF(AND($G442=1,$T442=1),$I442,""))</f>
        <v/>
      </c>
      <c r="X442" s="0" t="str">
        <f aca="false">IF($A442="","",IF(AND($G442=1,$T442=1),$O442,""))</f>
        <v/>
      </c>
      <c r="Y442" s="0" t="str">
        <f aca="false">IF($A442="","",IF(AND($G442=2,$T442=0),$I442,""))</f>
        <v/>
      </c>
      <c r="Z442" s="0" t="str">
        <f aca="false">IF($A442="","",IF(AND($G442=2,$T442=0),$O442,""))</f>
        <v/>
      </c>
      <c r="AA442" s="0" t="str">
        <f aca="false">IF($A442="","",IF(AND($G442=2,$T442=1),$I442,""))</f>
        <v/>
      </c>
      <c r="AB442" s="0" t="str">
        <f aca="false">IF($A442="","",IF(AND($G442=2,$T442=1),$O442,""))</f>
        <v/>
      </c>
      <c r="AC442" s="0" t="str">
        <f aca="false">IF($A442="","",IF(AND($G442=3,$T442=0),$I442,""))</f>
        <v/>
      </c>
      <c r="AD442" s="0" t="str">
        <f aca="false">IF($A442="","",IF(AND($G442=3,$T442=0),$O442,""))</f>
        <v/>
      </c>
      <c r="AE442" s="0" t="str">
        <f aca="false">IF($A442="","",IF(AND($G442=3,$T442=1),$I442,""))</f>
        <v/>
      </c>
      <c r="AF442" s="0" t="str">
        <f aca="false">IF($A442="","",IF(AND($G442=3,$T442=1),$O442,""))</f>
        <v/>
      </c>
      <c r="AG442" s="0" t="str">
        <f aca="false">IF($A442="","",IF(AND($G442=4,$T442=0),$I442,""))</f>
        <v/>
      </c>
      <c r="AH442" s="0" t="str">
        <f aca="false">IF($A442="","",IF(AND($G442=4,$T442=0),$O442,""))</f>
        <v/>
      </c>
      <c r="AI442" s="0" t="str">
        <f aca="false">IF($A442="","",IF(AND($G442=4,$T442=1),$I442,""))</f>
        <v/>
      </c>
      <c r="AJ442" s="0" t="str">
        <f aca="false">IF($A442="","",IF(AND($G442=4,$T442=1),$O442,""))</f>
        <v/>
      </c>
      <c r="AK442" s="0" t="str">
        <f aca="false">IF($A442="","",IF(AND($G442=5,$T442=0),$I442,""))</f>
        <v/>
      </c>
      <c r="AL442" s="0" t="str">
        <f aca="false">IF($A442="","",IF(AND($G442=5,$T442=0),$O442,""))</f>
        <v/>
      </c>
      <c r="AM442" s="0" t="str">
        <f aca="false">IF($A442="","",IF(AND($G442=5,$T442=1),$I442,""))</f>
        <v/>
      </c>
      <c r="AN442" s="0" t="str">
        <f aca="false">IF($A442="","",IF(AND($G442=5,$T442=1),$O442,""))</f>
        <v/>
      </c>
      <c r="AO442" s="0" t="str">
        <f aca="false">IF($A442="","",IF(AND($G442=6,$T442=0),$I442,""))</f>
        <v/>
      </c>
      <c r="AP442" s="0" t="str">
        <f aca="false">IF($A442="","",IF(AND($G442=6,$T442=0),$O442,""))</f>
        <v/>
      </c>
      <c r="AQ442" s="0" t="str">
        <f aca="false">IF($A442="","",IF(AND($G442=6,$T442=1),$I442,""))</f>
        <v/>
      </c>
      <c r="AR442" s="0" t="str">
        <f aca="false">IF($A442="","",IF(AND($G442=6,$T442=1),$O442,""))</f>
        <v/>
      </c>
    </row>
    <row r="443" customFormat="false" ht="14.4" hidden="false" customHeight="false" outlineLevel="0" collapsed="false">
      <c r="A443" s="0" t="str">
        <f aca="false">IF(data!A443="","",data!A443)</f>
        <v/>
      </c>
      <c r="B443" s="0" t="str">
        <f aca="false">IF(data!B443="","",data!B443)</f>
        <v/>
      </c>
      <c r="C443" s="0" t="str">
        <f aca="false">IF(data!C443="","",data!C443)</f>
        <v/>
      </c>
      <c r="D443" s="0" t="str">
        <f aca="false">IF(data!D443="","",data!D443)</f>
        <v/>
      </c>
      <c r="E443" s="0" t="str">
        <f aca="false">IF(data!E443="","",data!E443)</f>
        <v/>
      </c>
      <c r="F443" s="0" t="str">
        <f aca="false">IF(data!F443="","",data!F443)</f>
        <v/>
      </c>
      <c r="G443" s="0" t="str">
        <f aca="false">IF(OR(A443="",A443="Nblock"),"",A443+1)</f>
        <v/>
      </c>
      <c r="H443" s="2" t="str">
        <f aca="false">IF(OR(A443="",A443="Nblock"),"",IF(G443&lt;&gt;G442,1,H442+1))</f>
        <v/>
      </c>
      <c r="I443" s="0" t="str">
        <f aca="false">IF(OR(A443="",A443="Nblock"),"",IF(D443=E443,1,0))</f>
        <v/>
      </c>
      <c r="J443" s="0" t="str">
        <f aca="false">IF(OR(A443="",A443="Nblock"),"",IF(D443="Right",1,0))</f>
        <v/>
      </c>
      <c r="K443" s="0" t="str">
        <f aca="false">IF(OR(A443="",A443="Nblock"),"",IF(C443="Blue",1,0))</f>
        <v/>
      </c>
      <c r="L443" s="0" t="str">
        <f aca="false">IF($H443="","",IF($H443=1,SUM(J443:J492),L442))</f>
        <v/>
      </c>
      <c r="M443" s="0" t="str">
        <f aca="false">IF($H443="","",IF($H443=1,SUM(K443:K492),M442))</f>
        <v/>
      </c>
      <c r="N443" s="0" t="str">
        <f aca="false">IF(OR(A443="",A443="Nblock"),"",IF(AND(G443=1,H443=1,OR(L493&gt;30,L493&lt;20)),2,IF(AND(G443=1,H443=1,OR(M493&gt;30,M493&lt;20)),1,N442)))</f>
        <v/>
      </c>
      <c r="O443" s="0" t="str">
        <f aca="false">IF(OR(A443="",A443="Nblock"),"",IF(I443=1,F443,""))</f>
        <v/>
      </c>
      <c r="P443" s="0" t="str">
        <f aca="false">IF(OR(A443="",A443="Nblock"),"",IF(AND(G443=1,H443=1,N443=1),IF(M493&gt;30,"Blue","Yellow"),""))</f>
        <v/>
      </c>
      <c r="Q443" s="0" t="str">
        <f aca="false">IF(OR(A443="",A443="Nblock"),"",IF(AND(G443=1,H443=1,N443=2),IF(L493&gt;30,"Right","Left"),""))</f>
        <v/>
      </c>
      <c r="R443" s="0" t="str">
        <f aca="false">IF(OR(A443="",A443="Nblock"),"",IF(N443=2,"",IF(OR(P443="Blue",P443="Yellow"),P443,R442)))</f>
        <v/>
      </c>
      <c r="S443" s="0" t="str">
        <f aca="false">IF(OR(A443="",A443="Nblock"),"",IF(N443=1,"",IF(OR(Q443="Right",Q443="Left"),Q443,S442)))</f>
        <v/>
      </c>
      <c r="T443" s="0" t="str">
        <f aca="false">IF(OR(A443="",A443="Nblock"),"",IF(AND(N443=1,C443=R443),0,IF(AND(N443=2,D443=S443),0,1)))</f>
        <v/>
      </c>
      <c r="U443" s="0" t="str">
        <f aca="false">IF($A443="","",IF(AND($G443=1,$T443=0),$I443,""))</f>
        <v/>
      </c>
      <c r="V443" s="0" t="str">
        <f aca="false">IF($A443="","",IF(AND($G443=1,$T443=0),$O443,""))</f>
        <v/>
      </c>
      <c r="W443" s="0" t="str">
        <f aca="false">IF($A443="","",IF(AND($G443=1,$T443=1),$I443,""))</f>
        <v/>
      </c>
      <c r="X443" s="0" t="str">
        <f aca="false">IF($A443="","",IF(AND($G443=1,$T443=1),$O443,""))</f>
        <v/>
      </c>
      <c r="Y443" s="0" t="str">
        <f aca="false">IF($A443="","",IF(AND($G443=2,$T443=0),$I443,""))</f>
        <v/>
      </c>
      <c r="Z443" s="0" t="str">
        <f aca="false">IF($A443="","",IF(AND($G443=2,$T443=0),$O443,""))</f>
        <v/>
      </c>
      <c r="AA443" s="0" t="str">
        <f aca="false">IF($A443="","",IF(AND($G443=2,$T443=1),$I443,""))</f>
        <v/>
      </c>
      <c r="AB443" s="0" t="str">
        <f aca="false">IF($A443="","",IF(AND($G443=2,$T443=1),$O443,""))</f>
        <v/>
      </c>
      <c r="AC443" s="0" t="str">
        <f aca="false">IF($A443="","",IF(AND($G443=3,$T443=0),$I443,""))</f>
        <v/>
      </c>
      <c r="AD443" s="0" t="str">
        <f aca="false">IF($A443="","",IF(AND($G443=3,$T443=0),$O443,""))</f>
        <v/>
      </c>
      <c r="AE443" s="0" t="str">
        <f aca="false">IF($A443="","",IF(AND($G443=3,$T443=1),$I443,""))</f>
        <v/>
      </c>
      <c r="AF443" s="0" t="str">
        <f aca="false">IF($A443="","",IF(AND($G443=3,$T443=1),$O443,""))</f>
        <v/>
      </c>
      <c r="AG443" s="0" t="str">
        <f aca="false">IF($A443="","",IF(AND($G443=4,$T443=0),$I443,""))</f>
        <v/>
      </c>
      <c r="AH443" s="0" t="str">
        <f aca="false">IF($A443="","",IF(AND($G443=4,$T443=0),$O443,""))</f>
        <v/>
      </c>
      <c r="AI443" s="0" t="str">
        <f aca="false">IF($A443="","",IF(AND($G443=4,$T443=1),$I443,""))</f>
        <v/>
      </c>
      <c r="AJ443" s="0" t="str">
        <f aca="false">IF($A443="","",IF(AND($G443=4,$T443=1),$O443,""))</f>
        <v/>
      </c>
      <c r="AK443" s="0" t="str">
        <f aca="false">IF($A443="","",IF(AND($G443=5,$T443=0),$I443,""))</f>
        <v/>
      </c>
      <c r="AL443" s="0" t="str">
        <f aca="false">IF($A443="","",IF(AND($G443=5,$T443=0),$O443,""))</f>
        <v/>
      </c>
      <c r="AM443" s="0" t="str">
        <f aca="false">IF($A443="","",IF(AND($G443=5,$T443=1),$I443,""))</f>
        <v/>
      </c>
      <c r="AN443" s="0" t="str">
        <f aca="false">IF($A443="","",IF(AND($G443=5,$T443=1),$O443,""))</f>
        <v/>
      </c>
      <c r="AO443" s="0" t="str">
        <f aca="false">IF($A443="","",IF(AND($G443=6,$T443=0),$I443,""))</f>
        <v/>
      </c>
      <c r="AP443" s="0" t="str">
        <f aca="false">IF($A443="","",IF(AND($G443=6,$T443=0),$O443,""))</f>
        <v/>
      </c>
      <c r="AQ443" s="0" t="str">
        <f aca="false">IF($A443="","",IF(AND($G443=6,$T443=1),$I443,""))</f>
        <v/>
      </c>
      <c r="AR443" s="0" t="str">
        <f aca="false">IF($A443="","",IF(AND($G443=6,$T443=1),$O443,""))</f>
        <v/>
      </c>
    </row>
    <row r="444" customFormat="false" ht="14.4" hidden="false" customHeight="false" outlineLevel="0" collapsed="false">
      <c r="A444" s="0" t="str">
        <f aca="false">IF(data!A444="","",data!A444)</f>
        <v/>
      </c>
      <c r="B444" s="0" t="str">
        <f aca="false">IF(data!B444="","",data!B444)</f>
        <v/>
      </c>
      <c r="C444" s="0" t="str">
        <f aca="false">IF(data!C444="","",data!C444)</f>
        <v/>
      </c>
      <c r="D444" s="0" t="str">
        <f aca="false">IF(data!D444="","",data!D444)</f>
        <v/>
      </c>
      <c r="E444" s="0" t="str">
        <f aca="false">IF(data!E444="","",data!E444)</f>
        <v/>
      </c>
      <c r="F444" s="0" t="str">
        <f aca="false">IF(data!F444="","",data!F444)</f>
        <v/>
      </c>
      <c r="G444" s="0" t="str">
        <f aca="false">IF(OR(A444="",A444="Nblock"),"",A444+1)</f>
        <v/>
      </c>
      <c r="H444" s="2" t="str">
        <f aca="false">IF(OR(A444="",A444="Nblock"),"",IF(G444&lt;&gt;G443,1,H443+1))</f>
        <v/>
      </c>
      <c r="I444" s="0" t="str">
        <f aca="false">IF(OR(A444="",A444="Nblock"),"",IF(D444=E444,1,0))</f>
        <v/>
      </c>
      <c r="J444" s="0" t="str">
        <f aca="false">IF(OR(A444="",A444="Nblock"),"",IF(D444="Right",1,0))</f>
        <v/>
      </c>
      <c r="K444" s="0" t="str">
        <f aca="false">IF(OR(A444="",A444="Nblock"),"",IF(C444="Blue",1,0))</f>
        <v/>
      </c>
      <c r="L444" s="0" t="str">
        <f aca="false">IF($H444="","",IF($H444=1,SUM(J444:J493),L443))</f>
        <v/>
      </c>
      <c r="M444" s="0" t="str">
        <f aca="false">IF($H444="","",IF($H444=1,SUM(K444:K493),M443))</f>
        <v/>
      </c>
      <c r="N444" s="0" t="str">
        <f aca="false">IF(OR(A444="",A444="Nblock"),"",IF(AND(G444=1,H444=1,OR(L494&gt;30,L494&lt;20)),2,IF(AND(G444=1,H444=1,OR(M494&gt;30,M494&lt;20)),1,N443)))</f>
        <v/>
      </c>
      <c r="O444" s="0" t="str">
        <f aca="false">IF(OR(A444="",A444="Nblock"),"",IF(I444=1,F444,""))</f>
        <v/>
      </c>
      <c r="P444" s="0" t="str">
        <f aca="false">IF(OR(A444="",A444="Nblock"),"",IF(AND(G444=1,H444=1,N444=1),IF(M494&gt;30,"Blue","Yellow"),""))</f>
        <v/>
      </c>
      <c r="Q444" s="0" t="str">
        <f aca="false">IF(OR(A444="",A444="Nblock"),"",IF(AND(G444=1,H444=1,N444=2),IF(L494&gt;30,"Right","Left"),""))</f>
        <v/>
      </c>
      <c r="R444" s="0" t="str">
        <f aca="false">IF(OR(A444="",A444="Nblock"),"",IF(N444=2,"",IF(OR(P444="Blue",P444="Yellow"),P444,R443)))</f>
        <v/>
      </c>
      <c r="S444" s="0" t="str">
        <f aca="false">IF(OR(A444="",A444="Nblock"),"",IF(N444=1,"",IF(OR(Q444="Right",Q444="Left"),Q444,S443)))</f>
        <v/>
      </c>
      <c r="T444" s="0" t="str">
        <f aca="false">IF(OR(A444="",A444="Nblock"),"",IF(AND(N444=1,C444=R444),0,IF(AND(N444=2,D444=S444),0,1)))</f>
        <v/>
      </c>
      <c r="U444" s="0" t="str">
        <f aca="false">IF($A444="","",IF(AND($G444=1,$T444=0),$I444,""))</f>
        <v/>
      </c>
      <c r="V444" s="0" t="str">
        <f aca="false">IF($A444="","",IF(AND($G444=1,$T444=0),$O444,""))</f>
        <v/>
      </c>
      <c r="W444" s="0" t="str">
        <f aca="false">IF($A444="","",IF(AND($G444=1,$T444=1),$I444,""))</f>
        <v/>
      </c>
      <c r="X444" s="0" t="str">
        <f aca="false">IF($A444="","",IF(AND($G444=1,$T444=1),$O444,""))</f>
        <v/>
      </c>
      <c r="Y444" s="0" t="str">
        <f aca="false">IF($A444="","",IF(AND($G444=2,$T444=0),$I444,""))</f>
        <v/>
      </c>
      <c r="Z444" s="0" t="str">
        <f aca="false">IF($A444="","",IF(AND($G444=2,$T444=0),$O444,""))</f>
        <v/>
      </c>
      <c r="AA444" s="0" t="str">
        <f aca="false">IF($A444="","",IF(AND($G444=2,$T444=1),$I444,""))</f>
        <v/>
      </c>
      <c r="AB444" s="0" t="str">
        <f aca="false">IF($A444="","",IF(AND($G444=2,$T444=1),$O444,""))</f>
        <v/>
      </c>
      <c r="AC444" s="0" t="str">
        <f aca="false">IF($A444="","",IF(AND($G444=3,$T444=0),$I444,""))</f>
        <v/>
      </c>
      <c r="AD444" s="0" t="str">
        <f aca="false">IF($A444="","",IF(AND($G444=3,$T444=0),$O444,""))</f>
        <v/>
      </c>
      <c r="AE444" s="0" t="str">
        <f aca="false">IF($A444="","",IF(AND($G444=3,$T444=1),$I444,""))</f>
        <v/>
      </c>
      <c r="AF444" s="0" t="str">
        <f aca="false">IF($A444="","",IF(AND($G444=3,$T444=1),$O444,""))</f>
        <v/>
      </c>
      <c r="AG444" s="0" t="str">
        <f aca="false">IF($A444="","",IF(AND($G444=4,$T444=0),$I444,""))</f>
        <v/>
      </c>
      <c r="AH444" s="0" t="str">
        <f aca="false">IF($A444="","",IF(AND($G444=4,$T444=0),$O444,""))</f>
        <v/>
      </c>
      <c r="AI444" s="0" t="str">
        <f aca="false">IF($A444="","",IF(AND($G444=4,$T444=1),$I444,""))</f>
        <v/>
      </c>
      <c r="AJ444" s="0" t="str">
        <f aca="false">IF($A444="","",IF(AND($G444=4,$T444=1),$O444,""))</f>
        <v/>
      </c>
      <c r="AK444" s="0" t="str">
        <f aca="false">IF($A444="","",IF(AND($G444=5,$T444=0),$I444,""))</f>
        <v/>
      </c>
      <c r="AL444" s="0" t="str">
        <f aca="false">IF($A444="","",IF(AND($G444=5,$T444=0),$O444,""))</f>
        <v/>
      </c>
      <c r="AM444" s="0" t="str">
        <f aca="false">IF($A444="","",IF(AND($G444=5,$T444=1),$I444,""))</f>
        <v/>
      </c>
      <c r="AN444" s="0" t="str">
        <f aca="false">IF($A444="","",IF(AND($G444=5,$T444=1),$O444,""))</f>
        <v/>
      </c>
      <c r="AO444" s="0" t="str">
        <f aca="false">IF($A444="","",IF(AND($G444=6,$T444=0),$I444,""))</f>
        <v/>
      </c>
      <c r="AP444" s="0" t="str">
        <f aca="false">IF($A444="","",IF(AND($G444=6,$T444=0),$O444,""))</f>
        <v/>
      </c>
      <c r="AQ444" s="0" t="str">
        <f aca="false">IF($A444="","",IF(AND($G444=6,$T444=1),$I444,""))</f>
        <v/>
      </c>
      <c r="AR444" s="0" t="str">
        <f aca="false">IF($A444="","",IF(AND($G444=6,$T444=1),$O444,""))</f>
        <v/>
      </c>
    </row>
    <row r="445" customFormat="false" ht="14.4" hidden="false" customHeight="false" outlineLevel="0" collapsed="false">
      <c r="A445" s="0" t="str">
        <f aca="false">IF(data!A445="","",data!A445)</f>
        <v/>
      </c>
      <c r="B445" s="0" t="str">
        <f aca="false">IF(data!B445="","",data!B445)</f>
        <v/>
      </c>
      <c r="C445" s="0" t="str">
        <f aca="false">IF(data!C445="","",data!C445)</f>
        <v/>
      </c>
      <c r="D445" s="0" t="str">
        <f aca="false">IF(data!D445="","",data!D445)</f>
        <v/>
      </c>
      <c r="E445" s="0" t="str">
        <f aca="false">IF(data!E445="","",data!E445)</f>
        <v/>
      </c>
      <c r="F445" s="0" t="str">
        <f aca="false">IF(data!F445="","",data!F445)</f>
        <v/>
      </c>
      <c r="G445" s="0" t="str">
        <f aca="false">IF(OR(A445="",A445="Nblock"),"",A445+1)</f>
        <v/>
      </c>
      <c r="H445" s="2" t="str">
        <f aca="false">IF(OR(A445="",A445="Nblock"),"",IF(G445&lt;&gt;G444,1,H444+1))</f>
        <v/>
      </c>
      <c r="I445" s="0" t="str">
        <f aca="false">IF(OR(A445="",A445="Nblock"),"",IF(D445=E445,1,0))</f>
        <v/>
      </c>
      <c r="J445" s="0" t="str">
        <f aca="false">IF(OR(A445="",A445="Nblock"),"",IF(D445="Right",1,0))</f>
        <v/>
      </c>
      <c r="K445" s="0" t="str">
        <f aca="false">IF(OR(A445="",A445="Nblock"),"",IF(C445="Blue",1,0))</f>
        <v/>
      </c>
      <c r="L445" s="0" t="str">
        <f aca="false">IF($H445="","",IF($H445=1,SUM(J445:J494),L444))</f>
        <v/>
      </c>
      <c r="M445" s="0" t="str">
        <f aca="false">IF($H445="","",IF($H445=1,SUM(K445:K494),M444))</f>
        <v/>
      </c>
      <c r="N445" s="0" t="str">
        <f aca="false">IF(OR(A445="",A445="Nblock"),"",IF(AND(G445=1,H445=1,OR(L495&gt;30,L495&lt;20)),2,IF(AND(G445=1,H445=1,OR(M495&gt;30,M495&lt;20)),1,N444)))</f>
        <v/>
      </c>
      <c r="O445" s="0" t="str">
        <f aca="false">IF(OR(A445="",A445="Nblock"),"",IF(I445=1,F445,""))</f>
        <v/>
      </c>
      <c r="P445" s="0" t="str">
        <f aca="false">IF(OR(A445="",A445="Nblock"),"",IF(AND(G445=1,H445=1,N445=1),IF(M495&gt;30,"Blue","Yellow"),""))</f>
        <v/>
      </c>
      <c r="Q445" s="0" t="str">
        <f aca="false">IF(OR(A445="",A445="Nblock"),"",IF(AND(G445=1,H445=1,N445=2),IF(L495&gt;30,"Right","Left"),""))</f>
        <v/>
      </c>
      <c r="R445" s="0" t="str">
        <f aca="false">IF(OR(A445="",A445="Nblock"),"",IF(N445=2,"",IF(OR(P445="Blue",P445="Yellow"),P445,R444)))</f>
        <v/>
      </c>
      <c r="S445" s="0" t="str">
        <f aca="false">IF(OR(A445="",A445="Nblock"),"",IF(N445=1,"",IF(OR(Q445="Right",Q445="Left"),Q445,S444)))</f>
        <v/>
      </c>
      <c r="T445" s="0" t="str">
        <f aca="false">IF(OR(A445="",A445="Nblock"),"",IF(AND(N445=1,C445=R445),0,IF(AND(N445=2,D445=S445),0,1)))</f>
        <v/>
      </c>
      <c r="U445" s="0" t="str">
        <f aca="false">IF($A445="","",IF(AND($G445=1,$T445=0),$I445,""))</f>
        <v/>
      </c>
      <c r="V445" s="0" t="str">
        <f aca="false">IF($A445="","",IF(AND($G445=1,$T445=0),$O445,""))</f>
        <v/>
      </c>
      <c r="W445" s="0" t="str">
        <f aca="false">IF($A445="","",IF(AND($G445=1,$T445=1),$I445,""))</f>
        <v/>
      </c>
      <c r="X445" s="0" t="str">
        <f aca="false">IF($A445="","",IF(AND($G445=1,$T445=1),$O445,""))</f>
        <v/>
      </c>
      <c r="Y445" s="0" t="str">
        <f aca="false">IF($A445="","",IF(AND($G445=2,$T445=0),$I445,""))</f>
        <v/>
      </c>
      <c r="Z445" s="0" t="str">
        <f aca="false">IF($A445="","",IF(AND($G445=2,$T445=0),$O445,""))</f>
        <v/>
      </c>
      <c r="AA445" s="0" t="str">
        <f aca="false">IF($A445="","",IF(AND($G445=2,$T445=1),$I445,""))</f>
        <v/>
      </c>
      <c r="AB445" s="0" t="str">
        <f aca="false">IF($A445="","",IF(AND($G445=2,$T445=1),$O445,""))</f>
        <v/>
      </c>
      <c r="AC445" s="0" t="str">
        <f aca="false">IF($A445="","",IF(AND($G445=3,$T445=0),$I445,""))</f>
        <v/>
      </c>
      <c r="AD445" s="0" t="str">
        <f aca="false">IF($A445="","",IF(AND($G445=3,$T445=0),$O445,""))</f>
        <v/>
      </c>
      <c r="AE445" s="0" t="str">
        <f aca="false">IF($A445="","",IF(AND($G445=3,$T445=1),$I445,""))</f>
        <v/>
      </c>
      <c r="AF445" s="0" t="str">
        <f aca="false">IF($A445="","",IF(AND($G445=3,$T445=1),$O445,""))</f>
        <v/>
      </c>
      <c r="AG445" s="0" t="str">
        <f aca="false">IF($A445="","",IF(AND($G445=4,$T445=0),$I445,""))</f>
        <v/>
      </c>
      <c r="AH445" s="0" t="str">
        <f aca="false">IF($A445="","",IF(AND($G445=4,$T445=0),$O445,""))</f>
        <v/>
      </c>
      <c r="AI445" s="0" t="str">
        <f aca="false">IF($A445="","",IF(AND($G445=4,$T445=1),$I445,""))</f>
        <v/>
      </c>
      <c r="AJ445" s="0" t="str">
        <f aca="false">IF($A445="","",IF(AND($G445=4,$T445=1),$O445,""))</f>
        <v/>
      </c>
      <c r="AK445" s="0" t="str">
        <f aca="false">IF($A445="","",IF(AND($G445=5,$T445=0),$I445,""))</f>
        <v/>
      </c>
      <c r="AL445" s="0" t="str">
        <f aca="false">IF($A445="","",IF(AND($G445=5,$T445=0),$O445,""))</f>
        <v/>
      </c>
      <c r="AM445" s="0" t="str">
        <f aca="false">IF($A445="","",IF(AND($G445=5,$T445=1),$I445,""))</f>
        <v/>
      </c>
      <c r="AN445" s="0" t="str">
        <f aca="false">IF($A445="","",IF(AND($G445=5,$T445=1),$O445,""))</f>
        <v/>
      </c>
      <c r="AO445" s="0" t="str">
        <f aca="false">IF($A445="","",IF(AND($G445=6,$T445=0),$I445,""))</f>
        <v/>
      </c>
      <c r="AP445" s="0" t="str">
        <f aca="false">IF($A445="","",IF(AND($G445=6,$T445=0),$O445,""))</f>
        <v/>
      </c>
      <c r="AQ445" s="0" t="str">
        <f aca="false">IF($A445="","",IF(AND($G445=6,$T445=1),$I445,""))</f>
        <v/>
      </c>
      <c r="AR445" s="0" t="str">
        <f aca="false">IF($A445="","",IF(AND($G445=6,$T445=1),$O445,""))</f>
        <v/>
      </c>
    </row>
    <row r="446" customFormat="false" ht="14.4" hidden="false" customHeight="false" outlineLevel="0" collapsed="false">
      <c r="A446" s="0" t="str">
        <f aca="false">IF(data!A446="","",data!A446)</f>
        <v/>
      </c>
      <c r="B446" s="0" t="str">
        <f aca="false">IF(data!B446="","",data!B446)</f>
        <v/>
      </c>
      <c r="C446" s="0" t="str">
        <f aca="false">IF(data!C446="","",data!C446)</f>
        <v/>
      </c>
      <c r="D446" s="0" t="str">
        <f aca="false">IF(data!D446="","",data!D446)</f>
        <v/>
      </c>
      <c r="E446" s="0" t="str">
        <f aca="false">IF(data!E446="","",data!E446)</f>
        <v/>
      </c>
      <c r="F446" s="0" t="str">
        <f aca="false">IF(data!F446="","",data!F446)</f>
        <v/>
      </c>
      <c r="G446" s="0" t="str">
        <f aca="false">IF(OR(A446="",A446="Nblock"),"",A446+1)</f>
        <v/>
      </c>
      <c r="H446" s="2" t="str">
        <f aca="false">IF(OR(A446="",A446="Nblock"),"",IF(G446&lt;&gt;G445,1,H445+1))</f>
        <v/>
      </c>
      <c r="I446" s="0" t="str">
        <f aca="false">IF(OR(A446="",A446="Nblock"),"",IF(D446=E446,1,0))</f>
        <v/>
      </c>
      <c r="J446" s="0" t="str">
        <f aca="false">IF(OR(A446="",A446="Nblock"),"",IF(D446="Right",1,0))</f>
        <v/>
      </c>
      <c r="K446" s="0" t="str">
        <f aca="false">IF(OR(A446="",A446="Nblock"),"",IF(C446="Blue",1,0))</f>
        <v/>
      </c>
      <c r="L446" s="0" t="str">
        <f aca="false">IF($H446="","",IF($H446=1,SUM(J446:J495),L445))</f>
        <v/>
      </c>
      <c r="M446" s="0" t="str">
        <f aca="false">IF($H446="","",IF($H446=1,SUM(K446:K495),M445))</f>
        <v/>
      </c>
      <c r="N446" s="0" t="str">
        <f aca="false">IF(OR(A446="",A446="Nblock"),"",IF(AND(G446=1,H446=1,OR(L496&gt;30,L496&lt;20)),2,IF(AND(G446=1,H446=1,OR(M496&gt;30,M496&lt;20)),1,N445)))</f>
        <v/>
      </c>
      <c r="O446" s="0" t="str">
        <f aca="false">IF(OR(A446="",A446="Nblock"),"",IF(I446=1,F446,""))</f>
        <v/>
      </c>
      <c r="P446" s="0" t="str">
        <f aca="false">IF(OR(A446="",A446="Nblock"),"",IF(AND(G446=1,H446=1,N446=1),IF(M496&gt;30,"Blue","Yellow"),""))</f>
        <v/>
      </c>
      <c r="Q446" s="0" t="str">
        <f aca="false">IF(OR(A446="",A446="Nblock"),"",IF(AND(G446=1,H446=1,N446=2),IF(L496&gt;30,"Right","Left"),""))</f>
        <v/>
      </c>
      <c r="R446" s="0" t="str">
        <f aca="false">IF(OR(A446="",A446="Nblock"),"",IF(N446=2,"",IF(OR(P446="Blue",P446="Yellow"),P446,R445)))</f>
        <v/>
      </c>
      <c r="S446" s="0" t="str">
        <f aca="false">IF(OR(A446="",A446="Nblock"),"",IF(N446=1,"",IF(OR(Q446="Right",Q446="Left"),Q446,S445)))</f>
        <v/>
      </c>
      <c r="T446" s="0" t="str">
        <f aca="false">IF(OR(A446="",A446="Nblock"),"",IF(AND(N446=1,C446=R446),0,IF(AND(N446=2,D446=S446),0,1)))</f>
        <v/>
      </c>
      <c r="U446" s="0" t="str">
        <f aca="false">IF($A446="","",IF(AND($G446=1,$T446=0),$I446,""))</f>
        <v/>
      </c>
      <c r="V446" s="0" t="str">
        <f aca="false">IF($A446="","",IF(AND($G446=1,$T446=0),$O446,""))</f>
        <v/>
      </c>
      <c r="W446" s="0" t="str">
        <f aca="false">IF($A446="","",IF(AND($G446=1,$T446=1),$I446,""))</f>
        <v/>
      </c>
      <c r="X446" s="0" t="str">
        <f aca="false">IF($A446="","",IF(AND($G446=1,$T446=1),$O446,""))</f>
        <v/>
      </c>
      <c r="Y446" s="0" t="str">
        <f aca="false">IF($A446="","",IF(AND($G446=2,$T446=0),$I446,""))</f>
        <v/>
      </c>
      <c r="Z446" s="0" t="str">
        <f aca="false">IF($A446="","",IF(AND($G446=2,$T446=0),$O446,""))</f>
        <v/>
      </c>
      <c r="AA446" s="0" t="str">
        <f aca="false">IF($A446="","",IF(AND($G446=2,$T446=1),$I446,""))</f>
        <v/>
      </c>
      <c r="AB446" s="0" t="str">
        <f aca="false">IF($A446="","",IF(AND($G446=2,$T446=1),$O446,""))</f>
        <v/>
      </c>
      <c r="AC446" s="0" t="str">
        <f aca="false">IF($A446="","",IF(AND($G446=3,$T446=0),$I446,""))</f>
        <v/>
      </c>
      <c r="AD446" s="0" t="str">
        <f aca="false">IF($A446="","",IF(AND($G446=3,$T446=0),$O446,""))</f>
        <v/>
      </c>
      <c r="AE446" s="0" t="str">
        <f aca="false">IF($A446="","",IF(AND($G446=3,$T446=1),$I446,""))</f>
        <v/>
      </c>
      <c r="AF446" s="0" t="str">
        <f aca="false">IF($A446="","",IF(AND($G446=3,$T446=1),$O446,""))</f>
        <v/>
      </c>
      <c r="AG446" s="0" t="str">
        <f aca="false">IF($A446="","",IF(AND($G446=4,$T446=0),$I446,""))</f>
        <v/>
      </c>
      <c r="AH446" s="0" t="str">
        <f aca="false">IF($A446="","",IF(AND($G446=4,$T446=0),$O446,""))</f>
        <v/>
      </c>
      <c r="AI446" s="0" t="str">
        <f aca="false">IF($A446="","",IF(AND($G446=4,$T446=1),$I446,""))</f>
        <v/>
      </c>
      <c r="AJ446" s="0" t="str">
        <f aca="false">IF($A446="","",IF(AND($G446=4,$T446=1),$O446,""))</f>
        <v/>
      </c>
      <c r="AK446" s="0" t="str">
        <f aca="false">IF($A446="","",IF(AND($G446=5,$T446=0),$I446,""))</f>
        <v/>
      </c>
      <c r="AL446" s="0" t="str">
        <f aca="false">IF($A446="","",IF(AND($G446=5,$T446=0),$O446,""))</f>
        <v/>
      </c>
      <c r="AM446" s="0" t="str">
        <f aca="false">IF($A446="","",IF(AND($G446=5,$T446=1),$I446,""))</f>
        <v/>
      </c>
      <c r="AN446" s="0" t="str">
        <f aca="false">IF($A446="","",IF(AND($G446=5,$T446=1),$O446,""))</f>
        <v/>
      </c>
      <c r="AO446" s="0" t="str">
        <f aca="false">IF($A446="","",IF(AND($G446=6,$T446=0),$I446,""))</f>
        <v/>
      </c>
      <c r="AP446" s="0" t="str">
        <f aca="false">IF($A446="","",IF(AND($G446=6,$T446=0),$O446,""))</f>
        <v/>
      </c>
      <c r="AQ446" s="0" t="str">
        <f aca="false">IF($A446="","",IF(AND($G446=6,$T446=1),$I446,""))</f>
        <v/>
      </c>
      <c r="AR446" s="0" t="str">
        <f aca="false">IF($A446="","",IF(AND($G446=6,$T446=1),$O446,""))</f>
        <v/>
      </c>
    </row>
    <row r="447" customFormat="false" ht="14.4" hidden="false" customHeight="false" outlineLevel="0" collapsed="false">
      <c r="A447" s="0" t="str">
        <f aca="false">IF(data!A447="","",data!A447)</f>
        <v/>
      </c>
      <c r="B447" s="0" t="str">
        <f aca="false">IF(data!B447="","",data!B447)</f>
        <v/>
      </c>
      <c r="C447" s="0" t="str">
        <f aca="false">IF(data!C447="","",data!C447)</f>
        <v/>
      </c>
      <c r="D447" s="0" t="str">
        <f aca="false">IF(data!D447="","",data!D447)</f>
        <v/>
      </c>
      <c r="E447" s="0" t="str">
        <f aca="false">IF(data!E447="","",data!E447)</f>
        <v/>
      </c>
      <c r="F447" s="0" t="str">
        <f aca="false">IF(data!F447="","",data!F447)</f>
        <v/>
      </c>
      <c r="G447" s="0" t="str">
        <f aca="false">IF(OR(A447="",A447="Nblock"),"",A447+1)</f>
        <v/>
      </c>
      <c r="H447" s="2" t="str">
        <f aca="false">IF(OR(A447="",A447="Nblock"),"",IF(G447&lt;&gt;G446,1,H446+1))</f>
        <v/>
      </c>
      <c r="I447" s="0" t="str">
        <f aca="false">IF(OR(A447="",A447="Nblock"),"",IF(D447=E447,1,0))</f>
        <v/>
      </c>
      <c r="J447" s="0" t="str">
        <f aca="false">IF(OR(A447="",A447="Nblock"),"",IF(D447="Right",1,0))</f>
        <v/>
      </c>
      <c r="K447" s="0" t="str">
        <f aca="false">IF(OR(A447="",A447="Nblock"),"",IF(C447="Blue",1,0))</f>
        <v/>
      </c>
      <c r="L447" s="0" t="str">
        <f aca="false">IF($H447="","",IF($H447=1,SUM(J447:J496),L446))</f>
        <v/>
      </c>
      <c r="M447" s="0" t="str">
        <f aca="false">IF($H447="","",IF($H447=1,SUM(K447:K496),M446))</f>
        <v/>
      </c>
      <c r="N447" s="0" t="str">
        <f aca="false">IF(OR(A447="",A447="Nblock"),"",IF(AND(G447=1,H447=1,OR(L497&gt;30,L497&lt;20)),2,IF(AND(G447=1,H447=1,OR(M497&gt;30,M497&lt;20)),1,N446)))</f>
        <v/>
      </c>
      <c r="O447" s="0" t="str">
        <f aca="false">IF(OR(A447="",A447="Nblock"),"",IF(I447=1,F447,""))</f>
        <v/>
      </c>
      <c r="P447" s="0" t="str">
        <f aca="false">IF(OR(A447="",A447="Nblock"),"",IF(AND(G447=1,H447=1,N447=1),IF(M497&gt;30,"Blue","Yellow"),""))</f>
        <v/>
      </c>
      <c r="Q447" s="0" t="str">
        <f aca="false">IF(OR(A447="",A447="Nblock"),"",IF(AND(G447=1,H447=1,N447=2),IF(L497&gt;30,"Right","Left"),""))</f>
        <v/>
      </c>
      <c r="R447" s="0" t="str">
        <f aca="false">IF(OR(A447="",A447="Nblock"),"",IF(N447=2,"",IF(OR(P447="Blue",P447="Yellow"),P447,R446)))</f>
        <v/>
      </c>
      <c r="S447" s="0" t="str">
        <f aca="false">IF(OR(A447="",A447="Nblock"),"",IF(N447=1,"",IF(OR(Q447="Right",Q447="Left"),Q447,S446)))</f>
        <v/>
      </c>
      <c r="T447" s="0" t="str">
        <f aca="false">IF(OR(A447="",A447="Nblock"),"",IF(AND(N447=1,C447=R447),0,IF(AND(N447=2,D447=S447),0,1)))</f>
        <v/>
      </c>
      <c r="U447" s="0" t="str">
        <f aca="false">IF($A447="","",IF(AND($G447=1,$T447=0),$I447,""))</f>
        <v/>
      </c>
      <c r="V447" s="0" t="str">
        <f aca="false">IF($A447="","",IF(AND($G447=1,$T447=0),$O447,""))</f>
        <v/>
      </c>
      <c r="W447" s="0" t="str">
        <f aca="false">IF($A447="","",IF(AND($G447=1,$T447=1),$I447,""))</f>
        <v/>
      </c>
      <c r="X447" s="0" t="str">
        <f aca="false">IF($A447="","",IF(AND($G447=1,$T447=1),$O447,""))</f>
        <v/>
      </c>
      <c r="Y447" s="0" t="str">
        <f aca="false">IF($A447="","",IF(AND($G447=2,$T447=0),$I447,""))</f>
        <v/>
      </c>
      <c r="Z447" s="0" t="str">
        <f aca="false">IF($A447="","",IF(AND($G447=2,$T447=0),$O447,""))</f>
        <v/>
      </c>
      <c r="AA447" s="0" t="str">
        <f aca="false">IF($A447="","",IF(AND($G447=2,$T447=1),$I447,""))</f>
        <v/>
      </c>
      <c r="AB447" s="0" t="str">
        <f aca="false">IF($A447="","",IF(AND($G447=2,$T447=1),$O447,""))</f>
        <v/>
      </c>
      <c r="AC447" s="0" t="str">
        <f aca="false">IF($A447="","",IF(AND($G447=3,$T447=0),$I447,""))</f>
        <v/>
      </c>
      <c r="AD447" s="0" t="str">
        <f aca="false">IF($A447="","",IF(AND($G447=3,$T447=0),$O447,""))</f>
        <v/>
      </c>
      <c r="AE447" s="0" t="str">
        <f aca="false">IF($A447="","",IF(AND($G447=3,$T447=1),$I447,""))</f>
        <v/>
      </c>
      <c r="AF447" s="0" t="str">
        <f aca="false">IF($A447="","",IF(AND($G447=3,$T447=1),$O447,""))</f>
        <v/>
      </c>
      <c r="AG447" s="0" t="str">
        <f aca="false">IF($A447="","",IF(AND($G447=4,$T447=0),$I447,""))</f>
        <v/>
      </c>
      <c r="AH447" s="0" t="str">
        <f aca="false">IF($A447="","",IF(AND($G447=4,$T447=0),$O447,""))</f>
        <v/>
      </c>
      <c r="AI447" s="0" t="str">
        <f aca="false">IF($A447="","",IF(AND($G447=4,$T447=1),$I447,""))</f>
        <v/>
      </c>
      <c r="AJ447" s="0" t="str">
        <f aca="false">IF($A447="","",IF(AND($G447=4,$T447=1),$O447,""))</f>
        <v/>
      </c>
      <c r="AK447" s="0" t="str">
        <f aca="false">IF($A447="","",IF(AND($G447=5,$T447=0),$I447,""))</f>
        <v/>
      </c>
      <c r="AL447" s="0" t="str">
        <f aca="false">IF($A447="","",IF(AND($G447=5,$T447=0),$O447,""))</f>
        <v/>
      </c>
      <c r="AM447" s="0" t="str">
        <f aca="false">IF($A447="","",IF(AND($G447=5,$T447=1),$I447,""))</f>
        <v/>
      </c>
      <c r="AN447" s="0" t="str">
        <f aca="false">IF($A447="","",IF(AND($G447=5,$T447=1),$O447,""))</f>
        <v/>
      </c>
      <c r="AO447" s="0" t="str">
        <f aca="false">IF($A447="","",IF(AND($G447=6,$T447=0),$I447,""))</f>
        <v/>
      </c>
      <c r="AP447" s="0" t="str">
        <f aca="false">IF($A447="","",IF(AND($G447=6,$T447=0),$O447,""))</f>
        <v/>
      </c>
      <c r="AQ447" s="0" t="str">
        <f aca="false">IF($A447="","",IF(AND($G447=6,$T447=1),$I447,""))</f>
        <v/>
      </c>
      <c r="AR447" s="0" t="str">
        <f aca="false">IF($A447="","",IF(AND($G447=6,$T447=1),$O447,""))</f>
        <v/>
      </c>
    </row>
    <row r="448" customFormat="false" ht="14.4" hidden="false" customHeight="false" outlineLevel="0" collapsed="false">
      <c r="A448" s="0" t="str">
        <f aca="false">IF(data!A448="","",data!A448)</f>
        <v/>
      </c>
      <c r="B448" s="0" t="str">
        <f aca="false">IF(data!B448="","",data!B448)</f>
        <v/>
      </c>
      <c r="C448" s="0" t="str">
        <f aca="false">IF(data!C448="","",data!C448)</f>
        <v/>
      </c>
      <c r="D448" s="0" t="str">
        <f aca="false">IF(data!D448="","",data!D448)</f>
        <v/>
      </c>
      <c r="E448" s="0" t="str">
        <f aca="false">IF(data!E448="","",data!E448)</f>
        <v/>
      </c>
      <c r="F448" s="0" t="str">
        <f aca="false">IF(data!F448="","",data!F448)</f>
        <v/>
      </c>
      <c r="G448" s="0" t="str">
        <f aca="false">IF(OR(A448="",A448="Nblock"),"",A448+1)</f>
        <v/>
      </c>
      <c r="H448" s="2" t="str">
        <f aca="false">IF(OR(A448="",A448="Nblock"),"",IF(G448&lt;&gt;G447,1,H447+1))</f>
        <v/>
      </c>
      <c r="I448" s="0" t="str">
        <f aca="false">IF(OR(A448="",A448="Nblock"),"",IF(D448=E448,1,0))</f>
        <v/>
      </c>
      <c r="J448" s="0" t="str">
        <f aca="false">IF(OR(A448="",A448="Nblock"),"",IF(D448="Right",1,0))</f>
        <v/>
      </c>
      <c r="K448" s="0" t="str">
        <f aca="false">IF(OR(A448="",A448="Nblock"),"",IF(C448="Blue",1,0))</f>
        <v/>
      </c>
      <c r="L448" s="0" t="str">
        <f aca="false">IF($H448="","",IF($H448=1,SUM(J448:J497),L447))</f>
        <v/>
      </c>
      <c r="M448" s="0" t="str">
        <f aca="false">IF($H448="","",IF($H448=1,SUM(K448:K497),M447))</f>
        <v/>
      </c>
      <c r="N448" s="0" t="str">
        <f aca="false">IF(OR(A448="",A448="Nblock"),"",IF(AND(G448=1,H448=1,OR(L498&gt;30,L498&lt;20)),2,IF(AND(G448=1,H448=1,OR(M498&gt;30,M498&lt;20)),1,N447)))</f>
        <v/>
      </c>
      <c r="O448" s="0" t="str">
        <f aca="false">IF(OR(A448="",A448="Nblock"),"",IF(I448=1,F448,""))</f>
        <v/>
      </c>
      <c r="P448" s="0" t="str">
        <f aca="false">IF(OR(A448="",A448="Nblock"),"",IF(AND(G448=1,H448=1,N448=1),IF(M498&gt;30,"Blue","Yellow"),""))</f>
        <v/>
      </c>
      <c r="Q448" s="0" t="str">
        <f aca="false">IF(OR(A448="",A448="Nblock"),"",IF(AND(G448=1,H448=1,N448=2),IF(L498&gt;30,"Right","Left"),""))</f>
        <v/>
      </c>
      <c r="R448" s="0" t="str">
        <f aca="false">IF(OR(A448="",A448="Nblock"),"",IF(N448=2,"",IF(OR(P448="Blue",P448="Yellow"),P448,R447)))</f>
        <v/>
      </c>
      <c r="S448" s="0" t="str">
        <f aca="false">IF(OR(A448="",A448="Nblock"),"",IF(N448=1,"",IF(OR(Q448="Right",Q448="Left"),Q448,S447)))</f>
        <v/>
      </c>
      <c r="T448" s="0" t="str">
        <f aca="false">IF(OR(A448="",A448="Nblock"),"",IF(AND(N448=1,C448=R448),0,IF(AND(N448=2,D448=S448),0,1)))</f>
        <v/>
      </c>
      <c r="U448" s="0" t="str">
        <f aca="false">IF($A448="","",IF(AND($G448=1,$T448=0),$I448,""))</f>
        <v/>
      </c>
      <c r="V448" s="0" t="str">
        <f aca="false">IF($A448="","",IF(AND($G448=1,$T448=0),$O448,""))</f>
        <v/>
      </c>
      <c r="W448" s="0" t="str">
        <f aca="false">IF($A448="","",IF(AND($G448=1,$T448=1),$I448,""))</f>
        <v/>
      </c>
      <c r="X448" s="0" t="str">
        <f aca="false">IF($A448="","",IF(AND($G448=1,$T448=1),$O448,""))</f>
        <v/>
      </c>
      <c r="Y448" s="0" t="str">
        <f aca="false">IF($A448="","",IF(AND($G448=2,$T448=0),$I448,""))</f>
        <v/>
      </c>
      <c r="Z448" s="0" t="str">
        <f aca="false">IF($A448="","",IF(AND($G448=2,$T448=0),$O448,""))</f>
        <v/>
      </c>
      <c r="AA448" s="0" t="str">
        <f aca="false">IF($A448="","",IF(AND($G448=2,$T448=1),$I448,""))</f>
        <v/>
      </c>
      <c r="AB448" s="0" t="str">
        <f aca="false">IF($A448="","",IF(AND($G448=2,$T448=1),$O448,""))</f>
        <v/>
      </c>
      <c r="AC448" s="0" t="str">
        <f aca="false">IF($A448="","",IF(AND($G448=3,$T448=0),$I448,""))</f>
        <v/>
      </c>
      <c r="AD448" s="0" t="str">
        <f aca="false">IF($A448="","",IF(AND($G448=3,$T448=0),$O448,""))</f>
        <v/>
      </c>
      <c r="AE448" s="0" t="str">
        <f aca="false">IF($A448="","",IF(AND($G448=3,$T448=1),$I448,""))</f>
        <v/>
      </c>
      <c r="AF448" s="0" t="str">
        <f aca="false">IF($A448="","",IF(AND($G448=3,$T448=1),$O448,""))</f>
        <v/>
      </c>
      <c r="AG448" s="0" t="str">
        <f aca="false">IF($A448="","",IF(AND($G448=4,$T448=0),$I448,""))</f>
        <v/>
      </c>
      <c r="AH448" s="0" t="str">
        <f aca="false">IF($A448="","",IF(AND($G448=4,$T448=0),$O448,""))</f>
        <v/>
      </c>
      <c r="AI448" s="0" t="str">
        <f aca="false">IF($A448="","",IF(AND($G448=4,$T448=1),$I448,""))</f>
        <v/>
      </c>
      <c r="AJ448" s="0" t="str">
        <f aca="false">IF($A448="","",IF(AND($G448=4,$T448=1),$O448,""))</f>
        <v/>
      </c>
      <c r="AK448" s="0" t="str">
        <f aca="false">IF($A448="","",IF(AND($G448=5,$T448=0),$I448,""))</f>
        <v/>
      </c>
      <c r="AL448" s="0" t="str">
        <f aca="false">IF($A448="","",IF(AND($G448=5,$T448=0),$O448,""))</f>
        <v/>
      </c>
      <c r="AM448" s="0" t="str">
        <f aca="false">IF($A448="","",IF(AND($G448=5,$T448=1),$I448,""))</f>
        <v/>
      </c>
      <c r="AN448" s="0" t="str">
        <f aca="false">IF($A448="","",IF(AND($G448=5,$T448=1),$O448,""))</f>
        <v/>
      </c>
      <c r="AO448" s="0" t="str">
        <f aca="false">IF($A448="","",IF(AND($G448=6,$T448=0),$I448,""))</f>
        <v/>
      </c>
      <c r="AP448" s="0" t="str">
        <f aca="false">IF($A448="","",IF(AND($G448=6,$T448=0),$O448,""))</f>
        <v/>
      </c>
      <c r="AQ448" s="0" t="str">
        <f aca="false">IF($A448="","",IF(AND($G448=6,$T448=1),$I448,""))</f>
        <v/>
      </c>
      <c r="AR448" s="0" t="str">
        <f aca="false">IF($A448="","",IF(AND($G448=6,$T448=1),$O448,""))</f>
        <v/>
      </c>
    </row>
    <row r="449" customFormat="false" ht="14.4" hidden="false" customHeight="false" outlineLevel="0" collapsed="false">
      <c r="A449" s="0" t="str">
        <f aca="false">IF(data!A449="","",data!A449)</f>
        <v/>
      </c>
      <c r="B449" s="0" t="str">
        <f aca="false">IF(data!B449="","",data!B449)</f>
        <v/>
      </c>
      <c r="C449" s="0" t="str">
        <f aca="false">IF(data!C449="","",data!C449)</f>
        <v/>
      </c>
      <c r="D449" s="0" t="str">
        <f aca="false">IF(data!D449="","",data!D449)</f>
        <v/>
      </c>
      <c r="E449" s="0" t="str">
        <f aca="false">IF(data!E449="","",data!E449)</f>
        <v/>
      </c>
      <c r="F449" s="0" t="str">
        <f aca="false">IF(data!F449="","",data!F449)</f>
        <v/>
      </c>
      <c r="G449" s="0" t="str">
        <f aca="false">IF(OR(A449="",A449="Nblock"),"",A449+1)</f>
        <v/>
      </c>
      <c r="H449" s="2" t="str">
        <f aca="false">IF(OR(A449="",A449="Nblock"),"",IF(G449&lt;&gt;G448,1,H448+1))</f>
        <v/>
      </c>
      <c r="I449" s="0" t="str">
        <f aca="false">IF(OR(A449="",A449="Nblock"),"",IF(D449=E449,1,0))</f>
        <v/>
      </c>
      <c r="J449" s="0" t="str">
        <f aca="false">IF(OR(A449="",A449="Nblock"),"",IF(D449="Right",1,0))</f>
        <v/>
      </c>
      <c r="K449" s="0" t="str">
        <f aca="false">IF(OR(A449="",A449="Nblock"),"",IF(C449="Blue",1,0))</f>
        <v/>
      </c>
      <c r="L449" s="0" t="str">
        <f aca="false">IF($H449="","",IF($H449=1,SUM(J449:J498),L448))</f>
        <v/>
      </c>
      <c r="M449" s="0" t="str">
        <f aca="false">IF($H449="","",IF($H449=1,SUM(K449:K498),M448))</f>
        <v/>
      </c>
      <c r="N449" s="0" t="str">
        <f aca="false">IF(OR(A449="",A449="Nblock"),"",IF(AND(G449=1,H449=1,OR(L499&gt;30,L499&lt;20)),2,IF(AND(G449=1,H449=1,OR(M499&gt;30,M499&lt;20)),1,N448)))</f>
        <v/>
      </c>
      <c r="O449" s="0" t="str">
        <f aca="false">IF(OR(A449="",A449="Nblock"),"",IF(I449=1,F449,""))</f>
        <v/>
      </c>
      <c r="P449" s="0" t="str">
        <f aca="false">IF(OR(A449="",A449="Nblock"),"",IF(AND(G449=1,H449=1,N449=1),IF(M499&gt;30,"Blue","Yellow"),""))</f>
        <v/>
      </c>
      <c r="Q449" s="0" t="str">
        <f aca="false">IF(OR(A449="",A449="Nblock"),"",IF(AND(G449=1,H449=1,N449=2),IF(L499&gt;30,"Right","Left"),""))</f>
        <v/>
      </c>
      <c r="R449" s="0" t="str">
        <f aca="false">IF(OR(A449="",A449="Nblock"),"",IF(N449=2,"",IF(OR(P449="Blue",P449="Yellow"),P449,R448)))</f>
        <v/>
      </c>
      <c r="S449" s="0" t="str">
        <f aca="false">IF(OR(A449="",A449="Nblock"),"",IF(N449=1,"",IF(OR(Q449="Right",Q449="Left"),Q449,S448)))</f>
        <v/>
      </c>
      <c r="T449" s="0" t="str">
        <f aca="false">IF(OR(A449="",A449="Nblock"),"",IF(AND(N449=1,C449=R449),0,IF(AND(N449=2,D449=S449),0,1)))</f>
        <v/>
      </c>
      <c r="U449" s="0" t="str">
        <f aca="false">IF($A449="","",IF(AND($G449=1,$T449=0),$I449,""))</f>
        <v/>
      </c>
      <c r="V449" s="0" t="str">
        <f aca="false">IF($A449="","",IF(AND($G449=1,$T449=0),$O449,""))</f>
        <v/>
      </c>
      <c r="W449" s="0" t="str">
        <f aca="false">IF($A449="","",IF(AND($G449=1,$T449=1),$I449,""))</f>
        <v/>
      </c>
      <c r="X449" s="0" t="str">
        <f aca="false">IF($A449="","",IF(AND($G449=1,$T449=1),$O449,""))</f>
        <v/>
      </c>
      <c r="Y449" s="0" t="str">
        <f aca="false">IF($A449="","",IF(AND($G449=2,$T449=0),$I449,""))</f>
        <v/>
      </c>
      <c r="Z449" s="0" t="str">
        <f aca="false">IF($A449="","",IF(AND($G449=2,$T449=0),$O449,""))</f>
        <v/>
      </c>
      <c r="AA449" s="0" t="str">
        <f aca="false">IF($A449="","",IF(AND($G449=2,$T449=1),$I449,""))</f>
        <v/>
      </c>
      <c r="AB449" s="0" t="str">
        <f aca="false">IF($A449="","",IF(AND($G449=2,$T449=1),$O449,""))</f>
        <v/>
      </c>
      <c r="AC449" s="0" t="str">
        <f aca="false">IF($A449="","",IF(AND($G449=3,$T449=0),$I449,""))</f>
        <v/>
      </c>
      <c r="AD449" s="0" t="str">
        <f aca="false">IF($A449="","",IF(AND($G449=3,$T449=0),$O449,""))</f>
        <v/>
      </c>
      <c r="AE449" s="0" t="str">
        <f aca="false">IF($A449="","",IF(AND($G449=3,$T449=1),$I449,""))</f>
        <v/>
      </c>
      <c r="AF449" s="0" t="str">
        <f aca="false">IF($A449="","",IF(AND($G449=3,$T449=1),$O449,""))</f>
        <v/>
      </c>
      <c r="AG449" s="0" t="str">
        <f aca="false">IF($A449="","",IF(AND($G449=4,$T449=0),$I449,""))</f>
        <v/>
      </c>
      <c r="AH449" s="0" t="str">
        <f aca="false">IF($A449="","",IF(AND($G449=4,$T449=0),$O449,""))</f>
        <v/>
      </c>
      <c r="AI449" s="0" t="str">
        <f aca="false">IF($A449="","",IF(AND($G449=4,$T449=1),$I449,""))</f>
        <v/>
      </c>
      <c r="AJ449" s="0" t="str">
        <f aca="false">IF($A449="","",IF(AND($G449=4,$T449=1),$O449,""))</f>
        <v/>
      </c>
      <c r="AK449" s="0" t="str">
        <f aca="false">IF($A449="","",IF(AND($G449=5,$T449=0),$I449,""))</f>
        <v/>
      </c>
      <c r="AL449" s="0" t="str">
        <f aca="false">IF($A449="","",IF(AND($G449=5,$T449=0),$O449,""))</f>
        <v/>
      </c>
      <c r="AM449" s="0" t="str">
        <f aca="false">IF($A449="","",IF(AND($G449=5,$T449=1),$I449,""))</f>
        <v/>
      </c>
      <c r="AN449" s="0" t="str">
        <f aca="false">IF($A449="","",IF(AND($G449=5,$T449=1),$O449,""))</f>
        <v/>
      </c>
      <c r="AO449" s="0" t="str">
        <f aca="false">IF($A449="","",IF(AND($G449=6,$T449=0),$I449,""))</f>
        <v/>
      </c>
      <c r="AP449" s="0" t="str">
        <f aca="false">IF($A449="","",IF(AND($G449=6,$T449=0),$O449,""))</f>
        <v/>
      </c>
      <c r="AQ449" s="0" t="str">
        <f aca="false">IF($A449="","",IF(AND($G449=6,$T449=1),$I449,""))</f>
        <v/>
      </c>
      <c r="AR449" s="0" t="str">
        <f aca="false">IF($A449="","",IF(AND($G449=6,$T449=1),$O449,""))</f>
        <v/>
      </c>
    </row>
    <row r="450" customFormat="false" ht="14.4" hidden="false" customHeight="false" outlineLevel="0" collapsed="false">
      <c r="A450" s="0" t="str">
        <f aca="false">IF(data!A450="","",data!A450)</f>
        <v/>
      </c>
      <c r="B450" s="0" t="str">
        <f aca="false">IF(data!B450="","",data!B450)</f>
        <v/>
      </c>
      <c r="C450" s="0" t="str">
        <f aca="false">IF(data!C450="","",data!C450)</f>
        <v/>
      </c>
      <c r="D450" s="0" t="str">
        <f aca="false">IF(data!D450="","",data!D450)</f>
        <v/>
      </c>
      <c r="E450" s="0" t="str">
        <f aca="false">IF(data!E450="","",data!E450)</f>
        <v/>
      </c>
      <c r="F450" s="0" t="str">
        <f aca="false">IF(data!F450="","",data!F450)</f>
        <v/>
      </c>
      <c r="G450" s="0" t="str">
        <f aca="false">IF(OR(A450="",A450="Nblock"),"",A450+1)</f>
        <v/>
      </c>
      <c r="H450" s="2" t="str">
        <f aca="false">IF(OR(A450="",A450="Nblock"),"",IF(G450&lt;&gt;G449,1,H449+1))</f>
        <v/>
      </c>
      <c r="I450" s="0" t="str">
        <f aca="false">IF(OR(A450="",A450="Nblock"),"",IF(D450=E450,1,0))</f>
        <v/>
      </c>
      <c r="J450" s="0" t="str">
        <f aca="false">IF(OR(A450="",A450="Nblock"),"",IF(D450="Right",1,0))</f>
        <v/>
      </c>
      <c r="K450" s="0" t="str">
        <f aca="false">IF(OR(A450="",A450="Nblock"),"",IF(C450="Blue",1,0))</f>
        <v/>
      </c>
      <c r="L450" s="0" t="str">
        <f aca="false">IF($H450="","",IF($H450=1,SUM(J450:J499),L449))</f>
        <v/>
      </c>
      <c r="M450" s="0" t="str">
        <f aca="false">IF($H450="","",IF($H450=1,SUM(K450:K499),M449))</f>
        <v/>
      </c>
      <c r="N450" s="0" t="str">
        <f aca="false">IF(OR(A450="",A450="Nblock"),"",IF(AND(G450=1,H450=1,OR(L500&gt;30,L500&lt;20)),2,IF(AND(G450=1,H450=1,OR(M500&gt;30,M500&lt;20)),1,N449)))</f>
        <v/>
      </c>
      <c r="O450" s="0" t="str">
        <f aca="false">IF(OR(A450="",A450="Nblock"),"",IF(I450=1,F450,""))</f>
        <v/>
      </c>
      <c r="P450" s="0" t="str">
        <f aca="false">IF(OR(A450="",A450="Nblock"),"",IF(AND(G450=1,H450=1,N450=1),IF(M500&gt;30,"Blue","Yellow"),""))</f>
        <v/>
      </c>
      <c r="Q450" s="0" t="str">
        <f aca="false">IF(OR(A450="",A450="Nblock"),"",IF(AND(G450=1,H450=1,N450=2),IF(L500&gt;30,"Right","Left"),""))</f>
        <v/>
      </c>
      <c r="R450" s="0" t="str">
        <f aca="false">IF(OR(A450="",A450="Nblock"),"",IF(N450=2,"",IF(OR(P450="Blue",P450="Yellow"),P450,R449)))</f>
        <v/>
      </c>
      <c r="S450" s="0" t="str">
        <f aca="false">IF(OR(A450="",A450="Nblock"),"",IF(N450=1,"",IF(OR(Q450="Right",Q450="Left"),Q450,S449)))</f>
        <v/>
      </c>
      <c r="T450" s="0" t="str">
        <f aca="false">IF(OR(A450="",A450="Nblock"),"",IF(AND(N450=1,C450=R450),0,IF(AND(N450=2,D450=S450),0,1)))</f>
        <v/>
      </c>
      <c r="U450" s="0" t="str">
        <f aca="false">IF($A450="","",IF(AND($G450=1,$T450=0),$I450,""))</f>
        <v/>
      </c>
      <c r="V450" s="0" t="str">
        <f aca="false">IF($A450="","",IF(AND($G450=1,$T450=0),$O450,""))</f>
        <v/>
      </c>
      <c r="W450" s="0" t="str">
        <f aca="false">IF($A450="","",IF(AND($G450=1,$T450=1),$I450,""))</f>
        <v/>
      </c>
      <c r="X450" s="0" t="str">
        <f aca="false">IF($A450="","",IF(AND($G450=1,$T450=1),$O450,""))</f>
        <v/>
      </c>
      <c r="Y450" s="0" t="str">
        <f aca="false">IF($A450="","",IF(AND($G450=2,$T450=0),$I450,""))</f>
        <v/>
      </c>
      <c r="Z450" s="0" t="str">
        <f aca="false">IF($A450="","",IF(AND($G450=2,$T450=0),$O450,""))</f>
        <v/>
      </c>
      <c r="AA450" s="0" t="str">
        <f aca="false">IF($A450="","",IF(AND($G450=2,$T450=1),$I450,""))</f>
        <v/>
      </c>
      <c r="AB450" s="0" t="str">
        <f aca="false">IF($A450="","",IF(AND($G450=2,$T450=1),$O450,""))</f>
        <v/>
      </c>
      <c r="AC450" s="0" t="str">
        <f aca="false">IF($A450="","",IF(AND($G450=3,$T450=0),$I450,""))</f>
        <v/>
      </c>
      <c r="AD450" s="0" t="str">
        <f aca="false">IF($A450="","",IF(AND($G450=3,$T450=0),$O450,""))</f>
        <v/>
      </c>
      <c r="AE450" s="0" t="str">
        <f aca="false">IF($A450="","",IF(AND($G450=3,$T450=1),$I450,""))</f>
        <v/>
      </c>
      <c r="AF450" s="0" t="str">
        <f aca="false">IF($A450="","",IF(AND($G450=3,$T450=1),$O450,""))</f>
        <v/>
      </c>
      <c r="AG450" s="0" t="str">
        <f aca="false">IF($A450="","",IF(AND($G450=4,$T450=0),$I450,""))</f>
        <v/>
      </c>
      <c r="AH450" s="0" t="str">
        <f aca="false">IF($A450="","",IF(AND($G450=4,$T450=0),$O450,""))</f>
        <v/>
      </c>
      <c r="AI450" s="0" t="str">
        <f aca="false">IF($A450="","",IF(AND($G450=4,$T450=1),$I450,""))</f>
        <v/>
      </c>
      <c r="AJ450" s="0" t="str">
        <f aca="false">IF($A450="","",IF(AND($G450=4,$T450=1),$O450,""))</f>
        <v/>
      </c>
      <c r="AK450" s="0" t="str">
        <f aca="false">IF($A450="","",IF(AND($G450=5,$T450=0),$I450,""))</f>
        <v/>
      </c>
      <c r="AL450" s="0" t="str">
        <f aca="false">IF($A450="","",IF(AND($G450=5,$T450=0),$O450,""))</f>
        <v/>
      </c>
      <c r="AM450" s="0" t="str">
        <f aca="false">IF($A450="","",IF(AND($G450=5,$T450=1),$I450,""))</f>
        <v/>
      </c>
      <c r="AN450" s="0" t="str">
        <f aca="false">IF($A450="","",IF(AND($G450=5,$T450=1),$O450,""))</f>
        <v/>
      </c>
      <c r="AO450" s="0" t="str">
        <f aca="false">IF($A450="","",IF(AND($G450=6,$T450=0),$I450,""))</f>
        <v/>
      </c>
      <c r="AP450" s="0" t="str">
        <f aca="false">IF($A450="","",IF(AND($G450=6,$T450=0),$O450,""))</f>
        <v/>
      </c>
      <c r="AQ450" s="0" t="str">
        <f aca="false">IF($A450="","",IF(AND($G450=6,$T450=1),$I450,""))</f>
        <v/>
      </c>
      <c r="AR450" s="0" t="str">
        <f aca="false">IF($A450="","",IF(AND($G450=6,$T450=1),$O450,""))</f>
        <v/>
      </c>
    </row>
    <row r="451" customFormat="false" ht="14.4" hidden="false" customHeight="false" outlineLevel="0" collapsed="false">
      <c r="A451" s="0" t="str">
        <f aca="false">IF(data!A451="","",data!A451)</f>
        <v/>
      </c>
      <c r="B451" s="0" t="str">
        <f aca="false">IF(data!B451="","",data!B451)</f>
        <v/>
      </c>
      <c r="C451" s="0" t="str">
        <f aca="false">IF(data!C451="","",data!C451)</f>
        <v/>
      </c>
      <c r="D451" s="0" t="str">
        <f aca="false">IF(data!D451="","",data!D451)</f>
        <v/>
      </c>
      <c r="E451" s="0" t="str">
        <f aca="false">IF(data!E451="","",data!E451)</f>
        <v/>
      </c>
      <c r="F451" s="0" t="str">
        <f aca="false">IF(data!F451="","",data!F451)</f>
        <v/>
      </c>
      <c r="G451" s="0" t="str">
        <f aca="false">IF(OR(A451="",A451="Nblock"),"",A451+1)</f>
        <v/>
      </c>
      <c r="H451" s="2" t="str">
        <f aca="false">IF(OR(A451="",A451="Nblock"),"",IF(G451&lt;&gt;G450,1,H450+1))</f>
        <v/>
      </c>
      <c r="I451" s="0" t="str">
        <f aca="false">IF(OR(A451="",A451="Nblock"),"",IF(D451=E451,1,0))</f>
        <v/>
      </c>
      <c r="J451" s="0" t="str">
        <f aca="false">IF(OR(A451="",A451="Nblock"),"",IF(D451="Right",1,0))</f>
        <v/>
      </c>
      <c r="K451" s="0" t="str">
        <f aca="false">IF(OR(A451="",A451="Nblock"),"",IF(C451="Blue",1,0))</f>
        <v/>
      </c>
      <c r="L451" s="0" t="str">
        <f aca="false">IF($H451="","",IF($H451=1,SUM(J451:J500),L450))</f>
        <v/>
      </c>
      <c r="M451" s="0" t="str">
        <f aca="false">IF($H451="","",IF($H451=1,SUM(K451:K500),M450))</f>
        <v/>
      </c>
      <c r="N451" s="0" t="str">
        <f aca="false">IF(OR(A451="",A451="Nblock"),"",IF(AND(G451=1,H451=1,OR(L501&gt;30,L501&lt;20)),2,IF(AND(G451=1,H451=1,OR(M501&gt;30,M501&lt;20)),1,N450)))</f>
        <v/>
      </c>
      <c r="O451" s="0" t="str">
        <f aca="false">IF(OR(A451="",A451="Nblock"),"",IF(I451=1,F451,""))</f>
        <v/>
      </c>
      <c r="P451" s="0" t="str">
        <f aca="false">IF(OR(A451="",A451="Nblock"),"",IF(AND(G451=1,H451=1,N451=1),IF(M501&gt;30,"Blue","Yellow"),""))</f>
        <v/>
      </c>
      <c r="Q451" s="0" t="str">
        <f aca="false">IF(OR(A451="",A451="Nblock"),"",IF(AND(G451=1,H451=1,N451=2),IF(L501&gt;30,"Right","Left"),""))</f>
        <v/>
      </c>
      <c r="R451" s="0" t="str">
        <f aca="false">IF(OR(A451="",A451="Nblock"),"",IF(N451=2,"",IF(OR(P451="Blue",P451="Yellow"),P451,R450)))</f>
        <v/>
      </c>
      <c r="S451" s="0" t="str">
        <f aca="false">IF(OR(A451="",A451="Nblock"),"",IF(N451=1,"",IF(OR(Q451="Right",Q451="Left"),Q451,S450)))</f>
        <v/>
      </c>
      <c r="T451" s="0" t="str">
        <f aca="false">IF(OR(A451="",A451="Nblock"),"",IF(AND(N451=1,C451=R451),0,IF(AND(N451=2,D451=S451),0,1)))</f>
        <v/>
      </c>
      <c r="U451" s="0" t="str">
        <f aca="false">IF($A451="","",IF(AND($G451=1,$T451=0),$I451,""))</f>
        <v/>
      </c>
      <c r="V451" s="0" t="str">
        <f aca="false">IF($A451="","",IF(AND($G451=1,$T451=0),$O451,""))</f>
        <v/>
      </c>
      <c r="W451" s="0" t="str">
        <f aca="false">IF($A451="","",IF(AND($G451=1,$T451=1),$I451,""))</f>
        <v/>
      </c>
      <c r="X451" s="0" t="str">
        <f aca="false">IF($A451="","",IF(AND($G451=1,$T451=1),$O451,""))</f>
        <v/>
      </c>
      <c r="Y451" s="0" t="str">
        <f aca="false">IF($A451="","",IF(AND($G451=2,$T451=0),$I451,""))</f>
        <v/>
      </c>
      <c r="Z451" s="0" t="str">
        <f aca="false">IF($A451="","",IF(AND($G451=2,$T451=0),$O451,""))</f>
        <v/>
      </c>
      <c r="AA451" s="0" t="str">
        <f aca="false">IF($A451="","",IF(AND($G451=2,$T451=1),$I451,""))</f>
        <v/>
      </c>
      <c r="AB451" s="0" t="str">
        <f aca="false">IF($A451="","",IF(AND($G451=2,$T451=1),$O451,""))</f>
        <v/>
      </c>
      <c r="AC451" s="0" t="str">
        <f aca="false">IF($A451="","",IF(AND($G451=3,$T451=0),$I451,""))</f>
        <v/>
      </c>
      <c r="AD451" s="0" t="str">
        <f aca="false">IF($A451="","",IF(AND($G451=3,$T451=0),$O451,""))</f>
        <v/>
      </c>
      <c r="AE451" s="0" t="str">
        <f aca="false">IF($A451="","",IF(AND($G451=3,$T451=1),$I451,""))</f>
        <v/>
      </c>
      <c r="AF451" s="0" t="str">
        <f aca="false">IF($A451="","",IF(AND($G451=3,$T451=1),$O451,""))</f>
        <v/>
      </c>
      <c r="AG451" s="0" t="str">
        <f aca="false">IF($A451="","",IF(AND($G451=4,$T451=0),$I451,""))</f>
        <v/>
      </c>
      <c r="AH451" s="0" t="str">
        <f aca="false">IF($A451="","",IF(AND($G451=4,$T451=0),$O451,""))</f>
        <v/>
      </c>
      <c r="AI451" s="0" t="str">
        <f aca="false">IF($A451="","",IF(AND($G451=4,$T451=1),$I451,""))</f>
        <v/>
      </c>
      <c r="AJ451" s="0" t="str">
        <f aca="false">IF($A451="","",IF(AND($G451=4,$T451=1),$O451,""))</f>
        <v/>
      </c>
      <c r="AK451" s="0" t="str">
        <f aca="false">IF($A451="","",IF(AND($G451=5,$T451=0),$I451,""))</f>
        <v/>
      </c>
      <c r="AL451" s="0" t="str">
        <f aca="false">IF($A451="","",IF(AND($G451=5,$T451=0),$O451,""))</f>
        <v/>
      </c>
      <c r="AM451" s="0" t="str">
        <f aca="false">IF($A451="","",IF(AND($G451=5,$T451=1),$I451,""))</f>
        <v/>
      </c>
      <c r="AN451" s="0" t="str">
        <f aca="false">IF($A451="","",IF(AND($G451=5,$T451=1),$O451,""))</f>
        <v/>
      </c>
      <c r="AO451" s="0" t="str">
        <f aca="false">IF($A451="","",IF(AND($G451=6,$T451=0),$I451,""))</f>
        <v/>
      </c>
      <c r="AP451" s="0" t="str">
        <f aca="false">IF($A451="","",IF(AND($G451=6,$T451=0),$O451,""))</f>
        <v/>
      </c>
      <c r="AQ451" s="0" t="str">
        <f aca="false">IF($A451="","",IF(AND($G451=6,$T451=1),$I451,""))</f>
        <v/>
      </c>
      <c r="AR451" s="0" t="str">
        <f aca="false">IF($A451="","",IF(AND($G451=6,$T451=1),$O451,""))</f>
        <v/>
      </c>
    </row>
    <row r="452" customFormat="false" ht="14.4" hidden="false" customHeight="false" outlineLevel="0" collapsed="false">
      <c r="A452" s="0" t="str">
        <f aca="false">IF(data!A452="","",data!A452)</f>
        <v/>
      </c>
      <c r="B452" s="0" t="str">
        <f aca="false">IF(data!B452="","",data!B452)</f>
        <v/>
      </c>
      <c r="C452" s="0" t="str">
        <f aca="false">IF(data!C452="","",data!C452)</f>
        <v/>
      </c>
      <c r="D452" s="0" t="str">
        <f aca="false">IF(data!D452="","",data!D452)</f>
        <v/>
      </c>
      <c r="E452" s="0" t="str">
        <f aca="false">IF(data!E452="","",data!E452)</f>
        <v/>
      </c>
      <c r="F452" s="0" t="str">
        <f aca="false">IF(data!F452="","",data!F452)</f>
        <v/>
      </c>
      <c r="G452" s="0" t="str">
        <f aca="false">IF(OR(A452="",A452="Nblock"),"",A452+1)</f>
        <v/>
      </c>
      <c r="H452" s="2" t="str">
        <f aca="false">IF(OR(A452="",A452="Nblock"),"",IF(G452&lt;&gt;G451,1,H451+1))</f>
        <v/>
      </c>
      <c r="I452" s="0" t="str">
        <f aca="false">IF(OR(A452="",A452="Nblock"),"",IF(D452=E452,1,0))</f>
        <v/>
      </c>
      <c r="J452" s="0" t="str">
        <f aca="false">IF(OR(A452="",A452="Nblock"),"",IF(D452="Right",1,0))</f>
        <v/>
      </c>
      <c r="K452" s="0" t="str">
        <f aca="false">IF(OR(A452="",A452="Nblock"),"",IF(C452="Blue",1,0))</f>
        <v/>
      </c>
      <c r="L452" s="0" t="str">
        <f aca="false">IF($H452="","",IF($H452=1,SUM(J452:J501),L451))</f>
        <v/>
      </c>
      <c r="M452" s="0" t="str">
        <f aca="false">IF($H452="","",IF($H452=1,SUM(K452:K501),M451))</f>
        <v/>
      </c>
      <c r="N452" s="0" t="str">
        <f aca="false">IF(OR(A452="",A452="Nblock"),"",IF(AND(G452=1,H452=1,OR(L502&gt;30,L502&lt;20)),2,IF(AND(G452=1,H452=1,OR(M502&gt;30,M502&lt;20)),1,N451)))</f>
        <v/>
      </c>
      <c r="O452" s="0" t="str">
        <f aca="false">IF(OR(A452="",A452="Nblock"),"",IF(I452=1,F452,""))</f>
        <v/>
      </c>
      <c r="P452" s="0" t="str">
        <f aca="false">IF(OR(A452="",A452="Nblock"),"",IF(AND(G452=1,H452=1,N452=1),IF(M502&gt;30,"Blue","Yellow"),""))</f>
        <v/>
      </c>
      <c r="Q452" s="0" t="str">
        <f aca="false">IF(OR(A452="",A452="Nblock"),"",IF(AND(G452=1,H452=1,N452=2),IF(L502&gt;30,"Right","Left"),""))</f>
        <v/>
      </c>
      <c r="R452" s="0" t="str">
        <f aca="false">IF(OR(A452="",A452="Nblock"),"",IF(N452=2,"",IF(OR(P452="Blue",P452="Yellow"),P452,R451)))</f>
        <v/>
      </c>
      <c r="S452" s="0" t="str">
        <f aca="false">IF(OR(A452="",A452="Nblock"),"",IF(N452=1,"",IF(OR(Q452="Right",Q452="Left"),Q452,S451)))</f>
        <v/>
      </c>
      <c r="T452" s="0" t="str">
        <f aca="false">IF(OR(A452="",A452="Nblock"),"",IF(AND(N452=1,C452=R452),0,IF(AND(N452=2,D452=S452),0,1)))</f>
        <v/>
      </c>
      <c r="U452" s="0" t="str">
        <f aca="false">IF($A452="","",IF(AND($G452=1,$T452=0),$I452,""))</f>
        <v/>
      </c>
      <c r="V452" s="0" t="str">
        <f aca="false">IF($A452="","",IF(AND($G452=1,$T452=0),$O452,""))</f>
        <v/>
      </c>
      <c r="W452" s="0" t="str">
        <f aca="false">IF($A452="","",IF(AND($G452=1,$T452=1),$I452,""))</f>
        <v/>
      </c>
      <c r="X452" s="0" t="str">
        <f aca="false">IF($A452="","",IF(AND($G452=1,$T452=1),$O452,""))</f>
        <v/>
      </c>
      <c r="Y452" s="0" t="str">
        <f aca="false">IF($A452="","",IF(AND($G452=2,$T452=0),$I452,""))</f>
        <v/>
      </c>
      <c r="Z452" s="0" t="str">
        <f aca="false">IF($A452="","",IF(AND($G452=2,$T452=0),$O452,""))</f>
        <v/>
      </c>
      <c r="AA452" s="0" t="str">
        <f aca="false">IF($A452="","",IF(AND($G452=2,$T452=1),$I452,""))</f>
        <v/>
      </c>
      <c r="AB452" s="0" t="str">
        <f aca="false">IF($A452="","",IF(AND($G452=2,$T452=1),$O452,""))</f>
        <v/>
      </c>
      <c r="AC452" s="0" t="str">
        <f aca="false">IF($A452="","",IF(AND($G452=3,$T452=0),$I452,""))</f>
        <v/>
      </c>
      <c r="AD452" s="0" t="str">
        <f aca="false">IF($A452="","",IF(AND($G452=3,$T452=0),$O452,""))</f>
        <v/>
      </c>
      <c r="AE452" s="0" t="str">
        <f aca="false">IF($A452="","",IF(AND($G452=3,$T452=1),$I452,""))</f>
        <v/>
      </c>
      <c r="AF452" s="0" t="str">
        <f aca="false">IF($A452="","",IF(AND($G452=3,$T452=1),$O452,""))</f>
        <v/>
      </c>
      <c r="AG452" s="0" t="str">
        <f aca="false">IF($A452="","",IF(AND($G452=4,$T452=0),$I452,""))</f>
        <v/>
      </c>
      <c r="AH452" s="0" t="str">
        <f aca="false">IF($A452="","",IF(AND($G452=4,$T452=0),$O452,""))</f>
        <v/>
      </c>
      <c r="AI452" s="0" t="str">
        <f aca="false">IF($A452="","",IF(AND($G452=4,$T452=1),$I452,""))</f>
        <v/>
      </c>
      <c r="AJ452" s="0" t="str">
        <f aca="false">IF($A452="","",IF(AND($G452=4,$T452=1),$O452,""))</f>
        <v/>
      </c>
      <c r="AK452" s="0" t="str">
        <f aca="false">IF($A452="","",IF(AND($G452=5,$T452=0),$I452,""))</f>
        <v/>
      </c>
      <c r="AL452" s="0" t="str">
        <f aca="false">IF($A452="","",IF(AND($G452=5,$T452=0),$O452,""))</f>
        <v/>
      </c>
      <c r="AM452" s="0" t="str">
        <f aca="false">IF($A452="","",IF(AND($G452=5,$T452=1),$I452,""))</f>
        <v/>
      </c>
      <c r="AN452" s="0" t="str">
        <f aca="false">IF($A452="","",IF(AND($G452=5,$T452=1),$O452,""))</f>
        <v/>
      </c>
      <c r="AO452" s="0" t="str">
        <f aca="false">IF($A452="","",IF(AND($G452=6,$T452=0),$I452,""))</f>
        <v/>
      </c>
      <c r="AP452" s="0" t="str">
        <f aca="false">IF($A452="","",IF(AND($G452=6,$T452=0),$O452,""))</f>
        <v/>
      </c>
      <c r="AQ452" s="0" t="str">
        <f aca="false">IF($A452="","",IF(AND($G452=6,$T452=1),$I452,""))</f>
        <v/>
      </c>
      <c r="AR452" s="0" t="str">
        <f aca="false">IF($A452="","",IF(AND($G452=6,$T452=1),$O452,""))</f>
        <v/>
      </c>
    </row>
    <row r="453" customFormat="false" ht="14.4" hidden="false" customHeight="false" outlineLevel="0" collapsed="false">
      <c r="A453" s="0" t="str">
        <f aca="false">IF(data!A453="","",data!A453)</f>
        <v/>
      </c>
      <c r="B453" s="0" t="str">
        <f aca="false">IF(data!B453="","",data!B453)</f>
        <v/>
      </c>
      <c r="C453" s="0" t="str">
        <f aca="false">IF(data!C453="","",data!C453)</f>
        <v/>
      </c>
      <c r="D453" s="0" t="str">
        <f aca="false">IF(data!D453="","",data!D453)</f>
        <v/>
      </c>
      <c r="E453" s="0" t="str">
        <f aca="false">IF(data!E453="","",data!E453)</f>
        <v/>
      </c>
      <c r="F453" s="0" t="str">
        <f aca="false">IF(data!F453="","",data!F453)</f>
        <v/>
      </c>
      <c r="G453" s="0" t="str">
        <f aca="false">IF(OR(A453="",A453="Nblock"),"",A453+1)</f>
        <v/>
      </c>
      <c r="H453" s="2" t="str">
        <f aca="false">IF(OR(A453="",A453="Nblock"),"",IF(G453&lt;&gt;G452,1,H452+1))</f>
        <v/>
      </c>
      <c r="I453" s="0" t="str">
        <f aca="false">IF(OR(A453="",A453="Nblock"),"",IF(D453=E453,1,0))</f>
        <v/>
      </c>
      <c r="J453" s="0" t="str">
        <f aca="false">IF(OR(A453="",A453="Nblock"),"",IF(D453="Right",1,0))</f>
        <v/>
      </c>
      <c r="K453" s="0" t="str">
        <f aca="false">IF(OR(A453="",A453="Nblock"),"",IF(C453="Blue",1,0))</f>
        <v/>
      </c>
      <c r="L453" s="0" t="str">
        <f aca="false">IF($H453="","",IF($H453=1,SUM(J453:J502),L452))</f>
        <v/>
      </c>
      <c r="M453" s="0" t="str">
        <f aca="false">IF($H453="","",IF($H453=1,SUM(K453:K502),M452))</f>
        <v/>
      </c>
      <c r="N453" s="0" t="str">
        <f aca="false">IF(OR(A453="",A453="Nblock"),"",IF(AND(G453=1,H453=1,OR(L503&gt;30,L503&lt;20)),2,IF(AND(G453=1,H453=1,OR(M503&gt;30,M503&lt;20)),1,N452)))</f>
        <v/>
      </c>
      <c r="O453" s="0" t="str">
        <f aca="false">IF(OR(A453="",A453="Nblock"),"",IF(I453=1,F453,""))</f>
        <v/>
      </c>
      <c r="P453" s="0" t="str">
        <f aca="false">IF(OR(A453="",A453="Nblock"),"",IF(AND(G453=1,H453=1,N453=1),IF(M503&gt;30,"Blue","Yellow"),""))</f>
        <v/>
      </c>
      <c r="Q453" s="0" t="str">
        <f aca="false">IF(OR(A453="",A453="Nblock"),"",IF(AND(G453=1,H453=1,N453=2),IF(L503&gt;30,"Right","Left"),""))</f>
        <v/>
      </c>
      <c r="R453" s="0" t="str">
        <f aca="false">IF(OR(A453="",A453="Nblock"),"",IF(N453=2,"",IF(OR(P453="Blue",P453="Yellow"),P453,R452)))</f>
        <v/>
      </c>
      <c r="S453" s="0" t="str">
        <f aca="false">IF(OR(A453="",A453="Nblock"),"",IF(N453=1,"",IF(OR(Q453="Right",Q453="Left"),Q453,S452)))</f>
        <v/>
      </c>
      <c r="T453" s="0" t="str">
        <f aca="false">IF(OR(A453="",A453="Nblock"),"",IF(AND(N453=1,C453=R453),0,IF(AND(N453=2,D453=S453),0,1)))</f>
        <v/>
      </c>
      <c r="U453" s="0" t="str">
        <f aca="false">IF($A453="","",IF(AND($G453=1,$T453=0),$I453,""))</f>
        <v/>
      </c>
      <c r="V453" s="0" t="str">
        <f aca="false">IF($A453="","",IF(AND($G453=1,$T453=0),$O453,""))</f>
        <v/>
      </c>
      <c r="W453" s="0" t="str">
        <f aca="false">IF($A453="","",IF(AND($G453=1,$T453=1),$I453,""))</f>
        <v/>
      </c>
      <c r="X453" s="0" t="str">
        <f aca="false">IF($A453="","",IF(AND($G453=1,$T453=1),$O453,""))</f>
        <v/>
      </c>
      <c r="Y453" s="0" t="str">
        <f aca="false">IF($A453="","",IF(AND($G453=2,$T453=0),$I453,""))</f>
        <v/>
      </c>
      <c r="Z453" s="0" t="str">
        <f aca="false">IF($A453="","",IF(AND($G453=2,$T453=0),$O453,""))</f>
        <v/>
      </c>
      <c r="AA453" s="0" t="str">
        <f aca="false">IF($A453="","",IF(AND($G453=2,$T453=1),$I453,""))</f>
        <v/>
      </c>
      <c r="AB453" s="0" t="str">
        <f aca="false">IF($A453="","",IF(AND($G453=2,$T453=1),$O453,""))</f>
        <v/>
      </c>
      <c r="AC453" s="0" t="str">
        <f aca="false">IF($A453="","",IF(AND($G453=3,$T453=0),$I453,""))</f>
        <v/>
      </c>
      <c r="AD453" s="0" t="str">
        <f aca="false">IF($A453="","",IF(AND($G453=3,$T453=0),$O453,""))</f>
        <v/>
      </c>
      <c r="AE453" s="0" t="str">
        <f aca="false">IF($A453="","",IF(AND($G453=3,$T453=1),$I453,""))</f>
        <v/>
      </c>
      <c r="AF453" s="0" t="str">
        <f aca="false">IF($A453="","",IF(AND($G453=3,$T453=1),$O453,""))</f>
        <v/>
      </c>
      <c r="AG453" s="0" t="str">
        <f aca="false">IF($A453="","",IF(AND($G453=4,$T453=0),$I453,""))</f>
        <v/>
      </c>
      <c r="AH453" s="0" t="str">
        <f aca="false">IF($A453="","",IF(AND($G453=4,$T453=0),$O453,""))</f>
        <v/>
      </c>
      <c r="AI453" s="0" t="str">
        <f aca="false">IF($A453="","",IF(AND($G453=4,$T453=1),$I453,""))</f>
        <v/>
      </c>
      <c r="AJ453" s="0" t="str">
        <f aca="false">IF($A453="","",IF(AND($G453=4,$T453=1),$O453,""))</f>
        <v/>
      </c>
      <c r="AK453" s="0" t="str">
        <f aca="false">IF($A453="","",IF(AND($G453=5,$T453=0),$I453,""))</f>
        <v/>
      </c>
      <c r="AL453" s="0" t="str">
        <f aca="false">IF($A453="","",IF(AND($G453=5,$T453=0),$O453,""))</f>
        <v/>
      </c>
      <c r="AM453" s="0" t="str">
        <f aca="false">IF($A453="","",IF(AND($G453=5,$T453=1),$I453,""))</f>
        <v/>
      </c>
      <c r="AN453" s="0" t="str">
        <f aca="false">IF($A453="","",IF(AND($G453=5,$T453=1),$O453,""))</f>
        <v/>
      </c>
      <c r="AO453" s="0" t="str">
        <f aca="false">IF($A453="","",IF(AND($G453=6,$T453=0),$I453,""))</f>
        <v/>
      </c>
      <c r="AP453" s="0" t="str">
        <f aca="false">IF($A453="","",IF(AND($G453=6,$T453=0),$O453,""))</f>
        <v/>
      </c>
      <c r="AQ453" s="0" t="str">
        <f aca="false">IF($A453="","",IF(AND($G453=6,$T453=1),$I453,""))</f>
        <v/>
      </c>
      <c r="AR453" s="0" t="str">
        <f aca="false">IF($A453="","",IF(AND($G453=6,$T453=1),$O453,""))</f>
        <v/>
      </c>
    </row>
    <row r="454" customFormat="false" ht="14.4" hidden="false" customHeight="false" outlineLevel="0" collapsed="false">
      <c r="A454" s="0" t="str">
        <f aca="false">IF(data!A454="","",data!A454)</f>
        <v/>
      </c>
      <c r="B454" s="0" t="str">
        <f aca="false">IF(data!B454="","",data!B454)</f>
        <v/>
      </c>
      <c r="C454" s="0" t="str">
        <f aca="false">IF(data!C454="","",data!C454)</f>
        <v/>
      </c>
      <c r="D454" s="0" t="str">
        <f aca="false">IF(data!D454="","",data!D454)</f>
        <v/>
      </c>
      <c r="E454" s="0" t="str">
        <f aca="false">IF(data!E454="","",data!E454)</f>
        <v/>
      </c>
      <c r="F454" s="0" t="str">
        <f aca="false">IF(data!F454="","",data!F454)</f>
        <v/>
      </c>
      <c r="G454" s="0" t="str">
        <f aca="false">IF(OR(A454="",A454="Nblock"),"",A454+1)</f>
        <v/>
      </c>
      <c r="H454" s="2" t="str">
        <f aca="false">IF(OR(A454="",A454="Nblock"),"",IF(G454&lt;&gt;G453,1,H453+1))</f>
        <v/>
      </c>
      <c r="I454" s="0" t="str">
        <f aca="false">IF(OR(A454="",A454="Nblock"),"",IF(D454=E454,1,0))</f>
        <v/>
      </c>
      <c r="J454" s="0" t="str">
        <f aca="false">IF(OR(A454="",A454="Nblock"),"",IF(D454="Right",1,0))</f>
        <v/>
      </c>
      <c r="K454" s="0" t="str">
        <f aca="false">IF(OR(A454="",A454="Nblock"),"",IF(C454="Blue",1,0))</f>
        <v/>
      </c>
      <c r="L454" s="0" t="str">
        <f aca="false">IF($H454="","",IF($H454=1,SUM(J454:J503),L453))</f>
        <v/>
      </c>
      <c r="M454" s="0" t="str">
        <f aca="false">IF($H454="","",IF($H454=1,SUM(K454:K503),M453))</f>
        <v/>
      </c>
      <c r="N454" s="0" t="str">
        <f aca="false">IF(OR(A454="",A454="Nblock"),"",IF(AND(G454=1,H454=1,OR(L504&gt;30,L504&lt;20)),2,IF(AND(G454=1,H454=1,OR(M504&gt;30,M504&lt;20)),1,N453)))</f>
        <v/>
      </c>
      <c r="O454" s="0" t="str">
        <f aca="false">IF(OR(A454="",A454="Nblock"),"",IF(I454=1,F454,""))</f>
        <v/>
      </c>
      <c r="P454" s="0" t="str">
        <f aca="false">IF(OR(A454="",A454="Nblock"),"",IF(AND(G454=1,H454=1,N454=1),IF(M504&gt;30,"Blue","Yellow"),""))</f>
        <v/>
      </c>
      <c r="Q454" s="0" t="str">
        <f aca="false">IF(OR(A454="",A454="Nblock"),"",IF(AND(G454=1,H454=1,N454=2),IF(L504&gt;30,"Right","Left"),""))</f>
        <v/>
      </c>
      <c r="R454" s="0" t="str">
        <f aca="false">IF(OR(A454="",A454="Nblock"),"",IF(N454=2,"",IF(OR(P454="Blue",P454="Yellow"),P454,R453)))</f>
        <v/>
      </c>
      <c r="S454" s="0" t="str">
        <f aca="false">IF(OR(A454="",A454="Nblock"),"",IF(N454=1,"",IF(OR(Q454="Right",Q454="Left"),Q454,S453)))</f>
        <v/>
      </c>
      <c r="T454" s="0" t="str">
        <f aca="false">IF(OR(A454="",A454="Nblock"),"",IF(AND(N454=1,C454=R454),0,IF(AND(N454=2,D454=S454),0,1)))</f>
        <v/>
      </c>
      <c r="U454" s="0" t="str">
        <f aca="false">IF($A454="","",IF(AND($G454=1,$T454=0),$I454,""))</f>
        <v/>
      </c>
      <c r="V454" s="0" t="str">
        <f aca="false">IF($A454="","",IF(AND($G454=1,$T454=0),$O454,""))</f>
        <v/>
      </c>
      <c r="W454" s="0" t="str">
        <f aca="false">IF($A454="","",IF(AND($G454=1,$T454=1),$I454,""))</f>
        <v/>
      </c>
      <c r="X454" s="0" t="str">
        <f aca="false">IF($A454="","",IF(AND($G454=1,$T454=1),$O454,""))</f>
        <v/>
      </c>
      <c r="Y454" s="0" t="str">
        <f aca="false">IF($A454="","",IF(AND($G454=2,$T454=0),$I454,""))</f>
        <v/>
      </c>
      <c r="Z454" s="0" t="str">
        <f aca="false">IF($A454="","",IF(AND($G454=2,$T454=0),$O454,""))</f>
        <v/>
      </c>
      <c r="AA454" s="0" t="str">
        <f aca="false">IF($A454="","",IF(AND($G454=2,$T454=1),$I454,""))</f>
        <v/>
      </c>
      <c r="AB454" s="0" t="str">
        <f aca="false">IF($A454="","",IF(AND($G454=2,$T454=1),$O454,""))</f>
        <v/>
      </c>
      <c r="AC454" s="0" t="str">
        <f aca="false">IF($A454="","",IF(AND($G454=3,$T454=0),$I454,""))</f>
        <v/>
      </c>
      <c r="AD454" s="0" t="str">
        <f aca="false">IF($A454="","",IF(AND($G454=3,$T454=0),$O454,""))</f>
        <v/>
      </c>
      <c r="AE454" s="0" t="str">
        <f aca="false">IF($A454="","",IF(AND($G454=3,$T454=1),$I454,""))</f>
        <v/>
      </c>
      <c r="AF454" s="0" t="str">
        <f aca="false">IF($A454="","",IF(AND($G454=3,$T454=1),$O454,""))</f>
        <v/>
      </c>
      <c r="AG454" s="0" t="str">
        <f aca="false">IF($A454="","",IF(AND($G454=4,$T454=0),$I454,""))</f>
        <v/>
      </c>
      <c r="AH454" s="0" t="str">
        <f aca="false">IF($A454="","",IF(AND($G454=4,$T454=0),$O454,""))</f>
        <v/>
      </c>
      <c r="AI454" s="0" t="str">
        <f aca="false">IF($A454="","",IF(AND($G454=4,$T454=1),$I454,""))</f>
        <v/>
      </c>
      <c r="AJ454" s="0" t="str">
        <f aca="false">IF($A454="","",IF(AND($G454=4,$T454=1),$O454,""))</f>
        <v/>
      </c>
      <c r="AK454" s="0" t="str">
        <f aca="false">IF($A454="","",IF(AND($G454=5,$T454=0),$I454,""))</f>
        <v/>
      </c>
      <c r="AL454" s="0" t="str">
        <f aca="false">IF($A454="","",IF(AND($G454=5,$T454=0),$O454,""))</f>
        <v/>
      </c>
      <c r="AM454" s="0" t="str">
        <f aca="false">IF($A454="","",IF(AND($G454=5,$T454=1),$I454,""))</f>
        <v/>
      </c>
      <c r="AN454" s="0" t="str">
        <f aca="false">IF($A454="","",IF(AND($G454=5,$T454=1),$O454,""))</f>
        <v/>
      </c>
      <c r="AO454" s="0" t="str">
        <f aca="false">IF($A454="","",IF(AND($G454=6,$T454=0),$I454,""))</f>
        <v/>
      </c>
      <c r="AP454" s="0" t="str">
        <f aca="false">IF($A454="","",IF(AND($G454=6,$T454=0),$O454,""))</f>
        <v/>
      </c>
      <c r="AQ454" s="0" t="str">
        <f aca="false">IF($A454="","",IF(AND($G454=6,$T454=1),$I454,""))</f>
        <v/>
      </c>
      <c r="AR454" s="0" t="str">
        <f aca="false">IF($A454="","",IF(AND($G454=6,$T454=1),$O454,""))</f>
        <v/>
      </c>
    </row>
    <row r="455" customFormat="false" ht="14.4" hidden="false" customHeight="false" outlineLevel="0" collapsed="false">
      <c r="A455" s="0" t="str">
        <f aca="false">IF(data!A455="","",data!A455)</f>
        <v/>
      </c>
      <c r="B455" s="0" t="str">
        <f aca="false">IF(data!B455="","",data!B455)</f>
        <v/>
      </c>
      <c r="C455" s="0" t="str">
        <f aca="false">IF(data!C455="","",data!C455)</f>
        <v/>
      </c>
      <c r="D455" s="0" t="str">
        <f aca="false">IF(data!D455="","",data!D455)</f>
        <v/>
      </c>
      <c r="E455" s="0" t="str">
        <f aca="false">IF(data!E455="","",data!E455)</f>
        <v/>
      </c>
      <c r="F455" s="0" t="str">
        <f aca="false">IF(data!F455="","",data!F455)</f>
        <v/>
      </c>
      <c r="G455" s="0" t="str">
        <f aca="false">IF(OR(A455="",A455="Nblock"),"",A455+1)</f>
        <v/>
      </c>
      <c r="H455" s="2" t="str">
        <f aca="false">IF(OR(A455="",A455="Nblock"),"",IF(G455&lt;&gt;G454,1,H454+1))</f>
        <v/>
      </c>
      <c r="I455" s="0" t="str">
        <f aca="false">IF(OR(A455="",A455="Nblock"),"",IF(D455=E455,1,0))</f>
        <v/>
      </c>
      <c r="J455" s="0" t="str">
        <f aca="false">IF(OR(A455="",A455="Nblock"),"",IF(D455="Right",1,0))</f>
        <v/>
      </c>
      <c r="K455" s="0" t="str">
        <f aca="false">IF(OR(A455="",A455="Nblock"),"",IF(C455="Blue",1,0))</f>
        <v/>
      </c>
      <c r="L455" s="0" t="str">
        <f aca="false">IF($H455="","",IF($H455=1,SUM(J455:J504),L454))</f>
        <v/>
      </c>
      <c r="M455" s="0" t="str">
        <f aca="false">IF($H455="","",IF($H455=1,SUM(K455:K504),M454))</f>
        <v/>
      </c>
      <c r="N455" s="0" t="str">
        <f aca="false">IF(OR(A455="",A455="Nblock"),"",IF(AND(G455=1,H455=1,OR(L505&gt;30,L505&lt;20)),2,IF(AND(G455=1,H455=1,OR(M505&gt;30,M505&lt;20)),1,N454)))</f>
        <v/>
      </c>
      <c r="O455" s="0" t="str">
        <f aca="false">IF(OR(A455="",A455="Nblock"),"",IF(I455=1,F455,""))</f>
        <v/>
      </c>
      <c r="P455" s="0" t="str">
        <f aca="false">IF(OR(A455="",A455="Nblock"),"",IF(AND(G455=1,H455=1,N455=1),IF(M505&gt;30,"Blue","Yellow"),""))</f>
        <v/>
      </c>
      <c r="Q455" s="0" t="str">
        <f aca="false">IF(OR(A455="",A455="Nblock"),"",IF(AND(G455=1,H455=1,N455=2),IF(L505&gt;30,"Right","Left"),""))</f>
        <v/>
      </c>
      <c r="R455" s="0" t="str">
        <f aca="false">IF(OR(A455="",A455="Nblock"),"",IF(N455=2,"",IF(OR(P455="Blue",P455="Yellow"),P455,R454)))</f>
        <v/>
      </c>
      <c r="S455" s="0" t="str">
        <f aca="false">IF(OR(A455="",A455="Nblock"),"",IF(N455=1,"",IF(OR(Q455="Right",Q455="Left"),Q455,S454)))</f>
        <v/>
      </c>
      <c r="T455" s="0" t="str">
        <f aca="false">IF(OR(A455="",A455="Nblock"),"",IF(AND(N455=1,C455=R455),0,IF(AND(N455=2,D455=S455),0,1)))</f>
        <v/>
      </c>
      <c r="U455" s="0" t="str">
        <f aca="false">IF($A455="","",IF(AND($G455=1,$T455=0),$I455,""))</f>
        <v/>
      </c>
      <c r="V455" s="0" t="str">
        <f aca="false">IF($A455="","",IF(AND($G455=1,$T455=0),$O455,""))</f>
        <v/>
      </c>
      <c r="W455" s="0" t="str">
        <f aca="false">IF($A455="","",IF(AND($G455=1,$T455=1),$I455,""))</f>
        <v/>
      </c>
      <c r="X455" s="0" t="str">
        <f aca="false">IF($A455="","",IF(AND($G455=1,$T455=1),$O455,""))</f>
        <v/>
      </c>
      <c r="Y455" s="0" t="str">
        <f aca="false">IF($A455="","",IF(AND($G455=2,$T455=0),$I455,""))</f>
        <v/>
      </c>
      <c r="Z455" s="0" t="str">
        <f aca="false">IF($A455="","",IF(AND($G455=2,$T455=0),$O455,""))</f>
        <v/>
      </c>
      <c r="AA455" s="0" t="str">
        <f aca="false">IF($A455="","",IF(AND($G455=2,$T455=1),$I455,""))</f>
        <v/>
      </c>
      <c r="AB455" s="0" t="str">
        <f aca="false">IF($A455="","",IF(AND($G455=2,$T455=1),$O455,""))</f>
        <v/>
      </c>
      <c r="AC455" s="0" t="str">
        <f aca="false">IF($A455="","",IF(AND($G455=3,$T455=0),$I455,""))</f>
        <v/>
      </c>
      <c r="AD455" s="0" t="str">
        <f aca="false">IF($A455="","",IF(AND($G455=3,$T455=0),$O455,""))</f>
        <v/>
      </c>
      <c r="AE455" s="0" t="str">
        <f aca="false">IF($A455="","",IF(AND($G455=3,$T455=1),$I455,""))</f>
        <v/>
      </c>
      <c r="AF455" s="0" t="str">
        <f aca="false">IF($A455="","",IF(AND($G455=3,$T455=1),$O455,""))</f>
        <v/>
      </c>
      <c r="AG455" s="0" t="str">
        <f aca="false">IF($A455="","",IF(AND($G455=4,$T455=0),$I455,""))</f>
        <v/>
      </c>
      <c r="AH455" s="0" t="str">
        <f aca="false">IF($A455="","",IF(AND($G455=4,$T455=0),$O455,""))</f>
        <v/>
      </c>
      <c r="AI455" s="0" t="str">
        <f aca="false">IF($A455="","",IF(AND($G455=4,$T455=1),$I455,""))</f>
        <v/>
      </c>
      <c r="AJ455" s="0" t="str">
        <f aca="false">IF($A455="","",IF(AND($G455=4,$T455=1),$O455,""))</f>
        <v/>
      </c>
      <c r="AK455" s="0" t="str">
        <f aca="false">IF($A455="","",IF(AND($G455=5,$T455=0),$I455,""))</f>
        <v/>
      </c>
      <c r="AL455" s="0" t="str">
        <f aca="false">IF($A455="","",IF(AND($G455=5,$T455=0),$O455,""))</f>
        <v/>
      </c>
      <c r="AM455" s="0" t="str">
        <f aca="false">IF($A455="","",IF(AND($G455=5,$T455=1),$I455,""))</f>
        <v/>
      </c>
      <c r="AN455" s="0" t="str">
        <f aca="false">IF($A455="","",IF(AND($G455=5,$T455=1),$O455,""))</f>
        <v/>
      </c>
      <c r="AO455" s="0" t="str">
        <f aca="false">IF($A455="","",IF(AND($G455=6,$T455=0),$I455,""))</f>
        <v/>
      </c>
      <c r="AP455" s="0" t="str">
        <f aca="false">IF($A455="","",IF(AND($G455=6,$T455=0),$O455,""))</f>
        <v/>
      </c>
      <c r="AQ455" s="0" t="str">
        <f aca="false">IF($A455="","",IF(AND($G455=6,$T455=1),$I455,""))</f>
        <v/>
      </c>
      <c r="AR455" s="0" t="str">
        <f aca="false">IF($A455="","",IF(AND($G455=6,$T455=1),$O455,""))</f>
        <v/>
      </c>
    </row>
    <row r="456" customFormat="false" ht="14.4" hidden="false" customHeight="false" outlineLevel="0" collapsed="false">
      <c r="A456" s="0" t="str">
        <f aca="false">IF(data!A456="","",data!A456)</f>
        <v/>
      </c>
      <c r="B456" s="0" t="str">
        <f aca="false">IF(data!B456="","",data!B456)</f>
        <v/>
      </c>
      <c r="C456" s="0" t="str">
        <f aca="false">IF(data!C456="","",data!C456)</f>
        <v/>
      </c>
      <c r="D456" s="0" t="str">
        <f aca="false">IF(data!D456="","",data!D456)</f>
        <v/>
      </c>
      <c r="E456" s="0" t="str">
        <f aca="false">IF(data!E456="","",data!E456)</f>
        <v/>
      </c>
      <c r="F456" s="0" t="str">
        <f aca="false">IF(data!F456="","",data!F456)</f>
        <v/>
      </c>
      <c r="G456" s="0" t="str">
        <f aca="false">IF(OR(A456="",A456="Nblock"),"",A456+1)</f>
        <v/>
      </c>
      <c r="H456" s="2" t="str">
        <f aca="false">IF(OR(A456="",A456="Nblock"),"",IF(G456&lt;&gt;G455,1,H455+1))</f>
        <v/>
      </c>
      <c r="I456" s="0" t="str">
        <f aca="false">IF(OR(A456="",A456="Nblock"),"",IF(D456=E456,1,0))</f>
        <v/>
      </c>
      <c r="J456" s="0" t="str">
        <f aca="false">IF(OR(A456="",A456="Nblock"),"",IF(D456="Right",1,0))</f>
        <v/>
      </c>
      <c r="K456" s="0" t="str">
        <f aca="false">IF(OR(A456="",A456="Nblock"),"",IF(C456="Blue",1,0))</f>
        <v/>
      </c>
      <c r="L456" s="0" t="str">
        <f aca="false">IF($H456="","",IF($H456=1,SUM(J456:J505),L455))</f>
        <v/>
      </c>
      <c r="M456" s="0" t="str">
        <f aca="false">IF($H456="","",IF($H456=1,SUM(K456:K505),M455))</f>
        <v/>
      </c>
      <c r="N456" s="0" t="str">
        <f aca="false">IF(OR(A456="",A456="Nblock"),"",IF(AND(G456=1,H456=1,OR(L506&gt;30,L506&lt;20)),2,IF(AND(G456=1,H456=1,OR(M506&gt;30,M506&lt;20)),1,N455)))</f>
        <v/>
      </c>
      <c r="O456" s="0" t="str">
        <f aca="false">IF(OR(A456="",A456="Nblock"),"",IF(I456=1,F456,""))</f>
        <v/>
      </c>
      <c r="P456" s="0" t="str">
        <f aca="false">IF(OR(A456="",A456="Nblock"),"",IF(AND(G456=1,H456=1,N456=1),IF(M506&gt;30,"Blue","Yellow"),""))</f>
        <v/>
      </c>
      <c r="Q456" s="0" t="str">
        <f aca="false">IF(OR(A456="",A456="Nblock"),"",IF(AND(G456=1,H456=1,N456=2),IF(L506&gt;30,"Right","Left"),""))</f>
        <v/>
      </c>
      <c r="R456" s="0" t="str">
        <f aca="false">IF(OR(A456="",A456="Nblock"),"",IF(N456=2,"",IF(OR(P456="Blue",P456="Yellow"),P456,R455)))</f>
        <v/>
      </c>
      <c r="S456" s="0" t="str">
        <f aca="false">IF(OR(A456="",A456="Nblock"),"",IF(N456=1,"",IF(OR(Q456="Right",Q456="Left"),Q456,S455)))</f>
        <v/>
      </c>
      <c r="T456" s="0" t="str">
        <f aca="false">IF(OR(A456="",A456="Nblock"),"",IF(AND(N456=1,C456=R456),0,IF(AND(N456=2,D456=S456),0,1)))</f>
        <v/>
      </c>
      <c r="U456" s="0" t="str">
        <f aca="false">IF($A456="","",IF(AND($G456=1,$T456=0),$I456,""))</f>
        <v/>
      </c>
      <c r="V456" s="0" t="str">
        <f aca="false">IF($A456="","",IF(AND($G456=1,$T456=0),$O456,""))</f>
        <v/>
      </c>
      <c r="W456" s="0" t="str">
        <f aca="false">IF($A456="","",IF(AND($G456=1,$T456=1),$I456,""))</f>
        <v/>
      </c>
      <c r="X456" s="0" t="str">
        <f aca="false">IF($A456="","",IF(AND($G456=1,$T456=1),$O456,""))</f>
        <v/>
      </c>
      <c r="Y456" s="0" t="str">
        <f aca="false">IF($A456="","",IF(AND($G456=2,$T456=0),$I456,""))</f>
        <v/>
      </c>
      <c r="Z456" s="0" t="str">
        <f aca="false">IF($A456="","",IF(AND($G456=2,$T456=0),$O456,""))</f>
        <v/>
      </c>
      <c r="AA456" s="0" t="str">
        <f aca="false">IF($A456="","",IF(AND($G456=2,$T456=1),$I456,""))</f>
        <v/>
      </c>
      <c r="AB456" s="0" t="str">
        <f aca="false">IF($A456="","",IF(AND($G456=2,$T456=1),$O456,""))</f>
        <v/>
      </c>
      <c r="AC456" s="0" t="str">
        <f aca="false">IF($A456="","",IF(AND($G456=3,$T456=0),$I456,""))</f>
        <v/>
      </c>
      <c r="AD456" s="0" t="str">
        <f aca="false">IF($A456="","",IF(AND($G456=3,$T456=0),$O456,""))</f>
        <v/>
      </c>
      <c r="AE456" s="0" t="str">
        <f aca="false">IF($A456="","",IF(AND($G456=3,$T456=1),$I456,""))</f>
        <v/>
      </c>
      <c r="AF456" s="0" t="str">
        <f aca="false">IF($A456="","",IF(AND($G456=3,$T456=1),$O456,""))</f>
        <v/>
      </c>
      <c r="AG456" s="0" t="str">
        <f aca="false">IF($A456="","",IF(AND($G456=4,$T456=0),$I456,""))</f>
        <v/>
      </c>
      <c r="AH456" s="0" t="str">
        <f aca="false">IF($A456="","",IF(AND($G456=4,$T456=0),$O456,""))</f>
        <v/>
      </c>
      <c r="AI456" s="0" t="str">
        <f aca="false">IF($A456="","",IF(AND($G456=4,$T456=1),$I456,""))</f>
        <v/>
      </c>
      <c r="AJ456" s="0" t="str">
        <f aca="false">IF($A456="","",IF(AND($G456=4,$T456=1),$O456,""))</f>
        <v/>
      </c>
      <c r="AK456" s="0" t="str">
        <f aca="false">IF($A456="","",IF(AND($G456=5,$T456=0),$I456,""))</f>
        <v/>
      </c>
      <c r="AL456" s="0" t="str">
        <f aca="false">IF($A456="","",IF(AND($G456=5,$T456=0),$O456,""))</f>
        <v/>
      </c>
      <c r="AM456" s="0" t="str">
        <f aca="false">IF($A456="","",IF(AND($G456=5,$T456=1),$I456,""))</f>
        <v/>
      </c>
      <c r="AN456" s="0" t="str">
        <f aca="false">IF($A456="","",IF(AND($G456=5,$T456=1),$O456,""))</f>
        <v/>
      </c>
      <c r="AO456" s="0" t="str">
        <f aca="false">IF($A456="","",IF(AND($G456=6,$T456=0),$I456,""))</f>
        <v/>
      </c>
      <c r="AP456" s="0" t="str">
        <f aca="false">IF($A456="","",IF(AND($G456=6,$T456=0),$O456,""))</f>
        <v/>
      </c>
      <c r="AQ456" s="0" t="str">
        <f aca="false">IF($A456="","",IF(AND($G456=6,$T456=1),$I456,""))</f>
        <v/>
      </c>
      <c r="AR456" s="0" t="str">
        <f aca="false">IF($A456="","",IF(AND($G456=6,$T456=1),$O456,""))</f>
        <v/>
      </c>
    </row>
    <row r="457" customFormat="false" ht="14.4" hidden="false" customHeight="false" outlineLevel="0" collapsed="false">
      <c r="A457" s="0" t="str">
        <f aca="false">IF(data!A457="","",data!A457)</f>
        <v/>
      </c>
      <c r="B457" s="0" t="str">
        <f aca="false">IF(data!B457="","",data!B457)</f>
        <v/>
      </c>
      <c r="C457" s="0" t="str">
        <f aca="false">IF(data!C457="","",data!C457)</f>
        <v/>
      </c>
      <c r="D457" s="0" t="str">
        <f aca="false">IF(data!D457="","",data!D457)</f>
        <v/>
      </c>
      <c r="E457" s="0" t="str">
        <f aca="false">IF(data!E457="","",data!E457)</f>
        <v/>
      </c>
      <c r="F457" s="0" t="str">
        <f aca="false">IF(data!F457="","",data!F457)</f>
        <v/>
      </c>
      <c r="G457" s="0" t="str">
        <f aca="false">IF(OR(A457="",A457="Nblock"),"",A457+1)</f>
        <v/>
      </c>
      <c r="H457" s="2" t="str">
        <f aca="false">IF(OR(A457="",A457="Nblock"),"",IF(G457&lt;&gt;G456,1,H456+1))</f>
        <v/>
      </c>
      <c r="I457" s="0" t="str">
        <f aca="false">IF(OR(A457="",A457="Nblock"),"",IF(D457=E457,1,0))</f>
        <v/>
      </c>
      <c r="J457" s="0" t="str">
        <f aca="false">IF(OR(A457="",A457="Nblock"),"",IF(D457="Right",1,0))</f>
        <v/>
      </c>
      <c r="K457" s="0" t="str">
        <f aca="false">IF(OR(A457="",A457="Nblock"),"",IF(C457="Blue",1,0))</f>
        <v/>
      </c>
      <c r="L457" s="0" t="str">
        <f aca="false">IF($H457="","",IF($H457=1,SUM(J457:J506),L456))</f>
        <v/>
      </c>
      <c r="M457" s="0" t="str">
        <f aca="false">IF($H457="","",IF($H457=1,SUM(K457:K506),M456))</f>
        <v/>
      </c>
      <c r="N457" s="0" t="str">
        <f aca="false">IF(OR(A457="",A457="Nblock"),"",IF(AND(G457=1,H457=1,OR(L507&gt;30,L507&lt;20)),2,IF(AND(G457=1,H457=1,OR(M507&gt;30,M507&lt;20)),1,N456)))</f>
        <v/>
      </c>
      <c r="O457" s="0" t="str">
        <f aca="false">IF(OR(A457="",A457="Nblock"),"",IF(I457=1,F457,""))</f>
        <v/>
      </c>
      <c r="P457" s="0" t="str">
        <f aca="false">IF(OR(A457="",A457="Nblock"),"",IF(AND(G457=1,H457=1,N457=1),IF(M507&gt;30,"Blue","Yellow"),""))</f>
        <v/>
      </c>
      <c r="Q457" s="0" t="str">
        <f aca="false">IF(OR(A457="",A457="Nblock"),"",IF(AND(G457=1,H457=1,N457=2),IF(L507&gt;30,"Right","Left"),""))</f>
        <v/>
      </c>
      <c r="R457" s="0" t="str">
        <f aca="false">IF(OR(A457="",A457="Nblock"),"",IF(N457=2,"",IF(OR(P457="Blue",P457="Yellow"),P457,R456)))</f>
        <v/>
      </c>
      <c r="S457" s="0" t="str">
        <f aca="false">IF(OR(A457="",A457="Nblock"),"",IF(N457=1,"",IF(OR(Q457="Right",Q457="Left"),Q457,S456)))</f>
        <v/>
      </c>
      <c r="T457" s="0" t="str">
        <f aca="false">IF(OR(A457="",A457="Nblock"),"",IF(AND(N457=1,C457=R457),0,IF(AND(N457=2,D457=S457),0,1)))</f>
        <v/>
      </c>
      <c r="U457" s="0" t="str">
        <f aca="false">IF($A457="","",IF(AND($G457=1,$T457=0),$I457,""))</f>
        <v/>
      </c>
      <c r="V457" s="0" t="str">
        <f aca="false">IF($A457="","",IF(AND($G457=1,$T457=0),$O457,""))</f>
        <v/>
      </c>
      <c r="W457" s="0" t="str">
        <f aca="false">IF($A457="","",IF(AND($G457=1,$T457=1),$I457,""))</f>
        <v/>
      </c>
      <c r="X457" s="0" t="str">
        <f aca="false">IF($A457="","",IF(AND($G457=1,$T457=1),$O457,""))</f>
        <v/>
      </c>
      <c r="Y457" s="0" t="str">
        <f aca="false">IF($A457="","",IF(AND($G457=2,$T457=0),$I457,""))</f>
        <v/>
      </c>
      <c r="Z457" s="0" t="str">
        <f aca="false">IF($A457="","",IF(AND($G457=2,$T457=0),$O457,""))</f>
        <v/>
      </c>
      <c r="AA457" s="0" t="str">
        <f aca="false">IF($A457="","",IF(AND($G457=2,$T457=1),$I457,""))</f>
        <v/>
      </c>
      <c r="AB457" s="0" t="str">
        <f aca="false">IF($A457="","",IF(AND($G457=2,$T457=1),$O457,""))</f>
        <v/>
      </c>
      <c r="AC457" s="0" t="str">
        <f aca="false">IF($A457="","",IF(AND($G457=3,$T457=0),$I457,""))</f>
        <v/>
      </c>
      <c r="AD457" s="0" t="str">
        <f aca="false">IF($A457="","",IF(AND($G457=3,$T457=0),$O457,""))</f>
        <v/>
      </c>
      <c r="AE457" s="0" t="str">
        <f aca="false">IF($A457="","",IF(AND($G457=3,$T457=1),$I457,""))</f>
        <v/>
      </c>
      <c r="AF457" s="0" t="str">
        <f aca="false">IF($A457="","",IF(AND($G457=3,$T457=1),$O457,""))</f>
        <v/>
      </c>
      <c r="AG457" s="0" t="str">
        <f aca="false">IF($A457="","",IF(AND($G457=4,$T457=0),$I457,""))</f>
        <v/>
      </c>
      <c r="AH457" s="0" t="str">
        <f aca="false">IF($A457="","",IF(AND($G457=4,$T457=0),$O457,""))</f>
        <v/>
      </c>
      <c r="AI457" s="0" t="str">
        <f aca="false">IF($A457="","",IF(AND($G457=4,$T457=1),$I457,""))</f>
        <v/>
      </c>
      <c r="AJ457" s="0" t="str">
        <f aca="false">IF($A457="","",IF(AND($G457=4,$T457=1),$O457,""))</f>
        <v/>
      </c>
      <c r="AK457" s="0" t="str">
        <f aca="false">IF($A457="","",IF(AND($G457=5,$T457=0),$I457,""))</f>
        <v/>
      </c>
      <c r="AL457" s="0" t="str">
        <f aca="false">IF($A457="","",IF(AND($G457=5,$T457=0),$O457,""))</f>
        <v/>
      </c>
      <c r="AM457" s="0" t="str">
        <f aca="false">IF($A457="","",IF(AND($G457=5,$T457=1),$I457,""))</f>
        <v/>
      </c>
      <c r="AN457" s="0" t="str">
        <f aca="false">IF($A457="","",IF(AND($G457=5,$T457=1),$O457,""))</f>
        <v/>
      </c>
      <c r="AO457" s="0" t="str">
        <f aca="false">IF($A457="","",IF(AND($G457=6,$T457=0),$I457,""))</f>
        <v/>
      </c>
      <c r="AP457" s="0" t="str">
        <f aca="false">IF($A457="","",IF(AND($G457=6,$T457=0),$O457,""))</f>
        <v/>
      </c>
      <c r="AQ457" s="0" t="str">
        <f aca="false">IF($A457="","",IF(AND($G457=6,$T457=1),$I457,""))</f>
        <v/>
      </c>
      <c r="AR457" s="0" t="str">
        <f aca="false">IF($A457="","",IF(AND($G457=6,$T457=1),$O457,""))</f>
        <v/>
      </c>
    </row>
    <row r="458" customFormat="false" ht="14.4" hidden="false" customHeight="false" outlineLevel="0" collapsed="false">
      <c r="A458" s="0" t="str">
        <f aca="false">IF(data!A458="","",data!A458)</f>
        <v/>
      </c>
      <c r="B458" s="0" t="str">
        <f aca="false">IF(data!B458="","",data!B458)</f>
        <v/>
      </c>
      <c r="C458" s="0" t="str">
        <f aca="false">IF(data!C458="","",data!C458)</f>
        <v/>
      </c>
      <c r="D458" s="0" t="str">
        <f aca="false">IF(data!D458="","",data!D458)</f>
        <v/>
      </c>
      <c r="E458" s="0" t="str">
        <f aca="false">IF(data!E458="","",data!E458)</f>
        <v/>
      </c>
      <c r="F458" s="0" t="str">
        <f aca="false">IF(data!F458="","",data!F458)</f>
        <v/>
      </c>
      <c r="G458" s="0" t="str">
        <f aca="false">IF(OR(A458="",A458="Nblock"),"",A458+1)</f>
        <v/>
      </c>
      <c r="H458" s="2" t="str">
        <f aca="false">IF(OR(A458="",A458="Nblock"),"",IF(G458&lt;&gt;G457,1,H457+1))</f>
        <v/>
      </c>
      <c r="I458" s="0" t="str">
        <f aca="false">IF(OR(A458="",A458="Nblock"),"",IF(D458=E458,1,0))</f>
        <v/>
      </c>
      <c r="J458" s="0" t="str">
        <f aca="false">IF(OR(A458="",A458="Nblock"),"",IF(D458="Right",1,0))</f>
        <v/>
      </c>
      <c r="K458" s="0" t="str">
        <f aca="false">IF(OR(A458="",A458="Nblock"),"",IF(C458="Blue",1,0))</f>
        <v/>
      </c>
      <c r="L458" s="0" t="str">
        <f aca="false">IF($H458="","",IF($H458=1,SUM(J458:J507),L457))</f>
        <v/>
      </c>
      <c r="M458" s="0" t="str">
        <f aca="false">IF($H458="","",IF($H458=1,SUM(K458:K507),M457))</f>
        <v/>
      </c>
      <c r="N458" s="0" t="str">
        <f aca="false">IF(OR(A458="",A458="Nblock"),"",IF(AND(G458=1,H458=1,OR(L508&gt;30,L508&lt;20)),2,IF(AND(G458=1,H458=1,OR(M508&gt;30,M508&lt;20)),1,N457)))</f>
        <v/>
      </c>
      <c r="O458" s="0" t="str">
        <f aca="false">IF(OR(A458="",A458="Nblock"),"",IF(I458=1,F458,""))</f>
        <v/>
      </c>
      <c r="P458" s="0" t="str">
        <f aca="false">IF(OR(A458="",A458="Nblock"),"",IF(AND(G458=1,H458=1,N458=1),IF(M508&gt;30,"Blue","Yellow"),""))</f>
        <v/>
      </c>
      <c r="Q458" s="0" t="str">
        <f aca="false">IF(OR(A458="",A458="Nblock"),"",IF(AND(G458=1,H458=1,N458=2),IF(L508&gt;30,"Right","Left"),""))</f>
        <v/>
      </c>
      <c r="R458" s="0" t="str">
        <f aca="false">IF(OR(A458="",A458="Nblock"),"",IF(N458=2,"",IF(OR(P458="Blue",P458="Yellow"),P458,R457)))</f>
        <v/>
      </c>
      <c r="S458" s="0" t="str">
        <f aca="false">IF(OR(A458="",A458="Nblock"),"",IF(N458=1,"",IF(OR(Q458="Right",Q458="Left"),Q458,S457)))</f>
        <v/>
      </c>
      <c r="T458" s="0" t="str">
        <f aca="false">IF(OR(A458="",A458="Nblock"),"",IF(AND(N458=1,C458=R458),0,IF(AND(N458=2,D458=S458),0,1)))</f>
        <v/>
      </c>
      <c r="U458" s="0" t="str">
        <f aca="false">IF($A458="","",IF(AND($G458=1,$T458=0),$I458,""))</f>
        <v/>
      </c>
      <c r="V458" s="0" t="str">
        <f aca="false">IF($A458="","",IF(AND($G458=1,$T458=0),$O458,""))</f>
        <v/>
      </c>
      <c r="W458" s="0" t="str">
        <f aca="false">IF($A458="","",IF(AND($G458=1,$T458=1),$I458,""))</f>
        <v/>
      </c>
      <c r="X458" s="0" t="str">
        <f aca="false">IF($A458="","",IF(AND($G458=1,$T458=1),$O458,""))</f>
        <v/>
      </c>
      <c r="Y458" s="0" t="str">
        <f aca="false">IF($A458="","",IF(AND($G458=2,$T458=0),$I458,""))</f>
        <v/>
      </c>
      <c r="Z458" s="0" t="str">
        <f aca="false">IF($A458="","",IF(AND($G458=2,$T458=0),$O458,""))</f>
        <v/>
      </c>
      <c r="AA458" s="0" t="str">
        <f aca="false">IF($A458="","",IF(AND($G458=2,$T458=1),$I458,""))</f>
        <v/>
      </c>
      <c r="AB458" s="0" t="str">
        <f aca="false">IF($A458="","",IF(AND($G458=2,$T458=1),$O458,""))</f>
        <v/>
      </c>
      <c r="AC458" s="0" t="str">
        <f aca="false">IF($A458="","",IF(AND($G458=3,$T458=0),$I458,""))</f>
        <v/>
      </c>
      <c r="AD458" s="0" t="str">
        <f aca="false">IF($A458="","",IF(AND($G458=3,$T458=0),$O458,""))</f>
        <v/>
      </c>
      <c r="AE458" s="0" t="str">
        <f aca="false">IF($A458="","",IF(AND($G458=3,$T458=1),$I458,""))</f>
        <v/>
      </c>
      <c r="AF458" s="0" t="str">
        <f aca="false">IF($A458="","",IF(AND($G458=3,$T458=1),$O458,""))</f>
        <v/>
      </c>
      <c r="AG458" s="0" t="str">
        <f aca="false">IF($A458="","",IF(AND($G458=4,$T458=0),$I458,""))</f>
        <v/>
      </c>
      <c r="AH458" s="0" t="str">
        <f aca="false">IF($A458="","",IF(AND($G458=4,$T458=0),$O458,""))</f>
        <v/>
      </c>
      <c r="AI458" s="0" t="str">
        <f aca="false">IF($A458="","",IF(AND($G458=4,$T458=1),$I458,""))</f>
        <v/>
      </c>
      <c r="AJ458" s="0" t="str">
        <f aca="false">IF($A458="","",IF(AND($G458=4,$T458=1),$O458,""))</f>
        <v/>
      </c>
      <c r="AK458" s="0" t="str">
        <f aca="false">IF($A458="","",IF(AND($G458=5,$T458=0),$I458,""))</f>
        <v/>
      </c>
      <c r="AL458" s="0" t="str">
        <f aca="false">IF($A458="","",IF(AND($G458=5,$T458=0),$O458,""))</f>
        <v/>
      </c>
      <c r="AM458" s="0" t="str">
        <f aca="false">IF($A458="","",IF(AND($G458=5,$T458=1),$I458,""))</f>
        <v/>
      </c>
      <c r="AN458" s="0" t="str">
        <f aca="false">IF($A458="","",IF(AND($G458=5,$T458=1),$O458,""))</f>
        <v/>
      </c>
      <c r="AO458" s="0" t="str">
        <f aca="false">IF($A458="","",IF(AND($G458=6,$T458=0),$I458,""))</f>
        <v/>
      </c>
      <c r="AP458" s="0" t="str">
        <f aca="false">IF($A458="","",IF(AND($G458=6,$T458=0),$O458,""))</f>
        <v/>
      </c>
      <c r="AQ458" s="0" t="str">
        <f aca="false">IF($A458="","",IF(AND($G458=6,$T458=1),$I458,""))</f>
        <v/>
      </c>
      <c r="AR458" s="0" t="str">
        <f aca="false">IF($A458="","",IF(AND($G458=6,$T458=1),$O458,""))</f>
        <v/>
      </c>
    </row>
    <row r="459" customFormat="false" ht="14.4" hidden="false" customHeight="false" outlineLevel="0" collapsed="false">
      <c r="A459" s="0" t="str">
        <f aca="false">IF(data!A459="","",data!A459)</f>
        <v/>
      </c>
      <c r="B459" s="0" t="str">
        <f aca="false">IF(data!B459="","",data!B459)</f>
        <v/>
      </c>
      <c r="C459" s="0" t="str">
        <f aca="false">IF(data!C459="","",data!C459)</f>
        <v/>
      </c>
      <c r="D459" s="0" t="str">
        <f aca="false">IF(data!D459="","",data!D459)</f>
        <v/>
      </c>
      <c r="E459" s="0" t="str">
        <f aca="false">IF(data!E459="","",data!E459)</f>
        <v/>
      </c>
      <c r="F459" s="0" t="str">
        <f aca="false">IF(data!F459="","",data!F459)</f>
        <v/>
      </c>
      <c r="G459" s="0" t="str">
        <f aca="false">IF(OR(A459="",A459="Nblock"),"",A459+1)</f>
        <v/>
      </c>
      <c r="H459" s="2" t="str">
        <f aca="false">IF(OR(A459="",A459="Nblock"),"",IF(G459&lt;&gt;G458,1,H458+1))</f>
        <v/>
      </c>
      <c r="I459" s="0" t="str">
        <f aca="false">IF(OR(A459="",A459="Nblock"),"",IF(D459=E459,1,0))</f>
        <v/>
      </c>
      <c r="J459" s="0" t="str">
        <f aca="false">IF(OR(A459="",A459="Nblock"),"",IF(D459="Right",1,0))</f>
        <v/>
      </c>
      <c r="K459" s="0" t="str">
        <f aca="false">IF(OR(A459="",A459="Nblock"),"",IF(C459="Blue",1,0))</f>
        <v/>
      </c>
      <c r="L459" s="0" t="str">
        <f aca="false">IF($H459="","",IF($H459=1,SUM(J459:J508),L458))</f>
        <v/>
      </c>
      <c r="M459" s="0" t="str">
        <f aca="false">IF($H459="","",IF($H459=1,SUM(K459:K508),M458))</f>
        <v/>
      </c>
      <c r="N459" s="0" t="str">
        <f aca="false">IF(OR(A459="",A459="Nblock"),"",IF(AND(G459=1,H459=1,OR(L509&gt;30,L509&lt;20)),2,IF(AND(G459=1,H459=1,OR(M509&gt;30,M509&lt;20)),1,N458)))</f>
        <v/>
      </c>
      <c r="O459" s="0" t="str">
        <f aca="false">IF(OR(A459="",A459="Nblock"),"",IF(I459=1,F459,""))</f>
        <v/>
      </c>
      <c r="P459" s="0" t="str">
        <f aca="false">IF(OR(A459="",A459="Nblock"),"",IF(AND(G459=1,H459=1,N459=1),IF(M509&gt;30,"Blue","Yellow"),""))</f>
        <v/>
      </c>
      <c r="Q459" s="0" t="str">
        <f aca="false">IF(OR(A459="",A459="Nblock"),"",IF(AND(G459=1,H459=1,N459=2),IF(L509&gt;30,"Right","Left"),""))</f>
        <v/>
      </c>
      <c r="R459" s="0" t="str">
        <f aca="false">IF(OR(A459="",A459="Nblock"),"",IF(N459=2,"",IF(OR(P459="Blue",P459="Yellow"),P459,R458)))</f>
        <v/>
      </c>
      <c r="S459" s="0" t="str">
        <f aca="false">IF(OR(A459="",A459="Nblock"),"",IF(N459=1,"",IF(OR(Q459="Right",Q459="Left"),Q459,S458)))</f>
        <v/>
      </c>
      <c r="T459" s="0" t="str">
        <f aca="false">IF(OR(A459="",A459="Nblock"),"",IF(AND(N459=1,C459=R459),0,IF(AND(N459=2,D459=S459),0,1)))</f>
        <v/>
      </c>
      <c r="U459" s="0" t="str">
        <f aca="false">IF($A459="","",IF(AND($G459=1,$T459=0),$I459,""))</f>
        <v/>
      </c>
      <c r="V459" s="0" t="str">
        <f aca="false">IF($A459="","",IF(AND($G459=1,$T459=0),$O459,""))</f>
        <v/>
      </c>
      <c r="W459" s="0" t="str">
        <f aca="false">IF($A459="","",IF(AND($G459=1,$T459=1),$I459,""))</f>
        <v/>
      </c>
      <c r="X459" s="0" t="str">
        <f aca="false">IF($A459="","",IF(AND($G459=1,$T459=1),$O459,""))</f>
        <v/>
      </c>
      <c r="Y459" s="0" t="str">
        <f aca="false">IF($A459="","",IF(AND($G459=2,$T459=0),$I459,""))</f>
        <v/>
      </c>
      <c r="Z459" s="0" t="str">
        <f aca="false">IF($A459="","",IF(AND($G459=2,$T459=0),$O459,""))</f>
        <v/>
      </c>
      <c r="AA459" s="0" t="str">
        <f aca="false">IF($A459="","",IF(AND($G459=2,$T459=1),$I459,""))</f>
        <v/>
      </c>
      <c r="AB459" s="0" t="str">
        <f aca="false">IF($A459="","",IF(AND($G459=2,$T459=1),$O459,""))</f>
        <v/>
      </c>
      <c r="AC459" s="0" t="str">
        <f aca="false">IF($A459="","",IF(AND($G459=3,$T459=0),$I459,""))</f>
        <v/>
      </c>
      <c r="AD459" s="0" t="str">
        <f aca="false">IF($A459="","",IF(AND($G459=3,$T459=0),$O459,""))</f>
        <v/>
      </c>
      <c r="AE459" s="0" t="str">
        <f aca="false">IF($A459="","",IF(AND($G459=3,$T459=1),$I459,""))</f>
        <v/>
      </c>
      <c r="AF459" s="0" t="str">
        <f aca="false">IF($A459="","",IF(AND($G459=3,$T459=1),$O459,""))</f>
        <v/>
      </c>
      <c r="AG459" s="0" t="str">
        <f aca="false">IF($A459="","",IF(AND($G459=4,$T459=0),$I459,""))</f>
        <v/>
      </c>
      <c r="AH459" s="0" t="str">
        <f aca="false">IF($A459="","",IF(AND($G459=4,$T459=0),$O459,""))</f>
        <v/>
      </c>
      <c r="AI459" s="0" t="str">
        <f aca="false">IF($A459="","",IF(AND($G459=4,$T459=1),$I459,""))</f>
        <v/>
      </c>
      <c r="AJ459" s="0" t="str">
        <f aca="false">IF($A459="","",IF(AND($G459=4,$T459=1),$O459,""))</f>
        <v/>
      </c>
      <c r="AK459" s="0" t="str">
        <f aca="false">IF($A459="","",IF(AND($G459=5,$T459=0),$I459,""))</f>
        <v/>
      </c>
      <c r="AL459" s="0" t="str">
        <f aca="false">IF($A459="","",IF(AND($G459=5,$T459=0),$O459,""))</f>
        <v/>
      </c>
      <c r="AM459" s="0" t="str">
        <f aca="false">IF($A459="","",IF(AND($G459=5,$T459=1),$I459,""))</f>
        <v/>
      </c>
      <c r="AN459" s="0" t="str">
        <f aca="false">IF($A459="","",IF(AND($G459=5,$T459=1),$O459,""))</f>
        <v/>
      </c>
      <c r="AO459" s="0" t="str">
        <f aca="false">IF($A459="","",IF(AND($G459=6,$T459=0),$I459,""))</f>
        <v/>
      </c>
      <c r="AP459" s="0" t="str">
        <f aca="false">IF($A459="","",IF(AND($G459=6,$T459=0),$O459,""))</f>
        <v/>
      </c>
      <c r="AQ459" s="0" t="str">
        <f aca="false">IF($A459="","",IF(AND($G459=6,$T459=1),$I459,""))</f>
        <v/>
      </c>
      <c r="AR459" s="0" t="str">
        <f aca="false">IF($A459="","",IF(AND($G459=6,$T459=1),$O459,""))</f>
        <v/>
      </c>
    </row>
    <row r="460" customFormat="false" ht="14.4" hidden="false" customHeight="false" outlineLevel="0" collapsed="false">
      <c r="A460" s="0" t="str">
        <f aca="false">IF(data!A460="","",data!A460)</f>
        <v/>
      </c>
      <c r="B460" s="0" t="str">
        <f aca="false">IF(data!B460="","",data!B460)</f>
        <v/>
      </c>
      <c r="C460" s="0" t="str">
        <f aca="false">IF(data!C460="","",data!C460)</f>
        <v/>
      </c>
      <c r="D460" s="0" t="str">
        <f aca="false">IF(data!D460="","",data!D460)</f>
        <v/>
      </c>
      <c r="E460" s="0" t="str">
        <f aca="false">IF(data!E460="","",data!E460)</f>
        <v/>
      </c>
      <c r="F460" s="0" t="str">
        <f aca="false">IF(data!F460="","",data!F460)</f>
        <v/>
      </c>
      <c r="G460" s="0" t="str">
        <f aca="false">IF(OR(A460="",A460="Nblock"),"",A460+1)</f>
        <v/>
      </c>
      <c r="H460" s="2" t="str">
        <f aca="false">IF(OR(A460="",A460="Nblock"),"",IF(G460&lt;&gt;G459,1,H459+1))</f>
        <v/>
      </c>
      <c r="I460" s="0" t="str">
        <f aca="false">IF(OR(A460="",A460="Nblock"),"",IF(D460=E460,1,0))</f>
        <v/>
      </c>
      <c r="J460" s="0" t="str">
        <f aca="false">IF(OR(A460="",A460="Nblock"),"",IF(D460="Right",1,0))</f>
        <v/>
      </c>
      <c r="K460" s="0" t="str">
        <f aca="false">IF(OR(A460="",A460="Nblock"),"",IF(C460="Blue",1,0))</f>
        <v/>
      </c>
      <c r="L460" s="0" t="str">
        <f aca="false">IF($H460="","",IF($H460=1,SUM(J460:J509),L459))</f>
        <v/>
      </c>
      <c r="M460" s="0" t="str">
        <f aca="false">IF($H460="","",IF($H460=1,SUM(K460:K509),M459))</f>
        <v/>
      </c>
      <c r="N460" s="0" t="str">
        <f aca="false">IF(OR(A460="",A460="Nblock"),"",IF(AND(G460=1,H460=1,OR(L510&gt;30,L510&lt;20)),2,IF(AND(G460=1,H460=1,OR(M510&gt;30,M510&lt;20)),1,N459)))</f>
        <v/>
      </c>
      <c r="O460" s="0" t="str">
        <f aca="false">IF(OR(A460="",A460="Nblock"),"",IF(I460=1,F460,""))</f>
        <v/>
      </c>
      <c r="P460" s="0" t="str">
        <f aca="false">IF(OR(A460="",A460="Nblock"),"",IF(AND(G460=1,H460=1,N460=1),IF(M510&gt;30,"Blue","Yellow"),""))</f>
        <v/>
      </c>
      <c r="Q460" s="0" t="str">
        <f aca="false">IF(OR(A460="",A460="Nblock"),"",IF(AND(G460=1,H460=1,N460=2),IF(L510&gt;30,"Right","Left"),""))</f>
        <v/>
      </c>
      <c r="R460" s="0" t="str">
        <f aca="false">IF(OR(A460="",A460="Nblock"),"",IF(N460=2,"",IF(OR(P460="Blue",P460="Yellow"),P460,R459)))</f>
        <v/>
      </c>
      <c r="S460" s="0" t="str">
        <f aca="false">IF(OR(A460="",A460="Nblock"),"",IF(N460=1,"",IF(OR(Q460="Right",Q460="Left"),Q460,S459)))</f>
        <v/>
      </c>
      <c r="T460" s="0" t="str">
        <f aca="false">IF(OR(A460="",A460="Nblock"),"",IF(AND(N460=1,C460=R460),0,IF(AND(N460=2,D460=S460),0,1)))</f>
        <v/>
      </c>
      <c r="U460" s="0" t="str">
        <f aca="false">IF($A460="","",IF(AND($G460=1,$T460=0),$I460,""))</f>
        <v/>
      </c>
      <c r="V460" s="0" t="str">
        <f aca="false">IF($A460="","",IF(AND($G460=1,$T460=0),$O460,""))</f>
        <v/>
      </c>
      <c r="W460" s="0" t="str">
        <f aca="false">IF($A460="","",IF(AND($G460=1,$T460=1),$I460,""))</f>
        <v/>
      </c>
      <c r="X460" s="0" t="str">
        <f aca="false">IF($A460="","",IF(AND($G460=1,$T460=1),$O460,""))</f>
        <v/>
      </c>
      <c r="Y460" s="0" t="str">
        <f aca="false">IF($A460="","",IF(AND($G460=2,$T460=0),$I460,""))</f>
        <v/>
      </c>
      <c r="Z460" s="0" t="str">
        <f aca="false">IF($A460="","",IF(AND($G460=2,$T460=0),$O460,""))</f>
        <v/>
      </c>
      <c r="AA460" s="0" t="str">
        <f aca="false">IF($A460="","",IF(AND($G460=2,$T460=1),$I460,""))</f>
        <v/>
      </c>
      <c r="AB460" s="0" t="str">
        <f aca="false">IF($A460="","",IF(AND($G460=2,$T460=1),$O460,""))</f>
        <v/>
      </c>
      <c r="AC460" s="0" t="str">
        <f aca="false">IF($A460="","",IF(AND($G460=3,$T460=0),$I460,""))</f>
        <v/>
      </c>
      <c r="AD460" s="0" t="str">
        <f aca="false">IF($A460="","",IF(AND($G460=3,$T460=0),$O460,""))</f>
        <v/>
      </c>
      <c r="AE460" s="0" t="str">
        <f aca="false">IF($A460="","",IF(AND($G460=3,$T460=1),$I460,""))</f>
        <v/>
      </c>
      <c r="AF460" s="0" t="str">
        <f aca="false">IF($A460="","",IF(AND($G460=3,$T460=1),$O460,""))</f>
        <v/>
      </c>
      <c r="AG460" s="0" t="str">
        <f aca="false">IF($A460="","",IF(AND($G460=4,$T460=0),$I460,""))</f>
        <v/>
      </c>
      <c r="AH460" s="0" t="str">
        <f aca="false">IF($A460="","",IF(AND($G460=4,$T460=0),$O460,""))</f>
        <v/>
      </c>
      <c r="AI460" s="0" t="str">
        <f aca="false">IF($A460="","",IF(AND($G460=4,$T460=1),$I460,""))</f>
        <v/>
      </c>
      <c r="AJ460" s="0" t="str">
        <f aca="false">IF($A460="","",IF(AND($G460=4,$T460=1),$O460,""))</f>
        <v/>
      </c>
      <c r="AK460" s="0" t="str">
        <f aca="false">IF($A460="","",IF(AND($G460=5,$T460=0),$I460,""))</f>
        <v/>
      </c>
      <c r="AL460" s="0" t="str">
        <f aca="false">IF($A460="","",IF(AND($G460=5,$T460=0),$O460,""))</f>
        <v/>
      </c>
      <c r="AM460" s="0" t="str">
        <f aca="false">IF($A460="","",IF(AND($G460=5,$T460=1),$I460,""))</f>
        <v/>
      </c>
      <c r="AN460" s="0" t="str">
        <f aca="false">IF($A460="","",IF(AND($G460=5,$T460=1),$O460,""))</f>
        <v/>
      </c>
      <c r="AO460" s="0" t="str">
        <f aca="false">IF($A460="","",IF(AND($G460=6,$T460=0),$I460,""))</f>
        <v/>
      </c>
      <c r="AP460" s="0" t="str">
        <f aca="false">IF($A460="","",IF(AND($G460=6,$T460=0),$O460,""))</f>
        <v/>
      </c>
      <c r="AQ460" s="0" t="str">
        <f aca="false">IF($A460="","",IF(AND($G460=6,$T460=1),$I460,""))</f>
        <v/>
      </c>
      <c r="AR460" s="0" t="str">
        <f aca="false">IF($A460="","",IF(AND($G460=6,$T460=1),$O460,""))</f>
        <v/>
      </c>
    </row>
    <row r="461" customFormat="false" ht="14.4" hidden="false" customHeight="false" outlineLevel="0" collapsed="false">
      <c r="A461" s="0" t="str">
        <f aca="false">IF(data!A461="","",data!A461)</f>
        <v/>
      </c>
      <c r="B461" s="0" t="str">
        <f aca="false">IF(data!B461="","",data!B461)</f>
        <v/>
      </c>
      <c r="C461" s="0" t="str">
        <f aca="false">IF(data!C461="","",data!C461)</f>
        <v/>
      </c>
      <c r="D461" s="0" t="str">
        <f aca="false">IF(data!D461="","",data!D461)</f>
        <v/>
      </c>
      <c r="E461" s="0" t="str">
        <f aca="false">IF(data!E461="","",data!E461)</f>
        <v/>
      </c>
      <c r="F461" s="0" t="str">
        <f aca="false">IF(data!F461="","",data!F461)</f>
        <v/>
      </c>
      <c r="G461" s="0" t="str">
        <f aca="false">IF(OR(A461="",A461="Nblock"),"",A461+1)</f>
        <v/>
      </c>
      <c r="H461" s="2" t="str">
        <f aca="false">IF(OR(A461="",A461="Nblock"),"",IF(G461&lt;&gt;G460,1,H460+1))</f>
        <v/>
      </c>
      <c r="I461" s="0" t="str">
        <f aca="false">IF(OR(A461="",A461="Nblock"),"",IF(D461=E461,1,0))</f>
        <v/>
      </c>
      <c r="J461" s="0" t="str">
        <f aca="false">IF(OR(A461="",A461="Nblock"),"",IF(D461="Right",1,0))</f>
        <v/>
      </c>
      <c r="K461" s="0" t="str">
        <f aca="false">IF(OR(A461="",A461="Nblock"),"",IF(C461="Blue",1,0))</f>
        <v/>
      </c>
      <c r="L461" s="0" t="str">
        <f aca="false">IF($H461="","",IF($H461=1,SUM(J461:J510),L460))</f>
        <v/>
      </c>
      <c r="M461" s="0" t="str">
        <f aca="false">IF($H461="","",IF($H461=1,SUM(K461:K510),M460))</f>
        <v/>
      </c>
      <c r="N461" s="0" t="str">
        <f aca="false">IF(OR(A461="",A461="Nblock"),"",IF(AND(G461=1,H461=1,OR(L511&gt;30,L511&lt;20)),2,IF(AND(G461=1,H461=1,OR(M511&gt;30,M511&lt;20)),1,N460)))</f>
        <v/>
      </c>
      <c r="O461" s="0" t="str">
        <f aca="false">IF(OR(A461="",A461="Nblock"),"",IF(I461=1,F461,""))</f>
        <v/>
      </c>
      <c r="P461" s="0" t="str">
        <f aca="false">IF(OR(A461="",A461="Nblock"),"",IF(AND(G461=1,H461=1,N461=1),IF(M511&gt;30,"Blue","Yellow"),""))</f>
        <v/>
      </c>
      <c r="Q461" s="0" t="str">
        <f aca="false">IF(OR(A461="",A461="Nblock"),"",IF(AND(G461=1,H461=1,N461=2),IF(L511&gt;30,"Right","Left"),""))</f>
        <v/>
      </c>
      <c r="R461" s="0" t="str">
        <f aca="false">IF(OR(A461="",A461="Nblock"),"",IF(N461=2,"",IF(OR(P461="Blue",P461="Yellow"),P461,R460)))</f>
        <v/>
      </c>
      <c r="S461" s="0" t="str">
        <f aca="false">IF(OR(A461="",A461="Nblock"),"",IF(N461=1,"",IF(OR(Q461="Right",Q461="Left"),Q461,S460)))</f>
        <v/>
      </c>
      <c r="T461" s="0" t="str">
        <f aca="false">IF(OR(A461="",A461="Nblock"),"",IF(AND(N461=1,C461=R461),0,IF(AND(N461=2,D461=S461),0,1)))</f>
        <v/>
      </c>
      <c r="U461" s="0" t="str">
        <f aca="false">IF($A461="","",IF(AND($G461=1,$T461=0),$I461,""))</f>
        <v/>
      </c>
      <c r="V461" s="0" t="str">
        <f aca="false">IF($A461="","",IF(AND($G461=1,$T461=0),$O461,""))</f>
        <v/>
      </c>
      <c r="W461" s="0" t="str">
        <f aca="false">IF($A461="","",IF(AND($G461=1,$T461=1),$I461,""))</f>
        <v/>
      </c>
      <c r="X461" s="0" t="str">
        <f aca="false">IF($A461="","",IF(AND($G461=1,$T461=1),$O461,""))</f>
        <v/>
      </c>
      <c r="Y461" s="0" t="str">
        <f aca="false">IF($A461="","",IF(AND($G461=2,$T461=0),$I461,""))</f>
        <v/>
      </c>
      <c r="Z461" s="0" t="str">
        <f aca="false">IF($A461="","",IF(AND($G461=2,$T461=0),$O461,""))</f>
        <v/>
      </c>
      <c r="AA461" s="0" t="str">
        <f aca="false">IF($A461="","",IF(AND($G461=2,$T461=1),$I461,""))</f>
        <v/>
      </c>
      <c r="AB461" s="0" t="str">
        <f aca="false">IF($A461="","",IF(AND($G461=2,$T461=1),$O461,""))</f>
        <v/>
      </c>
      <c r="AC461" s="0" t="str">
        <f aca="false">IF($A461="","",IF(AND($G461=3,$T461=0),$I461,""))</f>
        <v/>
      </c>
      <c r="AD461" s="0" t="str">
        <f aca="false">IF($A461="","",IF(AND($G461=3,$T461=0),$O461,""))</f>
        <v/>
      </c>
      <c r="AE461" s="0" t="str">
        <f aca="false">IF($A461="","",IF(AND($G461=3,$T461=1),$I461,""))</f>
        <v/>
      </c>
      <c r="AF461" s="0" t="str">
        <f aca="false">IF($A461="","",IF(AND($G461=3,$T461=1),$O461,""))</f>
        <v/>
      </c>
      <c r="AG461" s="0" t="str">
        <f aca="false">IF($A461="","",IF(AND($G461=4,$T461=0),$I461,""))</f>
        <v/>
      </c>
      <c r="AH461" s="0" t="str">
        <f aca="false">IF($A461="","",IF(AND($G461=4,$T461=0),$O461,""))</f>
        <v/>
      </c>
      <c r="AI461" s="0" t="str">
        <f aca="false">IF($A461="","",IF(AND($G461=4,$T461=1),$I461,""))</f>
        <v/>
      </c>
      <c r="AJ461" s="0" t="str">
        <f aca="false">IF($A461="","",IF(AND($G461=4,$T461=1),$O461,""))</f>
        <v/>
      </c>
      <c r="AK461" s="0" t="str">
        <f aca="false">IF($A461="","",IF(AND($G461=5,$T461=0),$I461,""))</f>
        <v/>
      </c>
      <c r="AL461" s="0" t="str">
        <f aca="false">IF($A461="","",IF(AND($G461=5,$T461=0),$O461,""))</f>
        <v/>
      </c>
      <c r="AM461" s="0" t="str">
        <f aca="false">IF($A461="","",IF(AND($G461=5,$T461=1),$I461,""))</f>
        <v/>
      </c>
      <c r="AN461" s="0" t="str">
        <f aca="false">IF($A461="","",IF(AND($G461=5,$T461=1),$O461,""))</f>
        <v/>
      </c>
      <c r="AO461" s="0" t="str">
        <f aca="false">IF($A461="","",IF(AND($G461=6,$T461=0),$I461,""))</f>
        <v/>
      </c>
      <c r="AP461" s="0" t="str">
        <f aca="false">IF($A461="","",IF(AND($G461=6,$T461=0),$O461,""))</f>
        <v/>
      </c>
      <c r="AQ461" s="0" t="str">
        <f aca="false">IF($A461="","",IF(AND($G461=6,$T461=1),$I461,""))</f>
        <v/>
      </c>
      <c r="AR461" s="0" t="str">
        <f aca="false">IF($A461="","",IF(AND($G461=6,$T461=1),$O461,""))</f>
        <v/>
      </c>
    </row>
    <row r="462" customFormat="false" ht="14.4" hidden="false" customHeight="false" outlineLevel="0" collapsed="false">
      <c r="A462" s="0" t="str">
        <f aca="false">IF(data!A462="","",data!A462)</f>
        <v/>
      </c>
      <c r="B462" s="0" t="str">
        <f aca="false">IF(data!B462="","",data!B462)</f>
        <v/>
      </c>
      <c r="C462" s="0" t="str">
        <f aca="false">IF(data!C462="","",data!C462)</f>
        <v/>
      </c>
      <c r="D462" s="0" t="str">
        <f aca="false">IF(data!D462="","",data!D462)</f>
        <v/>
      </c>
      <c r="E462" s="0" t="str">
        <f aca="false">IF(data!E462="","",data!E462)</f>
        <v/>
      </c>
      <c r="F462" s="0" t="str">
        <f aca="false">IF(data!F462="","",data!F462)</f>
        <v/>
      </c>
      <c r="G462" s="0" t="str">
        <f aca="false">IF(OR(A462="",A462="Nblock"),"",A462+1)</f>
        <v/>
      </c>
      <c r="H462" s="2" t="str">
        <f aca="false">IF(OR(A462="",A462="Nblock"),"",IF(G462&lt;&gt;G461,1,H461+1))</f>
        <v/>
      </c>
      <c r="I462" s="0" t="str">
        <f aca="false">IF(OR(A462="",A462="Nblock"),"",IF(D462=E462,1,0))</f>
        <v/>
      </c>
      <c r="J462" s="0" t="str">
        <f aca="false">IF(OR(A462="",A462="Nblock"),"",IF(D462="Right",1,0))</f>
        <v/>
      </c>
      <c r="K462" s="0" t="str">
        <f aca="false">IF(OR(A462="",A462="Nblock"),"",IF(C462="Blue",1,0))</f>
        <v/>
      </c>
      <c r="L462" s="0" t="str">
        <f aca="false">IF($H462="","",IF($H462=1,SUM(J462:J511),L461))</f>
        <v/>
      </c>
      <c r="M462" s="0" t="str">
        <f aca="false">IF($H462="","",IF($H462=1,SUM(K462:K511),M461))</f>
        <v/>
      </c>
      <c r="N462" s="0" t="str">
        <f aca="false">IF(OR(A462="",A462="Nblock"),"",IF(AND(G462=1,H462=1,OR(L512&gt;30,L512&lt;20)),2,IF(AND(G462=1,H462=1,OR(M512&gt;30,M512&lt;20)),1,N461)))</f>
        <v/>
      </c>
      <c r="O462" s="0" t="str">
        <f aca="false">IF(OR(A462="",A462="Nblock"),"",IF(I462=1,F462,""))</f>
        <v/>
      </c>
      <c r="P462" s="0" t="str">
        <f aca="false">IF(OR(A462="",A462="Nblock"),"",IF(AND(G462=1,H462=1,N462=1),IF(M512&gt;30,"Blue","Yellow"),""))</f>
        <v/>
      </c>
      <c r="Q462" s="0" t="str">
        <f aca="false">IF(OR(A462="",A462="Nblock"),"",IF(AND(G462=1,H462=1,N462=2),IF(L512&gt;30,"Right","Left"),""))</f>
        <v/>
      </c>
      <c r="R462" s="0" t="str">
        <f aca="false">IF(OR(A462="",A462="Nblock"),"",IF(N462=2,"",IF(OR(P462="Blue",P462="Yellow"),P462,R461)))</f>
        <v/>
      </c>
      <c r="S462" s="0" t="str">
        <f aca="false">IF(OR(A462="",A462="Nblock"),"",IF(N462=1,"",IF(OR(Q462="Right",Q462="Left"),Q462,S461)))</f>
        <v/>
      </c>
      <c r="T462" s="0" t="str">
        <f aca="false">IF(OR(A462="",A462="Nblock"),"",IF(AND(N462=1,C462=R462),0,IF(AND(N462=2,D462=S462),0,1)))</f>
        <v/>
      </c>
      <c r="U462" s="0" t="str">
        <f aca="false">IF($A462="","",IF(AND($G462=1,$T462=0),$I462,""))</f>
        <v/>
      </c>
      <c r="V462" s="0" t="str">
        <f aca="false">IF($A462="","",IF(AND($G462=1,$T462=0),$O462,""))</f>
        <v/>
      </c>
      <c r="W462" s="0" t="str">
        <f aca="false">IF($A462="","",IF(AND($G462=1,$T462=1),$I462,""))</f>
        <v/>
      </c>
      <c r="X462" s="0" t="str">
        <f aca="false">IF($A462="","",IF(AND($G462=1,$T462=1),$O462,""))</f>
        <v/>
      </c>
      <c r="Y462" s="0" t="str">
        <f aca="false">IF($A462="","",IF(AND($G462=2,$T462=0),$I462,""))</f>
        <v/>
      </c>
      <c r="Z462" s="0" t="str">
        <f aca="false">IF($A462="","",IF(AND($G462=2,$T462=0),$O462,""))</f>
        <v/>
      </c>
      <c r="AA462" s="0" t="str">
        <f aca="false">IF($A462="","",IF(AND($G462=2,$T462=1),$I462,""))</f>
        <v/>
      </c>
      <c r="AB462" s="0" t="str">
        <f aca="false">IF($A462="","",IF(AND($G462=2,$T462=1),$O462,""))</f>
        <v/>
      </c>
      <c r="AC462" s="0" t="str">
        <f aca="false">IF($A462="","",IF(AND($G462=3,$T462=0),$I462,""))</f>
        <v/>
      </c>
      <c r="AD462" s="0" t="str">
        <f aca="false">IF($A462="","",IF(AND($G462=3,$T462=0),$O462,""))</f>
        <v/>
      </c>
      <c r="AE462" s="0" t="str">
        <f aca="false">IF($A462="","",IF(AND($G462=3,$T462=1),$I462,""))</f>
        <v/>
      </c>
      <c r="AF462" s="0" t="str">
        <f aca="false">IF($A462="","",IF(AND($G462=3,$T462=1),$O462,""))</f>
        <v/>
      </c>
      <c r="AG462" s="0" t="str">
        <f aca="false">IF($A462="","",IF(AND($G462=4,$T462=0),$I462,""))</f>
        <v/>
      </c>
      <c r="AH462" s="0" t="str">
        <f aca="false">IF($A462="","",IF(AND($G462=4,$T462=0),$O462,""))</f>
        <v/>
      </c>
      <c r="AI462" s="0" t="str">
        <f aca="false">IF($A462="","",IF(AND($G462=4,$T462=1),$I462,""))</f>
        <v/>
      </c>
      <c r="AJ462" s="0" t="str">
        <f aca="false">IF($A462="","",IF(AND($G462=4,$T462=1),$O462,""))</f>
        <v/>
      </c>
      <c r="AK462" s="0" t="str">
        <f aca="false">IF($A462="","",IF(AND($G462=5,$T462=0),$I462,""))</f>
        <v/>
      </c>
      <c r="AL462" s="0" t="str">
        <f aca="false">IF($A462="","",IF(AND($G462=5,$T462=0),$O462,""))</f>
        <v/>
      </c>
      <c r="AM462" s="0" t="str">
        <f aca="false">IF($A462="","",IF(AND($G462=5,$T462=1),$I462,""))</f>
        <v/>
      </c>
      <c r="AN462" s="0" t="str">
        <f aca="false">IF($A462="","",IF(AND($G462=5,$T462=1),$O462,""))</f>
        <v/>
      </c>
      <c r="AO462" s="0" t="str">
        <f aca="false">IF($A462="","",IF(AND($G462=6,$T462=0),$I462,""))</f>
        <v/>
      </c>
      <c r="AP462" s="0" t="str">
        <f aca="false">IF($A462="","",IF(AND($G462=6,$T462=0),$O462,""))</f>
        <v/>
      </c>
      <c r="AQ462" s="0" t="str">
        <f aca="false">IF($A462="","",IF(AND($G462=6,$T462=1),$I462,""))</f>
        <v/>
      </c>
      <c r="AR462" s="0" t="str">
        <f aca="false">IF($A462="","",IF(AND($G462=6,$T462=1),$O462,""))</f>
        <v/>
      </c>
    </row>
    <row r="463" customFormat="false" ht="14.4" hidden="false" customHeight="false" outlineLevel="0" collapsed="false">
      <c r="A463" s="0" t="str">
        <f aca="false">IF(data!A463="","",data!A463)</f>
        <v/>
      </c>
      <c r="B463" s="0" t="str">
        <f aca="false">IF(data!B463="","",data!B463)</f>
        <v/>
      </c>
      <c r="C463" s="0" t="str">
        <f aca="false">IF(data!C463="","",data!C463)</f>
        <v/>
      </c>
      <c r="D463" s="0" t="str">
        <f aca="false">IF(data!D463="","",data!D463)</f>
        <v/>
      </c>
      <c r="E463" s="0" t="str">
        <f aca="false">IF(data!E463="","",data!E463)</f>
        <v/>
      </c>
      <c r="F463" s="0" t="str">
        <f aca="false">IF(data!F463="","",data!F463)</f>
        <v/>
      </c>
      <c r="G463" s="0" t="str">
        <f aca="false">IF(OR(A463="",A463="Nblock"),"",A463+1)</f>
        <v/>
      </c>
      <c r="H463" s="2" t="str">
        <f aca="false">IF(OR(A463="",A463="Nblock"),"",IF(G463&lt;&gt;G462,1,H462+1))</f>
        <v/>
      </c>
      <c r="I463" s="0" t="str">
        <f aca="false">IF(OR(A463="",A463="Nblock"),"",IF(D463=E463,1,0))</f>
        <v/>
      </c>
      <c r="J463" s="0" t="str">
        <f aca="false">IF(OR(A463="",A463="Nblock"),"",IF(D463="Right",1,0))</f>
        <v/>
      </c>
      <c r="K463" s="0" t="str">
        <f aca="false">IF(OR(A463="",A463="Nblock"),"",IF(C463="Blue",1,0))</f>
        <v/>
      </c>
      <c r="L463" s="0" t="str">
        <f aca="false">IF($H463="","",IF($H463=1,SUM(J463:J512),L462))</f>
        <v/>
      </c>
      <c r="M463" s="0" t="str">
        <f aca="false">IF($H463="","",IF($H463=1,SUM(K463:K512),M462))</f>
        <v/>
      </c>
      <c r="N463" s="0" t="str">
        <f aca="false">IF(OR(A463="",A463="Nblock"),"",IF(AND(G463=1,H463=1,OR(L513&gt;30,L513&lt;20)),2,IF(AND(G463=1,H463=1,OR(M513&gt;30,M513&lt;20)),1,N462)))</f>
        <v/>
      </c>
      <c r="O463" s="0" t="str">
        <f aca="false">IF(OR(A463="",A463="Nblock"),"",IF(I463=1,F463,""))</f>
        <v/>
      </c>
      <c r="P463" s="0" t="str">
        <f aca="false">IF(OR(A463="",A463="Nblock"),"",IF(AND(G463=1,H463=1,N463=1),IF(M513&gt;30,"Blue","Yellow"),""))</f>
        <v/>
      </c>
      <c r="Q463" s="0" t="str">
        <f aca="false">IF(OR(A463="",A463="Nblock"),"",IF(AND(G463=1,H463=1,N463=2),IF(L513&gt;30,"Right","Left"),""))</f>
        <v/>
      </c>
      <c r="R463" s="0" t="str">
        <f aca="false">IF(OR(A463="",A463="Nblock"),"",IF(N463=2,"",IF(OR(P463="Blue",P463="Yellow"),P463,R462)))</f>
        <v/>
      </c>
      <c r="S463" s="0" t="str">
        <f aca="false">IF(OR(A463="",A463="Nblock"),"",IF(N463=1,"",IF(OR(Q463="Right",Q463="Left"),Q463,S462)))</f>
        <v/>
      </c>
      <c r="T463" s="0" t="str">
        <f aca="false">IF(OR(A463="",A463="Nblock"),"",IF(AND(N463=1,C463=R463),0,IF(AND(N463=2,D463=S463),0,1)))</f>
        <v/>
      </c>
      <c r="U463" s="0" t="str">
        <f aca="false">IF($A463="","",IF(AND($G463=1,$T463=0),$I463,""))</f>
        <v/>
      </c>
      <c r="V463" s="0" t="str">
        <f aca="false">IF($A463="","",IF(AND($G463=1,$T463=0),$O463,""))</f>
        <v/>
      </c>
      <c r="W463" s="0" t="str">
        <f aca="false">IF($A463="","",IF(AND($G463=1,$T463=1),$I463,""))</f>
        <v/>
      </c>
      <c r="X463" s="0" t="str">
        <f aca="false">IF($A463="","",IF(AND($G463=1,$T463=1),$O463,""))</f>
        <v/>
      </c>
      <c r="Y463" s="0" t="str">
        <f aca="false">IF($A463="","",IF(AND($G463=2,$T463=0),$I463,""))</f>
        <v/>
      </c>
      <c r="Z463" s="0" t="str">
        <f aca="false">IF($A463="","",IF(AND($G463=2,$T463=0),$O463,""))</f>
        <v/>
      </c>
      <c r="AA463" s="0" t="str">
        <f aca="false">IF($A463="","",IF(AND($G463=2,$T463=1),$I463,""))</f>
        <v/>
      </c>
      <c r="AB463" s="0" t="str">
        <f aca="false">IF($A463="","",IF(AND($G463=2,$T463=1),$O463,""))</f>
        <v/>
      </c>
      <c r="AC463" s="0" t="str">
        <f aca="false">IF($A463="","",IF(AND($G463=3,$T463=0),$I463,""))</f>
        <v/>
      </c>
      <c r="AD463" s="0" t="str">
        <f aca="false">IF($A463="","",IF(AND($G463=3,$T463=0),$O463,""))</f>
        <v/>
      </c>
      <c r="AE463" s="0" t="str">
        <f aca="false">IF($A463="","",IF(AND($G463=3,$T463=1),$I463,""))</f>
        <v/>
      </c>
      <c r="AF463" s="0" t="str">
        <f aca="false">IF($A463="","",IF(AND($G463=3,$T463=1),$O463,""))</f>
        <v/>
      </c>
      <c r="AG463" s="0" t="str">
        <f aca="false">IF($A463="","",IF(AND($G463=4,$T463=0),$I463,""))</f>
        <v/>
      </c>
      <c r="AH463" s="0" t="str">
        <f aca="false">IF($A463="","",IF(AND($G463=4,$T463=0),$O463,""))</f>
        <v/>
      </c>
      <c r="AI463" s="0" t="str">
        <f aca="false">IF($A463="","",IF(AND($G463=4,$T463=1),$I463,""))</f>
        <v/>
      </c>
      <c r="AJ463" s="0" t="str">
        <f aca="false">IF($A463="","",IF(AND($G463=4,$T463=1),$O463,""))</f>
        <v/>
      </c>
      <c r="AK463" s="0" t="str">
        <f aca="false">IF($A463="","",IF(AND($G463=5,$T463=0),$I463,""))</f>
        <v/>
      </c>
      <c r="AL463" s="0" t="str">
        <f aca="false">IF($A463="","",IF(AND($G463=5,$T463=0),$O463,""))</f>
        <v/>
      </c>
      <c r="AM463" s="0" t="str">
        <f aca="false">IF($A463="","",IF(AND($G463=5,$T463=1),$I463,""))</f>
        <v/>
      </c>
      <c r="AN463" s="0" t="str">
        <f aca="false">IF($A463="","",IF(AND($G463=5,$T463=1),$O463,""))</f>
        <v/>
      </c>
      <c r="AO463" s="0" t="str">
        <f aca="false">IF($A463="","",IF(AND($G463=6,$T463=0),$I463,""))</f>
        <v/>
      </c>
      <c r="AP463" s="0" t="str">
        <f aca="false">IF($A463="","",IF(AND($G463=6,$T463=0),$O463,""))</f>
        <v/>
      </c>
      <c r="AQ463" s="0" t="str">
        <f aca="false">IF($A463="","",IF(AND($G463=6,$T463=1),$I463,""))</f>
        <v/>
      </c>
      <c r="AR463" s="0" t="str">
        <f aca="false">IF($A463="","",IF(AND($G463=6,$T463=1),$O463,""))</f>
        <v/>
      </c>
    </row>
    <row r="464" customFormat="false" ht="14.4" hidden="false" customHeight="false" outlineLevel="0" collapsed="false">
      <c r="A464" s="0" t="str">
        <f aca="false">IF(data!A464="","",data!A464)</f>
        <v/>
      </c>
      <c r="B464" s="0" t="str">
        <f aca="false">IF(data!B464="","",data!B464)</f>
        <v/>
      </c>
      <c r="C464" s="0" t="str">
        <f aca="false">IF(data!C464="","",data!C464)</f>
        <v/>
      </c>
      <c r="D464" s="0" t="str">
        <f aca="false">IF(data!D464="","",data!D464)</f>
        <v/>
      </c>
      <c r="E464" s="0" t="str">
        <f aca="false">IF(data!E464="","",data!E464)</f>
        <v/>
      </c>
      <c r="F464" s="0" t="str">
        <f aca="false">IF(data!F464="","",data!F464)</f>
        <v/>
      </c>
      <c r="G464" s="0" t="str">
        <f aca="false">IF(OR(A464="",A464="Nblock"),"",A464+1)</f>
        <v/>
      </c>
      <c r="H464" s="2" t="str">
        <f aca="false">IF(OR(A464="",A464="Nblock"),"",IF(G464&lt;&gt;G463,1,H463+1))</f>
        <v/>
      </c>
      <c r="I464" s="0" t="str">
        <f aca="false">IF(OR(A464="",A464="Nblock"),"",IF(D464=E464,1,0))</f>
        <v/>
      </c>
      <c r="J464" s="0" t="str">
        <f aca="false">IF(OR(A464="",A464="Nblock"),"",IF(D464="Right",1,0))</f>
        <v/>
      </c>
      <c r="K464" s="0" t="str">
        <f aca="false">IF(OR(A464="",A464="Nblock"),"",IF(C464="Blue",1,0))</f>
        <v/>
      </c>
      <c r="L464" s="0" t="str">
        <f aca="false">IF($H464="","",IF($H464=1,SUM(J464:J513),L463))</f>
        <v/>
      </c>
      <c r="M464" s="0" t="str">
        <f aca="false">IF($H464="","",IF($H464=1,SUM(K464:K513),M463))</f>
        <v/>
      </c>
      <c r="N464" s="0" t="str">
        <f aca="false">IF(OR(A464="",A464="Nblock"),"",IF(AND(G464=1,H464=1,OR(L514&gt;30,L514&lt;20)),2,IF(AND(G464=1,H464=1,OR(M514&gt;30,M514&lt;20)),1,N463)))</f>
        <v/>
      </c>
      <c r="O464" s="0" t="str">
        <f aca="false">IF(OR(A464="",A464="Nblock"),"",IF(I464=1,F464,""))</f>
        <v/>
      </c>
      <c r="P464" s="0" t="str">
        <f aca="false">IF(OR(A464="",A464="Nblock"),"",IF(AND(G464=1,H464=1,N464=1),IF(M514&gt;30,"Blue","Yellow"),""))</f>
        <v/>
      </c>
      <c r="Q464" s="0" t="str">
        <f aca="false">IF(OR(A464="",A464="Nblock"),"",IF(AND(G464=1,H464=1,N464=2),IF(L514&gt;30,"Right","Left"),""))</f>
        <v/>
      </c>
      <c r="R464" s="0" t="str">
        <f aca="false">IF(OR(A464="",A464="Nblock"),"",IF(N464=2,"",IF(OR(P464="Blue",P464="Yellow"),P464,R463)))</f>
        <v/>
      </c>
      <c r="S464" s="0" t="str">
        <f aca="false">IF(OR(A464="",A464="Nblock"),"",IF(N464=1,"",IF(OR(Q464="Right",Q464="Left"),Q464,S463)))</f>
        <v/>
      </c>
      <c r="T464" s="0" t="str">
        <f aca="false">IF(OR(A464="",A464="Nblock"),"",IF(AND(N464=1,C464=R464),0,IF(AND(N464=2,D464=S464),0,1)))</f>
        <v/>
      </c>
      <c r="U464" s="0" t="str">
        <f aca="false">IF($A464="","",IF(AND($G464=1,$T464=0),$I464,""))</f>
        <v/>
      </c>
      <c r="V464" s="0" t="str">
        <f aca="false">IF($A464="","",IF(AND($G464=1,$T464=0),$O464,""))</f>
        <v/>
      </c>
      <c r="W464" s="0" t="str">
        <f aca="false">IF($A464="","",IF(AND($G464=1,$T464=1),$I464,""))</f>
        <v/>
      </c>
      <c r="X464" s="0" t="str">
        <f aca="false">IF($A464="","",IF(AND($G464=1,$T464=1),$O464,""))</f>
        <v/>
      </c>
      <c r="Y464" s="0" t="str">
        <f aca="false">IF($A464="","",IF(AND($G464=2,$T464=0),$I464,""))</f>
        <v/>
      </c>
      <c r="Z464" s="0" t="str">
        <f aca="false">IF($A464="","",IF(AND($G464=2,$T464=0),$O464,""))</f>
        <v/>
      </c>
      <c r="AA464" s="0" t="str">
        <f aca="false">IF($A464="","",IF(AND($G464=2,$T464=1),$I464,""))</f>
        <v/>
      </c>
      <c r="AB464" s="0" t="str">
        <f aca="false">IF($A464="","",IF(AND($G464=2,$T464=1),$O464,""))</f>
        <v/>
      </c>
      <c r="AC464" s="0" t="str">
        <f aca="false">IF($A464="","",IF(AND($G464=3,$T464=0),$I464,""))</f>
        <v/>
      </c>
      <c r="AD464" s="0" t="str">
        <f aca="false">IF($A464="","",IF(AND($G464=3,$T464=0),$O464,""))</f>
        <v/>
      </c>
      <c r="AE464" s="0" t="str">
        <f aca="false">IF($A464="","",IF(AND($G464=3,$T464=1),$I464,""))</f>
        <v/>
      </c>
      <c r="AF464" s="0" t="str">
        <f aca="false">IF($A464="","",IF(AND($G464=3,$T464=1),$O464,""))</f>
        <v/>
      </c>
      <c r="AG464" s="0" t="str">
        <f aca="false">IF($A464="","",IF(AND($G464=4,$T464=0),$I464,""))</f>
        <v/>
      </c>
      <c r="AH464" s="0" t="str">
        <f aca="false">IF($A464="","",IF(AND($G464=4,$T464=0),$O464,""))</f>
        <v/>
      </c>
      <c r="AI464" s="0" t="str">
        <f aca="false">IF($A464="","",IF(AND($G464=4,$T464=1),$I464,""))</f>
        <v/>
      </c>
      <c r="AJ464" s="0" t="str">
        <f aca="false">IF($A464="","",IF(AND($G464=4,$T464=1),$O464,""))</f>
        <v/>
      </c>
      <c r="AK464" s="0" t="str">
        <f aca="false">IF($A464="","",IF(AND($G464=5,$T464=0),$I464,""))</f>
        <v/>
      </c>
      <c r="AL464" s="0" t="str">
        <f aca="false">IF($A464="","",IF(AND($G464=5,$T464=0),$O464,""))</f>
        <v/>
      </c>
      <c r="AM464" s="0" t="str">
        <f aca="false">IF($A464="","",IF(AND($G464=5,$T464=1),$I464,""))</f>
        <v/>
      </c>
      <c r="AN464" s="0" t="str">
        <f aca="false">IF($A464="","",IF(AND($G464=5,$T464=1),$O464,""))</f>
        <v/>
      </c>
      <c r="AO464" s="0" t="str">
        <f aca="false">IF($A464="","",IF(AND($G464=6,$T464=0),$I464,""))</f>
        <v/>
      </c>
      <c r="AP464" s="0" t="str">
        <f aca="false">IF($A464="","",IF(AND($G464=6,$T464=0),$O464,""))</f>
        <v/>
      </c>
      <c r="AQ464" s="0" t="str">
        <f aca="false">IF($A464="","",IF(AND($G464=6,$T464=1),$I464,""))</f>
        <v/>
      </c>
      <c r="AR464" s="0" t="str">
        <f aca="false">IF($A464="","",IF(AND($G464=6,$T464=1),$O464,""))</f>
        <v/>
      </c>
    </row>
    <row r="465" customFormat="false" ht="14.4" hidden="false" customHeight="false" outlineLevel="0" collapsed="false">
      <c r="A465" s="0" t="str">
        <f aca="false">IF(data!A465="","",data!A465)</f>
        <v/>
      </c>
      <c r="B465" s="0" t="str">
        <f aca="false">IF(data!B465="","",data!B465)</f>
        <v/>
      </c>
      <c r="C465" s="0" t="str">
        <f aca="false">IF(data!C465="","",data!C465)</f>
        <v/>
      </c>
      <c r="D465" s="0" t="str">
        <f aca="false">IF(data!D465="","",data!D465)</f>
        <v/>
      </c>
      <c r="E465" s="0" t="str">
        <f aca="false">IF(data!E465="","",data!E465)</f>
        <v/>
      </c>
      <c r="F465" s="0" t="str">
        <f aca="false">IF(data!F465="","",data!F465)</f>
        <v/>
      </c>
      <c r="G465" s="0" t="str">
        <f aca="false">IF(OR(A465="",A465="Nblock"),"",A465+1)</f>
        <v/>
      </c>
      <c r="H465" s="2" t="str">
        <f aca="false">IF(OR(A465="",A465="Nblock"),"",IF(G465&lt;&gt;G464,1,H464+1))</f>
        <v/>
      </c>
      <c r="I465" s="0" t="str">
        <f aca="false">IF(OR(A465="",A465="Nblock"),"",IF(D465=E465,1,0))</f>
        <v/>
      </c>
      <c r="J465" s="0" t="str">
        <f aca="false">IF(OR(A465="",A465="Nblock"),"",IF(D465="Right",1,0))</f>
        <v/>
      </c>
      <c r="K465" s="0" t="str">
        <f aca="false">IF(OR(A465="",A465="Nblock"),"",IF(C465="Blue",1,0))</f>
        <v/>
      </c>
      <c r="L465" s="0" t="str">
        <f aca="false">IF($H465="","",IF($H465=1,SUM(J465:J514),L464))</f>
        <v/>
      </c>
      <c r="M465" s="0" t="str">
        <f aca="false">IF($H465="","",IF($H465=1,SUM(K465:K514),M464))</f>
        <v/>
      </c>
      <c r="N465" s="0" t="str">
        <f aca="false">IF(OR(A465="",A465="Nblock"),"",IF(AND(G465=1,H465=1,OR(L515&gt;30,L515&lt;20)),2,IF(AND(G465=1,H465=1,OR(M515&gt;30,M515&lt;20)),1,N464)))</f>
        <v/>
      </c>
      <c r="O465" s="0" t="str">
        <f aca="false">IF(OR(A465="",A465="Nblock"),"",IF(I465=1,F465,""))</f>
        <v/>
      </c>
      <c r="P465" s="0" t="str">
        <f aca="false">IF(OR(A465="",A465="Nblock"),"",IF(AND(G465=1,H465=1,N465=1),IF(M515&gt;30,"Blue","Yellow"),""))</f>
        <v/>
      </c>
      <c r="Q465" s="0" t="str">
        <f aca="false">IF(OR(A465="",A465="Nblock"),"",IF(AND(G465=1,H465=1,N465=2),IF(L515&gt;30,"Right","Left"),""))</f>
        <v/>
      </c>
      <c r="R465" s="0" t="str">
        <f aca="false">IF(OR(A465="",A465="Nblock"),"",IF(N465=2,"",IF(OR(P465="Blue",P465="Yellow"),P465,R464)))</f>
        <v/>
      </c>
      <c r="S465" s="0" t="str">
        <f aca="false">IF(OR(A465="",A465="Nblock"),"",IF(N465=1,"",IF(OR(Q465="Right",Q465="Left"),Q465,S464)))</f>
        <v/>
      </c>
      <c r="T465" s="0" t="str">
        <f aca="false">IF(OR(A465="",A465="Nblock"),"",IF(AND(N465=1,C465=R465),0,IF(AND(N465=2,D465=S465),0,1)))</f>
        <v/>
      </c>
      <c r="U465" s="0" t="str">
        <f aca="false">IF($A465="","",IF(AND($G465=1,$T465=0),$I465,""))</f>
        <v/>
      </c>
      <c r="V465" s="0" t="str">
        <f aca="false">IF($A465="","",IF(AND($G465=1,$T465=0),$O465,""))</f>
        <v/>
      </c>
      <c r="W465" s="0" t="str">
        <f aca="false">IF($A465="","",IF(AND($G465=1,$T465=1),$I465,""))</f>
        <v/>
      </c>
      <c r="X465" s="0" t="str">
        <f aca="false">IF($A465="","",IF(AND($G465=1,$T465=1),$O465,""))</f>
        <v/>
      </c>
      <c r="Y465" s="0" t="str">
        <f aca="false">IF($A465="","",IF(AND($G465=2,$T465=0),$I465,""))</f>
        <v/>
      </c>
      <c r="Z465" s="0" t="str">
        <f aca="false">IF($A465="","",IF(AND($G465=2,$T465=0),$O465,""))</f>
        <v/>
      </c>
      <c r="AA465" s="0" t="str">
        <f aca="false">IF($A465="","",IF(AND($G465=2,$T465=1),$I465,""))</f>
        <v/>
      </c>
      <c r="AB465" s="0" t="str">
        <f aca="false">IF($A465="","",IF(AND($G465=2,$T465=1),$O465,""))</f>
        <v/>
      </c>
      <c r="AC465" s="0" t="str">
        <f aca="false">IF($A465="","",IF(AND($G465=3,$T465=0),$I465,""))</f>
        <v/>
      </c>
      <c r="AD465" s="0" t="str">
        <f aca="false">IF($A465="","",IF(AND($G465=3,$T465=0),$O465,""))</f>
        <v/>
      </c>
      <c r="AE465" s="0" t="str">
        <f aca="false">IF($A465="","",IF(AND($G465=3,$T465=1),$I465,""))</f>
        <v/>
      </c>
      <c r="AF465" s="0" t="str">
        <f aca="false">IF($A465="","",IF(AND($G465=3,$T465=1),$O465,""))</f>
        <v/>
      </c>
      <c r="AG465" s="0" t="str">
        <f aca="false">IF($A465="","",IF(AND($G465=4,$T465=0),$I465,""))</f>
        <v/>
      </c>
      <c r="AH465" s="0" t="str">
        <f aca="false">IF($A465="","",IF(AND($G465=4,$T465=0),$O465,""))</f>
        <v/>
      </c>
      <c r="AI465" s="0" t="str">
        <f aca="false">IF($A465="","",IF(AND($G465=4,$T465=1),$I465,""))</f>
        <v/>
      </c>
      <c r="AJ465" s="0" t="str">
        <f aca="false">IF($A465="","",IF(AND($G465=4,$T465=1),$O465,""))</f>
        <v/>
      </c>
      <c r="AK465" s="0" t="str">
        <f aca="false">IF($A465="","",IF(AND($G465=5,$T465=0),$I465,""))</f>
        <v/>
      </c>
      <c r="AL465" s="0" t="str">
        <f aca="false">IF($A465="","",IF(AND($G465=5,$T465=0),$O465,""))</f>
        <v/>
      </c>
      <c r="AM465" s="0" t="str">
        <f aca="false">IF($A465="","",IF(AND($G465=5,$T465=1),$I465,""))</f>
        <v/>
      </c>
      <c r="AN465" s="0" t="str">
        <f aca="false">IF($A465="","",IF(AND($G465=5,$T465=1),$O465,""))</f>
        <v/>
      </c>
      <c r="AO465" s="0" t="str">
        <f aca="false">IF($A465="","",IF(AND($G465=6,$T465=0),$I465,""))</f>
        <v/>
      </c>
      <c r="AP465" s="0" t="str">
        <f aca="false">IF($A465="","",IF(AND($G465=6,$T465=0),$O465,""))</f>
        <v/>
      </c>
      <c r="AQ465" s="0" t="str">
        <f aca="false">IF($A465="","",IF(AND($G465=6,$T465=1),$I465,""))</f>
        <v/>
      </c>
      <c r="AR465" s="0" t="str">
        <f aca="false">IF($A465="","",IF(AND($G465=6,$T465=1),$O465,""))</f>
        <v/>
      </c>
    </row>
    <row r="466" customFormat="false" ht="14.4" hidden="false" customHeight="false" outlineLevel="0" collapsed="false">
      <c r="A466" s="0" t="str">
        <f aca="false">IF(data!A466="","",data!A466)</f>
        <v/>
      </c>
      <c r="B466" s="0" t="str">
        <f aca="false">IF(data!B466="","",data!B466)</f>
        <v/>
      </c>
      <c r="C466" s="0" t="str">
        <f aca="false">IF(data!C466="","",data!C466)</f>
        <v/>
      </c>
      <c r="D466" s="0" t="str">
        <f aca="false">IF(data!D466="","",data!D466)</f>
        <v/>
      </c>
      <c r="E466" s="0" t="str">
        <f aca="false">IF(data!E466="","",data!E466)</f>
        <v/>
      </c>
      <c r="F466" s="0" t="str">
        <f aca="false">IF(data!F466="","",data!F466)</f>
        <v/>
      </c>
      <c r="G466" s="0" t="str">
        <f aca="false">IF(OR(A466="",A466="Nblock"),"",A466+1)</f>
        <v/>
      </c>
      <c r="H466" s="2" t="str">
        <f aca="false">IF(OR(A466="",A466="Nblock"),"",IF(G466&lt;&gt;G465,1,H465+1))</f>
        <v/>
      </c>
      <c r="I466" s="0" t="str">
        <f aca="false">IF(OR(A466="",A466="Nblock"),"",IF(D466=E466,1,0))</f>
        <v/>
      </c>
      <c r="J466" s="0" t="str">
        <f aca="false">IF(OR(A466="",A466="Nblock"),"",IF(D466="Right",1,0))</f>
        <v/>
      </c>
      <c r="K466" s="0" t="str">
        <f aca="false">IF(OR(A466="",A466="Nblock"),"",IF(C466="Blue",1,0))</f>
        <v/>
      </c>
      <c r="L466" s="0" t="str">
        <f aca="false">IF($H466="","",IF($H466=1,SUM(J466:J515),L465))</f>
        <v/>
      </c>
      <c r="M466" s="0" t="str">
        <f aca="false">IF($H466="","",IF($H466=1,SUM(K466:K515),M465))</f>
        <v/>
      </c>
      <c r="N466" s="0" t="str">
        <f aca="false">IF(OR(A466="",A466="Nblock"),"",IF(AND(G466=1,H466=1,OR(L516&gt;30,L516&lt;20)),2,IF(AND(G466=1,H466=1,OR(M516&gt;30,M516&lt;20)),1,N465)))</f>
        <v/>
      </c>
      <c r="O466" s="0" t="str">
        <f aca="false">IF(OR(A466="",A466="Nblock"),"",IF(I466=1,F466,""))</f>
        <v/>
      </c>
      <c r="P466" s="0" t="str">
        <f aca="false">IF(OR(A466="",A466="Nblock"),"",IF(AND(G466=1,H466=1,N466=1),IF(M516&gt;30,"Blue","Yellow"),""))</f>
        <v/>
      </c>
      <c r="Q466" s="0" t="str">
        <f aca="false">IF(OR(A466="",A466="Nblock"),"",IF(AND(G466=1,H466=1,N466=2),IF(L516&gt;30,"Right","Left"),""))</f>
        <v/>
      </c>
      <c r="R466" s="0" t="str">
        <f aca="false">IF(OR(A466="",A466="Nblock"),"",IF(N466=2,"",IF(OR(P466="Blue",P466="Yellow"),P466,R465)))</f>
        <v/>
      </c>
      <c r="S466" s="0" t="str">
        <f aca="false">IF(OR(A466="",A466="Nblock"),"",IF(N466=1,"",IF(OR(Q466="Right",Q466="Left"),Q466,S465)))</f>
        <v/>
      </c>
      <c r="T466" s="0" t="str">
        <f aca="false">IF(OR(A466="",A466="Nblock"),"",IF(AND(N466=1,C466=R466),0,IF(AND(N466=2,D466=S466),0,1)))</f>
        <v/>
      </c>
      <c r="U466" s="0" t="str">
        <f aca="false">IF($A466="","",IF(AND($G466=1,$T466=0),$I466,""))</f>
        <v/>
      </c>
      <c r="V466" s="0" t="str">
        <f aca="false">IF($A466="","",IF(AND($G466=1,$T466=0),$O466,""))</f>
        <v/>
      </c>
      <c r="W466" s="0" t="str">
        <f aca="false">IF($A466="","",IF(AND($G466=1,$T466=1),$I466,""))</f>
        <v/>
      </c>
      <c r="X466" s="0" t="str">
        <f aca="false">IF($A466="","",IF(AND($G466=1,$T466=1),$O466,""))</f>
        <v/>
      </c>
      <c r="Y466" s="0" t="str">
        <f aca="false">IF($A466="","",IF(AND($G466=2,$T466=0),$I466,""))</f>
        <v/>
      </c>
      <c r="Z466" s="0" t="str">
        <f aca="false">IF($A466="","",IF(AND($G466=2,$T466=0),$O466,""))</f>
        <v/>
      </c>
      <c r="AA466" s="0" t="str">
        <f aca="false">IF($A466="","",IF(AND($G466=2,$T466=1),$I466,""))</f>
        <v/>
      </c>
      <c r="AB466" s="0" t="str">
        <f aca="false">IF($A466="","",IF(AND($G466=2,$T466=1),$O466,""))</f>
        <v/>
      </c>
      <c r="AC466" s="0" t="str">
        <f aca="false">IF($A466="","",IF(AND($G466=3,$T466=0),$I466,""))</f>
        <v/>
      </c>
      <c r="AD466" s="0" t="str">
        <f aca="false">IF($A466="","",IF(AND($G466=3,$T466=0),$O466,""))</f>
        <v/>
      </c>
      <c r="AE466" s="0" t="str">
        <f aca="false">IF($A466="","",IF(AND($G466=3,$T466=1),$I466,""))</f>
        <v/>
      </c>
      <c r="AF466" s="0" t="str">
        <f aca="false">IF($A466="","",IF(AND($G466=3,$T466=1),$O466,""))</f>
        <v/>
      </c>
      <c r="AG466" s="0" t="str">
        <f aca="false">IF($A466="","",IF(AND($G466=4,$T466=0),$I466,""))</f>
        <v/>
      </c>
      <c r="AH466" s="0" t="str">
        <f aca="false">IF($A466="","",IF(AND($G466=4,$T466=0),$O466,""))</f>
        <v/>
      </c>
      <c r="AI466" s="0" t="str">
        <f aca="false">IF($A466="","",IF(AND($G466=4,$T466=1),$I466,""))</f>
        <v/>
      </c>
      <c r="AJ466" s="0" t="str">
        <f aca="false">IF($A466="","",IF(AND($G466=4,$T466=1),$O466,""))</f>
        <v/>
      </c>
      <c r="AK466" s="0" t="str">
        <f aca="false">IF($A466="","",IF(AND($G466=5,$T466=0),$I466,""))</f>
        <v/>
      </c>
      <c r="AL466" s="0" t="str">
        <f aca="false">IF($A466="","",IF(AND($G466=5,$T466=0),$O466,""))</f>
        <v/>
      </c>
      <c r="AM466" s="0" t="str">
        <f aca="false">IF($A466="","",IF(AND($G466=5,$T466=1),$I466,""))</f>
        <v/>
      </c>
      <c r="AN466" s="0" t="str">
        <f aca="false">IF($A466="","",IF(AND($G466=5,$T466=1),$O466,""))</f>
        <v/>
      </c>
      <c r="AO466" s="0" t="str">
        <f aca="false">IF($A466="","",IF(AND($G466=6,$T466=0),$I466,""))</f>
        <v/>
      </c>
      <c r="AP466" s="0" t="str">
        <f aca="false">IF($A466="","",IF(AND($G466=6,$T466=0),$O466,""))</f>
        <v/>
      </c>
      <c r="AQ466" s="0" t="str">
        <f aca="false">IF($A466="","",IF(AND($G466=6,$T466=1),$I466,""))</f>
        <v/>
      </c>
      <c r="AR466" s="0" t="str">
        <f aca="false">IF($A466="","",IF(AND($G466=6,$T466=1),$O466,""))</f>
        <v/>
      </c>
    </row>
    <row r="467" customFormat="false" ht="14.4" hidden="false" customHeight="false" outlineLevel="0" collapsed="false">
      <c r="A467" s="0" t="str">
        <f aca="false">IF(data!A467="","",data!A467)</f>
        <v/>
      </c>
      <c r="B467" s="0" t="str">
        <f aca="false">IF(data!B467="","",data!B467)</f>
        <v/>
      </c>
      <c r="C467" s="0" t="str">
        <f aca="false">IF(data!C467="","",data!C467)</f>
        <v/>
      </c>
      <c r="D467" s="0" t="str">
        <f aca="false">IF(data!D467="","",data!D467)</f>
        <v/>
      </c>
      <c r="E467" s="0" t="str">
        <f aca="false">IF(data!E467="","",data!E467)</f>
        <v/>
      </c>
      <c r="F467" s="0" t="str">
        <f aca="false">IF(data!F467="","",data!F467)</f>
        <v/>
      </c>
      <c r="G467" s="0" t="str">
        <f aca="false">IF(OR(A467="",A467="Nblock"),"",A467+1)</f>
        <v/>
      </c>
      <c r="H467" s="2" t="str">
        <f aca="false">IF(OR(A467="",A467="Nblock"),"",IF(G467&lt;&gt;G466,1,H466+1))</f>
        <v/>
      </c>
      <c r="I467" s="0" t="str">
        <f aca="false">IF(OR(A467="",A467="Nblock"),"",IF(D467=E467,1,0))</f>
        <v/>
      </c>
      <c r="J467" s="0" t="str">
        <f aca="false">IF(OR(A467="",A467="Nblock"),"",IF(D467="Right",1,0))</f>
        <v/>
      </c>
      <c r="K467" s="0" t="str">
        <f aca="false">IF(OR(A467="",A467="Nblock"),"",IF(C467="Blue",1,0))</f>
        <v/>
      </c>
      <c r="L467" s="0" t="str">
        <f aca="false">IF($H467="","",IF($H467=1,SUM(J467:J516),L466))</f>
        <v/>
      </c>
      <c r="M467" s="0" t="str">
        <f aca="false">IF($H467="","",IF($H467=1,SUM(K467:K516),M466))</f>
        <v/>
      </c>
      <c r="N467" s="0" t="str">
        <f aca="false">IF(OR(A467="",A467="Nblock"),"",IF(AND(G467=1,H467=1,OR(L517&gt;30,L517&lt;20)),2,IF(AND(G467=1,H467=1,OR(M517&gt;30,M517&lt;20)),1,N466)))</f>
        <v/>
      </c>
      <c r="O467" s="0" t="str">
        <f aca="false">IF(OR(A467="",A467="Nblock"),"",IF(I467=1,F467,""))</f>
        <v/>
      </c>
      <c r="P467" s="0" t="str">
        <f aca="false">IF(OR(A467="",A467="Nblock"),"",IF(AND(G467=1,H467=1,N467=1),IF(M517&gt;30,"Blue","Yellow"),""))</f>
        <v/>
      </c>
      <c r="Q467" s="0" t="str">
        <f aca="false">IF(OR(A467="",A467="Nblock"),"",IF(AND(G467=1,H467=1,N467=2),IF(L517&gt;30,"Right","Left"),""))</f>
        <v/>
      </c>
      <c r="R467" s="0" t="str">
        <f aca="false">IF(OR(A467="",A467="Nblock"),"",IF(N467=2,"",IF(OR(P467="Blue",P467="Yellow"),P467,R466)))</f>
        <v/>
      </c>
      <c r="S467" s="0" t="str">
        <f aca="false">IF(OR(A467="",A467="Nblock"),"",IF(N467=1,"",IF(OR(Q467="Right",Q467="Left"),Q467,S466)))</f>
        <v/>
      </c>
      <c r="T467" s="0" t="str">
        <f aca="false">IF(OR(A467="",A467="Nblock"),"",IF(AND(N467=1,C467=R467),0,IF(AND(N467=2,D467=S467),0,1)))</f>
        <v/>
      </c>
      <c r="U467" s="0" t="str">
        <f aca="false">IF($A467="","",IF(AND($G467=1,$T467=0),$I467,""))</f>
        <v/>
      </c>
      <c r="V467" s="0" t="str">
        <f aca="false">IF($A467="","",IF(AND($G467=1,$T467=0),$O467,""))</f>
        <v/>
      </c>
      <c r="W467" s="0" t="str">
        <f aca="false">IF($A467="","",IF(AND($G467=1,$T467=1),$I467,""))</f>
        <v/>
      </c>
      <c r="X467" s="0" t="str">
        <f aca="false">IF($A467="","",IF(AND($G467=1,$T467=1),$O467,""))</f>
        <v/>
      </c>
      <c r="Y467" s="0" t="str">
        <f aca="false">IF($A467="","",IF(AND($G467=2,$T467=0),$I467,""))</f>
        <v/>
      </c>
      <c r="Z467" s="0" t="str">
        <f aca="false">IF($A467="","",IF(AND($G467=2,$T467=0),$O467,""))</f>
        <v/>
      </c>
      <c r="AA467" s="0" t="str">
        <f aca="false">IF($A467="","",IF(AND($G467=2,$T467=1),$I467,""))</f>
        <v/>
      </c>
      <c r="AB467" s="0" t="str">
        <f aca="false">IF($A467="","",IF(AND($G467=2,$T467=1),$O467,""))</f>
        <v/>
      </c>
      <c r="AC467" s="0" t="str">
        <f aca="false">IF($A467="","",IF(AND($G467=3,$T467=0),$I467,""))</f>
        <v/>
      </c>
      <c r="AD467" s="0" t="str">
        <f aca="false">IF($A467="","",IF(AND($G467=3,$T467=0),$O467,""))</f>
        <v/>
      </c>
      <c r="AE467" s="0" t="str">
        <f aca="false">IF($A467="","",IF(AND($G467=3,$T467=1),$I467,""))</f>
        <v/>
      </c>
      <c r="AF467" s="0" t="str">
        <f aca="false">IF($A467="","",IF(AND($G467=3,$T467=1),$O467,""))</f>
        <v/>
      </c>
      <c r="AG467" s="0" t="str">
        <f aca="false">IF($A467="","",IF(AND($G467=4,$T467=0),$I467,""))</f>
        <v/>
      </c>
      <c r="AH467" s="0" t="str">
        <f aca="false">IF($A467="","",IF(AND($G467=4,$T467=0),$O467,""))</f>
        <v/>
      </c>
      <c r="AI467" s="0" t="str">
        <f aca="false">IF($A467="","",IF(AND($G467=4,$T467=1),$I467,""))</f>
        <v/>
      </c>
      <c r="AJ467" s="0" t="str">
        <f aca="false">IF($A467="","",IF(AND($G467=4,$T467=1),$O467,""))</f>
        <v/>
      </c>
      <c r="AK467" s="0" t="str">
        <f aca="false">IF($A467="","",IF(AND($G467=5,$T467=0),$I467,""))</f>
        <v/>
      </c>
      <c r="AL467" s="0" t="str">
        <f aca="false">IF($A467="","",IF(AND($G467=5,$T467=0),$O467,""))</f>
        <v/>
      </c>
      <c r="AM467" s="0" t="str">
        <f aca="false">IF($A467="","",IF(AND($G467=5,$T467=1),$I467,""))</f>
        <v/>
      </c>
      <c r="AN467" s="0" t="str">
        <f aca="false">IF($A467="","",IF(AND($G467=5,$T467=1),$O467,""))</f>
        <v/>
      </c>
      <c r="AO467" s="0" t="str">
        <f aca="false">IF($A467="","",IF(AND($G467=6,$T467=0),$I467,""))</f>
        <v/>
      </c>
      <c r="AP467" s="0" t="str">
        <f aca="false">IF($A467="","",IF(AND($G467=6,$T467=0),$O467,""))</f>
        <v/>
      </c>
      <c r="AQ467" s="0" t="str">
        <f aca="false">IF($A467="","",IF(AND($G467=6,$T467=1),$I467,""))</f>
        <v/>
      </c>
      <c r="AR467" s="0" t="str">
        <f aca="false">IF($A467="","",IF(AND($G467=6,$T467=1),$O467,""))</f>
        <v/>
      </c>
    </row>
    <row r="468" customFormat="false" ht="14.4" hidden="false" customHeight="false" outlineLevel="0" collapsed="false">
      <c r="A468" s="0" t="str">
        <f aca="false">IF(data!A468="","",data!A468)</f>
        <v/>
      </c>
      <c r="B468" s="0" t="str">
        <f aca="false">IF(data!B468="","",data!B468)</f>
        <v/>
      </c>
      <c r="C468" s="0" t="str">
        <f aca="false">IF(data!C468="","",data!C468)</f>
        <v/>
      </c>
      <c r="D468" s="0" t="str">
        <f aca="false">IF(data!D468="","",data!D468)</f>
        <v/>
      </c>
      <c r="E468" s="0" t="str">
        <f aca="false">IF(data!E468="","",data!E468)</f>
        <v/>
      </c>
      <c r="F468" s="0" t="str">
        <f aca="false">IF(data!F468="","",data!F468)</f>
        <v/>
      </c>
      <c r="G468" s="0" t="str">
        <f aca="false">IF(OR(A468="",A468="Nblock"),"",A468+1)</f>
        <v/>
      </c>
      <c r="H468" s="2" t="str">
        <f aca="false">IF(OR(A468="",A468="Nblock"),"",IF(G468&lt;&gt;G467,1,H467+1))</f>
        <v/>
      </c>
      <c r="I468" s="0" t="str">
        <f aca="false">IF(OR(A468="",A468="Nblock"),"",IF(D468=E468,1,0))</f>
        <v/>
      </c>
      <c r="J468" s="0" t="str">
        <f aca="false">IF(OR(A468="",A468="Nblock"),"",IF(D468="Right",1,0))</f>
        <v/>
      </c>
      <c r="K468" s="0" t="str">
        <f aca="false">IF(OR(A468="",A468="Nblock"),"",IF(C468="Blue",1,0))</f>
        <v/>
      </c>
      <c r="L468" s="0" t="str">
        <f aca="false">IF($H468="","",IF($H468=1,SUM(J468:J517),L467))</f>
        <v/>
      </c>
      <c r="M468" s="0" t="str">
        <f aca="false">IF($H468="","",IF($H468=1,SUM(K468:K517),M467))</f>
        <v/>
      </c>
      <c r="N468" s="0" t="str">
        <f aca="false">IF(OR(A468="",A468="Nblock"),"",IF(AND(G468=1,H468=1,OR(L518&gt;30,L518&lt;20)),2,IF(AND(G468=1,H468=1,OR(M518&gt;30,M518&lt;20)),1,N467)))</f>
        <v/>
      </c>
      <c r="O468" s="0" t="str">
        <f aca="false">IF(OR(A468="",A468="Nblock"),"",IF(I468=1,F468,""))</f>
        <v/>
      </c>
      <c r="P468" s="0" t="str">
        <f aca="false">IF(OR(A468="",A468="Nblock"),"",IF(AND(G468=1,H468=1,N468=1),IF(M518&gt;30,"Blue","Yellow"),""))</f>
        <v/>
      </c>
      <c r="Q468" s="0" t="str">
        <f aca="false">IF(OR(A468="",A468="Nblock"),"",IF(AND(G468=1,H468=1,N468=2),IF(L518&gt;30,"Right","Left"),""))</f>
        <v/>
      </c>
      <c r="R468" s="0" t="str">
        <f aca="false">IF(OR(A468="",A468="Nblock"),"",IF(N468=2,"",IF(OR(P468="Blue",P468="Yellow"),P468,R467)))</f>
        <v/>
      </c>
      <c r="S468" s="0" t="str">
        <f aca="false">IF(OR(A468="",A468="Nblock"),"",IF(N468=1,"",IF(OR(Q468="Right",Q468="Left"),Q468,S467)))</f>
        <v/>
      </c>
      <c r="T468" s="0" t="str">
        <f aca="false">IF(OR(A468="",A468="Nblock"),"",IF(AND(N468=1,C468=R468),0,IF(AND(N468=2,D468=S468),0,1)))</f>
        <v/>
      </c>
      <c r="U468" s="0" t="str">
        <f aca="false">IF($A468="","",IF(AND($G468=1,$T468=0),$I468,""))</f>
        <v/>
      </c>
      <c r="V468" s="0" t="str">
        <f aca="false">IF($A468="","",IF(AND($G468=1,$T468=0),$O468,""))</f>
        <v/>
      </c>
      <c r="W468" s="0" t="str">
        <f aca="false">IF($A468="","",IF(AND($G468=1,$T468=1),$I468,""))</f>
        <v/>
      </c>
      <c r="X468" s="0" t="str">
        <f aca="false">IF($A468="","",IF(AND($G468=1,$T468=1),$O468,""))</f>
        <v/>
      </c>
      <c r="Y468" s="0" t="str">
        <f aca="false">IF($A468="","",IF(AND($G468=2,$T468=0),$I468,""))</f>
        <v/>
      </c>
      <c r="Z468" s="0" t="str">
        <f aca="false">IF($A468="","",IF(AND($G468=2,$T468=0),$O468,""))</f>
        <v/>
      </c>
      <c r="AA468" s="0" t="str">
        <f aca="false">IF($A468="","",IF(AND($G468=2,$T468=1),$I468,""))</f>
        <v/>
      </c>
      <c r="AB468" s="0" t="str">
        <f aca="false">IF($A468="","",IF(AND($G468=2,$T468=1),$O468,""))</f>
        <v/>
      </c>
      <c r="AC468" s="0" t="str">
        <f aca="false">IF($A468="","",IF(AND($G468=3,$T468=0),$I468,""))</f>
        <v/>
      </c>
      <c r="AD468" s="0" t="str">
        <f aca="false">IF($A468="","",IF(AND($G468=3,$T468=0),$O468,""))</f>
        <v/>
      </c>
      <c r="AE468" s="0" t="str">
        <f aca="false">IF($A468="","",IF(AND($G468=3,$T468=1),$I468,""))</f>
        <v/>
      </c>
      <c r="AF468" s="0" t="str">
        <f aca="false">IF($A468="","",IF(AND($G468=3,$T468=1),$O468,""))</f>
        <v/>
      </c>
      <c r="AG468" s="0" t="str">
        <f aca="false">IF($A468="","",IF(AND($G468=4,$T468=0),$I468,""))</f>
        <v/>
      </c>
      <c r="AH468" s="0" t="str">
        <f aca="false">IF($A468="","",IF(AND($G468=4,$T468=0),$O468,""))</f>
        <v/>
      </c>
      <c r="AI468" s="0" t="str">
        <f aca="false">IF($A468="","",IF(AND($G468=4,$T468=1),$I468,""))</f>
        <v/>
      </c>
      <c r="AJ468" s="0" t="str">
        <f aca="false">IF($A468="","",IF(AND($G468=4,$T468=1),$O468,""))</f>
        <v/>
      </c>
      <c r="AK468" s="0" t="str">
        <f aca="false">IF($A468="","",IF(AND($G468=5,$T468=0),$I468,""))</f>
        <v/>
      </c>
      <c r="AL468" s="0" t="str">
        <f aca="false">IF($A468="","",IF(AND($G468=5,$T468=0),$O468,""))</f>
        <v/>
      </c>
      <c r="AM468" s="0" t="str">
        <f aca="false">IF($A468="","",IF(AND($G468=5,$T468=1),$I468,""))</f>
        <v/>
      </c>
      <c r="AN468" s="0" t="str">
        <f aca="false">IF($A468="","",IF(AND($G468=5,$T468=1),$O468,""))</f>
        <v/>
      </c>
      <c r="AO468" s="0" t="str">
        <f aca="false">IF($A468="","",IF(AND($G468=6,$T468=0),$I468,""))</f>
        <v/>
      </c>
      <c r="AP468" s="0" t="str">
        <f aca="false">IF($A468="","",IF(AND($G468=6,$T468=0),$O468,""))</f>
        <v/>
      </c>
      <c r="AQ468" s="0" t="str">
        <f aca="false">IF($A468="","",IF(AND($G468=6,$T468=1),$I468,""))</f>
        <v/>
      </c>
      <c r="AR468" s="0" t="str">
        <f aca="false">IF($A468="","",IF(AND($G468=6,$T468=1),$O468,""))</f>
        <v/>
      </c>
    </row>
    <row r="469" customFormat="false" ht="14.4" hidden="false" customHeight="false" outlineLevel="0" collapsed="false">
      <c r="A469" s="0" t="str">
        <f aca="false">IF(data!A469="","",data!A469)</f>
        <v/>
      </c>
      <c r="B469" s="0" t="str">
        <f aca="false">IF(data!B469="","",data!B469)</f>
        <v/>
      </c>
      <c r="C469" s="0" t="str">
        <f aca="false">IF(data!C469="","",data!C469)</f>
        <v/>
      </c>
      <c r="D469" s="0" t="str">
        <f aca="false">IF(data!D469="","",data!D469)</f>
        <v/>
      </c>
      <c r="E469" s="0" t="str">
        <f aca="false">IF(data!E469="","",data!E469)</f>
        <v/>
      </c>
      <c r="F469" s="0" t="str">
        <f aca="false">IF(data!F469="","",data!F469)</f>
        <v/>
      </c>
      <c r="G469" s="0" t="str">
        <f aca="false">IF(OR(A469="",A469="Nblock"),"",A469+1)</f>
        <v/>
      </c>
      <c r="H469" s="2" t="str">
        <f aca="false">IF(OR(A469="",A469="Nblock"),"",IF(G469&lt;&gt;G468,1,H468+1))</f>
        <v/>
      </c>
      <c r="I469" s="0" t="str">
        <f aca="false">IF(OR(A469="",A469="Nblock"),"",IF(D469=E469,1,0))</f>
        <v/>
      </c>
      <c r="J469" s="0" t="str">
        <f aca="false">IF(OR(A469="",A469="Nblock"),"",IF(D469="Right",1,0))</f>
        <v/>
      </c>
      <c r="K469" s="0" t="str">
        <f aca="false">IF(OR(A469="",A469="Nblock"),"",IF(C469="Blue",1,0))</f>
        <v/>
      </c>
      <c r="L469" s="0" t="str">
        <f aca="false">IF($H469="","",IF($H469=1,SUM(J469:J518),L468))</f>
        <v/>
      </c>
      <c r="M469" s="0" t="str">
        <f aca="false">IF($H469="","",IF($H469=1,SUM(K469:K518),M468))</f>
        <v/>
      </c>
      <c r="N469" s="0" t="str">
        <f aca="false">IF(OR(A469="",A469="Nblock"),"",IF(AND(G469=1,H469=1,OR(L519&gt;30,L519&lt;20)),2,IF(AND(G469=1,H469=1,OR(M519&gt;30,M519&lt;20)),1,N468)))</f>
        <v/>
      </c>
      <c r="O469" s="0" t="str">
        <f aca="false">IF(OR(A469="",A469="Nblock"),"",IF(I469=1,F469,""))</f>
        <v/>
      </c>
      <c r="P469" s="0" t="str">
        <f aca="false">IF(OR(A469="",A469="Nblock"),"",IF(AND(G469=1,H469=1,N469=1),IF(M519&gt;30,"Blue","Yellow"),""))</f>
        <v/>
      </c>
      <c r="Q469" s="0" t="str">
        <f aca="false">IF(OR(A469="",A469="Nblock"),"",IF(AND(G469=1,H469=1,N469=2),IF(L519&gt;30,"Right","Left"),""))</f>
        <v/>
      </c>
      <c r="R469" s="0" t="str">
        <f aca="false">IF(OR(A469="",A469="Nblock"),"",IF(N469=2,"",IF(OR(P469="Blue",P469="Yellow"),P469,R468)))</f>
        <v/>
      </c>
      <c r="S469" s="0" t="str">
        <f aca="false">IF(OR(A469="",A469="Nblock"),"",IF(N469=1,"",IF(OR(Q469="Right",Q469="Left"),Q469,S468)))</f>
        <v/>
      </c>
      <c r="T469" s="0" t="str">
        <f aca="false">IF(OR(A469="",A469="Nblock"),"",IF(AND(N469=1,C469=R469),0,IF(AND(N469=2,D469=S469),0,1)))</f>
        <v/>
      </c>
      <c r="U469" s="0" t="str">
        <f aca="false">IF($A469="","",IF(AND($G469=1,$T469=0),$I469,""))</f>
        <v/>
      </c>
      <c r="V469" s="0" t="str">
        <f aca="false">IF($A469="","",IF(AND($G469=1,$T469=0),$O469,""))</f>
        <v/>
      </c>
      <c r="W469" s="0" t="str">
        <f aca="false">IF($A469="","",IF(AND($G469=1,$T469=1),$I469,""))</f>
        <v/>
      </c>
      <c r="X469" s="0" t="str">
        <f aca="false">IF($A469="","",IF(AND($G469=1,$T469=1),$O469,""))</f>
        <v/>
      </c>
      <c r="Y469" s="0" t="str">
        <f aca="false">IF($A469="","",IF(AND($G469=2,$T469=0),$I469,""))</f>
        <v/>
      </c>
      <c r="Z469" s="0" t="str">
        <f aca="false">IF($A469="","",IF(AND($G469=2,$T469=0),$O469,""))</f>
        <v/>
      </c>
      <c r="AA469" s="0" t="str">
        <f aca="false">IF($A469="","",IF(AND($G469=2,$T469=1),$I469,""))</f>
        <v/>
      </c>
      <c r="AB469" s="0" t="str">
        <f aca="false">IF($A469="","",IF(AND($G469=2,$T469=1),$O469,""))</f>
        <v/>
      </c>
      <c r="AC469" s="0" t="str">
        <f aca="false">IF($A469="","",IF(AND($G469=3,$T469=0),$I469,""))</f>
        <v/>
      </c>
      <c r="AD469" s="0" t="str">
        <f aca="false">IF($A469="","",IF(AND($G469=3,$T469=0),$O469,""))</f>
        <v/>
      </c>
      <c r="AE469" s="0" t="str">
        <f aca="false">IF($A469="","",IF(AND($G469=3,$T469=1),$I469,""))</f>
        <v/>
      </c>
      <c r="AF469" s="0" t="str">
        <f aca="false">IF($A469="","",IF(AND($G469=3,$T469=1),$O469,""))</f>
        <v/>
      </c>
      <c r="AG469" s="0" t="str">
        <f aca="false">IF($A469="","",IF(AND($G469=4,$T469=0),$I469,""))</f>
        <v/>
      </c>
      <c r="AH469" s="0" t="str">
        <f aca="false">IF($A469="","",IF(AND($G469=4,$T469=0),$O469,""))</f>
        <v/>
      </c>
      <c r="AI469" s="0" t="str">
        <f aca="false">IF($A469="","",IF(AND($G469=4,$T469=1),$I469,""))</f>
        <v/>
      </c>
      <c r="AJ469" s="0" t="str">
        <f aca="false">IF($A469="","",IF(AND($G469=4,$T469=1),$O469,""))</f>
        <v/>
      </c>
      <c r="AK469" s="0" t="str">
        <f aca="false">IF($A469="","",IF(AND($G469=5,$T469=0),$I469,""))</f>
        <v/>
      </c>
      <c r="AL469" s="0" t="str">
        <f aca="false">IF($A469="","",IF(AND($G469=5,$T469=0),$O469,""))</f>
        <v/>
      </c>
      <c r="AM469" s="0" t="str">
        <f aca="false">IF($A469="","",IF(AND($G469=5,$T469=1),$I469,""))</f>
        <v/>
      </c>
      <c r="AN469" s="0" t="str">
        <f aca="false">IF($A469="","",IF(AND($G469=5,$T469=1),$O469,""))</f>
        <v/>
      </c>
      <c r="AO469" s="0" t="str">
        <f aca="false">IF($A469="","",IF(AND($G469=6,$T469=0),$I469,""))</f>
        <v/>
      </c>
      <c r="AP469" s="0" t="str">
        <f aca="false">IF($A469="","",IF(AND($G469=6,$T469=0),$O469,""))</f>
        <v/>
      </c>
      <c r="AQ469" s="0" t="str">
        <f aca="false">IF($A469="","",IF(AND($G469=6,$T469=1),$I469,""))</f>
        <v/>
      </c>
      <c r="AR469" s="0" t="str">
        <f aca="false">IF($A469="","",IF(AND($G469=6,$T469=1),$O469,""))</f>
        <v/>
      </c>
    </row>
    <row r="470" customFormat="false" ht="14.4" hidden="false" customHeight="false" outlineLevel="0" collapsed="false">
      <c r="A470" s="0" t="str">
        <f aca="false">IF(data!A470="","",data!A470)</f>
        <v/>
      </c>
      <c r="B470" s="0" t="str">
        <f aca="false">IF(data!B470="","",data!B470)</f>
        <v/>
      </c>
      <c r="C470" s="0" t="str">
        <f aca="false">IF(data!C470="","",data!C470)</f>
        <v/>
      </c>
      <c r="D470" s="0" t="str">
        <f aca="false">IF(data!D470="","",data!D470)</f>
        <v/>
      </c>
      <c r="E470" s="0" t="str">
        <f aca="false">IF(data!E470="","",data!E470)</f>
        <v/>
      </c>
      <c r="F470" s="0" t="str">
        <f aca="false">IF(data!F470="","",data!F470)</f>
        <v/>
      </c>
      <c r="G470" s="0" t="str">
        <f aca="false">IF(OR(A470="",A470="Nblock"),"",A470+1)</f>
        <v/>
      </c>
      <c r="H470" s="2" t="str">
        <f aca="false">IF(OR(A470="",A470="Nblock"),"",IF(G470&lt;&gt;G469,1,H469+1))</f>
        <v/>
      </c>
      <c r="I470" s="0" t="str">
        <f aca="false">IF(OR(A470="",A470="Nblock"),"",IF(D470=E470,1,0))</f>
        <v/>
      </c>
      <c r="J470" s="0" t="str">
        <f aca="false">IF(OR(A470="",A470="Nblock"),"",IF(D470="Right",1,0))</f>
        <v/>
      </c>
      <c r="K470" s="0" t="str">
        <f aca="false">IF(OR(A470="",A470="Nblock"),"",IF(C470="Blue",1,0))</f>
        <v/>
      </c>
      <c r="L470" s="0" t="str">
        <f aca="false">IF($H470="","",IF($H470=1,SUM(J470:J519),L469))</f>
        <v/>
      </c>
      <c r="M470" s="0" t="str">
        <f aca="false">IF($H470="","",IF($H470=1,SUM(K470:K519),M469))</f>
        <v/>
      </c>
      <c r="N470" s="0" t="str">
        <f aca="false">IF(OR(A470="",A470="Nblock"),"",IF(AND(G470=1,H470=1,OR(L520&gt;30,L520&lt;20)),2,IF(AND(G470=1,H470=1,OR(M520&gt;30,M520&lt;20)),1,N469)))</f>
        <v/>
      </c>
      <c r="O470" s="0" t="str">
        <f aca="false">IF(OR(A470="",A470="Nblock"),"",IF(I470=1,F470,""))</f>
        <v/>
      </c>
      <c r="P470" s="0" t="str">
        <f aca="false">IF(OR(A470="",A470="Nblock"),"",IF(AND(G470=1,H470=1,N470=1),IF(M520&gt;30,"Blue","Yellow"),""))</f>
        <v/>
      </c>
      <c r="Q470" s="0" t="str">
        <f aca="false">IF(OR(A470="",A470="Nblock"),"",IF(AND(G470=1,H470=1,N470=2),IF(L520&gt;30,"Right","Left"),""))</f>
        <v/>
      </c>
      <c r="R470" s="0" t="str">
        <f aca="false">IF(OR(A470="",A470="Nblock"),"",IF(N470=2,"",IF(OR(P470="Blue",P470="Yellow"),P470,R469)))</f>
        <v/>
      </c>
      <c r="S470" s="0" t="str">
        <f aca="false">IF(OR(A470="",A470="Nblock"),"",IF(N470=1,"",IF(OR(Q470="Right",Q470="Left"),Q470,S469)))</f>
        <v/>
      </c>
      <c r="T470" s="0" t="str">
        <f aca="false">IF(OR(A470="",A470="Nblock"),"",IF(AND(N470=1,C470=R470),0,IF(AND(N470=2,D470=S470),0,1)))</f>
        <v/>
      </c>
      <c r="U470" s="0" t="str">
        <f aca="false">IF($A470="","",IF(AND($G470=1,$T470=0),$I470,""))</f>
        <v/>
      </c>
      <c r="V470" s="0" t="str">
        <f aca="false">IF($A470="","",IF(AND($G470=1,$T470=0),$O470,""))</f>
        <v/>
      </c>
      <c r="W470" s="0" t="str">
        <f aca="false">IF($A470="","",IF(AND($G470=1,$T470=1),$I470,""))</f>
        <v/>
      </c>
      <c r="X470" s="0" t="str">
        <f aca="false">IF($A470="","",IF(AND($G470=1,$T470=1),$O470,""))</f>
        <v/>
      </c>
      <c r="Y470" s="0" t="str">
        <f aca="false">IF($A470="","",IF(AND($G470=2,$T470=0),$I470,""))</f>
        <v/>
      </c>
      <c r="Z470" s="0" t="str">
        <f aca="false">IF($A470="","",IF(AND($G470=2,$T470=0),$O470,""))</f>
        <v/>
      </c>
      <c r="AA470" s="0" t="str">
        <f aca="false">IF($A470="","",IF(AND($G470=2,$T470=1),$I470,""))</f>
        <v/>
      </c>
      <c r="AB470" s="0" t="str">
        <f aca="false">IF($A470="","",IF(AND($G470=2,$T470=1),$O470,""))</f>
        <v/>
      </c>
      <c r="AC470" s="0" t="str">
        <f aca="false">IF($A470="","",IF(AND($G470=3,$T470=0),$I470,""))</f>
        <v/>
      </c>
      <c r="AD470" s="0" t="str">
        <f aca="false">IF($A470="","",IF(AND($G470=3,$T470=0),$O470,""))</f>
        <v/>
      </c>
      <c r="AE470" s="0" t="str">
        <f aca="false">IF($A470="","",IF(AND($G470=3,$T470=1),$I470,""))</f>
        <v/>
      </c>
      <c r="AF470" s="0" t="str">
        <f aca="false">IF($A470="","",IF(AND($G470=3,$T470=1),$O470,""))</f>
        <v/>
      </c>
      <c r="AG470" s="0" t="str">
        <f aca="false">IF($A470="","",IF(AND($G470=4,$T470=0),$I470,""))</f>
        <v/>
      </c>
      <c r="AH470" s="0" t="str">
        <f aca="false">IF($A470="","",IF(AND($G470=4,$T470=0),$O470,""))</f>
        <v/>
      </c>
      <c r="AI470" s="0" t="str">
        <f aca="false">IF($A470="","",IF(AND($G470=4,$T470=1),$I470,""))</f>
        <v/>
      </c>
      <c r="AJ470" s="0" t="str">
        <f aca="false">IF($A470="","",IF(AND($G470=4,$T470=1),$O470,""))</f>
        <v/>
      </c>
      <c r="AK470" s="0" t="str">
        <f aca="false">IF($A470="","",IF(AND($G470=5,$T470=0),$I470,""))</f>
        <v/>
      </c>
      <c r="AL470" s="0" t="str">
        <f aca="false">IF($A470="","",IF(AND($G470=5,$T470=0),$O470,""))</f>
        <v/>
      </c>
      <c r="AM470" s="0" t="str">
        <f aca="false">IF($A470="","",IF(AND($G470=5,$T470=1),$I470,""))</f>
        <v/>
      </c>
      <c r="AN470" s="0" t="str">
        <f aca="false">IF($A470="","",IF(AND($G470=5,$T470=1),$O470,""))</f>
        <v/>
      </c>
      <c r="AO470" s="0" t="str">
        <f aca="false">IF($A470="","",IF(AND($G470=6,$T470=0),$I470,""))</f>
        <v/>
      </c>
      <c r="AP470" s="0" t="str">
        <f aca="false">IF($A470="","",IF(AND($G470=6,$T470=0),$O470,""))</f>
        <v/>
      </c>
      <c r="AQ470" s="0" t="str">
        <f aca="false">IF($A470="","",IF(AND($G470=6,$T470=1),$I470,""))</f>
        <v/>
      </c>
      <c r="AR470" s="0" t="str">
        <f aca="false">IF($A470="","",IF(AND($G470=6,$T470=1),$O470,""))</f>
        <v/>
      </c>
    </row>
    <row r="471" customFormat="false" ht="14.4" hidden="false" customHeight="false" outlineLevel="0" collapsed="false">
      <c r="A471" s="0" t="str">
        <f aca="false">IF(data!A471="","",data!A471)</f>
        <v/>
      </c>
      <c r="B471" s="0" t="str">
        <f aca="false">IF(data!B471="","",data!B471)</f>
        <v/>
      </c>
      <c r="C471" s="0" t="str">
        <f aca="false">IF(data!C471="","",data!C471)</f>
        <v/>
      </c>
      <c r="D471" s="0" t="str">
        <f aca="false">IF(data!D471="","",data!D471)</f>
        <v/>
      </c>
      <c r="E471" s="0" t="str">
        <f aca="false">IF(data!E471="","",data!E471)</f>
        <v/>
      </c>
      <c r="F471" s="0" t="str">
        <f aca="false">IF(data!F471="","",data!F471)</f>
        <v/>
      </c>
      <c r="G471" s="0" t="str">
        <f aca="false">IF(OR(A471="",A471="Nblock"),"",A471+1)</f>
        <v/>
      </c>
      <c r="H471" s="2" t="str">
        <f aca="false">IF(OR(A471="",A471="Nblock"),"",IF(G471&lt;&gt;G470,1,H470+1))</f>
        <v/>
      </c>
      <c r="I471" s="0" t="str">
        <f aca="false">IF(OR(A471="",A471="Nblock"),"",IF(D471=E471,1,0))</f>
        <v/>
      </c>
      <c r="J471" s="0" t="str">
        <f aca="false">IF(OR(A471="",A471="Nblock"),"",IF(D471="Right",1,0))</f>
        <v/>
      </c>
      <c r="K471" s="0" t="str">
        <f aca="false">IF(OR(A471="",A471="Nblock"),"",IF(C471="Blue",1,0))</f>
        <v/>
      </c>
      <c r="L471" s="0" t="str">
        <f aca="false">IF($H471="","",IF($H471=1,SUM(J471:J520),L470))</f>
        <v/>
      </c>
      <c r="M471" s="0" t="str">
        <f aca="false">IF($H471="","",IF($H471=1,SUM(K471:K520),M470))</f>
        <v/>
      </c>
      <c r="N471" s="0" t="str">
        <f aca="false">IF(OR(A471="",A471="Nblock"),"",IF(AND(G471=1,H471=1,OR(L521&gt;30,L521&lt;20)),2,IF(AND(G471=1,H471=1,OR(M521&gt;30,M521&lt;20)),1,N470)))</f>
        <v/>
      </c>
      <c r="O471" s="0" t="str">
        <f aca="false">IF(OR(A471="",A471="Nblock"),"",IF(I471=1,F471,""))</f>
        <v/>
      </c>
      <c r="P471" s="0" t="str">
        <f aca="false">IF(OR(A471="",A471="Nblock"),"",IF(AND(G471=1,H471=1,N471=1),IF(M521&gt;30,"Blue","Yellow"),""))</f>
        <v/>
      </c>
      <c r="Q471" s="0" t="str">
        <f aca="false">IF(OR(A471="",A471="Nblock"),"",IF(AND(G471=1,H471=1,N471=2),IF(L521&gt;30,"Right","Left"),""))</f>
        <v/>
      </c>
      <c r="R471" s="0" t="str">
        <f aca="false">IF(OR(A471="",A471="Nblock"),"",IF(N471=2,"",IF(OR(P471="Blue",P471="Yellow"),P471,R470)))</f>
        <v/>
      </c>
      <c r="S471" s="0" t="str">
        <f aca="false">IF(OR(A471="",A471="Nblock"),"",IF(N471=1,"",IF(OR(Q471="Right",Q471="Left"),Q471,S470)))</f>
        <v/>
      </c>
      <c r="T471" s="0" t="str">
        <f aca="false">IF(OR(A471="",A471="Nblock"),"",IF(AND(N471=1,C471=R471),0,IF(AND(N471=2,D471=S471),0,1)))</f>
        <v/>
      </c>
      <c r="U471" s="0" t="str">
        <f aca="false">IF($A471="","",IF(AND($G471=1,$T471=0),$I471,""))</f>
        <v/>
      </c>
      <c r="V471" s="0" t="str">
        <f aca="false">IF($A471="","",IF(AND($G471=1,$T471=0),$O471,""))</f>
        <v/>
      </c>
      <c r="W471" s="0" t="str">
        <f aca="false">IF($A471="","",IF(AND($G471=1,$T471=1),$I471,""))</f>
        <v/>
      </c>
      <c r="X471" s="0" t="str">
        <f aca="false">IF($A471="","",IF(AND($G471=1,$T471=1),$O471,""))</f>
        <v/>
      </c>
      <c r="Y471" s="0" t="str">
        <f aca="false">IF($A471="","",IF(AND($G471=2,$T471=0),$I471,""))</f>
        <v/>
      </c>
      <c r="Z471" s="0" t="str">
        <f aca="false">IF($A471="","",IF(AND($G471=2,$T471=0),$O471,""))</f>
        <v/>
      </c>
      <c r="AA471" s="0" t="str">
        <f aca="false">IF($A471="","",IF(AND($G471=2,$T471=1),$I471,""))</f>
        <v/>
      </c>
      <c r="AB471" s="0" t="str">
        <f aca="false">IF($A471="","",IF(AND($G471=2,$T471=1),$O471,""))</f>
        <v/>
      </c>
      <c r="AC471" s="0" t="str">
        <f aca="false">IF($A471="","",IF(AND($G471=3,$T471=0),$I471,""))</f>
        <v/>
      </c>
      <c r="AD471" s="0" t="str">
        <f aca="false">IF($A471="","",IF(AND($G471=3,$T471=0),$O471,""))</f>
        <v/>
      </c>
      <c r="AE471" s="0" t="str">
        <f aca="false">IF($A471="","",IF(AND($G471=3,$T471=1),$I471,""))</f>
        <v/>
      </c>
      <c r="AF471" s="0" t="str">
        <f aca="false">IF($A471="","",IF(AND($G471=3,$T471=1),$O471,""))</f>
        <v/>
      </c>
      <c r="AG471" s="0" t="str">
        <f aca="false">IF($A471="","",IF(AND($G471=4,$T471=0),$I471,""))</f>
        <v/>
      </c>
      <c r="AH471" s="0" t="str">
        <f aca="false">IF($A471="","",IF(AND($G471=4,$T471=0),$O471,""))</f>
        <v/>
      </c>
      <c r="AI471" s="0" t="str">
        <f aca="false">IF($A471="","",IF(AND($G471=4,$T471=1),$I471,""))</f>
        <v/>
      </c>
      <c r="AJ471" s="0" t="str">
        <f aca="false">IF($A471="","",IF(AND($G471=4,$T471=1),$O471,""))</f>
        <v/>
      </c>
      <c r="AK471" s="0" t="str">
        <f aca="false">IF($A471="","",IF(AND($G471=5,$T471=0),$I471,""))</f>
        <v/>
      </c>
      <c r="AL471" s="0" t="str">
        <f aca="false">IF($A471="","",IF(AND($G471=5,$T471=0),$O471,""))</f>
        <v/>
      </c>
      <c r="AM471" s="0" t="str">
        <f aca="false">IF($A471="","",IF(AND($G471=5,$T471=1),$I471,""))</f>
        <v/>
      </c>
      <c r="AN471" s="0" t="str">
        <f aca="false">IF($A471="","",IF(AND($G471=5,$T471=1),$O471,""))</f>
        <v/>
      </c>
      <c r="AO471" s="0" t="str">
        <f aca="false">IF($A471="","",IF(AND($G471=6,$T471=0),$I471,""))</f>
        <v/>
      </c>
      <c r="AP471" s="0" t="str">
        <f aca="false">IF($A471="","",IF(AND($G471=6,$T471=0),$O471,""))</f>
        <v/>
      </c>
      <c r="AQ471" s="0" t="str">
        <f aca="false">IF($A471="","",IF(AND($G471=6,$T471=1),$I471,""))</f>
        <v/>
      </c>
      <c r="AR471" s="0" t="str">
        <f aca="false">IF($A471="","",IF(AND($G471=6,$T471=1),$O471,""))</f>
        <v/>
      </c>
    </row>
    <row r="472" customFormat="false" ht="14.4" hidden="false" customHeight="false" outlineLevel="0" collapsed="false">
      <c r="A472" s="0" t="str">
        <f aca="false">IF(data!A472="","",data!A472)</f>
        <v/>
      </c>
      <c r="B472" s="0" t="str">
        <f aca="false">IF(data!B472="","",data!B472)</f>
        <v/>
      </c>
      <c r="C472" s="0" t="str">
        <f aca="false">IF(data!C472="","",data!C472)</f>
        <v/>
      </c>
      <c r="D472" s="0" t="str">
        <f aca="false">IF(data!D472="","",data!D472)</f>
        <v/>
      </c>
      <c r="E472" s="0" t="str">
        <f aca="false">IF(data!E472="","",data!E472)</f>
        <v/>
      </c>
      <c r="F472" s="0" t="str">
        <f aca="false">IF(data!F472="","",data!F472)</f>
        <v/>
      </c>
      <c r="G472" s="0" t="str">
        <f aca="false">IF(OR(A472="",A472="Nblock"),"",A472+1)</f>
        <v/>
      </c>
      <c r="H472" s="2" t="str">
        <f aca="false">IF(OR(A472="",A472="Nblock"),"",IF(G472&lt;&gt;G471,1,H471+1))</f>
        <v/>
      </c>
      <c r="I472" s="0" t="str">
        <f aca="false">IF(OR(A472="",A472="Nblock"),"",IF(D472=E472,1,0))</f>
        <v/>
      </c>
      <c r="J472" s="0" t="str">
        <f aca="false">IF(OR(A472="",A472="Nblock"),"",IF(D472="Right",1,0))</f>
        <v/>
      </c>
      <c r="K472" s="0" t="str">
        <f aca="false">IF(OR(A472="",A472="Nblock"),"",IF(C472="Blue",1,0))</f>
        <v/>
      </c>
      <c r="L472" s="0" t="str">
        <f aca="false">IF($H472="","",IF($H472=1,SUM(J472:J521),L471))</f>
        <v/>
      </c>
      <c r="M472" s="0" t="str">
        <f aca="false">IF($H472="","",IF($H472=1,SUM(K472:K521),M471))</f>
        <v/>
      </c>
      <c r="N472" s="0" t="str">
        <f aca="false">IF(OR(A472="",A472="Nblock"),"",IF(AND(G472=1,H472=1,OR(L522&gt;30,L522&lt;20)),2,IF(AND(G472=1,H472=1,OR(M522&gt;30,M522&lt;20)),1,N471)))</f>
        <v/>
      </c>
      <c r="O472" s="0" t="str">
        <f aca="false">IF(OR(A472="",A472="Nblock"),"",IF(I472=1,F472,""))</f>
        <v/>
      </c>
      <c r="P472" s="0" t="str">
        <f aca="false">IF(OR(A472="",A472="Nblock"),"",IF(AND(G472=1,H472=1,N472=1),IF(M522&gt;30,"Blue","Yellow"),""))</f>
        <v/>
      </c>
      <c r="Q472" s="0" t="str">
        <f aca="false">IF(OR(A472="",A472="Nblock"),"",IF(AND(G472=1,H472=1,N472=2),IF(L522&gt;30,"Right","Left"),""))</f>
        <v/>
      </c>
      <c r="R472" s="0" t="str">
        <f aca="false">IF(OR(A472="",A472="Nblock"),"",IF(N472=2,"",IF(OR(P472="Blue",P472="Yellow"),P472,R471)))</f>
        <v/>
      </c>
      <c r="S472" s="0" t="str">
        <f aca="false">IF(OR(A472="",A472="Nblock"),"",IF(N472=1,"",IF(OR(Q472="Right",Q472="Left"),Q472,S471)))</f>
        <v/>
      </c>
      <c r="T472" s="0" t="str">
        <f aca="false">IF(OR(A472="",A472="Nblock"),"",IF(AND(N472=1,C472=R472),0,IF(AND(N472=2,D472=S472),0,1)))</f>
        <v/>
      </c>
      <c r="U472" s="0" t="str">
        <f aca="false">IF($A472="","",IF(AND($G472=1,$T472=0),$I472,""))</f>
        <v/>
      </c>
      <c r="V472" s="0" t="str">
        <f aca="false">IF($A472="","",IF(AND($G472=1,$T472=0),$O472,""))</f>
        <v/>
      </c>
      <c r="W472" s="0" t="str">
        <f aca="false">IF($A472="","",IF(AND($G472=1,$T472=1),$I472,""))</f>
        <v/>
      </c>
      <c r="X472" s="0" t="str">
        <f aca="false">IF($A472="","",IF(AND($G472=1,$T472=1),$O472,""))</f>
        <v/>
      </c>
      <c r="Y472" s="0" t="str">
        <f aca="false">IF($A472="","",IF(AND($G472=2,$T472=0),$I472,""))</f>
        <v/>
      </c>
      <c r="Z472" s="0" t="str">
        <f aca="false">IF($A472="","",IF(AND($G472=2,$T472=0),$O472,""))</f>
        <v/>
      </c>
      <c r="AA472" s="0" t="str">
        <f aca="false">IF($A472="","",IF(AND($G472=2,$T472=1),$I472,""))</f>
        <v/>
      </c>
      <c r="AB472" s="0" t="str">
        <f aca="false">IF($A472="","",IF(AND($G472=2,$T472=1),$O472,""))</f>
        <v/>
      </c>
      <c r="AC472" s="0" t="str">
        <f aca="false">IF($A472="","",IF(AND($G472=3,$T472=0),$I472,""))</f>
        <v/>
      </c>
      <c r="AD472" s="0" t="str">
        <f aca="false">IF($A472="","",IF(AND($G472=3,$T472=0),$O472,""))</f>
        <v/>
      </c>
      <c r="AE472" s="0" t="str">
        <f aca="false">IF($A472="","",IF(AND($G472=3,$T472=1),$I472,""))</f>
        <v/>
      </c>
      <c r="AF472" s="0" t="str">
        <f aca="false">IF($A472="","",IF(AND($G472=3,$T472=1),$O472,""))</f>
        <v/>
      </c>
      <c r="AG472" s="0" t="str">
        <f aca="false">IF($A472="","",IF(AND($G472=4,$T472=0),$I472,""))</f>
        <v/>
      </c>
      <c r="AH472" s="0" t="str">
        <f aca="false">IF($A472="","",IF(AND($G472=4,$T472=0),$O472,""))</f>
        <v/>
      </c>
      <c r="AI472" s="0" t="str">
        <f aca="false">IF($A472="","",IF(AND($G472=4,$T472=1),$I472,""))</f>
        <v/>
      </c>
      <c r="AJ472" s="0" t="str">
        <f aca="false">IF($A472="","",IF(AND($G472=4,$T472=1),$O472,""))</f>
        <v/>
      </c>
      <c r="AK472" s="0" t="str">
        <f aca="false">IF($A472="","",IF(AND($G472=5,$T472=0),$I472,""))</f>
        <v/>
      </c>
      <c r="AL472" s="0" t="str">
        <f aca="false">IF($A472="","",IF(AND($G472=5,$T472=0),$O472,""))</f>
        <v/>
      </c>
      <c r="AM472" s="0" t="str">
        <f aca="false">IF($A472="","",IF(AND($G472=5,$T472=1),$I472,""))</f>
        <v/>
      </c>
      <c r="AN472" s="0" t="str">
        <f aca="false">IF($A472="","",IF(AND($G472=5,$T472=1),$O472,""))</f>
        <v/>
      </c>
      <c r="AO472" s="0" t="str">
        <f aca="false">IF($A472="","",IF(AND($G472=6,$T472=0),$I472,""))</f>
        <v/>
      </c>
      <c r="AP472" s="0" t="str">
        <f aca="false">IF($A472="","",IF(AND($G472=6,$T472=0),$O472,""))</f>
        <v/>
      </c>
      <c r="AQ472" s="0" t="str">
        <f aca="false">IF($A472="","",IF(AND($G472=6,$T472=1),$I472,""))</f>
        <v/>
      </c>
      <c r="AR472" s="0" t="str">
        <f aca="false">IF($A472="","",IF(AND($G472=6,$T472=1),$O472,""))</f>
        <v/>
      </c>
    </row>
    <row r="473" customFormat="false" ht="14.4" hidden="false" customHeight="false" outlineLevel="0" collapsed="false">
      <c r="A473" s="0" t="str">
        <f aca="false">IF(data!A473="","",data!A473)</f>
        <v/>
      </c>
      <c r="B473" s="0" t="str">
        <f aca="false">IF(data!B473="","",data!B473)</f>
        <v/>
      </c>
      <c r="C473" s="0" t="str">
        <f aca="false">IF(data!C473="","",data!C473)</f>
        <v/>
      </c>
      <c r="D473" s="0" t="str">
        <f aca="false">IF(data!D473="","",data!D473)</f>
        <v/>
      </c>
      <c r="E473" s="0" t="str">
        <f aca="false">IF(data!E473="","",data!E473)</f>
        <v/>
      </c>
      <c r="F473" s="0" t="str">
        <f aca="false">IF(data!F473="","",data!F473)</f>
        <v/>
      </c>
      <c r="G473" s="0" t="str">
        <f aca="false">IF(OR(A473="",A473="Nblock"),"",A473+1)</f>
        <v/>
      </c>
      <c r="H473" s="2" t="str">
        <f aca="false">IF(OR(A473="",A473="Nblock"),"",IF(G473&lt;&gt;G472,1,H472+1))</f>
        <v/>
      </c>
      <c r="I473" s="0" t="str">
        <f aca="false">IF(OR(A473="",A473="Nblock"),"",IF(D473=E473,1,0))</f>
        <v/>
      </c>
      <c r="J473" s="0" t="str">
        <f aca="false">IF(OR(A473="",A473="Nblock"),"",IF(D473="Right",1,0))</f>
        <v/>
      </c>
      <c r="K473" s="0" t="str">
        <f aca="false">IF(OR(A473="",A473="Nblock"),"",IF(C473="Blue",1,0))</f>
        <v/>
      </c>
      <c r="L473" s="0" t="str">
        <f aca="false">IF($H473="","",IF($H473=1,SUM(J473:J522),L472))</f>
        <v/>
      </c>
      <c r="M473" s="0" t="str">
        <f aca="false">IF($H473="","",IF($H473=1,SUM(K473:K522),M472))</f>
        <v/>
      </c>
      <c r="N473" s="0" t="str">
        <f aca="false">IF(OR(A473="",A473="Nblock"),"",IF(AND(G473=1,H473=1,OR(L523&gt;30,L523&lt;20)),2,IF(AND(G473=1,H473=1,OR(M523&gt;30,M523&lt;20)),1,N472)))</f>
        <v/>
      </c>
      <c r="O473" s="0" t="str">
        <f aca="false">IF(OR(A473="",A473="Nblock"),"",IF(I473=1,F473,""))</f>
        <v/>
      </c>
      <c r="P473" s="0" t="str">
        <f aca="false">IF(OR(A473="",A473="Nblock"),"",IF(AND(G473=1,H473=1,N473=1),IF(M523&gt;30,"Blue","Yellow"),""))</f>
        <v/>
      </c>
      <c r="Q473" s="0" t="str">
        <f aca="false">IF(OR(A473="",A473="Nblock"),"",IF(AND(G473=1,H473=1,N473=2),IF(L523&gt;30,"Right","Left"),""))</f>
        <v/>
      </c>
      <c r="R473" s="0" t="str">
        <f aca="false">IF(OR(A473="",A473="Nblock"),"",IF(N473=2,"",IF(OR(P473="Blue",P473="Yellow"),P473,R472)))</f>
        <v/>
      </c>
      <c r="S473" s="0" t="str">
        <f aca="false">IF(OR(A473="",A473="Nblock"),"",IF(N473=1,"",IF(OR(Q473="Right",Q473="Left"),Q473,S472)))</f>
        <v/>
      </c>
      <c r="T473" s="0" t="str">
        <f aca="false">IF(OR(A473="",A473="Nblock"),"",IF(AND(N473=1,C473=R473),0,IF(AND(N473=2,D473=S473),0,1)))</f>
        <v/>
      </c>
      <c r="U473" s="0" t="str">
        <f aca="false">IF($A473="","",IF(AND($G473=1,$T473=0),$I473,""))</f>
        <v/>
      </c>
      <c r="V473" s="0" t="str">
        <f aca="false">IF($A473="","",IF(AND($G473=1,$T473=0),$O473,""))</f>
        <v/>
      </c>
      <c r="W473" s="0" t="str">
        <f aca="false">IF($A473="","",IF(AND($G473=1,$T473=1),$I473,""))</f>
        <v/>
      </c>
      <c r="X473" s="0" t="str">
        <f aca="false">IF($A473="","",IF(AND($G473=1,$T473=1),$O473,""))</f>
        <v/>
      </c>
      <c r="Y473" s="0" t="str">
        <f aca="false">IF($A473="","",IF(AND($G473=2,$T473=0),$I473,""))</f>
        <v/>
      </c>
      <c r="Z473" s="0" t="str">
        <f aca="false">IF($A473="","",IF(AND($G473=2,$T473=0),$O473,""))</f>
        <v/>
      </c>
      <c r="AA473" s="0" t="str">
        <f aca="false">IF($A473="","",IF(AND($G473=2,$T473=1),$I473,""))</f>
        <v/>
      </c>
      <c r="AB473" s="0" t="str">
        <f aca="false">IF($A473="","",IF(AND($G473=2,$T473=1),$O473,""))</f>
        <v/>
      </c>
      <c r="AC473" s="0" t="str">
        <f aca="false">IF($A473="","",IF(AND($G473=3,$T473=0),$I473,""))</f>
        <v/>
      </c>
      <c r="AD473" s="0" t="str">
        <f aca="false">IF($A473="","",IF(AND($G473=3,$T473=0),$O473,""))</f>
        <v/>
      </c>
      <c r="AE473" s="0" t="str">
        <f aca="false">IF($A473="","",IF(AND($G473=3,$T473=1),$I473,""))</f>
        <v/>
      </c>
      <c r="AF473" s="0" t="str">
        <f aca="false">IF($A473="","",IF(AND($G473=3,$T473=1),$O473,""))</f>
        <v/>
      </c>
      <c r="AG473" s="0" t="str">
        <f aca="false">IF($A473="","",IF(AND($G473=4,$T473=0),$I473,""))</f>
        <v/>
      </c>
      <c r="AH473" s="0" t="str">
        <f aca="false">IF($A473="","",IF(AND($G473=4,$T473=0),$O473,""))</f>
        <v/>
      </c>
      <c r="AI473" s="0" t="str">
        <f aca="false">IF($A473="","",IF(AND($G473=4,$T473=1),$I473,""))</f>
        <v/>
      </c>
      <c r="AJ473" s="0" t="str">
        <f aca="false">IF($A473="","",IF(AND($G473=4,$T473=1),$O473,""))</f>
        <v/>
      </c>
      <c r="AK473" s="0" t="str">
        <f aca="false">IF($A473="","",IF(AND($G473=5,$T473=0),$I473,""))</f>
        <v/>
      </c>
      <c r="AL473" s="0" t="str">
        <f aca="false">IF($A473="","",IF(AND($G473=5,$T473=0),$O473,""))</f>
        <v/>
      </c>
      <c r="AM473" s="0" t="str">
        <f aca="false">IF($A473="","",IF(AND($G473=5,$T473=1),$I473,""))</f>
        <v/>
      </c>
      <c r="AN473" s="0" t="str">
        <f aca="false">IF($A473="","",IF(AND($G473=5,$T473=1),$O473,""))</f>
        <v/>
      </c>
      <c r="AO473" s="0" t="str">
        <f aca="false">IF($A473="","",IF(AND($G473=6,$T473=0),$I473,""))</f>
        <v/>
      </c>
      <c r="AP473" s="0" t="str">
        <f aca="false">IF($A473="","",IF(AND($G473=6,$T473=0),$O473,""))</f>
        <v/>
      </c>
      <c r="AQ473" s="0" t="str">
        <f aca="false">IF($A473="","",IF(AND($G473=6,$T473=1),$I473,""))</f>
        <v/>
      </c>
      <c r="AR473" s="0" t="str">
        <f aca="false">IF($A473="","",IF(AND($G473=6,$T473=1),$O473,""))</f>
        <v/>
      </c>
    </row>
    <row r="474" customFormat="false" ht="14.4" hidden="false" customHeight="false" outlineLevel="0" collapsed="false">
      <c r="A474" s="0" t="str">
        <f aca="false">IF(data!A474="","",data!A474)</f>
        <v/>
      </c>
      <c r="B474" s="0" t="str">
        <f aca="false">IF(data!B474="","",data!B474)</f>
        <v/>
      </c>
      <c r="C474" s="0" t="str">
        <f aca="false">IF(data!C474="","",data!C474)</f>
        <v/>
      </c>
      <c r="D474" s="0" t="str">
        <f aca="false">IF(data!D474="","",data!D474)</f>
        <v/>
      </c>
      <c r="E474" s="0" t="str">
        <f aca="false">IF(data!E474="","",data!E474)</f>
        <v/>
      </c>
      <c r="F474" s="0" t="str">
        <f aca="false">IF(data!F474="","",data!F474)</f>
        <v/>
      </c>
      <c r="G474" s="0" t="str">
        <f aca="false">IF(OR(A474="",A474="Nblock"),"",A474+1)</f>
        <v/>
      </c>
      <c r="H474" s="2" t="str">
        <f aca="false">IF(OR(A474="",A474="Nblock"),"",IF(G474&lt;&gt;G473,1,H473+1))</f>
        <v/>
      </c>
      <c r="I474" s="0" t="str">
        <f aca="false">IF(OR(A474="",A474="Nblock"),"",IF(D474=E474,1,0))</f>
        <v/>
      </c>
      <c r="J474" s="0" t="str">
        <f aca="false">IF(OR(A474="",A474="Nblock"),"",IF(D474="Right",1,0))</f>
        <v/>
      </c>
      <c r="K474" s="0" t="str">
        <f aca="false">IF(OR(A474="",A474="Nblock"),"",IF(C474="Blue",1,0))</f>
        <v/>
      </c>
      <c r="L474" s="0" t="str">
        <f aca="false">IF($H474="","",IF($H474=1,SUM(J474:J523),L473))</f>
        <v/>
      </c>
      <c r="M474" s="0" t="str">
        <f aca="false">IF($H474="","",IF($H474=1,SUM(K474:K523),M473))</f>
        <v/>
      </c>
      <c r="N474" s="0" t="str">
        <f aca="false">IF(OR(A474="",A474="Nblock"),"",IF(AND(G474=1,H474=1,OR(L524&gt;30,L524&lt;20)),2,IF(AND(G474=1,H474=1,OR(M524&gt;30,M524&lt;20)),1,N473)))</f>
        <v/>
      </c>
      <c r="O474" s="0" t="str">
        <f aca="false">IF(OR(A474="",A474="Nblock"),"",IF(I474=1,F474,""))</f>
        <v/>
      </c>
      <c r="P474" s="0" t="str">
        <f aca="false">IF(OR(A474="",A474="Nblock"),"",IF(AND(G474=1,H474=1,N474=1),IF(M524&gt;30,"Blue","Yellow"),""))</f>
        <v/>
      </c>
      <c r="Q474" s="0" t="str">
        <f aca="false">IF(OR(A474="",A474="Nblock"),"",IF(AND(G474=1,H474=1,N474=2),IF(L524&gt;30,"Right","Left"),""))</f>
        <v/>
      </c>
      <c r="R474" s="0" t="str">
        <f aca="false">IF(OR(A474="",A474="Nblock"),"",IF(N474=2,"",IF(OR(P474="Blue",P474="Yellow"),P474,R473)))</f>
        <v/>
      </c>
      <c r="S474" s="0" t="str">
        <f aca="false">IF(OR(A474="",A474="Nblock"),"",IF(N474=1,"",IF(OR(Q474="Right",Q474="Left"),Q474,S473)))</f>
        <v/>
      </c>
      <c r="T474" s="0" t="str">
        <f aca="false">IF(OR(A474="",A474="Nblock"),"",IF(AND(N474=1,C474=R474),0,IF(AND(N474=2,D474=S474),0,1)))</f>
        <v/>
      </c>
      <c r="U474" s="0" t="str">
        <f aca="false">IF($A474="","",IF(AND($G474=1,$T474=0),$I474,""))</f>
        <v/>
      </c>
      <c r="V474" s="0" t="str">
        <f aca="false">IF($A474="","",IF(AND($G474=1,$T474=0),$O474,""))</f>
        <v/>
      </c>
      <c r="W474" s="0" t="str">
        <f aca="false">IF($A474="","",IF(AND($G474=1,$T474=1),$I474,""))</f>
        <v/>
      </c>
      <c r="X474" s="0" t="str">
        <f aca="false">IF($A474="","",IF(AND($G474=1,$T474=1),$O474,""))</f>
        <v/>
      </c>
      <c r="Y474" s="0" t="str">
        <f aca="false">IF($A474="","",IF(AND($G474=2,$T474=0),$I474,""))</f>
        <v/>
      </c>
      <c r="Z474" s="0" t="str">
        <f aca="false">IF($A474="","",IF(AND($G474=2,$T474=0),$O474,""))</f>
        <v/>
      </c>
      <c r="AA474" s="0" t="str">
        <f aca="false">IF($A474="","",IF(AND($G474=2,$T474=1),$I474,""))</f>
        <v/>
      </c>
      <c r="AB474" s="0" t="str">
        <f aca="false">IF($A474="","",IF(AND($G474=2,$T474=1),$O474,""))</f>
        <v/>
      </c>
      <c r="AC474" s="0" t="str">
        <f aca="false">IF($A474="","",IF(AND($G474=3,$T474=0),$I474,""))</f>
        <v/>
      </c>
      <c r="AD474" s="0" t="str">
        <f aca="false">IF($A474="","",IF(AND($G474=3,$T474=0),$O474,""))</f>
        <v/>
      </c>
      <c r="AE474" s="0" t="str">
        <f aca="false">IF($A474="","",IF(AND($G474=3,$T474=1),$I474,""))</f>
        <v/>
      </c>
      <c r="AF474" s="0" t="str">
        <f aca="false">IF($A474="","",IF(AND($G474=3,$T474=1),$O474,""))</f>
        <v/>
      </c>
      <c r="AG474" s="0" t="str">
        <f aca="false">IF($A474="","",IF(AND($G474=4,$T474=0),$I474,""))</f>
        <v/>
      </c>
      <c r="AH474" s="0" t="str">
        <f aca="false">IF($A474="","",IF(AND($G474=4,$T474=0),$O474,""))</f>
        <v/>
      </c>
      <c r="AI474" s="0" t="str">
        <f aca="false">IF($A474="","",IF(AND($G474=4,$T474=1),$I474,""))</f>
        <v/>
      </c>
      <c r="AJ474" s="0" t="str">
        <f aca="false">IF($A474="","",IF(AND($G474=4,$T474=1),$O474,""))</f>
        <v/>
      </c>
      <c r="AK474" s="0" t="str">
        <f aca="false">IF($A474="","",IF(AND($G474=5,$T474=0),$I474,""))</f>
        <v/>
      </c>
      <c r="AL474" s="0" t="str">
        <f aca="false">IF($A474="","",IF(AND($G474=5,$T474=0),$O474,""))</f>
        <v/>
      </c>
      <c r="AM474" s="0" t="str">
        <f aca="false">IF($A474="","",IF(AND($G474=5,$T474=1),$I474,""))</f>
        <v/>
      </c>
      <c r="AN474" s="0" t="str">
        <f aca="false">IF($A474="","",IF(AND($G474=5,$T474=1),$O474,""))</f>
        <v/>
      </c>
      <c r="AO474" s="0" t="str">
        <f aca="false">IF($A474="","",IF(AND($G474=6,$T474=0),$I474,""))</f>
        <v/>
      </c>
      <c r="AP474" s="0" t="str">
        <f aca="false">IF($A474="","",IF(AND($G474=6,$T474=0),$O474,""))</f>
        <v/>
      </c>
      <c r="AQ474" s="0" t="str">
        <f aca="false">IF($A474="","",IF(AND($G474=6,$T474=1),$I474,""))</f>
        <v/>
      </c>
      <c r="AR474" s="0" t="str">
        <f aca="false">IF($A474="","",IF(AND($G474=6,$T474=1),$O474,""))</f>
        <v/>
      </c>
    </row>
    <row r="475" customFormat="false" ht="14.4" hidden="false" customHeight="false" outlineLevel="0" collapsed="false">
      <c r="A475" s="0" t="str">
        <f aca="false">IF(data!A475="","",data!A475)</f>
        <v/>
      </c>
      <c r="B475" s="0" t="str">
        <f aca="false">IF(data!B475="","",data!B475)</f>
        <v/>
      </c>
      <c r="C475" s="0" t="str">
        <f aca="false">IF(data!C475="","",data!C475)</f>
        <v/>
      </c>
      <c r="D475" s="0" t="str">
        <f aca="false">IF(data!D475="","",data!D475)</f>
        <v/>
      </c>
      <c r="E475" s="0" t="str">
        <f aca="false">IF(data!E475="","",data!E475)</f>
        <v/>
      </c>
      <c r="F475" s="0" t="str">
        <f aca="false">IF(data!F475="","",data!F475)</f>
        <v/>
      </c>
      <c r="G475" s="0" t="str">
        <f aca="false">IF(OR(A475="",A475="Nblock"),"",A475+1)</f>
        <v/>
      </c>
      <c r="H475" s="2" t="str">
        <f aca="false">IF(OR(A475="",A475="Nblock"),"",IF(G475&lt;&gt;G474,1,H474+1))</f>
        <v/>
      </c>
      <c r="I475" s="0" t="str">
        <f aca="false">IF(OR(A475="",A475="Nblock"),"",IF(D475=E475,1,0))</f>
        <v/>
      </c>
      <c r="J475" s="0" t="str">
        <f aca="false">IF(OR(A475="",A475="Nblock"),"",IF(D475="Right",1,0))</f>
        <v/>
      </c>
      <c r="K475" s="0" t="str">
        <f aca="false">IF(OR(A475="",A475="Nblock"),"",IF(C475="Blue",1,0))</f>
        <v/>
      </c>
      <c r="L475" s="0" t="str">
        <f aca="false">IF($H475="","",IF($H475=1,SUM(J475:J524),L474))</f>
        <v/>
      </c>
      <c r="M475" s="0" t="str">
        <f aca="false">IF($H475="","",IF($H475=1,SUM(K475:K524),M474))</f>
        <v/>
      </c>
      <c r="N475" s="0" t="str">
        <f aca="false">IF(OR(A475="",A475="Nblock"),"",IF(AND(G475=1,H475=1,OR(L525&gt;30,L525&lt;20)),2,IF(AND(G475=1,H475=1,OR(M525&gt;30,M525&lt;20)),1,N474)))</f>
        <v/>
      </c>
      <c r="O475" s="0" t="str">
        <f aca="false">IF(OR(A475="",A475="Nblock"),"",IF(I475=1,F475,""))</f>
        <v/>
      </c>
      <c r="P475" s="0" t="str">
        <f aca="false">IF(OR(A475="",A475="Nblock"),"",IF(AND(G475=1,H475=1,N475=1),IF(M525&gt;30,"Blue","Yellow"),""))</f>
        <v/>
      </c>
      <c r="Q475" s="0" t="str">
        <f aca="false">IF(OR(A475="",A475="Nblock"),"",IF(AND(G475=1,H475=1,N475=2),IF(L525&gt;30,"Right","Left"),""))</f>
        <v/>
      </c>
      <c r="R475" s="0" t="str">
        <f aca="false">IF(OR(A475="",A475="Nblock"),"",IF(N475=2,"",IF(OR(P475="Blue",P475="Yellow"),P475,R474)))</f>
        <v/>
      </c>
      <c r="S475" s="0" t="str">
        <f aca="false">IF(OR(A475="",A475="Nblock"),"",IF(N475=1,"",IF(OR(Q475="Right",Q475="Left"),Q475,S474)))</f>
        <v/>
      </c>
      <c r="T475" s="0" t="str">
        <f aca="false">IF(OR(A475="",A475="Nblock"),"",IF(AND(N475=1,C475=R475),0,IF(AND(N475=2,D475=S475),0,1)))</f>
        <v/>
      </c>
      <c r="U475" s="0" t="str">
        <f aca="false">IF($A475="","",IF(AND($G475=1,$T475=0),$I475,""))</f>
        <v/>
      </c>
      <c r="V475" s="0" t="str">
        <f aca="false">IF($A475="","",IF(AND($G475=1,$T475=0),$O475,""))</f>
        <v/>
      </c>
      <c r="W475" s="0" t="str">
        <f aca="false">IF($A475="","",IF(AND($G475=1,$T475=1),$I475,""))</f>
        <v/>
      </c>
      <c r="X475" s="0" t="str">
        <f aca="false">IF($A475="","",IF(AND($G475=1,$T475=1),$O475,""))</f>
        <v/>
      </c>
      <c r="Y475" s="0" t="str">
        <f aca="false">IF($A475="","",IF(AND($G475=2,$T475=0),$I475,""))</f>
        <v/>
      </c>
      <c r="Z475" s="0" t="str">
        <f aca="false">IF($A475="","",IF(AND($G475=2,$T475=0),$O475,""))</f>
        <v/>
      </c>
      <c r="AA475" s="0" t="str">
        <f aca="false">IF($A475="","",IF(AND($G475=2,$T475=1),$I475,""))</f>
        <v/>
      </c>
      <c r="AB475" s="0" t="str">
        <f aca="false">IF($A475="","",IF(AND($G475=2,$T475=1),$O475,""))</f>
        <v/>
      </c>
      <c r="AC475" s="0" t="str">
        <f aca="false">IF($A475="","",IF(AND($G475=3,$T475=0),$I475,""))</f>
        <v/>
      </c>
      <c r="AD475" s="0" t="str">
        <f aca="false">IF($A475="","",IF(AND($G475=3,$T475=0),$O475,""))</f>
        <v/>
      </c>
      <c r="AE475" s="0" t="str">
        <f aca="false">IF($A475="","",IF(AND($G475=3,$T475=1),$I475,""))</f>
        <v/>
      </c>
      <c r="AF475" s="0" t="str">
        <f aca="false">IF($A475="","",IF(AND($G475=3,$T475=1),$O475,""))</f>
        <v/>
      </c>
      <c r="AG475" s="0" t="str">
        <f aca="false">IF($A475="","",IF(AND($G475=4,$T475=0),$I475,""))</f>
        <v/>
      </c>
      <c r="AH475" s="0" t="str">
        <f aca="false">IF($A475="","",IF(AND($G475=4,$T475=0),$O475,""))</f>
        <v/>
      </c>
      <c r="AI475" s="0" t="str">
        <f aca="false">IF($A475="","",IF(AND($G475=4,$T475=1),$I475,""))</f>
        <v/>
      </c>
      <c r="AJ475" s="0" t="str">
        <f aca="false">IF($A475="","",IF(AND($G475=4,$T475=1),$O475,""))</f>
        <v/>
      </c>
      <c r="AK475" s="0" t="str">
        <f aca="false">IF($A475="","",IF(AND($G475=5,$T475=0),$I475,""))</f>
        <v/>
      </c>
      <c r="AL475" s="0" t="str">
        <f aca="false">IF($A475="","",IF(AND($G475=5,$T475=0),$O475,""))</f>
        <v/>
      </c>
      <c r="AM475" s="0" t="str">
        <f aca="false">IF($A475="","",IF(AND($G475=5,$T475=1),$I475,""))</f>
        <v/>
      </c>
      <c r="AN475" s="0" t="str">
        <f aca="false">IF($A475="","",IF(AND($G475=5,$T475=1),$O475,""))</f>
        <v/>
      </c>
      <c r="AO475" s="0" t="str">
        <f aca="false">IF($A475="","",IF(AND($G475=6,$T475=0),$I475,""))</f>
        <v/>
      </c>
      <c r="AP475" s="0" t="str">
        <f aca="false">IF($A475="","",IF(AND($G475=6,$T475=0),$O475,""))</f>
        <v/>
      </c>
      <c r="AQ475" s="0" t="str">
        <f aca="false">IF($A475="","",IF(AND($G475=6,$T475=1),$I475,""))</f>
        <v/>
      </c>
      <c r="AR475" s="0" t="str">
        <f aca="false">IF($A475="","",IF(AND($G475=6,$T475=1),$O475,""))</f>
        <v/>
      </c>
    </row>
    <row r="476" customFormat="false" ht="14.4" hidden="false" customHeight="false" outlineLevel="0" collapsed="false">
      <c r="A476" s="0" t="str">
        <f aca="false">IF(data!A476="","",data!A476)</f>
        <v/>
      </c>
      <c r="B476" s="0" t="str">
        <f aca="false">IF(data!B476="","",data!B476)</f>
        <v/>
      </c>
      <c r="C476" s="0" t="str">
        <f aca="false">IF(data!C476="","",data!C476)</f>
        <v/>
      </c>
      <c r="D476" s="0" t="str">
        <f aca="false">IF(data!D476="","",data!D476)</f>
        <v/>
      </c>
      <c r="E476" s="0" t="str">
        <f aca="false">IF(data!E476="","",data!E476)</f>
        <v/>
      </c>
      <c r="F476" s="0" t="str">
        <f aca="false">IF(data!F476="","",data!F476)</f>
        <v/>
      </c>
      <c r="G476" s="0" t="str">
        <f aca="false">IF(OR(A476="",A476="Nblock"),"",A476+1)</f>
        <v/>
      </c>
      <c r="H476" s="2" t="str">
        <f aca="false">IF(OR(A476="",A476="Nblock"),"",IF(G476&lt;&gt;G475,1,H475+1))</f>
        <v/>
      </c>
      <c r="I476" s="0" t="str">
        <f aca="false">IF(OR(A476="",A476="Nblock"),"",IF(D476=E476,1,0))</f>
        <v/>
      </c>
      <c r="J476" s="0" t="str">
        <f aca="false">IF(OR(A476="",A476="Nblock"),"",IF(D476="Right",1,0))</f>
        <v/>
      </c>
      <c r="K476" s="0" t="str">
        <f aca="false">IF(OR(A476="",A476="Nblock"),"",IF(C476="Blue",1,0))</f>
        <v/>
      </c>
      <c r="L476" s="0" t="str">
        <f aca="false">IF($H476="","",IF($H476=1,SUM(J476:J525),L475))</f>
        <v/>
      </c>
      <c r="M476" s="0" t="str">
        <f aca="false">IF($H476="","",IF($H476=1,SUM(K476:K525),M475))</f>
        <v/>
      </c>
      <c r="N476" s="0" t="str">
        <f aca="false">IF(OR(A476="",A476="Nblock"),"",IF(AND(G476=1,H476=1,OR(L526&gt;30,L526&lt;20)),2,IF(AND(G476=1,H476=1,OR(M526&gt;30,M526&lt;20)),1,N475)))</f>
        <v/>
      </c>
      <c r="O476" s="0" t="str">
        <f aca="false">IF(OR(A476="",A476="Nblock"),"",IF(I476=1,F476,""))</f>
        <v/>
      </c>
      <c r="P476" s="0" t="str">
        <f aca="false">IF(OR(A476="",A476="Nblock"),"",IF(AND(G476=1,H476=1,N476=1),IF(M526&gt;30,"Blue","Yellow"),""))</f>
        <v/>
      </c>
      <c r="Q476" s="0" t="str">
        <f aca="false">IF(OR(A476="",A476="Nblock"),"",IF(AND(G476=1,H476=1,N476=2),IF(L526&gt;30,"Right","Left"),""))</f>
        <v/>
      </c>
      <c r="R476" s="0" t="str">
        <f aca="false">IF(OR(A476="",A476="Nblock"),"",IF(N476=2,"",IF(OR(P476="Blue",P476="Yellow"),P476,R475)))</f>
        <v/>
      </c>
      <c r="S476" s="0" t="str">
        <f aca="false">IF(OR(A476="",A476="Nblock"),"",IF(N476=1,"",IF(OR(Q476="Right",Q476="Left"),Q476,S475)))</f>
        <v/>
      </c>
      <c r="T476" s="0" t="str">
        <f aca="false">IF(OR(A476="",A476="Nblock"),"",IF(AND(N476=1,C476=R476),0,IF(AND(N476=2,D476=S476),0,1)))</f>
        <v/>
      </c>
      <c r="U476" s="0" t="str">
        <f aca="false">IF($A476="","",IF(AND($G476=1,$T476=0),$I476,""))</f>
        <v/>
      </c>
      <c r="V476" s="0" t="str">
        <f aca="false">IF($A476="","",IF(AND($G476=1,$T476=0),$O476,""))</f>
        <v/>
      </c>
      <c r="W476" s="0" t="str">
        <f aca="false">IF($A476="","",IF(AND($G476=1,$T476=1),$I476,""))</f>
        <v/>
      </c>
      <c r="X476" s="0" t="str">
        <f aca="false">IF($A476="","",IF(AND($G476=1,$T476=1),$O476,""))</f>
        <v/>
      </c>
      <c r="Y476" s="0" t="str">
        <f aca="false">IF($A476="","",IF(AND($G476=2,$T476=0),$I476,""))</f>
        <v/>
      </c>
      <c r="Z476" s="0" t="str">
        <f aca="false">IF($A476="","",IF(AND($G476=2,$T476=0),$O476,""))</f>
        <v/>
      </c>
      <c r="AA476" s="0" t="str">
        <f aca="false">IF($A476="","",IF(AND($G476=2,$T476=1),$I476,""))</f>
        <v/>
      </c>
      <c r="AB476" s="0" t="str">
        <f aca="false">IF($A476="","",IF(AND($G476=2,$T476=1),$O476,""))</f>
        <v/>
      </c>
      <c r="AC476" s="0" t="str">
        <f aca="false">IF($A476="","",IF(AND($G476=3,$T476=0),$I476,""))</f>
        <v/>
      </c>
      <c r="AD476" s="0" t="str">
        <f aca="false">IF($A476="","",IF(AND($G476=3,$T476=0),$O476,""))</f>
        <v/>
      </c>
      <c r="AE476" s="0" t="str">
        <f aca="false">IF($A476="","",IF(AND($G476=3,$T476=1),$I476,""))</f>
        <v/>
      </c>
      <c r="AF476" s="0" t="str">
        <f aca="false">IF($A476="","",IF(AND($G476=3,$T476=1),$O476,""))</f>
        <v/>
      </c>
      <c r="AG476" s="0" t="str">
        <f aca="false">IF($A476="","",IF(AND($G476=4,$T476=0),$I476,""))</f>
        <v/>
      </c>
      <c r="AH476" s="0" t="str">
        <f aca="false">IF($A476="","",IF(AND($G476=4,$T476=0),$O476,""))</f>
        <v/>
      </c>
      <c r="AI476" s="0" t="str">
        <f aca="false">IF($A476="","",IF(AND($G476=4,$T476=1),$I476,""))</f>
        <v/>
      </c>
      <c r="AJ476" s="0" t="str">
        <f aca="false">IF($A476="","",IF(AND($G476=4,$T476=1),$O476,""))</f>
        <v/>
      </c>
      <c r="AK476" s="0" t="str">
        <f aca="false">IF($A476="","",IF(AND($G476=5,$T476=0),$I476,""))</f>
        <v/>
      </c>
      <c r="AL476" s="0" t="str">
        <f aca="false">IF($A476="","",IF(AND($G476=5,$T476=0),$O476,""))</f>
        <v/>
      </c>
      <c r="AM476" s="0" t="str">
        <f aca="false">IF($A476="","",IF(AND($G476=5,$T476=1),$I476,""))</f>
        <v/>
      </c>
      <c r="AN476" s="0" t="str">
        <f aca="false">IF($A476="","",IF(AND($G476=5,$T476=1),$O476,""))</f>
        <v/>
      </c>
      <c r="AO476" s="0" t="str">
        <f aca="false">IF($A476="","",IF(AND($G476=6,$T476=0),$I476,""))</f>
        <v/>
      </c>
      <c r="AP476" s="0" t="str">
        <f aca="false">IF($A476="","",IF(AND($G476=6,$T476=0),$O476,""))</f>
        <v/>
      </c>
      <c r="AQ476" s="0" t="str">
        <f aca="false">IF($A476="","",IF(AND($G476=6,$T476=1),$I476,""))</f>
        <v/>
      </c>
      <c r="AR476" s="0" t="str">
        <f aca="false">IF($A476="","",IF(AND($G476=6,$T476=1),$O476,""))</f>
        <v/>
      </c>
    </row>
    <row r="477" customFormat="false" ht="14.4" hidden="false" customHeight="false" outlineLevel="0" collapsed="false">
      <c r="A477" s="0" t="str">
        <f aca="false">IF(data!A477="","",data!A477)</f>
        <v/>
      </c>
      <c r="B477" s="0" t="str">
        <f aca="false">IF(data!B477="","",data!B477)</f>
        <v/>
      </c>
      <c r="C477" s="0" t="str">
        <f aca="false">IF(data!C477="","",data!C477)</f>
        <v/>
      </c>
      <c r="D477" s="0" t="str">
        <f aca="false">IF(data!D477="","",data!D477)</f>
        <v/>
      </c>
      <c r="E477" s="0" t="str">
        <f aca="false">IF(data!E477="","",data!E477)</f>
        <v/>
      </c>
      <c r="F477" s="0" t="str">
        <f aca="false">IF(data!F477="","",data!F477)</f>
        <v/>
      </c>
      <c r="G477" s="0" t="str">
        <f aca="false">IF(OR(A477="",A477="Nblock"),"",A477+1)</f>
        <v/>
      </c>
      <c r="H477" s="2" t="str">
        <f aca="false">IF(OR(A477="",A477="Nblock"),"",IF(G477&lt;&gt;G476,1,H476+1))</f>
        <v/>
      </c>
      <c r="I477" s="0" t="str">
        <f aca="false">IF(OR(A477="",A477="Nblock"),"",IF(D477=E477,1,0))</f>
        <v/>
      </c>
      <c r="J477" s="0" t="str">
        <f aca="false">IF(OR(A477="",A477="Nblock"),"",IF(D477="Right",1,0))</f>
        <v/>
      </c>
      <c r="K477" s="0" t="str">
        <f aca="false">IF(OR(A477="",A477="Nblock"),"",IF(C477="Blue",1,0))</f>
        <v/>
      </c>
      <c r="L477" s="0" t="str">
        <f aca="false">IF($H477="","",IF($H477=1,SUM(J477:J526),L476))</f>
        <v/>
      </c>
      <c r="M477" s="0" t="str">
        <f aca="false">IF($H477="","",IF($H477=1,SUM(K477:K526),M476))</f>
        <v/>
      </c>
      <c r="N477" s="0" t="str">
        <f aca="false">IF(OR(A477="",A477="Nblock"),"",IF(AND(G477=1,H477=1,OR(L527&gt;30,L527&lt;20)),2,IF(AND(G477=1,H477=1,OR(M527&gt;30,M527&lt;20)),1,N476)))</f>
        <v/>
      </c>
      <c r="O477" s="0" t="str">
        <f aca="false">IF(OR(A477="",A477="Nblock"),"",IF(I477=1,F477,""))</f>
        <v/>
      </c>
      <c r="P477" s="0" t="str">
        <f aca="false">IF(OR(A477="",A477="Nblock"),"",IF(AND(G477=1,H477=1,N477=1),IF(M527&gt;30,"Blue","Yellow"),""))</f>
        <v/>
      </c>
      <c r="Q477" s="0" t="str">
        <f aca="false">IF(OR(A477="",A477="Nblock"),"",IF(AND(G477=1,H477=1,N477=2),IF(L527&gt;30,"Right","Left"),""))</f>
        <v/>
      </c>
      <c r="R477" s="0" t="str">
        <f aca="false">IF(OR(A477="",A477="Nblock"),"",IF(N477=2,"",IF(OR(P477="Blue",P477="Yellow"),P477,R476)))</f>
        <v/>
      </c>
      <c r="S477" s="0" t="str">
        <f aca="false">IF(OR(A477="",A477="Nblock"),"",IF(N477=1,"",IF(OR(Q477="Right",Q477="Left"),Q477,S476)))</f>
        <v/>
      </c>
      <c r="T477" s="0" t="str">
        <f aca="false">IF(OR(A477="",A477="Nblock"),"",IF(AND(N477=1,C477=R477),0,IF(AND(N477=2,D477=S477),0,1)))</f>
        <v/>
      </c>
      <c r="U477" s="0" t="str">
        <f aca="false">IF($A477="","",IF(AND($G477=1,$T477=0),$I477,""))</f>
        <v/>
      </c>
      <c r="V477" s="0" t="str">
        <f aca="false">IF($A477="","",IF(AND($G477=1,$T477=0),$O477,""))</f>
        <v/>
      </c>
      <c r="W477" s="0" t="str">
        <f aca="false">IF($A477="","",IF(AND($G477=1,$T477=1),$I477,""))</f>
        <v/>
      </c>
      <c r="X477" s="0" t="str">
        <f aca="false">IF($A477="","",IF(AND($G477=1,$T477=1),$O477,""))</f>
        <v/>
      </c>
      <c r="Y477" s="0" t="str">
        <f aca="false">IF($A477="","",IF(AND($G477=2,$T477=0),$I477,""))</f>
        <v/>
      </c>
      <c r="Z477" s="0" t="str">
        <f aca="false">IF($A477="","",IF(AND($G477=2,$T477=0),$O477,""))</f>
        <v/>
      </c>
      <c r="AA477" s="0" t="str">
        <f aca="false">IF($A477="","",IF(AND($G477=2,$T477=1),$I477,""))</f>
        <v/>
      </c>
      <c r="AB477" s="0" t="str">
        <f aca="false">IF($A477="","",IF(AND($G477=2,$T477=1),$O477,""))</f>
        <v/>
      </c>
      <c r="AC477" s="0" t="str">
        <f aca="false">IF($A477="","",IF(AND($G477=3,$T477=0),$I477,""))</f>
        <v/>
      </c>
      <c r="AD477" s="0" t="str">
        <f aca="false">IF($A477="","",IF(AND($G477=3,$T477=0),$O477,""))</f>
        <v/>
      </c>
      <c r="AE477" s="0" t="str">
        <f aca="false">IF($A477="","",IF(AND($G477=3,$T477=1),$I477,""))</f>
        <v/>
      </c>
      <c r="AF477" s="0" t="str">
        <f aca="false">IF($A477="","",IF(AND($G477=3,$T477=1),$O477,""))</f>
        <v/>
      </c>
      <c r="AG477" s="0" t="str">
        <f aca="false">IF($A477="","",IF(AND($G477=4,$T477=0),$I477,""))</f>
        <v/>
      </c>
      <c r="AH477" s="0" t="str">
        <f aca="false">IF($A477="","",IF(AND($G477=4,$T477=0),$O477,""))</f>
        <v/>
      </c>
      <c r="AI477" s="0" t="str">
        <f aca="false">IF($A477="","",IF(AND($G477=4,$T477=1),$I477,""))</f>
        <v/>
      </c>
      <c r="AJ477" s="0" t="str">
        <f aca="false">IF($A477="","",IF(AND($G477=4,$T477=1),$O477,""))</f>
        <v/>
      </c>
      <c r="AK477" s="0" t="str">
        <f aca="false">IF($A477="","",IF(AND($G477=5,$T477=0),$I477,""))</f>
        <v/>
      </c>
      <c r="AL477" s="0" t="str">
        <f aca="false">IF($A477="","",IF(AND($G477=5,$T477=0),$O477,""))</f>
        <v/>
      </c>
      <c r="AM477" s="0" t="str">
        <f aca="false">IF($A477="","",IF(AND($G477=5,$T477=1),$I477,""))</f>
        <v/>
      </c>
      <c r="AN477" s="0" t="str">
        <f aca="false">IF($A477="","",IF(AND($G477=5,$T477=1),$O477,""))</f>
        <v/>
      </c>
      <c r="AO477" s="0" t="str">
        <f aca="false">IF($A477="","",IF(AND($G477=6,$T477=0),$I477,""))</f>
        <v/>
      </c>
      <c r="AP477" s="0" t="str">
        <f aca="false">IF($A477="","",IF(AND($G477=6,$T477=0),$O477,""))</f>
        <v/>
      </c>
      <c r="AQ477" s="0" t="str">
        <f aca="false">IF($A477="","",IF(AND($G477=6,$T477=1),$I477,""))</f>
        <v/>
      </c>
      <c r="AR477" s="0" t="str">
        <f aca="false">IF($A477="","",IF(AND($G477=6,$T477=1),$O477,""))</f>
        <v/>
      </c>
    </row>
    <row r="478" customFormat="false" ht="14.4" hidden="false" customHeight="false" outlineLevel="0" collapsed="false">
      <c r="A478" s="0" t="str">
        <f aca="false">IF(data!A478="","",data!A478)</f>
        <v/>
      </c>
      <c r="B478" s="0" t="str">
        <f aca="false">IF(data!B478="","",data!B478)</f>
        <v/>
      </c>
      <c r="C478" s="0" t="str">
        <f aca="false">IF(data!C478="","",data!C478)</f>
        <v/>
      </c>
      <c r="D478" s="0" t="str">
        <f aca="false">IF(data!D478="","",data!D478)</f>
        <v/>
      </c>
      <c r="E478" s="0" t="str">
        <f aca="false">IF(data!E478="","",data!E478)</f>
        <v/>
      </c>
      <c r="F478" s="0" t="str">
        <f aca="false">IF(data!F478="","",data!F478)</f>
        <v/>
      </c>
      <c r="G478" s="0" t="str">
        <f aca="false">IF(OR(A478="",A478="Nblock"),"",A478+1)</f>
        <v/>
      </c>
      <c r="H478" s="2" t="str">
        <f aca="false">IF(OR(A478="",A478="Nblock"),"",IF(G478&lt;&gt;G477,1,H477+1))</f>
        <v/>
      </c>
      <c r="I478" s="0" t="str">
        <f aca="false">IF(OR(A478="",A478="Nblock"),"",IF(D478=E478,1,0))</f>
        <v/>
      </c>
      <c r="J478" s="0" t="str">
        <f aca="false">IF(OR(A478="",A478="Nblock"),"",IF(D478="Right",1,0))</f>
        <v/>
      </c>
      <c r="K478" s="0" t="str">
        <f aca="false">IF(OR(A478="",A478="Nblock"),"",IF(C478="Blue",1,0))</f>
        <v/>
      </c>
      <c r="L478" s="0" t="str">
        <f aca="false">IF($H478="","",IF($H478=1,SUM(J478:J527),L477))</f>
        <v/>
      </c>
      <c r="M478" s="0" t="str">
        <f aca="false">IF($H478="","",IF($H478=1,SUM(K478:K527),M477))</f>
        <v/>
      </c>
      <c r="N478" s="0" t="str">
        <f aca="false">IF(OR(A478="",A478="Nblock"),"",IF(AND(G478=1,H478=1,OR(L528&gt;30,L528&lt;20)),2,IF(AND(G478=1,H478=1,OR(M528&gt;30,M528&lt;20)),1,N477)))</f>
        <v/>
      </c>
      <c r="O478" s="0" t="str">
        <f aca="false">IF(OR(A478="",A478="Nblock"),"",IF(I478=1,F478,""))</f>
        <v/>
      </c>
      <c r="P478" s="0" t="str">
        <f aca="false">IF(OR(A478="",A478="Nblock"),"",IF(AND(G478=1,H478=1,N478=1),IF(M528&gt;30,"Blue","Yellow"),""))</f>
        <v/>
      </c>
      <c r="Q478" s="0" t="str">
        <f aca="false">IF(OR(A478="",A478="Nblock"),"",IF(AND(G478=1,H478=1,N478=2),IF(L528&gt;30,"Right","Left"),""))</f>
        <v/>
      </c>
      <c r="R478" s="0" t="str">
        <f aca="false">IF(OR(A478="",A478="Nblock"),"",IF(N478=2,"",IF(OR(P478="Blue",P478="Yellow"),P478,R477)))</f>
        <v/>
      </c>
      <c r="S478" s="0" t="str">
        <f aca="false">IF(OR(A478="",A478="Nblock"),"",IF(N478=1,"",IF(OR(Q478="Right",Q478="Left"),Q478,S477)))</f>
        <v/>
      </c>
      <c r="T478" s="0" t="str">
        <f aca="false">IF(OR(A478="",A478="Nblock"),"",IF(AND(N478=1,C478=R478),0,IF(AND(N478=2,D478=S478),0,1)))</f>
        <v/>
      </c>
      <c r="U478" s="0" t="str">
        <f aca="false">IF($A478="","",IF(AND($G478=1,$T478=0),$I478,""))</f>
        <v/>
      </c>
      <c r="V478" s="0" t="str">
        <f aca="false">IF($A478="","",IF(AND($G478=1,$T478=0),$O478,""))</f>
        <v/>
      </c>
      <c r="W478" s="0" t="str">
        <f aca="false">IF($A478="","",IF(AND($G478=1,$T478=1),$I478,""))</f>
        <v/>
      </c>
      <c r="X478" s="0" t="str">
        <f aca="false">IF($A478="","",IF(AND($G478=1,$T478=1),$O478,""))</f>
        <v/>
      </c>
      <c r="Y478" s="0" t="str">
        <f aca="false">IF($A478="","",IF(AND($G478=2,$T478=0),$I478,""))</f>
        <v/>
      </c>
      <c r="Z478" s="0" t="str">
        <f aca="false">IF($A478="","",IF(AND($G478=2,$T478=0),$O478,""))</f>
        <v/>
      </c>
      <c r="AA478" s="0" t="str">
        <f aca="false">IF($A478="","",IF(AND($G478=2,$T478=1),$I478,""))</f>
        <v/>
      </c>
      <c r="AB478" s="0" t="str">
        <f aca="false">IF($A478="","",IF(AND($G478=2,$T478=1),$O478,""))</f>
        <v/>
      </c>
      <c r="AC478" s="0" t="str">
        <f aca="false">IF($A478="","",IF(AND($G478=3,$T478=0),$I478,""))</f>
        <v/>
      </c>
      <c r="AD478" s="0" t="str">
        <f aca="false">IF($A478="","",IF(AND($G478=3,$T478=0),$O478,""))</f>
        <v/>
      </c>
      <c r="AE478" s="0" t="str">
        <f aca="false">IF($A478="","",IF(AND($G478=3,$T478=1),$I478,""))</f>
        <v/>
      </c>
      <c r="AF478" s="0" t="str">
        <f aca="false">IF($A478="","",IF(AND($G478=3,$T478=1),$O478,""))</f>
        <v/>
      </c>
      <c r="AG478" s="0" t="str">
        <f aca="false">IF($A478="","",IF(AND($G478=4,$T478=0),$I478,""))</f>
        <v/>
      </c>
      <c r="AH478" s="0" t="str">
        <f aca="false">IF($A478="","",IF(AND($G478=4,$T478=0),$O478,""))</f>
        <v/>
      </c>
      <c r="AI478" s="0" t="str">
        <f aca="false">IF($A478="","",IF(AND($G478=4,$T478=1),$I478,""))</f>
        <v/>
      </c>
      <c r="AJ478" s="0" t="str">
        <f aca="false">IF($A478="","",IF(AND($G478=4,$T478=1),$O478,""))</f>
        <v/>
      </c>
      <c r="AK478" s="0" t="str">
        <f aca="false">IF($A478="","",IF(AND($G478=5,$T478=0),$I478,""))</f>
        <v/>
      </c>
      <c r="AL478" s="0" t="str">
        <f aca="false">IF($A478="","",IF(AND($G478=5,$T478=0),$O478,""))</f>
        <v/>
      </c>
      <c r="AM478" s="0" t="str">
        <f aca="false">IF($A478="","",IF(AND($G478=5,$T478=1),$I478,""))</f>
        <v/>
      </c>
      <c r="AN478" s="0" t="str">
        <f aca="false">IF($A478="","",IF(AND($G478=5,$T478=1),$O478,""))</f>
        <v/>
      </c>
      <c r="AO478" s="0" t="str">
        <f aca="false">IF($A478="","",IF(AND($G478=6,$T478=0),$I478,""))</f>
        <v/>
      </c>
      <c r="AP478" s="0" t="str">
        <f aca="false">IF($A478="","",IF(AND($G478=6,$T478=0),$O478,""))</f>
        <v/>
      </c>
      <c r="AQ478" s="0" t="str">
        <f aca="false">IF($A478="","",IF(AND($G478=6,$T478=1),$I478,""))</f>
        <v/>
      </c>
      <c r="AR478" s="0" t="str">
        <f aca="false">IF($A478="","",IF(AND($G478=6,$T478=1),$O478,""))</f>
        <v/>
      </c>
    </row>
    <row r="479" customFormat="false" ht="14.4" hidden="false" customHeight="false" outlineLevel="0" collapsed="false">
      <c r="A479" s="0" t="str">
        <f aca="false">IF(data!A479="","",data!A479)</f>
        <v/>
      </c>
      <c r="B479" s="0" t="str">
        <f aca="false">IF(data!B479="","",data!B479)</f>
        <v/>
      </c>
      <c r="C479" s="0" t="str">
        <f aca="false">IF(data!C479="","",data!C479)</f>
        <v/>
      </c>
      <c r="D479" s="0" t="str">
        <f aca="false">IF(data!D479="","",data!D479)</f>
        <v/>
      </c>
      <c r="E479" s="0" t="str">
        <f aca="false">IF(data!E479="","",data!E479)</f>
        <v/>
      </c>
      <c r="F479" s="0" t="str">
        <f aca="false">IF(data!F479="","",data!F479)</f>
        <v/>
      </c>
      <c r="G479" s="0" t="str">
        <f aca="false">IF(OR(A479="",A479="Nblock"),"",A479+1)</f>
        <v/>
      </c>
      <c r="H479" s="2" t="str">
        <f aca="false">IF(OR(A479="",A479="Nblock"),"",IF(G479&lt;&gt;G478,1,H478+1))</f>
        <v/>
      </c>
      <c r="I479" s="0" t="str">
        <f aca="false">IF(OR(A479="",A479="Nblock"),"",IF(D479=E479,1,0))</f>
        <v/>
      </c>
      <c r="J479" s="0" t="str">
        <f aca="false">IF(OR(A479="",A479="Nblock"),"",IF(D479="Right",1,0))</f>
        <v/>
      </c>
      <c r="K479" s="0" t="str">
        <f aca="false">IF(OR(A479="",A479="Nblock"),"",IF(C479="Blue",1,0))</f>
        <v/>
      </c>
      <c r="L479" s="0" t="str">
        <f aca="false">IF($H479="","",IF($H479=1,SUM(J479:J528),L478))</f>
        <v/>
      </c>
      <c r="M479" s="0" t="str">
        <f aca="false">IF($H479="","",IF($H479=1,SUM(K479:K528),M478))</f>
        <v/>
      </c>
      <c r="N479" s="0" t="str">
        <f aca="false">IF(OR(A479="",A479="Nblock"),"",IF(AND(G479=1,H479=1,OR(L529&gt;30,L529&lt;20)),2,IF(AND(G479=1,H479=1,OR(M529&gt;30,M529&lt;20)),1,N478)))</f>
        <v/>
      </c>
      <c r="O479" s="0" t="str">
        <f aca="false">IF(OR(A479="",A479="Nblock"),"",IF(I479=1,F479,""))</f>
        <v/>
      </c>
      <c r="P479" s="0" t="str">
        <f aca="false">IF(OR(A479="",A479="Nblock"),"",IF(AND(G479=1,H479=1,N479=1),IF(M529&gt;30,"Blue","Yellow"),""))</f>
        <v/>
      </c>
      <c r="Q479" s="0" t="str">
        <f aca="false">IF(OR(A479="",A479="Nblock"),"",IF(AND(G479=1,H479=1,N479=2),IF(L529&gt;30,"Right","Left"),""))</f>
        <v/>
      </c>
      <c r="R479" s="0" t="str">
        <f aca="false">IF(OR(A479="",A479="Nblock"),"",IF(N479=2,"",IF(OR(P479="Blue",P479="Yellow"),P479,R478)))</f>
        <v/>
      </c>
      <c r="S479" s="0" t="str">
        <f aca="false">IF(OR(A479="",A479="Nblock"),"",IF(N479=1,"",IF(OR(Q479="Right",Q479="Left"),Q479,S478)))</f>
        <v/>
      </c>
      <c r="T479" s="0" t="str">
        <f aca="false">IF(OR(A479="",A479="Nblock"),"",IF(AND(N479=1,C479=R479),0,IF(AND(N479=2,D479=S479),0,1)))</f>
        <v/>
      </c>
      <c r="U479" s="0" t="str">
        <f aca="false">IF($A479="","",IF(AND($G479=1,$T479=0),$I479,""))</f>
        <v/>
      </c>
      <c r="V479" s="0" t="str">
        <f aca="false">IF($A479="","",IF(AND($G479=1,$T479=0),$O479,""))</f>
        <v/>
      </c>
      <c r="W479" s="0" t="str">
        <f aca="false">IF($A479="","",IF(AND($G479=1,$T479=1),$I479,""))</f>
        <v/>
      </c>
      <c r="X479" s="0" t="str">
        <f aca="false">IF($A479="","",IF(AND($G479=1,$T479=1),$O479,""))</f>
        <v/>
      </c>
      <c r="Y479" s="0" t="str">
        <f aca="false">IF($A479="","",IF(AND($G479=2,$T479=0),$I479,""))</f>
        <v/>
      </c>
      <c r="Z479" s="0" t="str">
        <f aca="false">IF($A479="","",IF(AND($G479=2,$T479=0),$O479,""))</f>
        <v/>
      </c>
      <c r="AA479" s="0" t="str">
        <f aca="false">IF($A479="","",IF(AND($G479=2,$T479=1),$I479,""))</f>
        <v/>
      </c>
      <c r="AB479" s="0" t="str">
        <f aca="false">IF($A479="","",IF(AND($G479=2,$T479=1),$O479,""))</f>
        <v/>
      </c>
      <c r="AC479" s="0" t="str">
        <f aca="false">IF($A479="","",IF(AND($G479=3,$T479=0),$I479,""))</f>
        <v/>
      </c>
      <c r="AD479" s="0" t="str">
        <f aca="false">IF($A479="","",IF(AND($G479=3,$T479=0),$O479,""))</f>
        <v/>
      </c>
      <c r="AE479" s="0" t="str">
        <f aca="false">IF($A479="","",IF(AND($G479=3,$T479=1),$I479,""))</f>
        <v/>
      </c>
      <c r="AF479" s="0" t="str">
        <f aca="false">IF($A479="","",IF(AND($G479=3,$T479=1),$O479,""))</f>
        <v/>
      </c>
      <c r="AG479" s="0" t="str">
        <f aca="false">IF($A479="","",IF(AND($G479=4,$T479=0),$I479,""))</f>
        <v/>
      </c>
      <c r="AH479" s="0" t="str">
        <f aca="false">IF($A479="","",IF(AND($G479=4,$T479=0),$O479,""))</f>
        <v/>
      </c>
      <c r="AI479" s="0" t="str">
        <f aca="false">IF($A479="","",IF(AND($G479=4,$T479=1),$I479,""))</f>
        <v/>
      </c>
      <c r="AJ479" s="0" t="str">
        <f aca="false">IF($A479="","",IF(AND($G479=4,$T479=1),$O479,""))</f>
        <v/>
      </c>
      <c r="AK479" s="0" t="str">
        <f aca="false">IF($A479="","",IF(AND($G479=5,$T479=0),$I479,""))</f>
        <v/>
      </c>
      <c r="AL479" s="0" t="str">
        <f aca="false">IF($A479="","",IF(AND($G479=5,$T479=0),$O479,""))</f>
        <v/>
      </c>
      <c r="AM479" s="0" t="str">
        <f aca="false">IF($A479="","",IF(AND($G479=5,$T479=1),$I479,""))</f>
        <v/>
      </c>
      <c r="AN479" s="0" t="str">
        <f aca="false">IF($A479="","",IF(AND($G479=5,$T479=1),$O479,""))</f>
        <v/>
      </c>
      <c r="AO479" s="0" t="str">
        <f aca="false">IF($A479="","",IF(AND($G479=6,$T479=0),$I479,""))</f>
        <v/>
      </c>
      <c r="AP479" s="0" t="str">
        <f aca="false">IF($A479="","",IF(AND($G479=6,$T479=0),$O479,""))</f>
        <v/>
      </c>
      <c r="AQ479" s="0" t="str">
        <f aca="false">IF($A479="","",IF(AND($G479=6,$T479=1),$I479,""))</f>
        <v/>
      </c>
      <c r="AR479" s="0" t="str">
        <f aca="false">IF($A479="","",IF(AND($G479=6,$T479=1),$O479,""))</f>
        <v/>
      </c>
    </row>
    <row r="480" customFormat="false" ht="14.4" hidden="false" customHeight="false" outlineLevel="0" collapsed="false">
      <c r="A480" s="0" t="str">
        <f aca="false">IF(data!A480="","",data!A480)</f>
        <v/>
      </c>
      <c r="B480" s="0" t="str">
        <f aca="false">IF(data!B480="","",data!B480)</f>
        <v/>
      </c>
      <c r="C480" s="0" t="str">
        <f aca="false">IF(data!C480="","",data!C480)</f>
        <v/>
      </c>
      <c r="D480" s="0" t="str">
        <f aca="false">IF(data!D480="","",data!D480)</f>
        <v/>
      </c>
      <c r="E480" s="0" t="str">
        <f aca="false">IF(data!E480="","",data!E480)</f>
        <v/>
      </c>
      <c r="F480" s="0" t="str">
        <f aca="false">IF(data!F480="","",data!F480)</f>
        <v/>
      </c>
      <c r="G480" s="0" t="str">
        <f aca="false">IF(OR(A480="",A480="Nblock"),"",A480+1)</f>
        <v/>
      </c>
      <c r="H480" s="2" t="str">
        <f aca="false">IF(OR(A480="",A480="Nblock"),"",IF(G480&lt;&gt;G479,1,H479+1))</f>
        <v/>
      </c>
      <c r="I480" s="0" t="str">
        <f aca="false">IF(OR(A480="",A480="Nblock"),"",IF(D480=E480,1,0))</f>
        <v/>
      </c>
      <c r="J480" s="0" t="str">
        <f aca="false">IF(OR(A480="",A480="Nblock"),"",IF(D480="Right",1,0))</f>
        <v/>
      </c>
      <c r="K480" s="0" t="str">
        <f aca="false">IF(OR(A480="",A480="Nblock"),"",IF(C480="Blue",1,0))</f>
        <v/>
      </c>
      <c r="L480" s="0" t="str">
        <f aca="false">IF($H480="","",IF($H480=1,SUM(J480:J529),L479))</f>
        <v/>
      </c>
      <c r="M480" s="0" t="str">
        <f aca="false">IF($H480="","",IF($H480=1,SUM(K480:K529),M479))</f>
        <v/>
      </c>
      <c r="N480" s="0" t="str">
        <f aca="false">IF(OR(A480="",A480="Nblock"),"",IF(AND(G480=1,H480=1,OR(L530&gt;30,L530&lt;20)),2,IF(AND(G480=1,H480=1,OR(M530&gt;30,M530&lt;20)),1,N479)))</f>
        <v/>
      </c>
      <c r="O480" s="0" t="str">
        <f aca="false">IF(OR(A480="",A480="Nblock"),"",IF(I480=1,F480,""))</f>
        <v/>
      </c>
      <c r="P480" s="0" t="str">
        <f aca="false">IF(OR(A480="",A480="Nblock"),"",IF(AND(G480=1,H480=1,N480=1),IF(M530&gt;30,"Blue","Yellow"),""))</f>
        <v/>
      </c>
      <c r="Q480" s="0" t="str">
        <f aca="false">IF(OR(A480="",A480="Nblock"),"",IF(AND(G480=1,H480=1,N480=2),IF(L530&gt;30,"Right","Left"),""))</f>
        <v/>
      </c>
      <c r="R480" s="0" t="str">
        <f aca="false">IF(OR(A480="",A480="Nblock"),"",IF(N480=2,"",IF(OR(P480="Blue",P480="Yellow"),P480,R479)))</f>
        <v/>
      </c>
      <c r="S480" s="0" t="str">
        <f aca="false">IF(OR(A480="",A480="Nblock"),"",IF(N480=1,"",IF(OR(Q480="Right",Q480="Left"),Q480,S479)))</f>
        <v/>
      </c>
      <c r="T480" s="0" t="str">
        <f aca="false">IF(OR(A480="",A480="Nblock"),"",IF(AND(N480=1,C480=R480),0,IF(AND(N480=2,D480=S480),0,1)))</f>
        <v/>
      </c>
      <c r="U480" s="0" t="str">
        <f aca="false">IF($A480="","",IF(AND($G480=1,$T480=0),$I480,""))</f>
        <v/>
      </c>
      <c r="V480" s="0" t="str">
        <f aca="false">IF($A480="","",IF(AND($G480=1,$T480=0),$O480,""))</f>
        <v/>
      </c>
      <c r="W480" s="0" t="str">
        <f aca="false">IF($A480="","",IF(AND($G480=1,$T480=1),$I480,""))</f>
        <v/>
      </c>
      <c r="X480" s="0" t="str">
        <f aca="false">IF($A480="","",IF(AND($G480=1,$T480=1),$O480,""))</f>
        <v/>
      </c>
      <c r="Y480" s="0" t="str">
        <f aca="false">IF($A480="","",IF(AND($G480=2,$T480=0),$I480,""))</f>
        <v/>
      </c>
      <c r="Z480" s="0" t="str">
        <f aca="false">IF($A480="","",IF(AND($G480=2,$T480=0),$O480,""))</f>
        <v/>
      </c>
      <c r="AA480" s="0" t="str">
        <f aca="false">IF($A480="","",IF(AND($G480=2,$T480=1),$I480,""))</f>
        <v/>
      </c>
      <c r="AB480" s="0" t="str">
        <f aca="false">IF($A480="","",IF(AND($G480=2,$T480=1),$O480,""))</f>
        <v/>
      </c>
      <c r="AC480" s="0" t="str">
        <f aca="false">IF($A480="","",IF(AND($G480=3,$T480=0),$I480,""))</f>
        <v/>
      </c>
      <c r="AD480" s="0" t="str">
        <f aca="false">IF($A480="","",IF(AND($G480=3,$T480=0),$O480,""))</f>
        <v/>
      </c>
      <c r="AE480" s="0" t="str">
        <f aca="false">IF($A480="","",IF(AND($G480=3,$T480=1),$I480,""))</f>
        <v/>
      </c>
      <c r="AF480" s="0" t="str">
        <f aca="false">IF($A480="","",IF(AND($G480=3,$T480=1),$O480,""))</f>
        <v/>
      </c>
      <c r="AG480" s="0" t="str">
        <f aca="false">IF($A480="","",IF(AND($G480=4,$T480=0),$I480,""))</f>
        <v/>
      </c>
      <c r="AH480" s="0" t="str">
        <f aca="false">IF($A480="","",IF(AND($G480=4,$T480=0),$O480,""))</f>
        <v/>
      </c>
      <c r="AI480" s="0" t="str">
        <f aca="false">IF($A480="","",IF(AND($G480=4,$T480=1),$I480,""))</f>
        <v/>
      </c>
      <c r="AJ480" s="0" t="str">
        <f aca="false">IF($A480="","",IF(AND($G480=4,$T480=1),$O480,""))</f>
        <v/>
      </c>
      <c r="AK480" s="0" t="str">
        <f aca="false">IF($A480="","",IF(AND($G480=5,$T480=0),$I480,""))</f>
        <v/>
      </c>
      <c r="AL480" s="0" t="str">
        <f aca="false">IF($A480="","",IF(AND($G480=5,$T480=0),$O480,""))</f>
        <v/>
      </c>
      <c r="AM480" s="0" t="str">
        <f aca="false">IF($A480="","",IF(AND($G480=5,$T480=1),$I480,""))</f>
        <v/>
      </c>
      <c r="AN480" s="0" t="str">
        <f aca="false">IF($A480="","",IF(AND($G480=5,$T480=1),$O480,""))</f>
        <v/>
      </c>
      <c r="AO480" s="0" t="str">
        <f aca="false">IF($A480="","",IF(AND($G480=6,$T480=0),$I480,""))</f>
        <v/>
      </c>
      <c r="AP480" s="0" t="str">
        <f aca="false">IF($A480="","",IF(AND($G480=6,$T480=0),$O480,""))</f>
        <v/>
      </c>
      <c r="AQ480" s="0" t="str">
        <f aca="false">IF($A480="","",IF(AND($G480=6,$T480=1),$I480,""))</f>
        <v/>
      </c>
      <c r="AR480" s="0" t="str">
        <f aca="false">IF($A480="","",IF(AND($G480=6,$T480=1),$O480,""))</f>
        <v/>
      </c>
    </row>
    <row r="481" customFormat="false" ht="14.4" hidden="false" customHeight="false" outlineLevel="0" collapsed="false">
      <c r="A481" s="0" t="str">
        <f aca="false">IF(data!A481="","",data!A481)</f>
        <v/>
      </c>
      <c r="B481" s="0" t="str">
        <f aca="false">IF(data!B481="","",data!B481)</f>
        <v/>
      </c>
      <c r="C481" s="0" t="str">
        <f aca="false">IF(data!C481="","",data!C481)</f>
        <v/>
      </c>
      <c r="D481" s="0" t="str">
        <f aca="false">IF(data!D481="","",data!D481)</f>
        <v/>
      </c>
      <c r="E481" s="0" t="str">
        <f aca="false">IF(data!E481="","",data!E481)</f>
        <v/>
      </c>
      <c r="F481" s="0" t="str">
        <f aca="false">IF(data!F481="","",data!F481)</f>
        <v/>
      </c>
      <c r="G481" s="0" t="str">
        <f aca="false">IF(OR(A481="",A481="Nblock"),"",A481+1)</f>
        <v/>
      </c>
      <c r="H481" s="2" t="str">
        <f aca="false">IF(OR(A481="",A481="Nblock"),"",IF(G481&lt;&gt;G480,1,H480+1))</f>
        <v/>
      </c>
      <c r="I481" s="0" t="str">
        <f aca="false">IF(OR(A481="",A481="Nblock"),"",IF(D481=E481,1,0))</f>
        <v/>
      </c>
      <c r="J481" s="0" t="str">
        <f aca="false">IF(OR(A481="",A481="Nblock"),"",IF(D481="Right",1,0))</f>
        <v/>
      </c>
      <c r="K481" s="0" t="str">
        <f aca="false">IF(OR(A481="",A481="Nblock"),"",IF(C481="Blue",1,0))</f>
        <v/>
      </c>
      <c r="L481" s="0" t="str">
        <f aca="false">IF($H481="","",IF($H481=1,SUM(J481:J530),L480))</f>
        <v/>
      </c>
      <c r="M481" s="0" t="str">
        <f aca="false">IF($H481="","",IF($H481=1,SUM(K481:K530),M480))</f>
        <v/>
      </c>
      <c r="N481" s="0" t="str">
        <f aca="false">IF(OR(A481="",A481="Nblock"),"",IF(AND(G481=1,H481=1,OR(L531&gt;30,L531&lt;20)),2,IF(AND(G481=1,H481=1,OR(M531&gt;30,M531&lt;20)),1,N480)))</f>
        <v/>
      </c>
      <c r="O481" s="0" t="str">
        <f aca="false">IF(OR(A481="",A481="Nblock"),"",IF(I481=1,F481,""))</f>
        <v/>
      </c>
      <c r="P481" s="0" t="str">
        <f aca="false">IF(OR(A481="",A481="Nblock"),"",IF(AND(G481=1,H481=1,N481=1),IF(M531&gt;30,"Blue","Yellow"),""))</f>
        <v/>
      </c>
      <c r="Q481" s="0" t="str">
        <f aca="false">IF(OR(A481="",A481="Nblock"),"",IF(AND(G481=1,H481=1,N481=2),IF(L531&gt;30,"Right","Left"),""))</f>
        <v/>
      </c>
      <c r="R481" s="0" t="str">
        <f aca="false">IF(OR(A481="",A481="Nblock"),"",IF(N481=2,"",IF(OR(P481="Blue",P481="Yellow"),P481,R480)))</f>
        <v/>
      </c>
      <c r="S481" s="0" t="str">
        <f aca="false">IF(OR(A481="",A481="Nblock"),"",IF(N481=1,"",IF(OR(Q481="Right",Q481="Left"),Q481,S480)))</f>
        <v/>
      </c>
      <c r="T481" s="0" t="str">
        <f aca="false">IF(OR(A481="",A481="Nblock"),"",IF(AND(N481=1,C481=R481),0,IF(AND(N481=2,D481=S481),0,1)))</f>
        <v/>
      </c>
      <c r="U481" s="0" t="str">
        <f aca="false">IF($A481="","",IF(AND($G481=1,$T481=0),$I481,""))</f>
        <v/>
      </c>
      <c r="V481" s="0" t="str">
        <f aca="false">IF($A481="","",IF(AND($G481=1,$T481=0),$O481,""))</f>
        <v/>
      </c>
      <c r="W481" s="0" t="str">
        <f aca="false">IF($A481="","",IF(AND($G481=1,$T481=1),$I481,""))</f>
        <v/>
      </c>
      <c r="X481" s="0" t="str">
        <f aca="false">IF($A481="","",IF(AND($G481=1,$T481=1),$O481,""))</f>
        <v/>
      </c>
      <c r="Y481" s="0" t="str">
        <f aca="false">IF($A481="","",IF(AND($G481=2,$T481=0),$I481,""))</f>
        <v/>
      </c>
      <c r="Z481" s="0" t="str">
        <f aca="false">IF($A481="","",IF(AND($G481=2,$T481=0),$O481,""))</f>
        <v/>
      </c>
      <c r="AA481" s="0" t="str">
        <f aca="false">IF($A481="","",IF(AND($G481=2,$T481=1),$I481,""))</f>
        <v/>
      </c>
      <c r="AB481" s="0" t="str">
        <f aca="false">IF($A481="","",IF(AND($G481=2,$T481=1),$O481,""))</f>
        <v/>
      </c>
      <c r="AC481" s="0" t="str">
        <f aca="false">IF($A481="","",IF(AND($G481=3,$T481=0),$I481,""))</f>
        <v/>
      </c>
      <c r="AD481" s="0" t="str">
        <f aca="false">IF($A481="","",IF(AND($G481=3,$T481=0),$O481,""))</f>
        <v/>
      </c>
      <c r="AE481" s="0" t="str">
        <f aca="false">IF($A481="","",IF(AND($G481=3,$T481=1),$I481,""))</f>
        <v/>
      </c>
      <c r="AF481" s="0" t="str">
        <f aca="false">IF($A481="","",IF(AND($G481=3,$T481=1),$O481,""))</f>
        <v/>
      </c>
      <c r="AG481" s="0" t="str">
        <f aca="false">IF($A481="","",IF(AND($G481=4,$T481=0),$I481,""))</f>
        <v/>
      </c>
      <c r="AH481" s="0" t="str">
        <f aca="false">IF($A481="","",IF(AND($G481=4,$T481=0),$O481,""))</f>
        <v/>
      </c>
      <c r="AI481" s="0" t="str">
        <f aca="false">IF($A481="","",IF(AND($G481=4,$T481=1),$I481,""))</f>
        <v/>
      </c>
      <c r="AJ481" s="0" t="str">
        <f aca="false">IF($A481="","",IF(AND($G481=4,$T481=1),$O481,""))</f>
        <v/>
      </c>
      <c r="AK481" s="0" t="str">
        <f aca="false">IF($A481="","",IF(AND($G481=5,$T481=0),$I481,""))</f>
        <v/>
      </c>
      <c r="AL481" s="0" t="str">
        <f aca="false">IF($A481="","",IF(AND($G481=5,$T481=0),$O481,""))</f>
        <v/>
      </c>
      <c r="AM481" s="0" t="str">
        <f aca="false">IF($A481="","",IF(AND($G481=5,$T481=1),$I481,""))</f>
        <v/>
      </c>
      <c r="AN481" s="0" t="str">
        <f aca="false">IF($A481="","",IF(AND($G481=5,$T481=1),$O481,""))</f>
        <v/>
      </c>
      <c r="AO481" s="0" t="str">
        <f aca="false">IF($A481="","",IF(AND($G481=6,$T481=0),$I481,""))</f>
        <v/>
      </c>
      <c r="AP481" s="0" t="str">
        <f aca="false">IF($A481="","",IF(AND($G481=6,$T481=0),$O481,""))</f>
        <v/>
      </c>
      <c r="AQ481" s="0" t="str">
        <f aca="false">IF($A481="","",IF(AND($G481=6,$T481=1),$I481,""))</f>
        <v/>
      </c>
      <c r="AR481" s="0" t="str">
        <f aca="false">IF($A481="","",IF(AND($G481=6,$T481=1),$O481,""))</f>
        <v/>
      </c>
    </row>
    <row r="482" customFormat="false" ht="14.4" hidden="false" customHeight="false" outlineLevel="0" collapsed="false">
      <c r="A482" s="0" t="str">
        <f aca="false">IF(data!A482="","",data!A482)</f>
        <v/>
      </c>
      <c r="B482" s="0" t="str">
        <f aca="false">IF(data!B482="","",data!B482)</f>
        <v/>
      </c>
      <c r="C482" s="0" t="str">
        <f aca="false">IF(data!C482="","",data!C482)</f>
        <v/>
      </c>
      <c r="D482" s="0" t="str">
        <f aca="false">IF(data!D482="","",data!D482)</f>
        <v/>
      </c>
      <c r="E482" s="0" t="str">
        <f aca="false">IF(data!E482="","",data!E482)</f>
        <v/>
      </c>
      <c r="F482" s="0" t="str">
        <f aca="false">IF(data!F482="","",data!F482)</f>
        <v/>
      </c>
      <c r="G482" s="0" t="str">
        <f aca="false">IF(OR(A482="",A482="Nblock"),"",A482+1)</f>
        <v/>
      </c>
      <c r="H482" s="2" t="str">
        <f aca="false">IF(OR(A482="",A482="Nblock"),"",IF(G482&lt;&gt;G481,1,H481+1))</f>
        <v/>
      </c>
      <c r="I482" s="0" t="str">
        <f aca="false">IF(OR(A482="",A482="Nblock"),"",IF(D482=E482,1,0))</f>
        <v/>
      </c>
      <c r="J482" s="0" t="str">
        <f aca="false">IF(OR(A482="",A482="Nblock"),"",IF(D482="Right",1,0))</f>
        <v/>
      </c>
      <c r="K482" s="0" t="str">
        <f aca="false">IF(OR(A482="",A482="Nblock"),"",IF(C482="Blue",1,0))</f>
        <v/>
      </c>
      <c r="L482" s="0" t="str">
        <f aca="false">IF($H482="","",IF($H482=1,SUM(J482:J531),L481))</f>
        <v/>
      </c>
      <c r="M482" s="0" t="str">
        <f aca="false">IF($H482="","",IF($H482=1,SUM(K482:K531),M481))</f>
        <v/>
      </c>
      <c r="N482" s="0" t="str">
        <f aca="false">IF(OR(A482="",A482="Nblock"),"",IF(AND(G482=1,H482=1,OR(L532&gt;30,L532&lt;20)),2,IF(AND(G482=1,H482=1,OR(M532&gt;30,M532&lt;20)),1,N481)))</f>
        <v/>
      </c>
      <c r="O482" s="0" t="str">
        <f aca="false">IF(OR(A482="",A482="Nblock"),"",IF(I482=1,F482,""))</f>
        <v/>
      </c>
      <c r="P482" s="0" t="str">
        <f aca="false">IF(OR(A482="",A482="Nblock"),"",IF(AND(G482=1,H482=1,N482=1),IF(M532&gt;30,"Blue","Yellow"),""))</f>
        <v/>
      </c>
      <c r="Q482" s="0" t="str">
        <f aca="false">IF(OR(A482="",A482="Nblock"),"",IF(AND(G482=1,H482=1,N482=2),IF(L532&gt;30,"Right","Left"),""))</f>
        <v/>
      </c>
      <c r="R482" s="0" t="str">
        <f aca="false">IF(OR(A482="",A482="Nblock"),"",IF(N482=2,"",IF(OR(P482="Blue",P482="Yellow"),P482,R481)))</f>
        <v/>
      </c>
      <c r="S482" s="0" t="str">
        <f aca="false">IF(OR(A482="",A482="Nblock"),"",IF(N482=1,"",IF(OR(Q482="Right",Q482="Left"),Q482,S481)))</f>
        <v/>
      </c>
      <c r="T482" s="0" t="str">
        <f aca="false">IF(OR(A482="",A482="Nblock"),"",IF(AND(N482=1,C482=R482),0,IF(AND(N482=2,D482=S482),0,1)))</f>
        <v/>
      </c>
      <c r="U482" s="0" t="str">
        <f aca="false">IF($A482="","",IF(AND($G482=1,$T482=0),$I482,""))</f>
        <v/>
      </c>
      <c r="V482" s="0" t="str">
        <f aca="false">IF($A482="","",IF(AND($G482=1,$T482=0),$O482,""))</f>
        <v/>
      </c>
      <c r="W482" s="0" t="str">
        <f aca="false">IF($A482="","",IF(AND($G482=1,$T482=1),$I482,""))</f>
        <v/>
      </c>
      <c r="X482" s="0" t="str">
        <f aca="false">IF($A482="","",IF(AND($G482=1,$T482=1),$O482,""))</f>
        <v/>
      </c>
      <c r="Y482" s="0" t="str">
        <f aca="false">IF($A482="","",IF(AND($G482=2,$T482=0),$I482,""))</f>
        <v/>
      </c>
      <c r="Z482" s="0" t="str">
        <f aca="false">IF($A482="","",IF(AND($G482=2,$T482=0),$O482,""))</f>
        <v/>
      </c>
      <c r="AA482" s="0" t="str">
        <f aca="false">IF($A482="","",IF(AND($G482=2,$T482=1),$I482,""))</f>
        <v/>
      </c>
      <c r="AB482" s="0" t="str">
        <f aca="false">IF($A482="","",IF(AND($G482=2,$T482=1),$O482,""))</f>
        <v/>
      </c>
      <c r="AC482" s="0" t="str">
        <f aca="false">IF($A482="","",IF(AND($G482=3,$T482=0),$I482,""))</f>
        <v/>
      </c>
      <c r="AD482" s="0" t="str">
        <f aca="false">IF($A482="","",IF(AND($G482=3,$T482=0),$O482,""))</f>
        <v/>
      </c>
      <c r="AE482" s="0" t="str">
        <f aca="false">IF($A482="","",IF(AND($G482=3,$T482=1),$I482,""))</f>
        <v/>
      </c>
      <c r="AF482" s="0" t="str">
        <f aca="false">IF($A482="","",IF(AND($G482=3,$T482=1),$O482,""))</f>
        <v/>
      </c>
      <c r="AG482" s="0" t="str">
        <f aca="false">IF($A482="","",IF(AND($G482=4,$T482=0),$I482,""))</f>
        <v/>
      </c>
      <c r="AH482" s="0" t="str">
        <f aca="false">IF($A482="","",IF(AND($G482=4,$T482=0),$O482,""))</f>
        <v/>
      </c>
      <c r="AI482" s="0" t="str">
        <f aca="false">IF($A482="","",IF(AND($G482=4,$T482=1),$I482,""))</f>
        <v/>
      </c>
      <c r="AJ482" s="0" t="str">
        <f aca="false">IF($A482="","",IF(AND($G482=4,$T482=1),$O482,""))</f>
        <v/>
      </c>
      <c r="AK482" s="0" t="str">
        <f aca="false">IF($A482="","",IF(AND($G482=5,$T482=0),$I482,""))</f>
        <v/>
      </c>
      <c r="AL482" s="0" t="str">
        <f aca="false">IF($A482="","",IF(AND($G482=5,$T482=0),$O482,""))</f>
        <v/>
      </c>
      <c r="AM482" s="0" t="str">
        <f aca="false">IF($A482="","",IF(AND($G482=5,$T482=1),$I482,""))</f>
        <v/>
      </c>
      <c r="AN482" s="0" t="str">
        <f aca="false">IF($A482="","",IF(AND($G482=5,$T482=1),$O482,""))</f>
        <v/>
      </c>
      <c r="AO482" s="0" t="str">
        <f aca="false">IF($A482="","",IF(AND($G482=6,$T482=0),$I482,""))</f>
        <v/>
      </c>
      <c r="AP482" s="0" t="str">
        <f aca="false">IF($A482="","",IF(AND($G482=6,$T482=0),$O482,""))</f>
        <v/>
      </c>
      <c r="AQ482" s="0" t="str">
        <f aca="false">IF($A482="","",IF(AND($G482=6,$T482=1),$I482,""))</f>
        <v/>
      </c>
      <c r="AR482" s="0" t="str">
        <f aca="false">IF($A482="","",IF(AND($G482=6,$T482=1),$O482,""))</f>
        <v/>
      </c>
    </row>
    <row r="483" customFormat="false" ht="14.4" hidden="false" customHeight="false" outlineLevel="0" collapsed="false">
      <c r="A483" s="0" t="str">
        <f aca="false">IF(data!A483="","",data!A483)</f>
        <v/>
      </c>
      <c r="B483" s="0" t="str">
        <f aca="false">IF(data!B483="","",data!B483)</f>
        <v/>
      </c>
      <c r="C483" s="0" t="str">
        <f aca="false">IF(data!C483="","",data!C483)</f>
        <v/>
      </c>
      <c r="D483" s="0" t="str">
        <f aca="false">IF(data!D483="","",data!D483)</f>
        <v/>
      </c>
      <c r="E483" s="0" t="str">
        <f aca="false">IF(data!E483="","",data!E483)</f>
        <v/>
      </c>
      <c r="F483" s="0" t="str">
        <f aca="false">IF(data!F483="","",data!F483)</f>
        <v/>
      </c>
      <c r="G483" s="0" t="str">
        <f aca="false">IF(OR(A483="",A483="Nblock"),"",A483+1)</f>
        <v/>
      </c>
      <c r="H483" s="2" t="str">
        <f aca="false">IF(OR(A483="",A483="Nblock"),"",IF(G483&lt;&gt;G482,1,H482+1))</f>
        <v/>
      </c>
      <c r="I483" s="0" t="str">
        <f aca="false">IF(OR(A483="",A483="Nblock"),"",IF(D483=E483,1,0))</f>
        <v/>
      </c>
      <c r="J483" s="0" t="str">
        <f aca="false">IF(OR(A483="",A483="Nblock"),"",IF(D483="Right",1,0))</f>
        <v/>
      </c>
      <c r="K483" s="0" t="str">
        <f aca="false">IF(OR(A483="",A483="Nblock"),"",IF(C483="Blue",1,0))</f>
        <v/>
      </c>
      <c r="L483" s="0" t="str">
        <f aca="false">IF($H483="","",IF($H483=1,SUM(J483:J532),L482))</f>
        <v/>
      </c>
      <c r="M483" s="0" t="str">
        <f aca="false">IF($H483="","",IF($H483=1,SUM(K483:K532),M482))</f>
        <v/>
      </c>
      <c r="N483" s="0" t="str">
        <f aca="false">IF(OR(A483="",A483="Nblock"),"",IF(AND(G483=1,H483=1,OR(L533&gt;30,L533&lt;20)),2,IF(AND(G483=1,H483=1,OR(M533&gt;30,M533&lt;20)),1,N482)))</f>
        <v/>
      </c>
      <c r="O483" s="0" t="str">
        <f aca="false">IF(OR(A483="",A483="Nblock"),"",IF(I483=1,F483,""))</f>
        <v/>
      </c>
      <c r="P483" s="0" t="str">
        <f aca="false">IF(OR(A483="",A483="Nblock"),"",IF(AND(G483=1,H483=1,N483=1),IF(M533&gt;30,"Blue","Yellow"),""))</f>
        <v/>
      </c>
      <c r="Q483" s="0" t="str">
        <f aca="false">IF(OR(A483="",A483="Nblock"),"",IF(AND(G483=1,H483=1,N483=2),IF(L533&gt;30,"Right","Left"),""))</f>
        <v/>
      </c>
      <c r="R483" s="0" t="str">
        <f aca="false">IF(OR(A483="",A483="Nblock"),"",IF(N483=2,"",IF(OR(P483="Blue",P483="Yellow"),P483,R482)))</f>
        <v/>
      </c>
      <c r="S483" s="0" t="str">
        <f aca="false">IF(OR(A483="",A483="Nblock"),"",IF(N483=1,"",IF(OR(Q483="Right",Q483="Left"),Q483,S482)))</f>
        <v/>
      </c>
      <c r="T483" s="0" t="str">
        <f aca="false">IF(OR(A483="",A483="Nblock"),"",IF(AND(N483=1,C483=R483),0,IF(AND(N483=2,D483=S483),0,1)))</f>
        <v/>
      </c>
      <c r="U483" s="0" t="str">
        <f aca="false">IF($A483="","",IF(AND($G483=1,$T483=0),$I483,""))</f>
        <v/>
      </c>
      <c r="V483" s="0" t="str">
        <f aca="false">IF($A483="","",IF(AND($G483=1,$T483=0),$O483,""))</f>
        <v/>
      </c>
      <c r="W483" s="0" t="str">
        <f aca="false">IF($A483="","",IF(AND($G483=1,$T483=1),$I483,""))</f>
        <v/>
      </c>
      <c r="X483" s="0" t="str">
        <f aca="false">IF($A483="","",IF(AND($G483=1,$T483=1),$O483,""))</f>
        <v/>
      </c>
      <c r="Y483" s="0" t="str">
        <f aca="false">IF($A483="","",IF(AND($G483=2,$T483=0),$I483,""))</f>
        <v/>
      </c>
      <c r="Z483" s="0" t="str">
        <f aca="false">IF($A483="","",IF(AND($G483=2,$T483=0),$O483,""))</f>
        <v/>
      </c>
      <c r="AA483" s="0" t="str">
        <f aca="false">IF($A483="","",IF(AND($G483=2,$T483=1),$I483,""))</f>
        <v/>
      </c>
      <c r="AB483" s="0" t="str">
        <f aca="false">IF($A483="","",IF(AND($G483=2,$T483=1),$O483,""))</f>
        <v/>
      </c>
      <c r="AC483" s="0" t="str">
        <f aca="false">IF($A483="","",IF(AND($G483=3,$T483=0),$I483,""))</f>
        <v/>
      </c>
      <c r="AD483" s="0" t="str">
        <f aca="false">IF($A483="","",IF(AND($G483=3,$T483=0),$O483,""))</f>
        <v/>
      </c>
      <c r="AE483" s="0" t="str">
        <f aca="false">IF($A483="","",IF(AND($G483=3,$T483=1),$I483,""))</f>
        <v/>
      </c>
      <c r="AF483" s="0" t="str">
        <f aca="false">IF($A483="","",IF(AND($G483=3,$T483=1),$O483,""))</f>
        <v/>
      </c>
      <c r="AG483" s="0" t="str">
        <f aca="false">IF($A483="","",IF(AND($G483=4,$T483=0),$I483,""))</f>
        <v/>
      </c>
      <c r="AH483" s="0" t="str">
        <f aca="false">IF($A483="","",IF(AND($G483=4,$T483=0),$O483,""))</f>
        <v/>
      </c>
      <c r="AI483" s="0" t="str">
        <f aca="false">IF($A483="","",IF(AND($G483=4,$T483=1),$I483,""))</f>
        <v/>
      </c>
      <c r="AJ483" s="0" t="str">
        <f aca="false">IF($A483="","",IF(AND($G483=4,$T483=1),$O483,""))</f>
        <v/>
      </c>
      <c r="AK483" s="0" t="str">
        <f aca="false">IF($A483="","",IF(AND($G483=5,$T483=0),$I483,""))</f>
        <v/>
      </c>
      <c r="AL483" s="0" t="str">
        <f aca="false">IF($A483="","",IF(AND($G483=5,$T483=0),$O483,""))</f>
        <v/>
      </c>
      <c r="AM483" s="0" t="str">
        <f aca="false">IF($A483="","",IF(AND($G483=5,$T483=1),$I483,""))</f>
        <v/>
      </c>
      <c r="AN483" s="0" t="str">
        <f aca="false">IF($A483="","",IF(AND($G483=5,$T483=1),$O483,""))</f>
        <v/>
      </c>
      <c r="AO483" s="0" t="str">
        <f aca="false">IF($A483="","",IF(AND($G483=6,$T483=0),$I483,""))</f>
        <v/>
      </c>
      <c r="AP483" s="0" t="str">
        <f aca="false">IF($A483="","",IF(AND($G483=6,$T483=0),$O483,""))</f>
        <v/>
      </c>
      <c r="AQ483" s="0" t="str">
        <f aca="false">IF($A483="","",IF(AND($G483=6,$T483=1),$I483,""))</f>
        <v/>
      </c>
      <c r="AR483" s="0" t="str">
        <f aca="false">IF($A483="","",IF(AND($G483=6,$T483=1),$O483,""))</f>
        <v/>
      </c>
    </row>
    <row r="484" customFormat="false" ht="14.4" hidden="false" customHeight="false" outlineLevel="0" collapsed="false">
      <c r="A484" s="0" t="str">
        <f aca="false">IF(data!A484="","",data!A484)</f>
        <v/>
      </c>
      <c r="B484" s="0" t="str">
        <f aca="false">IF(data!B484="","",data!B484)</f>
        <v/>
      </c>
      <c r="C484" s="0" t="str">
        <f aca="false">IF(data!C484="","",data!C484)</f>
        <v/>
      </c>
      <c r="D484" s="0" t="str">
        <f aca="false">IF(data!D484="","",data!D484)</f>
        <v/>
      </c>
      <c r="E484" s="0" t="str">
        <f aca="false">IF(data!E484="","",data!E484)</f>
        <v/>
      </c>
      <c r="F484" s="0" t="str">
        <f aca="false">IF(data!F484="","",data!F484)</f>
        <v/>
      </c>
      <c r="G484" s="0" t="str">
        <f aca="false">IF(OR(A484="",A484="Nblock"),"",A484+1)</f>
        <v/>
      </c>
      <c r="H484" s="2" t="str">
        <f aca="false">IF(OR(A484="",A484="Nblock"),"",IF(G484&lt;&gt;G483,1,H483+1))</f>
        <v/>
      </c>
      <c r="I484" s="0" t="str">
        <f aca="false">IF(OR(A484="",A484="Nblock"),"",IF(D484=E484,1,0))</f>
        <v/>
      </c>
      <c r="J484" s="0" t="str">
        <f aca="false">IF(OR(A484="",A484="Nblock"),"",IF(D484="Right",1,0))</f>
        <v/>
      </c>
      <c r="K484" s="0" t="str">
        <f aca="false">IF(OR(A484="",A484="Nblock"),"",IF(C484="Blue",1,0))</f>
        <v/>
      </c>
      <c r="L484" s="0" t="str">
        <f aca="false">IF($H484="","",IF($H484=1,SUM(J484:J533),L483))</f>
        <v/>
      </c>
      <c r="M484" s="0" t="str">
        <f aca="false">IF($H484="","",IF($H484=1,SUM(K484:K533),M483))</f>
        <v/>
      </c>
      <c r="N484" s="0" t="str">
        <f aca="false">IF(OR(A484="",A484="Nblock"),"",IF(AND(G484=1,H484=1,OR(L534&gt;30,L534&lt;20)),2,IF(AND(G484=1,H484=1,OR(M534&gt;30,M534&lt;20)),1,N483)))</f>
        <v/>
      </c>
      <c r="O484" s="0" t="str">
        <f aca="false">IF(OR(A484="",A484="Nblock"),"",IF(I484=1,F484,""))</f>
        <v/>
      </c>
      <c r="P484" s="0" t="str">
        <f aca="false">IF(OR(A484="",A484="Nblock"),"",IF(AND(G484=1,H484=1,N484=1),IF(M534&gt;30,"Blue","Yellow"),""))</f>
        <v/>
      </c>
      <c r="Q484" s="0" t="str">
        <f aca="false">IF(OR(A484="",A484="Nblock"),"",IF(AND(G484=1,H484=1,N484=2),IF(L534&gt;30,"Right","Left"),""))</f>
        <v/>
      </c>
      <c r="R484" s="0" t="str">
        <f aca="false">IF(OR(A484="",A484="Nblock"),"",IF(N484=2,"",IF(OR(P484="Blue",P484="Yellow"),P484,R483)))</f>
        <v/>
      </c>
      <c r="S484" s="0" t="str">
        <f aca="false">IF(OR(A484="",A484="Nblock"),"",IF(N484=1,"",IF(OR(Q484="Right",Q484="Left"),Q484,S483)))</f>
        <v/>
      </c>
      <c r="T484" s="0" t="str">
        <f aca="false">IF(OR(A484="",A484="Nblock"),"",IF(AND(N484=1,C484=R484),0,IF(AND(N484=2,D484=S484),0,1)))</f>
        <v/>
      </c>
      <c r="U484" s="0" t="str">
        <f aca="false">IF($A484="","",IF(AND($G484=1,$T484=0),$I484,""))</f>
        <v/>
      </c>
      <c r="V484" s="0" t="str">
        <f aca="false">IF($A484="","",IF(AND($G484=1,$T484=0),$O484,""))</f>
        <v/>
      </c>
      <c r="W484" s="0" t="str">
        <f aca="false">IF($A484="","",IF(AND($G484=1,$T484=1),$I484,""))</f>
        <v/>
      </c>
      <c r="X484" s="0" t="str">
        <f aca="false">IF($A484="","",IF(AND($G484=1,$T484=1),$O484,""))</f>
        <v/>
      </c>
      <c r="Y484" s="0" t="str">
        <f aca="false">IF($A484="","",IF(AND($G484=2,$T484=0),$I484,""))</f>
        <v/>
      </c>
      <c r="Z484" s="0" t="str">
        <f aca="false">IF($A484="","",IF(AND($G484=2,$T484=0),$O484,""))</f>
        <v/>
      </c>
      <c r="AA484" s="0" t="str">
        <f aca="false">IF($A484="","",IF(AND($G484=2,$T484=1),$I484,""))</f>
        <v/>
      </c>
      <c r="AB484" s="0" t="str">
        <f aca="false">IF($A484="","",IF(AND($G484=2,$T484=1),$O484,""))</f>
        <v/>
      </c>
      <c r="AC484" s="0" t="str">
        <f aca="false">IF($A484="","",IF(AND($G484=3,$T484=0),$I484,""))</f>
        <v/>
      </c>
      <c r="AD484" s="0" t="str">
        <f aca="false">IF($A484="","",IF(AND($G484=3,$T484=0),$O484,""))</f>
        <v/>
      </c>
      <c r="AE484" s="0" t="str">
        <f aca="false">IF($A484="","",IF(AND($G484=3,$T484=1),$I484,""))</f>
        <v/>
      </c>
      <c r="AF484" s="0" t="str">
        <f aca="false">IF($A484="","",IF(AND($G484=3,$T484=1),$O484,""))</f>
        <v/>
      </c>
      <c r="AG484" s="0" t="str">
        <f aca="false">IF($A484="","",IF(AND($G484=4,$T484=0),$I484,""))</f>
        <v/>
      </c>
      <c r="AH484" s="0" t="str">
        <f aca="false">IF($A484="","",IF(AND($G484=4,$T484=0),$O484,""))</f>
        <v/>
      </c>
      <c r="AI484" s="0" t="str">
        <f aca="false">IF($A484="","",IF(AND($G484=4,$T484=1),$I484,""))</f>
        <v/>
      </c>
      <c r="AJ484" s="0" t="str">
        <f aca="false">IF($A484="","",IF(AND($G484=4,$T484=1),$O484,""))</f>
        <v/>
      </c>
      <c r="AK484" s="0" t="str">
        <f aca="false">IF($A484="","",IF(AND($G484=5,$T484=0),$I484,""))</f>
        <v/>
      </c>
      <c r="AL484" s="0" t="str">
        <f aca="false">IF($A484="","",IF(AND($G484=5,$T484=0),$O484,""))</f>
        <v/>
      </c>
      <c r="AM484" s="0" t="str">
        <f aca="false">IF($A484="","",IF(AND($G484=5,$T484=1),$I484,""))</f>
        <v/>
      </c>
      <c r="AN484" s="0" t="str">
        <f aca="false">IF($A484="","",IF(AND($G484=5,$T484=1),$O484,""))</f>
        <v/>
      </c>
      <c r="AO484" s="0" t="str">
        <f aca="false">IF($A484="","",IF(AND($G484=6,$T484=0),$I484,""))</f>
        <v/>
      </c>
      <c r="AP484" s="0" t="str">
        <f aca="false">IF($A484="","",IF(AND($G484=6,$T484=0),$O484,""))</f>
        <v/>
      </c>
      <c r="AQ484" s="0" t="str">
        <f aca="false">IF($A484="","",IF(AND($G484=6,$T484=1),$I484,""))</f>
        <v/>
      </c>
      <c r="AR484" s="0" t="str">
        <f aca="false">IF($A484="","",IF(AND($G484=6,$T484=1),$O484,""))</f>
        <v/>
      </c>
    </row>
    <row r="485" customFormat="false" ht="14.4" hidden="false" customHeight="false" outlineLevel="0" collapsed="false">
      <c r="A485" s="0" t="str">
        <f aca="false">IF(data!A485="","",data!A485)</f>
        <v/>
      </c>
      <c r="B485" s="0" t="str">
        <f aca="false">IF(data!B485="","",data!B485)</f>
        <v/>
      </c>
      <c r="C485" s="0" t="str">
        <f aca="false">IF(data!C485="","",data!C485)</f>
        <v/>
      </c>
      <c r="D485" s="0" t="str">
        <f aca="false">IF(data!D485="","",data!D485)</f>
        <v/>
      </c>
      <c r="E485" s="0" t="str">
        <f aca="false">IF(data!E485="","",data!E485)</f>
        <v/>
      </c>
      <c r="F485" s="0" t="str">
        <f aca="false">IF(data!F485="","",data!F485)</f>
        <v/>
      </c>
      <c r="G485" s="0" t="str">
        <f aca="false">IF(OR(A485="",A485="Nblock"),"",A485+1)</f>
        <v/>
      </c>
      <c r="H485" s="2" t="str">
        <f aca="false">IF(OR(A485="",A485="Nblock"),"",IF(G485&lt;&gt;G484,1,H484+1))</f>
        <v/>
      </c>
      <c r="I485" s="0" t="str">
        <f aca="false">IF(OR(A485="",A485="Nblock"),"",IF(D485=E485,1,0))</f>
        <v/>
      </c>
      <c r="J485" s="0" t="str">
        <f aca="false">IF(OR(A485="",A485="Nblock"),"",IF(D485="Right",1,0))</f>
        <v/>
      </c>
      <c r="K485" s="0" t="str">
        <f aca="false">IF(OR(A485="",A485="Nblock"),"",IF(C485="Blue",1,0))</f>
        <v/>
      </c>
      <c r="L485" s="0" t="str">
        <f aca="false">IF($H485="","",IF($H485=1,SUM(J485:J534),L484))</f>
        <v/>
      </c>
      <c r="M485" s="0" t="str">
        <f aca="false">IF($H485="","",IF($H485=1,SUM(K485:K534),M484))</f>
        <v/>
      </c>
      <c r="N485" s="0" t="str">
        <f aca="false">IF(OR(A485="",A485="Nblock"),"",IF(AND(G485=1,H485=1,OR(L535&gt;30,L535&lt;20)),2,IF(AND(G485=1,H485=1,OR(M535&gt;30,M535&lt;20)),1,N484)))</f>
        <v/>
      </c>
      <c r="O485" s="0" t="str">
        <f aca="false">IF(OR(A485="",A485="Nblock"),"",IF(I485=1,F485,""))</f>
        <v/>
      </c>
      <c r="P485" s="0" t="str">
        <f aca="false">IF(OR(A485="",A485="Nblock"),"",IF(AND(G485=1,H485=1,N485=1),IF(M535&gt;30,"Blue","Yellow"),""))</f>
        <v/>
      </c>
      <c r="Q485" s="0" t="str">
        <f aca="false">IF(OR(A485="",A485="Nblock"),"",IF(AND(G485=1,H485=1,N485=2),IF(L535&gt;30,"Right","Left"),""))</f>
        <v/>
      </c>
      <c r="R485" s="0" t="str">
        <f aca="false">IF(OR(A485="",A485="Nblock"),"",IF(N485=2,"",IF(OR(P485="Blue",P485="Yellow"),P485,R484)))</f>
        <v/>
      </c>
      <c r="S485" s="0" t="str">
        <f aca="false">IF(OR(A485="",A485="Nblock"),"",IF(N485=1,"",IF(OR(Q485="Right",Q485="Left"),Q485,S484)))</f>
        <v/>
      </c>
      <c r="T485" s="0" t="str">
        <f aca="false">IF(OR(A485="",A485="Nblock"),"",IF(AND(N485=1,C485=R485),0,IF(AND(N485=2,D485=S485),0,1)))</f>
        <v/>
      </c>
      <c r="U485" s="0" t="str">
        <f aca="false">IF($A485="","",IF(AND($G485=1,$T485=0),$I485,""))</f>
        <v/>
      </c>
      <c r="V485" s="0" t="str">
        <f aca="false">IF($A485="","",IF(AND($G485=1,$T485=0),$O485,""))</f>
        <v/>
      </c>
      <c r="W485" s="0" t="str">
        <f aca="false">IF($A485="","",IF(AND($G485=1,$T485=1),$I485,""))</f>
        <v/>
      </c>
      <c r="X485" s="0" t="str">
        <f aca="false">IF($A485="","",IF(AND($G485=1,$T485=1),$O485,""))</f>
        <v/>
      </c>
      <c r="Y485" s="0" t="str">
        <f aca="false">IF($A485="","",IF(AND($G485=2,$T485=0),$I485,""))</f>
        <v/>
      </c>
      <c r="Z485" s="0" t="str">
        <f aca="false">IF($A485="","",IF(AND($G485=2,$T485=0),$O485,""))</f>
        <v/>
      </c>
      <c r="AA485" s="0" t="str">
        <f aca="false">IF($A485="","",IF(AND($G485=2,$T485=1),$I485,""))</f>
        <v/>
      </c>
      <c r="AB485" s="0" t="str">
        <f aca="false">IF($A485="","",IF(AND($G485=2,$T485=1),$O485,""))</f>
        <v/>
      </c>
      <c r="AC485" s="0" t="str">
        <f aca="false">IF($A485="","",IF(AND($G485=3,$T485=0),$I485,""))</f>
        <v/>
      </c>
      <c r="AD485" s="0" t="str">
        <f aca="false">IF($A485="","",IF(AND($G485=3,$T485=0),$O485,""))</f>
        <v/>
      </c>
      <c r="AE485" s="0" t="str">
        <f aca="false">IF($A485="","",IF(AND($G485=3,$T485=1),$I485,""))</f>
        <v/>
      </c>
      <c r="AF485" s="0" t="str">
        <f aca="false">IF($A485="","",IF(AND($G485=3,$T485=1),$O485,""))</f>
        <v/>
      </c>
      <c r="AG485" s="0" t="str">
        <f aca="false">IF($A485="","",IF(AND($G485=4,$T485=0),$I485,""))</f>
        <v/>
      </c>
      <c r="AH485" s="0" t="str">
        <f aca="false">IF($A485="","",IF(AND($G485=4,$T485=0),$O485,""))</f>
        <v/>
      </c>
      <c r="AI485" s="0" t="str">
        <f aca="false">IF($A485="","",IF(AND($G485=4,$T485=1),$I485,""))</f>
        <v/>
      </c>
      <c r="AJ485" s="0" t="str">
        <f aca="false">IF($A485="","",IF(AND($G485=4,$T485=1),$O485,""))</f>
        <v/>
      </c>
      <c r="AK485" s="0" t="str">
        <f aca="false">IF($A485="","",IF(AND($G485=5,$T485=0),$I485,""))</f>
        <v/>
      </c>
      <c r="AL485" s="0" t="str">
        <f aca="false">IF($A485="","",IF(AND($G485=5,$T485=0),$O485,""))</f>
        <v/>
      </c>
      <c r="AM485" s="0" t="str">
        <f aca="false">IF($A485="","",IF(AND($G485=5,$T485=1),$I485,""))</f>
        <v/>
      </c>
      <c r="AN485" s="0" t="str">
        <f aca="false">IF($A485="","",IF(AND($G485=5,$T485=1),$O485,""))</f>
        <v/>
      </c>
      <c r="AO485" s="0" t="str">
        <f aca="false">IF($A485="","",IF(AND($G485=6,$T485=0),$I485,""))</f>
        <v/>
      </c>
      <c r="AP485" s="0" t="str">
        <f aca="false">IF($A485="","",IF(AND($G485=6,$T485=0),$O485,""))</f>
        <v/>
      </c>
      <c r="AQ485" s="0" t="str">
        <f aca="false">IF($A485="","",IF(AND($G485=6,$T485=1),$I485,""))</f>
        <v/>
      </c>
      <c r="AR485" s="0" t="str">
        <f aca="false">IF($A485="","",IF(AND($G485=6,$T485=1),$O485,""))</f>
        <v/>
      </c>
    </row>
    <row r="486" customFormat="false" ht="14.4" hidden="false" customHeight="false" outlineLevel="0" collapsed="false">
      <c r="A486" s="0" t="str">
        <f aca="false">IF(data!A486="","",data!A486)</f>
        <v/>
      </c>
      <c r="B486" s="0" t="str">
        <f aca="false">IF(data!B486="","",data!B486)</f>
        <v/>
      </c>
      <c r="C486" s="0" t="str">
        <f aca="false">IF(data!C486="","",data!C486)</f>
        <v/>
      </c>
      <c r="D486" s="0" t="str">
        <f aca="false">IF(data!D486="","",data!D486)</f>
        <v/>
      </c>
      <c r="E486" s="0" t="str">
        <f aca="false">IF(data!E486="","",data!E486)</f>
        <v/>
      </c>
      <c r="F486" s="0" t="str">
        <f aca="false">IF(data!F486="","",data!F486)</f>
        <v/>
      </c>
      <c r="G486" s="0" t="str">
        <f aca="false">IF(OR(A486="",A486="Nblock"),"",A486+1)</f>
        <v/>
      </c>
      <c r="H486" s="2" t="str">
        <f aca="false">IF(OR(A486="",A486="Nblock"),"",IF(G486&lt;&gt;G485,1,H485+1))</f>
        <v/>
      </c>
      <c r="I486" s="0" t="str">
        <f aca="false">IF(OR(A486="",A486="Nblock"),"",IF(D486=E486,1,0))</f>
        <v/>
      </c>
      <c r="J486" s="0" t="str">
        <f aca="false">IF(OR(A486="",A486="Nblock"),"",IF(D486="Right",1,0))</f>
        <v/>
      </c>
      <c r="K486" s="0" t="str">
        <f aca="false">IF(OR(A486="",A486="Nblock"),"",IF(C486="Blue",1,0))</f>
        <v/>
      </c>
      <c r="L486" s="0" t="str">
        <f aca="false">IF($H486="","",IF($H486=1,SUM(J486:J535),L485))</f>
        <v/>
      </c>
      <c r="M486" s="0" t="str">
        <f aca="false">IF($H486="","",IF($H486=1,SUM(K486:K535),M485))</f>
        <v/>
      </c>
      <c r="N486" s="0" t="str">
        <f aca="false">IF(OR(A486="",A486="Nblock"),"",IF(AND(G486=1,H486=1,OR(L536&gt;30,L536&lt;20)),2,IF(AND(G486=1,H486=1,OR(M536&gt;30,M536&lt;20)),1,N485)))</f>
        <v/>
      </c>
      <c r="O486" s="0" t="str">
        <f aca="false">IF(OR(A486="",A486="Nblock"),"",IF(I486=1,F486,""))</f>
        <v/>
      </c>
      <c r="P486" s="0" t="str">
        <f aca="false">IF(OR(A486="",A486="Nblock"),"",IF(AND(G486=1,H486=1,N486=1),IF(M536&gt;30,"Blue","Yellow"),""))</f>
        <v/>
      </c>
      <c r="Q486" s="0" t="str">
        <f aca="false">IF(OR(A486="",A486="Nblock"),"",IF(AND(G486=1,H486=1,N486=2),IF(L536&gt;30,"Right","Left"),""))</f>
        <v/>
      </c>
      <c r="R486" s="0" t="str">
        <f aca="false">IF(OR(A486="",A486="Nblock"),"",IF(N486=2,"",IF(OR(P486="Blue",P486="Yellow"),P486,R485)))</f>
        <v/>
      </c>
      <c r="S486" s="0" t="str">
        <f aca="false">IF(OR(A486="",A486="Nblock"),"",IF(N486=1,"",IF(OR(Q486="Right",Q486="Left"),Q486,S485)))</f>
        <v/>
      </c>
      <c r="T486" s="0" t="str">
        <f aca="false">IF(OR(A486="",A486="Nblock"),"",IF(AND(N486=1,C486=R486),0,IF(AND(N486=2,D486=S486),0,1)))</f>
        <v/>
      </c>
      <c r="U486" s="0" t="str">
        <f aca="false">IF($A486="","",IF(AND($G486=1,$T486=0),$I486,""))</f>
        <v/>
      </c>
      <c r="V486" s="0" t="str">
        <f aca="false">IF($A486="","",IF(AND($G486=1,$T486=0),$O486,""))</f>
        <v/>
      </c>
      <c r="W486" s="0" t="str">
        <f aca="false">IF($A486="","",IF(AND($G486=1,$T486=1),$I486,""))</f>
        <v/>
      </c>
      <c r="X486" s="0" t="str">
        <f aca="false">IF($A486="","",IF(AND($G486=1,$T486=1),$O486,""))</f>
        <v/>
      </c>
      <c r="Y486" s="0" t="str">
        <f aca="false">IF($A486="","",IF(AND($G486=2,$T486=0),$I486,""))</f>
        <v/>
      </c>
      <c r="Z486" s="0" t="str">
        <f aca="false">IF($A486="","",IF(AND($G486=2,$T486=0),$O486,""))</f>
        <v/>
      </c>
      <c r="AA486" s="0" t="str">
        <f aca="false">IF($A486="","",IF(AND($G486=2,$T486=1),$I486,""))</f>
        <v/>
      </c>
      <c r="AB486" s="0" t="str">
        <f aca="false">IF($A486="","",IF(AND($G486=2,$T486=1),$O486,""))</f>
        <v/>
      </c>
      <c r="AC486" s="0" t="str">
        <f aca="false">IF($A486="","",IF(AND($G486=3,$T486=0),$I486,""))</f>
        <v/>
      </c>
      <c r="AD486" s="0" t="str">
        <f aca="false">IF($A486="","",IF(AND($G486=3,$T486=0),$O486,""))</f>
        <v/>
      </c>
      <c r="AE486" s="0" t="str">
        <f aca="false">IF($A486="","",IF(AND($G486=3,$T486=1),$I486,""))</f>
        <v/>
      </c>
      <c r="AF486" s="0" t="str">
        <f aca="false">IF($A486="","",IF(AND($G486=3,$T486=1),$O486,""))</f>
        <v/>
      </c>
      <c r="AG486" s="0" t="str">
        <f aca="false">IF($A486="","",IF(AND($G486=4,$T486=0),$I486,""))</f>
        <v/>
      </c>
      <c r="AH486" s="0" t="str">
        <f aca="false">IF($A486="","",IF(AND($G486=4,$T486=0),$O486,""))</f>
        <v/>
      </c>
      <c r="AI486" s="0" t="str">
        <f aca="false">IF($A486="","",IF(AND($G486=4,$T486=1),$I486,""))</f>
        <v/>
      </c>
      <c r="AJ486" s="0" t="str">
        <f aca="false">IF($A486="","",IF(AND($G486=4,$T486=1),$O486,""))</f>
        <v/>
      </c>
      <c r="AK486" s="0" t="str">
        <f aca="false">IF($A486="","",IF(AND($G486=5,$T486=0),$I486,""))</f>
        <v/>
      </c>
      <c r="AL486" s="0" t="str">
        <f aca="false">IF($A486="","",IF(AND($G486=5,$T486=0),$O486,""))</f>
        <v/>
      </c>
      <c r="AM486" s="0" t="str">
        <f aca="false">IF($A486="","",IF(AND($G486=5,$T486=1),$I486,""))</f>
        <v/>
      </c>
      <c r="AN486" s="0" t="str">
        <f aca="false">IF($A486="","",IF(AND($G486=5,$T486=1),$O486,""))</f>
        <v/>
      </c>
      <c r="AO486" s="0" t="str">
        <f aca="false">IF($A486="","",IF(AND($G486=6,$T486=0),$I486,""))</f>
        <v/>
      </c>
      <c r="AP486" s="0" t="str">
        <f aca="false">IF($A486="","",IF(AND($G486=6,$T486=0),$O486,""))</f>
        <v/>
      </c>
      <c r="AQ486" s="0" t="str">
        <f aca="false">IF($A486="","",IF(AND($G486=6,$T486=1),$I486,""))</f>
        <v/>
      </c>
      <c r="AR486" s="0" t="str">
        <f aca="false">IF($A486="","",IF(AND($G486=6,$T486=1),$O486,""))</f>
        <v/>
      </c>
    </row>
    <row r="487" customFormat="false" ht="14.4" hidden="false" customHeight="false" outlineLevel="0" collapsed="false">
      <c r="A487" s="0" t="str">
        <f aca="false">IF(data!A487="","",data!A487)</f>
        <v/>
      </c>
      <c r="B487" s="0" t="str">
        <f aca="false">IF(data!B487="","",data!B487)</f>
        <v/>
      </c>
      <c r="C487" s="0" t="str">
        <f aca="false">IF(data!C487="","",data!C487)</f>
        <v/>
      </c>
      <c r="D487" s="0" t="str">
        <f aca="false">IF(data!D487="","",data!D487)</f>
        <v/>
      </c>
      <c r="E487" s="0" t="str">
        <f aca="false">IF(data!E487="","",data!E487)</f>
        <v/>
      </c>
      <c r="F487" s="0" t="str">
        <f aca="false">IF(data!F487="","",data!F487)</f>
        <v/>
      </c>
      <c r="G487" s="0" t="str">
        <f aca="false">IF(OR(A487="",A487="Nblock"),"",A487+1)</f>
        <v/>
      </c>
      <c r="H487" s="2" t="str">
        <f aca="false">IF(OR(A487="",A487="Nblock"),"",IF(G487&lt;&gt;G486,1,H486+1))</f>
        <v/>
      </c>
      <c r="I487" s="0" t="str">
        <f aca="false">IF(OR(A487="",A487="Nblock"),"",IF(D487=E487,1,0))</f>
        <v/>
      </c>
      <c r="J487" s="0" t="str">
        <f aca="false">IF(OR(A487="",A487="Nblock"),"",IF(D487="Right",1,0))</f>
        <v/>
      </c>
      <c r="K487" s="0" t="str">
        <f aca="false">IF(OR(A487="",A487="Nblock"),"",IF(C487="Blue",1,0))</f>
        <v/>
      </c>
      <c r="L487" s="0" t="str">
        <f aca="false">IF($H487="","",IF($H487=1,SUM(J487:J536),L486))</f>
        <v/>
      </c>
      <c r="M487" s="0" t="str">
        <f aca="false">IF($H487="","",IF($H487=1,SUM(K487:K536),M486))</f>
        <v/>
      </c>
      <c r="N487" s="0" t="str">
        <f aca="false">IF(OR(A487="",A487="Nblock"),"",IF(AND(G487=1,H487=1,OR(L537&gt;30,L537&lt;20)),2,IF(AND(G487=1,H487=1,OR(M537&gt;30,M537&lt;20)),1,N486)))</f>
        <v/>
      </c>
      <c r="O487" s="0" t="str">
        <f aca="false">IF(OR(A487="",A487="Nblock"),"",IF(I487=1,F487,""))</f>
        <v/>
      </c>
      <c r="P487" s="0" t="str">
        <f aca="false">IF(OR(A487="",A487="Nblock"),"",IF(AND(G487=1,H487=1,N487=1),IF(M537&gt;30,"Blue","Yellow"),""))</f>
        <v/>
      </c>
      <c r="Q487" s="0" t="str">
        <f aca="false">IF(OR(A487="",A487="Nblock"),"",IF(AND(G487=1,H487=1,N487=2),IF(L537&gt;30,"Right","Left"),""))</f>
        <v/>
      </c>
      <c r="R487" s="0" t="str">
        <f aca="false">IF(OR(A487="",A487="Nblock"),"",IF(N487=2,"",IF(OR(P487="Blue",P487="Yellow"),P487,R486)))</f>
        <v/>
      </c>
      <c r="S487" s="0" t="str">
        <f aca="false">IF(OR(A487="",A487="Nblock"),"",IF(N487=1,"",IF(OR(Q487="Right",Q487="Left"),Q487,S486)))</f>
        <v/>
      </c>
      <c r="T487" s="0" t="str">
        <f aca="false">IF(OR(A487="",A487="Nblock"),"",IF(AND(N487=1,C487=R487),0,IF(AND(N487=2,D487=S487),0,1)))</f>
        <v/>
      </c>
      <c r="U487" s="0" t="str">
        <f aca="false">IF($A487="","",IF(AND($G487=1,$T487=0),$I487,""))</f>
        <v/>
      </c>
      <c r="V487" s="0" t="str">
        <f aca="false">IF($A487="","",IF(AND($G487=1,$T487=0),$O487,""))</f>
        <v/>
      </c>
      <c r="W487" s="0" t="str">
        <f aca="false">IF($A487="","",IF(AND($G487=1,$T487=1),$I487,""))</f>
        <v/>
      </c>
      <c r="X487" s="0" t="str">
        <f aca="false">IF($A487="","",IF(AND($G487=1,$T487=1),$O487,""))</f>
        <v/>
      </c>
      <c r="Y487" s="0" t="str">
        <f aca="false">IF($A487="","",IF(AND($G487=2,$T487=0),$I487,""))</f>
        <v/>
      </c>
      <c r="Z487" s="0" t="str">
        <f aca="false">IF($A487="","",IF(AND($G487=2,$T487=0),$O487,""))</f>
        <v/>
      </c>
      <c r="AA487" s="0" t="str">
        <f aca="false">IF($A487="","",IF(AND($G487=2,$T487=1),$I487,""))</f>
        <v/>
      </c>
      <c r="AB487" s="0" t="str">
        <f aca="false">IF($A487="","",IF(AND($G487=2,$T487=1),$O487,""))</f>
        <v/>
      </c>
      <c r="AC487" s="0" t="str">
        <f aca="false">IF($A487="","",IF(AND($G487=3,$T487=0),$I487,""))</f>
        <v/>
      </c>
      <c r="AD487" s="0" t="str">
        <f aca="false">IF($A487="","",IF(AND($G487=3,$T487=0),$O487,""))</f>
        <v/>
      </c>
      <c r="AE487" s="0" t="str">
        <f aca="false">IF($A487="","",IF(AND($G487=3,$T487=1),$I487,""))</f>
        <v/>
      </c>
      <c r="AF487" s="0" t="str">
        <f aca="false">IF($A487="","",IF(AND($G487=3,$T487=1),$O487,""))</f>
        <v/>
      </c>
      <c r="AG487" s="0" t="str">
        <f aca="false">IF($A487="","",IF(AND($G487=4,$T487=0),$I487,""))</f>
        <v/>
      </c>
      <c r="AH487" s="0" t="str">
        <f aca="false">IF($A487="","",IF(AND($G487=4,$T487=0),$O487,""))</f>
        <v/>
      </c>
      <c r="AI487" s="0" t="str">
        <f aca="false">IF($A487="","",IF(AND($G487=4,$T487=1),$I487,""))</f>
        <v/>
      </c>
      <c r="AJ487" s="0" t="str">
        <f aca="false">IF($A487="","",IF(AND($G487=4,$T487=1),$O487,""))</f>
        <v/>
      </c>
      <c r="AK487" s="0" t="str">
        <f aca="false">IF($A487="","",IF(AND($G487=5,$T487=0),$I487,""))</f>
        <v/>
      </c>
      <c r="AL487" s="0" t="str">
        <f aca="false">IF($A487="","",IF(AND($G487=5,$T487=0),$O487,""))</f>
        <v/>
      </c>
      <c r="AM487" s="0" t="str">
        <f aca="false">IF($A487="","",IF(AND($G487=5,$T487=1),$I487,""))</f>
        <v/>
      </c>
      <c r="AN487" s="0" t="str">
        <f aca="false">IF($A487="","",IF(AND($G487=5,$T487=1),$O487,""))</f>
        <v/>
      </c>
      <c r="AO487" s="0" t="str">
        <f aca="false">IF($A487="","",IF(AND($G487=6,$T487=0),$I487,""))</f>
        <v/>
      </c>
      <c r="AP487" s="0" t="str">
        <f aca="false">IF($A487="","",IF(AND($G487=6,$T487=0),$O487,""))</f>
        <v/>
      </c>
      <c r="AQ487" s="0" t="str">
        <f aca="false">IF($A487="","",IF(AND($G487=6,$T487=1),$I487,""))</f>
        <v/>
      </c>
      <c r="AR487" s="0" t="str">
        <f aca="false">IF($A487="","",IF(AND($G487=6,$T487=1),$O487,""))</f>
        <v/>
      </c>
    </row>
    <row r="488" customFormat="false" ht="14.4" hidden="false" customHeight="false" outlineLevel="0" collapsed="false">
      <c r="A488" s="0" t="str">
        <f aca="false">IF(data!A488="","",data!A488)</f>
        <v/>
      </c>
      <c r="B488" s="0" t="str">
        <f aca="false">IF(data!B488="","",data!B488)</f>
        <v/>
      </c>
      <c r="C488" s="0" t="str">
        <f aca="false">IF(data!C488="","",data!C488)</f>
        <v/>
      </c>
      <c r="D488" s="0" t="str">
        <f aca="false">IF(data!D488="","",data!D488)</f>
        <v/>
      </c>
      <c r="E488" s="0" t="str">
        <f aca="false">IF(data!E488="","",data!E488)</f>
        <v/>
      </c>
      <c r="F488" s="0" t="str">
        <f aca="false">IF(data!F488="","",data!F488)</f>
        <v/>
      </c>
      <c r="G488" s="0" t="str">
        <f aca="false">IF(OR(A488="",A488="Nblock"),"",A488+1)</f>
        <v/>
      </c>
      <c r="H488" s="2" t="str">
        <f aca="false">IF(OR(A488="",A488="Nblock"),"",IF(G488&lt;&gt;G487,1,H487+1))</f>
        <v/>
      </c>
      <c r="I488" s="0" t="str">
        <f aca="false">IF(OR(A488="",A488="Nblock"),"",IF(D488=E488,1,0))</f>
        <v/>
      </c>
      <c r="J488" s="0" t="str">
        <f aca="false">IF(OR(A488="",A488="Nblock"),"",IF(D488="Right",1,0))</f>
        <v/>
      </c>
      <c r="K488" s="0" t="str">
        <f aca="false">IF(OR(A488="",A488="Nblock"),"",IF(C488="Blue",1,0))</f>
        <v/>
      </c>
      <c r="L488" s="0" t="str">
        <f aca="false">IF($H488="","",IF($H488=1,SUM(J488:J537),L487))</f>
        <v/>
      </c>
      <c r="M488" s="0" t="str">
        <f aca="false">IF($H488="","",IF($H488=1,SUM(K488:K537),M487))</f>
        <v/>
      </c>
      <c r="N488" s="0" t="str">
        <f aca="false">IF(OR(A488="",A488="Nblock"),"",IF(AND(G488=1,H488=1,OR(L538&gt;30,L538&lt;20)),2,IF(AND(G488=1,H488=1,OR(M538&gt;30,M538&lt;20)),1,N487)))</f>
        <v/>
      </c>
      <c r="O488" s="0" t="str">
        <f aca="false">IF(OR(A488="",A488="Nblock"),"",IF(I488=1,F488,""))</f>
        <v/>
      </c>
      <c r="P488" s="0" t="str">
        <f aca="false">IF(OR(A488="",A488="Nblock"),"",IF(AND(G488=1,H488=1,N488=1),IF(M538&gt;30,"Blue","Yellow"),""))</f>
        <v/>
      </c>
      <c r="Q488" s="0" t="str">
        <f aca="false">IF(OR(A488="",A488="Nblock"),"",IF(AND(G488=1,H488=1,N488=2),IF(L538&gt;30,"Right","Left"),""))</f>
        <v/>
      </c>
      <c r="R488" s="0" t="str">
        <f aca="false">IF(OR(A488="",A488="Nblock"),"",IF(N488=2,"",IF(OR(P488="Blue",P488="Yellow"),P488,R487)))</f>
        <v/>
      </c>
      <c r="S488" s="0" t="str">
        <f aca="false">IF(OR(A488="",A488="Nblock"),"",IF(N488=1,"",IF(OR(Q488="Right",Q488="Left"),Q488,S487)))</f>
        <v/>
      </c>
      <c r="T488" s="0" t="str">
        <f aca="false">IF(OR(A488="",A488="Nblock"),"",IF(AND(N488=1,C488=R488),0,IF(AND(N488=2,D488=S488),0,1)))</f>
        <v/>
      </c>
      <c r="U488" s="0" t="str">
        <f aca="false">IF($A488="","",IF(AND($G488=1,$T488=0),$I488,""))</f>
        <v/>
      </c>
      <c r="V488" s="0" t="str">
        <f aca="false">IF($A488="","",IF(AND($G488=1,$T488=0),$O488,""))</f>
        <v/>
      </c>
      <c r="W488" s="0" t="str">
        <f aca="false">IF($A488="","",IF(AND($G488=1,$T488=1),$I488,""))</f>
        <v/>
      </c>
      <c r="X488" s="0" t="str">
        <f aca="false">IF($A488="","",IF(AND($G488=1,$T488=1),$O488,""))</f>
        <v/>
      </c>
      <c r="Y488" s="0" t="str">
        <f aca="false">IF($A488="","",IF(AND($G488=2,$T488=0),$I488,""))</f>
        <v/>
      </c>
      <c r="Z488" s="0" t="str">
        <f aca="false">IF($A488="","",IF(AND($G488=2,$T488=0),$O488,""))</f>
        <v/>
      </c>
      <c r="AA488" s="0" t="str">
        <f aca="false">IF($A488="","",IF(AND($G488=2,$T488=1),$I488,""))</f>
        <v/>
      </c>
      <c r="AB488" s="0" t="str">
        <f aca="false">IF($A488="","",IF(AND($G488=2,$T488=1),$O488,""))</f>
        <v/>
      </c>
      <c r="AC488" s="0" t="str">
        <f aca="false">IF($A488="","",IF(AND($G488=3,$T488=0),$I488,""))</f>
        <v/>
      </c>
      <c r="AD488" s="0" t="str">
        <f aca="false">IF($A488="","",IF(AND($G488=3,$T488=0),$O488,""))</f>
        <v/>
      </c>
      <c r="AE488" s="0" t="str">
        <f aca="false">IF($A488="","",IF(AND($G488=3,$T488=1),$I488,""))</f>
        <v/>
      </c>
      <c r="AF488" s="0" t="str">
        <f aca="false">IF($A488="","",IF(AND($G488=3,$T488=1),$O488,""))</f>
        <v/>
      </c>
      <c r="AG488" s="0" t="str">
        <f aca="false">IF($A488="","",IF(AND($G488=4,$T488=0),$I488,""))</f>
        <v/>
      </c>
      <c r="AH488" s="0" t="str">
        <f aca="false">IF($A488="","",IF(AND($G488=4,$T488=0),$O488,""))</f>
        <v/>
      </c>
      <c r="AI488" s="0" t="str">
        <f aca="false">IF($A488="","",IF(AND($G488=4,$T488=1),$I488,""))</f>
        <v/>
      </c>
      <c r="AJ488" s="0" t="str">
        <f aca="false">IF($A488="","",IF(AND($G488=4,$T488=1),$O488,""))</f>
        <v/>
      </c>
      <c r="AK488" s="0" t="str">
        <f aca="false">IF($A488="","",IF(AND($G488=5,$T488=0),$I488,""))</f>
        <v/>
      </c>
      <c r="AL488" s="0" t="str">
        <f aca="false">IF($A488="","",IF(AND($G488=5,$T488=0),$O488,""))</f>
        <v/>
      </c>
      <c r="AM488" s="0" t="str">
        <f aca="false">IF($A488="","",IF(AND($G488=5,$T488=1),$I488,""))</f>
        <v/>
      </c>
      <c r="AN488" s="0" t="str">
        <f aca="false">IF($A488="","",IF(AND($G488=5,$T488=1),$O488,""))</f>
        <v/>
      </c>
      <c r="AO488" s="0" t="str">
        <f aca="false">IF($A488="","",IF(AND($G488=6,$T488=0),$I488,""))</f>
        <v/>
      </c>
      <c r="AP488" s="0" t="str">
        <f aca="false">IF($A488="","",IF(AND($G488=6,$T488=0),$O488,""))</f>
        <v/>
      </c>
      <c r="AQ488" s="0" t="str">
        <f aca="false">IF($A488="","",IF(AND($G488=6,$T488=1),$I488,""))</f>
        <v/>
      </c>
      <c r="AR488" s="0" t="str">
        <f aca="false">IF($A488="","",IF(AND($G488=6,$T488=1),$O488,""))</f>
        <v/>
      </c>
    </row>
    <row r="489" customFormat="false" ht="14.4" hidden="false" customHeight="false" outlineLevel="0" collapsed="false">
      <c r="A489" s="0" t="str">
        <f aca="false">IF(data!A489="","",data!A489)</f>
        <v/>
      </c>
      <c r="B489" s="0" t="str">
        <f aca="false">IF(data!B489="","",data!B489)</f>
        <v/>
      </c>
      <c r="C489" s="0" t="str">
        <f aca="false">IF(data!C489="","",data!C489)</f>
        <v/>
      </c>
      <c r="D489" s="0" t="str">
        <f aca="false">IF(data!D489="","",data!D489)</f>
        <v/>
      </c>
      <c r="E489" s="0" t="str">
        <f aca="false">IF(data!E489="","",data!E489)</f>
        <v/>
      </c>
      <c r="F489" s="0" t="str">
        <f aca="false">IF(data!F489="","",data!F489)</f>
        <v/>
      </c>
      <c r="G489" s="0" t="str">
        <f aca="false">IF(OR(A489="",A489="Nblock"),"",A489+1)</f>
        <v/>
      </c>
      <c r="H489" s="2" t="str">
        <f aca="false">IF(OR(A489="",A489="Nblock"),"",IF(G489&lt;&gt;G488,1,H488+1))</f>
        <v/>
      </c>
      <c r="I489" s="0" t="str">
        <f aca="false">IF(OR(A489="",A489="Nblock"),"",IF(D489=E489,1,0))</f>
        <v/>
      </c>
      <c r="J489" s="0" t="str">
        <f aca="false">IF(OR(A489="",A489="Nblock"),"",IF(D489="Right",1,0))</f>
        <v/>
      </c>
      <c r="K489" s="0" t="str">
        <f aca="false">IF(OR(A489="",A489="Nblock"),"",IF(C489="Blue",1,0))</f>
        <v/>
      </c>
      <c r="L489" s="0" t="str">
        <f aca="false">IF($H489="","",IF($H489=1,SUM(J489:J538),L488))</f>
        <v/>
      </c>
      <c r="M489" s="0" t="str">
        <f aca="false">IF($H489="","",IF($H489=1,SUM(K489:K538),M488))</f>
        <v/>
      </c>
      <c r="N489" s="0" t="str">
        <f aca="false">IF(OR(A489="",A489="Nblock"),"",IF(AND(G489=1,H489=1,OR(L539&gt;30,L539&lt;20)),2,IF(AND(G489=1,H489=1,OR(M539&gt;30,M539&lt;20)),1,N488)))</f>
        <v/>
      </c>
      <c r="O489" s="0" t="str">
        <f aca="false">IF(OR(A489="",A489="Nblock"),"",IF(I489=1,F489,""))</f>
        <v/>
      </c>
      <c r="P489" s="0" t="str">
        <f aca="false">IF(OR(A489="",A489="Nblock"),"",IF(AND(G489=1,H489=1,N489=1),IF(M539&gt;30,"Blue","Yellow"),""))</f>
        <v/>
      </c>
      <c r="Q489" s="0" t="str">
        <f aca="false">IF(OR(A489="",A489="Nblock"),"",IF(AND(G489=1,H489=1,N489=2),IF(L539&gt;30,"Right","Left"),""))</f>
        <v/>
      </c>
      <c r="R489" s="0" t="str">
        <f aca="false">IF(OR(A489="",A489="Nblock"),"",IF(N489=2,"",IF(OR(P489="Blue",P489="Yellow"),P489,R488)))</f>
        <v/>
      </c>
      <c r="S489" s="0" t="str">
        <f aca="false">IF(OR(A489="",A489="Nblock"),"",IF(N489=1,"",IF(OR(Q489="Right",Q489="Left"),Q489,S488)))</f>
        <v/>
      </c>
      <c r="T489" s="0" t="str">
        <f aca="false">IF(OR(A489="",A489="Nblock"),"",IF(AND(N489=1,C489=R489),0,IF(AND(N489=2,D489=S489),0,1)))</f>
        <v/>
      </c>
      <c r="U489" s="0" t="str">
        <f aca="false">IF($A489="","",IF(AND($G489=1,$T489=0),$I489,""))</f>
        <v/>
      </c>
      <c r="V489" s="0" t="str">
        <f aca="false">IF($A489="","",IF(AND($G489=1,$T489=0),$O489,""))</f>
        <v/>
      </c>
      <c r="W489" s="0" t="str">
        <f aca="false">IF($A489="","",IF(AND($G489=1,$T489=1),$I489,""))</f>
        <v/>
      </c>
      <c r="X489" s="0" t="str">
        <f aca="false">IF($A489="","",IF(AND($G489=1,$T489=1),$O489,""))</f>
        <v/>
      </c>
      <c r="Y489" s="0" t="str">
        <f aca="false">IF($A489="","",IF(AND($G489=2,$T489=0),$I489,""))</f>
        <v/>
      </c>
      <c r="Z489" s="0" t="str">
        <f aca="false">IF($A489="","",IF(AND($G489=2,$T489=0),$O489,""))</f>
        <v/>
      </c>
      <c r="AA489" s="0" t="str">
        <f aca="false">IF($A489="","",IF(AND($G489=2,$T489=1),$I489,""))</f>
        <v/>
      </c>
      <c r="AB489" s="0" t="str">
        <f aca="false">IF($A489="","",IF(AND($G489=2,$T489=1),$O489,""))</f>
        <v/>
      </c>
      <c r="AC489" s="0" t="str">
        <f aca="false">IF($A489="","",IF(AND($G489=3,$T489=0),$I489,""))</f>
        <v/>
      </c>
      <c r="AD489" s="0" t="str">
        <f aca="false">IF($A489="","",IF(AND($G489=3,$T489=0),$O489,""))</f>
        <v/>
      </c>
      <c r="AE489" s="0" t="str">
        <f aca="false">IF($A489="","",IF(AND($G489=3,$T489=1),$I489,""))</f>
        <v/>
      </c>
      <c r="AF489" s="0" t="str">
        <f aca="false">IF($A489="","",IF(AND($G489=3,$T489=1),$O489,""))</f>
        <v/>
      </c>
      <c r="AG489" s="0" t="str">
        <f aca="false">IF($A489="","",IF(AND($G489=4,$T489=0),$I489,""))</f>
        <v/>
      </c>
      <c r="AH489" s="0" t="str">
        <f aca="false">IF($A489="","",IF(AND($G489=4,$T489=0),$O489,""))</f>
        <v/>
      </c>
      <c r="AI489" s="0" t="str">
        <f aca="false">IF($A489="","",IF(AND($G489=4,$T489=1),$I489,""))</f>
        <v/>
      </c>
      <c r="AJ489" s="0" t="str">
        <f aca="false">IF($A489="","",IF(AND($G489=4,$T489=1),$O489,""))</f>
        <v/>
      </c>
      <c r="AK489" s="0" t="str">
        <f aca="false">IF($A489="","",IF(AND($G489=5,$T489=0),$I489,""))</f>
        <v/>
      </c>
      <c r="AL489" s="0" t="str">
        <f aca="false">IF($A489="","",IF(AND($G489=5,$T489=0),$O489,""))</f>
        <v/>
      </c>
      <c r="AM489" s="0" t="str">
        <f aca="false">IF($A489="","",IF(AND($G489=5,$T489=1),$I489,""))</f>
        <v/>
      </c>
      <c r="AN489" s="0" t="str">
        <f aca="false">IF($A489="","",IF(AND($G489=5,$T489=1),$O489,""))</f>
        <v/>
      </c>
      <c r="AO489" s="0" t="str">
        <f aca="false">IF($A489="","",IF(AND($G489=6,$T489=0),$I489,""))</f>
        <v/>
      </c>
      <c r="AP489" s="0" t="str">
        <f aca="false">IF($A489="","",IF(AND($G489=6,$T489=0),$O489,""))</f>
        <v/>
      </c>
      <c r="AQ489" s="0" t="str">
        <f aca="false">IF($A489="","",IF(AND($G489=6,$T489=1),$I489,""))</f>
        <v/>
      </c>
      <c r="AR489" s="0" t="str">
        <f aca="false">IF($A489="","",IF(AND($G489=6,$T489=1),$O489,""))</f>
        <v/>
      </c>
    </row>
    <row r="490" customFormat="false" ht="14.4" hidden="false" customHeight="false" outlineLevel="0" collapsed="false">
      <c r="A490" s="0" t="str">
        <f aca="false">IF(data!A490="","",data!A490)</f>
        <v/>
      </c>
      <c r="B490" s="0" t="str">
        <f aca="false">IF(data!B490="","",data!B490)</f>
        <v/>
      </c>
      <c r="C490" s="0" t="str">
        <f aca="false">IF(data!C490="","",data!C490)</f>
        <v/>
      </c>
      <c r="D490" s="0" t="str">
        <f aca="false">IF(data!D490="","",data!D490)</f>
        <v/>
      </c>
      <c r="E490" s="0" t="str">
        <f aca="false">IF(data!E490="","",data!E490)</f>
        <v/>
      </c>
      <c r="F490" s="0" t="str">
        <f aca="false">IF(data!F490="","",data!F490)</f>
        <v/>
      </c>
      <c r="G490" s="0" t="str">
        <f aca="false">IF(OR(A490="",A490="Nblock"),"",A490+1)</f>
        <v/>
      </c>
      <c r="H490" s="2" t="str">
        <f aca="false">IF(OR(A490="",A490="Nblock"),"",IF(G490&lt;&gt;G489,1,H489+1))</f>
        <v/>
      </c>
      <c r="I490" s="0" t="str">
        <f aca="false">IF(OR(A490="",A490="Nblock"),"",IF(D490=E490,1,0))</f>
        <v/>
      </c>
      <c r="J490" s="0" t="str">
        <f aca="false">IF(OR(A490="",A490="Nblock"),"",IF(D490="Right",1,0))</f>
        <v/>
      </c>
      <c r="K490" s="0" t="str">
        <f aca="false">IF(OR(A490="",A490="Nblock"),"",IF(C490="Blue",1,0))</f>
        <v/>
      </c>
      <c r="L490" s="0" t="str">
        <f aca="false">IF($H490="","",IF($H490=1,SUM(J490:J539),L489))</f>
        <v/>
      </c>
      <c r="M490" s="0" t="str">
        <f aca="false">IF($H490="","",IF($H490=1,SUM(K490:K539),M489))</f>
        <v/>
      </c>
      <c r="N490" s="0" t="str">
        <f aca="false">IF(OR(A490="",A490="Nblock"),"",IF(AND(G490=1,H490=1,OR(L540&gt;30,L540&lt;20)),2,IF(AND(G490=1,H490=1,OR(M540&gt;30,M540&lt;20)),1,N489)))</f>
        <v/>
      </c>
      <c r="O490" s="0" t="str">
        <f aca="false">IF(OR(A490="",A490="Nblock"),"",IF(I490=1,F490,""))</f>
        <v/>
      </c>
      <c r="P490" s="0" t="str">
        <f aca="false">IF(OR(A490="",A490="Nblock"),"",IF(AND(G490=1,H490=1,N490=1),IF(M540&gt;30,"Blue","Yellow"),""))</f>
        <v/>
      </c>
      <c r="Q490" s="0" t="str">
        <f aca="false">IF(OR(A490="",A490="Nblock"),"",IF(AND(G490=1,H490=1,N490=2),IF(L540&gt;30,"Right","Left"),""))</f>
        <v/>
      </c>
      <c r="R490" s="0" t="str">
        <f aca="false">IF(OR(A490="",A490="Nblock"),"",IF(N490=2,"",IF(OR(P490="Blue",P490="Yellow"),P490,R489)))</f>
        <v/>
      </c>
      <c r="S490" s="0" t="str">
        <f aca="false">IF(OR(A490="",A490="Nblock"),"",IF(N490=1,"",IF(OR(Q490="Right",Q490="Left"),Q490,S489)))</f>
        <v/>
      </c>
      <c r="T490" s="0" t="str">
        <f aca="false">IF(OR(A490="",A490="Nblock"),"",IF(AND(N490=1,C490=R490),0,IF(AND(N490=2,D490=S490),0,1)))</f>
        <v/>
      </c>
      <c r="U490" s="0" t="str">
        <f aca="false">IF($A490="","",IF(AND($G490=1,$T490=0),$I490,""))</f>
        <v/>
      </c>
      <c r="V490" s="0" t="str">
        <f aca="false">IF($A490="","",IF(AND($G490=1,$T490=0),$O490,""))</f>
        <v/>
      </c>
      <c r="W490" s="0" t="str">
        <f aca="false">IF($A490="","",IF(AND($G490=1,$T490=1),$I490,""))</f>
        <v/>
      </c>
      <c r="X490" s="0" t="str">
        <f aca="false">IF($A490="","",IF(AND($G490=1,$T490=1),$O490,""))</f>
        <v/>
      </c>
      <c r="Y490" s="0" t="str">
        <f aca="false">IF($A490="","",IF(AND($G490=2,$T490=0),$I490,""))</f>
        <v/>
      </c>
      <c r="Z490" s="0" t="str">
        <f aca="false">IF($A490="","",IF(AND($G490=2,$T490=0),$O490,""))</f>
        <v/>
      </c>
      <c r="AA490" s="0" t="str">
        <f aca="false">IF($A490="","",IF(AND($G490=2,$T490=1),$I490,""))</f>
        <v/>
      </c>
      <c r="AB490" s="0" t="str">
        <f aca="false">IF($A490="","",IF(AND($G490=2,$T490=1),$O490,""))</f>
        <v/>
      </c>
      <c r="AC490" s="0" t="str">
        <f aca="false">IF($A490="","",IF(AND($G490=3,$T490=0),$I490,""))</f>
        <v/>
      </c>
      <c r="AD490" s="0" t="str">
        <f aca="false">IF($A490="","",IF(AND($G490=3,$T490=0),$O490,""))</f>
        <v/>
      </c>
      <c r="AE490" s="0" t="str">
        <f aca="false">IF($A490="","",IF(AND($G490=3,$T490=1),$I490,""))</f>
        <v/>
      </c>
      <c r="AF490" s="0" t="str">
        <f aca="false">IF($A490="","",IF(AND($G490=3,$T490=1),$O490,""))</f>
        <v/>
      </c>
      <c r="AG490" s="0" t="str">
        <f aca="false">IF($A490="","",IF(AND($G490=4,$T490=0),$I490,""))</f>
        <v/>
      </c>
      <c r="AH490" s="0" t="str">
        <f aca="false">IF($A490="","",IF(AND($G490=4,$T490=0),$O490,""))</f>
        <v/>
      </c>
      <c r="AI490" s="0" t="str">
        <f aca="false">IF($A490="","",IF(AND($G490=4,$T490=1),$I490,""))</f>
        <v/>
      </c>
      <c r="AJ490" s="0" t="str">
        <f aca="false">IF($A490="","",IF(AND($G490=4,$T490=1),$O490,""))</f>
        <v/>
      </c>
      <c r="AK490" s="0" t="str">
        <f aca="false">IF($A490="","",IF(AND($G490=5,$T490=0),$I490,""))</f>
        <v/>
      </c>
      <c r="AL490" s="0" t="str">
        <f aca="false">IF($A490="","",IF(AND($G490=5,$T490=0),$O490,""))</f>
        <v/>
      </c>
      <c r="AM490" s="0" t="str">
        <f aca="false">IF($A490="","",IF(AND($G490=5,$T490=1),$I490,""))</f>
        <v/>
      </c>
      <c r="AN490" s="0" t="str">
        <f aca="false">IF($A490="","",IF(AND($G490=5,$T490=1),$O490,""))</f>
        <v/>
      </c>
      <c r="AO490" s="0" t="str">
        <f aca="false">IF($A490="","",IF(AND($G490=6,$T490=0),$I490,""))</f>
        <v/>
      </c>
      <c r="AP490" s="0" t="str">
        <f aca="false">IF($A490="","",IF(AND($G490=6,$T490=0),$O490,""))</f>
        <v/>
      </c>
      <c r="AQ490" s="0" t="str">
        <f aca="false">IF($A490="","",IF(AND($G490=6,$T490=1),$I490,""))</f>
        <v/>
      </c>
      <c r="AR490" s="0" t="str">
        <f aca="false">IF($A490="","",IF(AND($G490=6,$T490=1),$O490,""))</f>
        <v/>
      </c>
    </row>
    <row r="491" customFormat="false" ht="14.4" hidden="false" customHeight="false" outlineLevel="0" collapsed="false">
      <c r="A491" s="0" t="str">
        <f aca="false">IF(data!A491="","",data!A491)</f>
        <v/>
      </c>
      <c r="B491" s="0" t="str">
        <f aca="false">IF(data!B491="","",data!B491)</f>
        <v/>
      </c>
      <c r="C491" s="0" t="str">
        <f aca="false">IF(data!C491="","",data!C491)</f>
        <v/>
      </c>
      <c r="D491" s="0" t="str">
        <f aca="false">IF(data!D491="","",data!D491)</f>
        <v/>
      </c>
      <c r="E491" s="0" t="str">
        <f aca="false">IF(data!E491="","",data!E491)</f>
        <v/>
      </c>
      <c r="F491" s="0" t="str">
        <f aca="false">IF(data!F491="","",data!F491)</f>
        <v/>
      </c>
      <c r="G491" s="0" t="str">
        <f aca="false">IF(OR(A491="",A491="Nblock"),"",A491+1)</f>
        <v/>
      </c>
      <c r="H491" s="2" t="str">
        <f aca="false">IF(OR(A491="",A491="Nblock"),"",IF(G491&lt;&gt;G490,1,H490+1))</f>
        <v/>
      </c>
      <c r="I491" s="0" t="str">
        <f aca="false">IF(OR(A491="",A491="Nblock"),"",IF(D491=E491,1,0))</f>
        <v/>
      </c>
      <c r="J491" s="0" t="str">
        <f aca="false">IF(OR(A491="",A491="Nblock"),"",IF(D491="Right",1,0))</f>
        <v/>
      </c>
      <c r="K491" s="0" t="str">
        <f aca="false">IF(OR(A491="",A491="Nblock"),"",IF(C491="Blue",1,0))</f>
        <v/>
      </c>
      <c r="L491" s="0" t="str">
        <f aca="false">IF($H491="","",IF($H491=1,SUM(J491:J540),L490))</f>
        <v/>
      </c>
      <c r="M491" s="0" t="str">
        <f aca="false">IF($H491="","",IF($H491=1,SUM(K491:K540),M490))</f>
        <v/>
      </c>
      <c r="N491" s="0" t="str">
        <f aca="false">IF(OR(A491="",A491="Nblock"),"",IF(AND(G491=1,H491=1,OR(L541&gt;30,L541&lt;20)),2,IF(AND(G491=1,H491=1,OR(M541&gt;30,M541&lt;20)),1,N490)))</f>
        <v/>
      </c>
      <c r="O491" s="0" t="str">
        <f aca="false">IF(OR(A491="",A491="Nblock"),"",IF(I491=1,F491,""))</f>
        <v/>
      </c>
      <c r="P491" s="0" t="str">
        <f aca="false">IF(OR(A491="",A491="Nblock"),"",IF(AND(G491=1,H491=1,N491=1),IF(M541&gt;30,"Blue","Yellow"),""))</f>
        <v/>
      </c>
      <c r="Q491" s="0" t="str">
        <f aca="false">IF(OR(A491="",A491="Nblock"),"",IF(AND(G491=1,H491=1,N491=2),IF(L541&gt;30,"Right","Left"),""))</f>
        <v/>
      </c>
      <c r="R491" s="0" t="str">
        <f aca="false">IF(OR(A491="",A491="Nblock"),"",IF(N491=2,"",IF(OR(P491="Blue",P491="Yellow"),P491,R490)))</f>
        <v/>
      </c>
      <c r="S491" s="0" t="str">
        <f aca="false">IF(OR(A491="",A491="Nblock"),"",IF(N491=1,"",IF(OR(Q491="Right",Q491="Left"),Q491,S490)))</f>
        <v/>
      </c>
      <c r="T491" s="0" t="str">
        <f aca="false">IF(OR(A491="",A491="Nblock"),"",IF(AND(N491=1,C491=R491),0,IF(AND(N491=2,D491=S491),0,1)))</f>
        <v/>
      </c>
      <c r="U491" s="0" t="str">
        <f aca="false">IF($A491="","",IF(AND($G491=1,$T491=0),$I491,""))</f>
        <v/>
      </c>
      <c r="V491" s="0" t="str">
        <f aca="false">IF($A491="","",IF(AND($G491=1,$T491=0),$O491,""))</f>
        <v/>
      </c>
      <c r="W491" s="0" t="str">
        <f aca="false">IF($A491="","",IF(AND($G491=1,$T491=1),$I491,""))</f>
        <v/>
      </c>
      <c r="X491" s="0" t="str">
        <f aca="false">IF($A491="","",IF(AND($G491=1,$T491=1),$O491,""))</f>
        <v/>
      </c>
      <c r="Y491" s="0" t="str">
        <f aca="false">IF($A491="","",IF(AND($G491=2,$T491=0),$I491,""))</f>
        <v/>
      </c>
      <c r="Z491" s="0" t="str">
        <f aca="false">IF($A491="","",IF(AND($G491=2,$T491=0),$O491,""))</f>
        <v/>
      </c>
      <c r="AA491" s="0" t="str">
        <f aca="false">IF($A491="","",IF(AND($G491=2,$T491=1),$I491,""))</f>
        <v/>
      </c>
      <c r="AB491" s="0" t="str">
        <f aca="false">IF($A491="","",IF(AND($G491=2,$T491=1),$O491,""))</f>
        <v/>
      </c>
      <c r="AC491" s="0" t="str">
        <f aca="false">IF($A491="","",IF(AND($G491=3,$T491=0),$I491,""))</f>
        <v/>
      </c>
      <c r="AD491" s="0" t="str">
        <f aca="false">IF($A491="","",IF(AND($G491=3,$T491=0),$O491,""))</f>
        <v/>
      </c>
      <c r="AE491" s="0" t="str">
        <f aca="false">IF($A491="","",IF(AND($G491=3,$T491=1),$I491,""))</f>
        <v/>
      </c>
      <c r="AF491" s="0" t="str">
        <f aca="false">IF($A491="","",IF(AND($G491=3,$T491=1),$O491,""))</f>
        <v/>
      </c>
      <c r="AG491" s="0" t="str">
        <f aca="false">IF($A491="","",IF(AND($G491=4,$T491=0),$I491,""))</f>
        <v/>
      </c>
      <c r="AH491" s="0" t="str">
        <f aca="false">IF($A491="","",IF(AND($G491=4,$T491=0),$O491,""))</f>
        <v/>
      </c>
      <c r="AI491" s="0" t="str">
        <f aca="false">IF($A491="","",IF(AND($G491=4,$T491=1),$I491,""))</f>
        <v/>
      </c>
      <c r="AJ491" s="0" t="str">
        <f aca="false">IF($A491="","",IF(AND($G491=4,$T491=1),$O491,""))</f>
        <v/>
      </c>
      <c r="AK491" s="0" t="str">
        <f aca="false">IF($A491="","",IF(AND($G491=5,$T491=0),$I491,""))</f>
        <v/>
      </c>
      <c r="AL491" s="0" t="str">
        <f aca="false">IF($A491="","",IF(AND($G491=5,$T491=0),$O491,""))</f>
        <v/>
      </c>
      <c r="AM491" s="0" t="str">
        <f aca="false">IF($A491="","",IF(AND($G491=5,$T491=1),$I491,""))</f>
        <v/>
      </c>
      <c r="AN491" s="0" t="str">
        <f aca="false">IF($A491="","",IF(AND($G491=5,$T491=1),$O491,""))</f>
        <v/>
      </c>
      <c r="AO491" s="0" t="str">
        <f aca="false">IF($A491="","",IF(AND($G491=6,$T491=0),$I491,""))</f>
        <v/>
      </c>
      <c r="AP491" s="0" t="str">
        <f aca="false">IF($A491="","",IF(AND($G491=6,$T491=0),$O491,""))</f>
        <v/>
      </c>
      <c r="AQ491" s="0" t="str">
        <f aca="false">IF($A491="","",IF(AND($G491=6,$T491=1),$I491,""))</f>
        <v/>
      </c>
      <c r="AR491" s="0" t="str">
        <f aca="false">IF($A491="","",IF(AND($G491=6,$T491=1),$O491,""))</f>
        <v/>
      </c>
    </row>
    <row r="492" customFormat="false" ht="14.4" hidden="false" customHeight="false" outlineLevel="0" collapsed="false">
      <c r="A492" s="0" t="str">
        <f aca="false">IF(data!A492="","",data!A492)</f>
        <v/>
      </c>
      <c r="B492" s="0" t="str">
        <f aca="false">IF(data!B492="","",data!B492)</f>
        <v/>
      </c>
      <c r="C492" s="0" t="str">
        <f aca="false">IF(data!C492="","",data!C492)</f>
        <v/>
      </c>
      <c r="D492" s="0" t="str">
        <f aca="false">IF(data!D492="","",data!D492)</f>
        <v/>
      </c>
      <c r="E492" s="0" t="str">
        <f aca="false">IF(data!E492="","",data!E492)</f>
        <v/>
      </c>
      <c r="F492" s="0" t="str">
        <f aca="false">IF(data!F492="","",data!F492)</f>
        <v/>
      </c>
      <c r="G492" s="0" t="str">
        <f aca="false">IF(OR(A492="",A492="Nblock"),"",A492+1)</f>
        <v/>
      </c>
      <c r="H492" s="2" t="str">
        <f aca="false">IF(OR(A492="",A492="Nblock"),"",IF(G492&lt;&gt;G491,1,H491+1))</f>
        <v/>
      </c>
      <c r="I492" s="0" t="str">
        <f aca="false">IF(OR(A492="",A492="Nblock"),"",IF(D492=E492,1,0))</f>
        <v/>
      </c>
      <c r="J492" s="0" t="str">
        <f aca="false">IF(OR(A492="",A492="Nblock"),"",IF(D492="Right",1,0))</f>
        <v/>
      </c>
      <c r="K492" s="0" t="str">
        <f aca="false">IF(OR(A492="",A492="Nblock"),"",IF(C492="Blue",1,0))</f>
        <v/>
      </c>
      <c r="L492" s="0" t="str">
        <f aca="false">IF($H492="","",IF($H492=1,SUM(J492:J541),L491))</f>
        <v/>
      </c>
      <c r="M492" s="0" t="str">
        <f aca="false">IF($H492="","",IF($H492=1,SUM(K492:K541),M491))</f>
        <v/>
      </c>
      <c r="N492" s="0" t="str">
        <f aca="false">IF(OR(A492="",A492="Nblock"),"",IF(AND(G492=1,H492=1,OR(L542&gt;30,L542&lt;20)),2,IF(AND(G492=1,H492=1,OR(M542&gt;30,M542&lt;20)),1,N491)))</f>
        <v/>
      </c>
      <c r="O492" s="0" t="str">
        <f aca="false">IF(OR(A492="",A492="Nblock"),"",IF(I492=1,F492,""))</f>
        <v/>
      </c>
      <c r="P492" s="0" t="str">
        <f aca="false">IF(OR(A492="",A492="Nblock"),"",IF(AND(G492=1,H492=1,N492=1),IF(M542&gt;30,"Blue","Yellow"),""))</f>
        <v/>
      </c>
      <c r="Q492" s="0" t="str">
        <f aca="false">IF(OR(A492="",A492="Nblock"),"",IF(AND(G492=1,H492=1,N492=2),IF(L542&gt;30,"Right","Left"),""))</f>
        <v/>
      </c>
      <c r="R492" s="0" t="str">
        <f aca="false">IF(OR(A492="",A492="Nblock"),"",IF(N492=2,"",IF(OR(P492="Blue",P492="Yellow"),P492,R491)))</f>
        <v/>
      </c>
      <c r="S492" s="0" t="str">
        <f aca="false">IF(OR(A492="",A492="Nblock"),"",IF(N492=1,"",IF(OR(Q492="Right",Q492="Left"),Q492,S491)))</f>
        <v/>
      </c>
      <c r="T492" s="0" t="str">
        <f aca="false">IF(OR(A492="",A492="Nblock"),"",IF(AND(N492=1,C492=R492),0,IF(AND(N492=2,D492=S492),0,1)))</f>
        <v/>
      </c>
      <c r="U492" s="0" t="str">
        <f aca="false">IF($A492="","",IF(AND($G492=1,$T492=0),$I492,""))</f>
        <v/>
      </c>
      <c r="V492" s="0" t="str">
        <f aca="false">IF($A492="","",IF(AND($G492=1,$T492=0),$O492,""))</f>
        <v/>
      </c>
      <c r="W492" s="0" t="str">
        <f aca="false">IF($A492="","",IF(AND($G492=1,$T492=1),$I492,""))</f>
        <v/>
      </c>
      <c r="X492" s="0" t="str">
        <f aca="false">IF($A492="","",IF(AND($G492=1,$T492=1),$O492,""))</f>
        <v/>
      </c>
      <c r="Y492" s="0" t="str">
        <f aca="false">IF($A492="","",IF(AND($G492=2,$T492=0),$I492,""))</f>
        <v/>
      </c>
      <c r="Z492" s="0" t="str">
        <f aca="false">IF($A492="","",IF(AND($G492=2,$T492=0),$O492,""))</f>
        <v/>
      </c>
      <c r="AA492" s="0" t="str">
        <f aca="false">IF($A492="","",IF(AND($G492=2,$T492=1),$I492,""))</f>
        <v/>
      </c>
      <c r="AB492" s="0" t="str">
        <f aca="false">IF($A492="","",IF(AND($G492=2,$T492=1),$O492,""))</f>
        <v/>
      </c>
      <c r="AC492" s="0" t="str">
        <f aca="false">IF($A492="","",IF(AND($G492=3,$T492=0),$I492,""))</f>
        <v/>
      </c>
      <c r="AD492" s="0" t="str">
        <f aca="false">IF($A492="","",IF(AND($G492=3,$T492=0),$O492,""))</f>
        <v/>
      </c>
      <c r="AE492" s="0" t="str">
        <f aca="false">IF($A492="","",IF(AND($G492=3,$T492=1),$I492,""))</f>
        <v/>
      </c>
      <c r="AF492" s="0" t="str">
        <f aca="false">IF($A492="","",IF(AND($G492=3,$T492=1),$O492,""))</f>
        <v/>
      </c>
      <c r="AG492" s="0" t="str">
        <f aca="false">IF($A492="","",IF(AND($G492=4,$T492=0),$I492,""))</f>
        <v/>
      </c>
      <c r="AH492" s="0" t="str">
        <f aca="false">IF($A492="","",IF(AND($G492=4,$T492=0),$O492,""))</f>
        <v/>
      </c>
      <c r="AI492" s="0" t="str">
        <f aca="false">IF($A492="","",IF(AND($G492=4,$T492=1),$I492,""))</f>
        <v/>
      </c>
      <c r="AJ492" s="0" t="str">
        <f aca="false">IF($A492="","",IF(AND($G492=4,$T492=1),$O492,""))</f>
        <v/>
      </c>
      <c r="AK492" s="0" t="str">
        <f aca="false">IF($A492="","",IF(AND($G492=5,$T492=0),$I492,""))</f>
        <v/>
      </c>
      <c r="AL492" s="0" t="str">
        <f aca="false">IF($A492="","",IF(AND($G492=5,$T492=0),$O492,""))</f>
        <v/>
      </c>
      <c r="AM492" s="0" t="str">
        <f aca="false">IF($A492="","",IF(AND($G492=5,$T492=1),$I492,""))</f>
        <v/>
      </c>
      <c r="AN492" s="0" t="str">
        <f aca="false">IF($A492="","",IF(AND($G492=5,$T492=1),$O492,""))</f>
        <v/>
      </c>
      <c r="AO492" s="0" t="str">
        <f aca="false">IF($A492="","",IF(AND($G492=6,$T492=0),$I492,""))</f>
        <v/>
      </c>
      <c r="AP492" s="0" t="str">
        <f aca="false">IF($A492="","",IF(AND($G492=6,$T492=0),$O492,""))</f>
        <v/>
      </c>
      <c r="AQ492" s="0" t="str">
        <f aca="false">IF($A492="","",IF(AND($G492=6,$T492=1),$I492,""))</f>
        <v/>
      </c>
      <c r="AR492" s="0" t="str">
        <f aca="false">IF($A492="","",IF(AND($G492=6,$T492=1),$O492,""))</f>
        <v/>
      </c>
    </row>
    <row r="493" customFormat="false" ht="14.4" hidden="false" customHeight="false" outlineLevel="0" collapsed="false">
      <c r="A493" s="0" t="str">
        <f aca="false">IF(data!A493="","",data!A493)</f>
        <v/>
      </c>
      <c r="B493" s="0" t="str">
        <f aca="false">IF(data!B493="","",data!B493)</f>
        <v/>
      </c>
      <c r="C493" s="0" t="str">
        <f aca="false">IF(data!C493="","",data!C493)</f>
        <v/>
      </c>
      <c r="D493" s="0" t="str">
        <f aca="false">IF(data!D493="","",data!D493)</f>
        <v/>
      </c>
      <c r="E493" s="0" t="str">
        <f aca="false">IF(data!E493="","",data!E493)</f>
        <v/>
      </c>
      <c r="F493" s="0" t="str">
        <f aca="false">IF(data!F493="","",data!F493)</f>
        <v/>
      </c>
      <c r="G493" s="0" t="str">
        <f aca="false">IF(OR(A493="",A493="Nblock"),"",A493+1)</f>
        <v/>
      </c>
      <c r="H493" s="2" t="str">
        <f aca="false">IF(OR(A493="",A493="Nblock"),"",IF(G493&lt;&gt;G492,1,H492+1))</f>
        <v/>
      </c>
      <c r="I493" s="0" t="str">
        <f aca="false">IF(OR(A493="",A493="Nblock"),"",IF(D493=E493,1,0))</f>
        <v/>
      </c>
      <c r="J493" s="0" t="str">
        <f aca="false">IF(OR(A493="",A493="Nblock"),"",IF(D493="Right",1,0))</f>
        <v/>
      </c>
      <c r="K493" s="0" t="str">
        <f aca="false">IF(OR(A493="",A493="Nblock"),"",IF(C493="Blue",1,0))</f>
        <v/>
      </c>
      <c r="L493" s="0" t="str">
        <f aca="false">IF($H493="","",IF($H493=1,SUM(J493:J542),L492))</f>
        <v/>
      </c>
      <c r="M493" s="0" t="str">
        <f aca="false">IF($H493="","",IF($H493=1,SUM(K493:K542),M492))</f>
        <v/>
      </c>
      <c r="N493" s="0" t="str">
        <f aca="false">IF(OR(A493="",A493="Nblock"),"",IF(AND(G493=1,H493=1,OR(L543&gt;30,L543&lt;20)),2,IF(AND(G493=1,H493=1,OR(M543&gt;30,M543&lt;20)),1,N492)))</f>
        <v/>
      </c>
      <c r="O493" s="0" t="str">
        <f aca="false">IF(OR(A493="",A493="Nblock"),"",IF(I493=1,F493,""))</f>
        <v/>
      </c>
      <c r="P493" s="0" t="str">
        <f aca="false">IF(OR(A493="",A493="Nblock"),"",IF(AND(G493=1,H493=1,N493=1),IF(M543&gt;30,"Blue","Yellow"),""))</f>
        <v/>
      </c>
      <c r="Q493" s="0" t="str">
        <f aca="false">IF(OR(A493="",A493="Nblock"),"",IF(AND(G493=1,H493=1,N493=2),IF(L543&gt;30,"Right","Left"),""))</f>
        <v/>
      </c>
      <c r="R493" s="0" t="str">
        <f aca="false">IF(OR(A493="",A493="Nblock"),"",IF(N493=2,"",IF(OR(P493="Blue",P493="Yellow"),P493,R492)))</f>
        <v/>
      </c>
      <c r="S493" s="0" t="str">
        <f aca="false">IF(OR(A493="",A493="Nblock"),"",IF(N493=1,"",IF(OR(Q493="Right",Q493="Left"),Q493,S492)))</f>
        <v/>
      </c>
      <c r="T493" s="0" t="str">
        <f aca="false">IF(OR(A493="",A493="Nblock"),"",IF(AND(N493=1,C493=R493),0,IF(AND(N493=2,D493=S493),0,1)))</f>
        <v/>
      </c>
      <c r="U493" s="0" t="str">
        <f aca="false">IF($A493="","",IF(AND($G493=1,$T493=0),$I493,""))</f>
        <v/>
      </c>
      <c r="V493" s="0" t="str">
        <f aca="false">IF($A493="","",IF(AND($G493=1,$T493=0),$O493,""))</f>
        <v/>
      </c>
      <c r="W493" s="0" t="str">
        <f aca="false">IF($A493="","",IF(AND($G493=1,$T493=1),$I493,""))</f>
        <v/>
      </c>
      <c r="X493" s="0" t="str">
        <f aca="false">IF($A493="","",IF(AND($G493=1,$T493=1),$O493,""))</f>
        <v/>
      </c>
      <c r="Y493" s="0" t="str">
        <f aca="false">IF($A493="","",IF(AND($G493=2,$T493=0),$I493,""))</f>
        <v/>
      </c>
      <c r="Z493" s="0" t="str">
        <f aca="false">IF($A493="","",IF(AND($G493=2,$T493=0),$O493,""))</f>
        <v/>
      </c>
      <c r="AA493" s="0" t="str">
        <f aca="false">IF($A493="","",IF(AND($G493=2,$T493=1),$I493,""))</f>
        <v/>
      </c>
      <c r="AB493" s="0" t="str">
        <f aca="false">IF($A493="","",IF(AND($G493=2,$T493=1),$O493,""))</f>
        <v/>
      </c>
      <c r="AC493" s="0" t="str">
        <f aca="false">IF($A493="","",IF(AND($G493=3,$T493=0),$I493,""))</f>
        <v/>
      </c>
      <c r="AD493" s="0" t="str">
        <f aca="false">IF($A493="","",IF(AND($G493=3,$T493=0),$O493,""))</f>
        <v/>
      </c>
      <c r="AE493" s="0" t="str">
        <f aca="false">IF($A493="","",IF(AND($G493=3,$T493=1),$I493,""))</f>
        <v/>
      </c>
      <c r="AF493" s="0" t="str">
        <f aca="false">IF($A493="","",IF(AND($G493=3,$T493=1),$O493,""))</f>
        <v/>
      </c>
      <c r="AG493" s="0" t="str">
        <f aca="false">IF($A493="","",IF(AND($G493=4,$T493=0),$I493,""))</f>
        <v/>
      </c>
      <c r="AH493" s="0" t="str">
        <f aca="false">IF($A493="","",IF(AND($G493=4,$T493=0),$O493,""))</f>
        <v/>
      </c>
      <c r="AI493" s="0" t="str">
        <f aca="false">IF($A493="","",IF(AND($G493=4,$T493=1),$I493,""))</f>
        <v/>
      </c>
      <c r="AJ493" s="0" t="str">
        <f aca="false">IF($A493="","",IF(AND($G493=4,$T493=1),$O493,""))</f>
        <v/>
      </c>
      <c r="AK493" s="0" t="str">
        <f aca="false">IF($A493="","",IF(AND($G493=5,$T493=0),$I493,""))</f>
        <v/>
      </c>
      <c r="AL493" s="0" t="str">
        <f aca="false">IF($A493="","",IF(AND($G493=5,$T493=0),$O493,""))</f>
        <v/>
      </c>
      <c r="AM493" s="0" t="str">
        <f aca="false">IF($A493="","",IF(AND($G493=5,$T493=1),$I493,""))</f>
        <v/>
      </c>
      <c r="AN493" s="0" t="str">
        <f aca="false">IF($A493="","",IF(AND($G493=5,$T493=1),$O493,""))</f>
        <v/>
      </c>
      <c r="AO493" s="0" t="str">
        <f aca="false">IF($A493="","",IF(AND($G493=6,$T493=0),$I493,""))</f>
        <v/>
      </c>
      <c r="AP493" s="0" t="str">
        <f aca="false">IF($A493="","",IF(AND($G493=6,$T493=0),$O493,""))</f>
        <v/>
      </c>
      <c r="AQ493" s="0" t="str">
        <f aca="false">IF($A493="","",IF(AND($G493=6,$T493=1),$I493,""))</f>
        <v/>
      </c>
      <c r="AR493" s="0" t="str">
        <f aca="false">IF($A493="","",IF(AND($G493=6,$T493=1),$O493,""))</f>
        <v/>
      </c>
    </row>
    <row r="494" customFormat="false" ht="14.4" hidden="false" customHeight="false" outlineLevel="0" collapsed="false">
      <c r="A494" s="0" t="str">
        <f aca="false">IF(data!A494="","",data!A494)</f>
        <v/>
      </c>
      <c r="B494" s="0" t="str">
        <f aca="false">IF(data!B494="","",data!B494)</f>
        <v/>
      </c>
      <c r="C494" s="0" t="str">
        <f aca="false">IF(data!C494="","",data!C494)</f>
        <v/>
      </c>
      <c r="D494" s="0" t="str">
        <f aca="false">IF(data!D494="","",data!D494)</f>
        <v/>
      </c>
      <c r="E494" s="0" t="str">
        <f aca="false">IF(data!E494="","",data!E494)</f>
        <v/>
      </c>
      <c r="F494" s="0" t="str">
        <f aca="false">IF(data!F494="","",data!F494)</f>
        <v/>
      </c>
      <c r="G494" s="0" t="str">
        <f aca="false">IF(OR(A494="",A494="Nblock"),"",A494+1)</f>
        <v/>
      </c>
      <c r="H494" s="2" t="str">
        <f aca="false">IF(OR(A494="",A494="Nblock"),"",IF(G494&lt;&gt;G493,1,H493+1))</f>
        <v/>
      </c>
      <c r="I494" s="0" t="str">
        <f aca="false">IF(OR(A494="",A494="Nblock"),"",IF(D494=E494,1,0))</f>
        <v/>
      </c>
      <c r="J494" s="0" t="str">
        <f aca="false">IF(OR(A494="",A494="Nblock"),"",IF(D494="Right",1,0))</f>
        <v/>
      </c>
      <c r="K494" s="0" t="str">
        <f aca="false">IF(OR(A494="",A494="Nblock"),"",IF(C494="Blue",1,0))</f>
        <v/>
      </c>
      <c r="L494" s="0" t="str">
        <f aca="false">IF($H494="","",IF($H494=1,SUM(J494:J543),L493))</f>
        <v/>
      </c>
      <c r="M494" s="0" t="str">
        <f aca="false">IF($H494="","",IF($H494=1,SUM(K494:K543),M493))</f>
        <v/>
      </c>
      <c r="N494" s="0" t="str">
        <f aca="false">IF(OR(A494="",A494="Nblock"),"",IF(AND(G494=1,H494=1,OR(L544&gt;30,L544&lt;20)),2,IF(AND(G494=1,H494=1,OR(M544&gt;30,M544&lt;20)),1,N493)))</f>
        <v/>
      </c>
      <c r="O494" s="0" t="str">
        <f aca="false">IF(OR(A494="",A494="Nblock"),"",IF(I494=1,F494,""))</f>
        <v/>
      </c>
      <c r="P494" s="0" t="str">
        <f aca="false">IF(OR(A494="",A494="Nblock"),"",IF(AND(G494=1,H494=1,N494=1),IF(M544&gt;30,"Blue","Yellow"),""))</f>
        <v/>
      </c>
      <c r="Q494" s="0" t="str">
        <f aca="false">IF(OR(A494="",A494="Nblock"),"",IF(AND(G494=1,H494=1,N494=2),IF(L544&gt;30,"Right","Left"),""))</f>
        <v/>
      </c>
      <c r="R494" s="0" t="str">
        <f aca="false">IF(OR(A494="",A494="Nblock"),"",IF(N494=2,"",IF(OR(P494="Blue",P494="Yellow"),P494,R493)))</f>
        <v/>
      </c>
      <c r="S494" s="0" t="str">
        <f aca="false">IF(OR(A494="",A494="Nblock"),"",IF(N494=1,"",IF(OR(Q494="Right",Q494="Left"),Q494,S493)))</f>
        <v/>
      </c>
      <c r="T494" s="0" t="str">
        <f aca="false">IF(OR(A494="",A494="Nblock"),"",IF(AND(N494=1,C494=R494),0,IF(AND(N494=2,D494=S494),0,1)))</f>
        <v/>
      </c>
      <c r="U494" s="0" t="str">
        <f aca="false">IF($A494="","",IF(AND($G494=1,$T494=0),$I494,""))</f>
        <v/>
      </c>
      <c r="V494" s="0" t="str">
        <f aca="false">IF($A494="","",IF(AND($G494=1,$T494=0),$O494,""))</f>
        <v/>
      </c>
      <c r="W494" s="0" t="str">
        <f aca="false">IF($A494="","",IF(AND($G494=1,$T494=1),$I494,""))</f>
        <v/>
      </c>
      <c r="X494" s="0" t="str">
        <f aca="false">IF($A494="","",IF(AND($G494=1,$T494=1),$O494,""))</f>
        <v/>
      </c>
      <c r="Y494" s="0" t="str">
        <f aca="false">IF($A494="","",IF(AND($G494=2,$T494=0),$I494,""))</f>
        <v/>
      </c>
      <c r="Z494" s="0" t="str">
        <f aca="false">IF($A494="","",IF(AND($G494=2,$T494=0),$O494,""))</f>
        <v/>
      </c>
      <c r="AA494" s="0" t="str">
        <f aca="false">IF($A494="","",IF(AND($G494=2,$T494=1),$I494,""))</f>
        <v/>
      </c>
      <c r="AB494" s="0" t="str">
        <f aca="false">IF($A494="","",IF(AND($G494=2,$T494=1),$O494,""))</f>
        <v/>
      </c>
      <c r="AC494" s="0" t="str">
        <f aca="false">IF($A494="","",IF(AND($G494=3,$T494=0),$I494,""))</f>
        <v/>
      </c>
      <c r="AD494" s="0" t="str">
        <f aca="false">IF($A494="","",IF(AND($G494=3,$T494=0),$O494,""))</f>
        <v/>
      </c>
      <c r="AE494" s="0" t="str">
        <f aca="false">IF($A494="","",IF(AND($G494=3,$T494=1),$I494,""))</f>
        <v/>
      </c>
      <c r="AF494" s="0" t="str">
        <f aca="false">IF($A494="","",IF(AND($G494=3,$T494=1),$O494,""))</f>
        <v/>
      </c>
      <c r="AG494" s="0" t="str">
        <f aca="false">IF($A494="","",IF(AND($G494=4,$T494=0),$I494,""))</f>
        <v/>
      </c>
      <c r="AH494" s="0" t="str">
        <f aca="false">IF($A494="","",IF(AND($G494=4,$T494=0),$O494,""))</f>
        <v/>
      </c>
      <c r="AI494" s="0" t="str">
        <f aca="false">IF($A494="","",IF(AND($G494=4,$T494=1),$I494,""))</f>
        <v/>
      </c>
      <c r="AJ494" s="0" t="str">
        <f aca="false">IF($A494="","",IF(AND($G494=4,$T494=1),$O494,""))</f>
        <v/>
      </c>
      <c r="AK494" s="0" t="str">
        <f aca="false">IF($A494="","",IF(AND($G494=5,$T494=0),$I494,""))</f>
        <v/>
      </c>
      <c r="AL494" s="0" t="str">
        <f aca="false">IF($A494="","",IF(AND($G494=5,$T494=0),$O494,""))</f>
        <v/>
      </c>
      <c r="AM494" s="0" t="str">
        <f aca="false">IF($A494="","",IF(AND($G494=5,$T494=1),$I494,""))</f>
        <v/>
      </c>
      <c r="AN494" s="0" t="str">
        <f aca="false">IF($A494="","",IF(AND($G494=5,$T494=1),$O494,""))</f>
        <v/>
      </c>
      <c r="AO494" s="0" t="str">
        <f aca="false">IF($A494="","",IF(AND($G494=6,$T494=0),$I494,""))</f>
        <v/>
      </c>
      <c r="AP494" s="0" t="str">
        <f aca="false">IF($A494="","",IF(AND($G494=6,$T494=0),$O494,""))</f>
        <v/>
      </c>
      <c r="AQ494" s="0" t="str">
        <f aca="false">IF($A494="","",IF(AND($G494=6,$T494=1),$I494,""))</f>
        <v/>
      </c>
      <c r="AR494" s="0" t="str">
        <f aca="false">IF($A494="","",IF(AND($G494=6,$T494=1),$O494,""))</f>
        <v/>
      </c>
    </row>
    <row r="495" customFormat="false" ht="14.4" hidden="false" customHeight="false" outlineLevel="0" collapsed="false">
      <c r="A495" s="0" t="str">
        <f aca="false">IF(data!A495="","",data!A495)</f>
        <v/>
      </c>
      <c r="B495" s="0" t="str">
        <f aca="false">IF(data!B495="","",data!B495)</f>
        <v/>
      </c>
      <c r="C495" s="0" t="str">
        <f aca="false">IF(data!C495="","",data!C495)</f>
        <v/>
      </c>
      <c r="D495" s="0" t="str">
        <f aca="false">IF(data!D495="","",data!D495)</f>
        <v/>
      </c>
      <c r="E495" s="0" t="str">
        <f aca="false">IF(data!E495="","",data!E495)</f>
        <v/>
      </c>
      <c r="F495" s="0" t="str">
        <f aca="false">IF(data!F495="","",data!F495)</f>
        <v/>
      </c>
      <c r="G495" s="0" t="str">
        <f aca="false">IF(OR(A495="",A495="Nblock"),"",A495+1)</f>
        <v/>
      </c>
      <c r="H495" s="2" t="str">
        <f aca="false">IF(OR(A495="",A495="Nblock"),"",IF(G495&lt;&gt;G494,1,H494+1))</f>
        <v/>
      </c>
      <c r="I495" s="0" t="str">
        <f aca="false">IF(OR(A495="",A495="Nblock"),"",IF(D495=E495,1,0))</f>
        <v/>
      </c>
      <c r="J495" s="0" t="str">
        <f aca="false">IF(OR(A495="",A495="Nblock"),"",IF(D495="Right",1,0))</f>
        <v/>
      </c>
      <c r="K495" s="0" t="str">
        <f aca="false">IF(OR(A495="",A495="Nblock"),"",IF(C495="Blue",1,0))</f>
        <v/>
      </c>
      <c r="L495" s="0" t="str">
        <f aca="false">IF($H495="","",IF($H495=1,SUM(J495:J544),L494))</f>
        <v/>
      </c>
      <c r="M495" s="0" t="str">
        <f aca="false">IF($H495="","",IF($H495=1,SUM(K495:K544),M494))</f>
        <v/>
      </c>
      <c r="N495" s="0" t="str">
        <f aca="false">IF(OR(A495="",A495="Nblock"),"",IF(AND(G495=1,H495=1,OR(L545&gt;30,L545&lt;20)),2,IF(AND(G495=1,H495=1,OR(M545&gt;30,M545&lt;20)),1,N494)))</f>
        <v/>
      </c>
      <c r="O495" s="0" t="str">
        <f aca="false">IF(OR(A495="",A495="Nblock"),"",IF(I495=1,F495,""))</f>
        <v/>
      </c>
      <c r="P495" s="0" t="str">
        <f aca="false">IF(OR(A495="",A495="Nblock"),"",IF(AND(G495=1,H495=1,N495=1),IF(M545&gt;30,"Blue","Yellow"),""))</f>
        <v/>
      </c>
      <c r="Q495" s="0" t="str">
        <f aca="false">IF(OR(A495="",A495="Nblock"),"",IF(AND(G495=1,H495=1,N495=2),IF(L545&gt;30,"Right","Left"),""))</f>
        <v/>
      </c>
      <c r="R495" s="0" t="str">
        <f aca="false">IF(OR(A495="",A495="Nblock"),"",IF(N495=2,"",IF(OR(P495="Blue",P495="Yellow"),P495,R494)))</f>
        <v/>
      </c>
      <c r="S495" s="0" t="str">
        <f aca="false">IF(OR(A495="",A495="Nblock"),"",IF(N495=1,"",IF(OR(Q495="Right",Q495="Left"),Q495,S494)))</f>
        <v/>
      </c>
      <c r="T495" s="0" t="str">
        <f aca="false">IF(OR(A495="",A495="Nblock"),"",IF(AND(N495=1,C495=R495),0,IF(AND(N495=2,D495=S495),0,1)))</f>
        <v/>
      </c>
      <c r="U495" s="0" t="str">
        <f aca="false">IF($A495="","",IF(AND($G495=1,$T495=0),$I495,""))</f>
        <v/>
      </c>
      <c r="V495" s="0" t="str">
        <f aca="false">IF($A495="","",IF(AND($G495=1,$T495=0),$O495,""))</f>
        <v/>
      </c>
      <c r="W495" s="0" t="str">
        <f aca="false">IF($A495="","",IF(AND($G495=1,$T495=1),$I495,""))</f>
        <v/>
      </c>
      <c r="X495" s="0" t="str">
        <f aca="false">IF($A495="","",IF(AND($G495=1,$T495=1),$O495,""))</f>
        <v/>
      </c>
      <c r="Y495" s="0" t="str">
        <f aca="false">IF($A495="","",IF(AND($G495=2,$T495=0),$I495,""))</f>
        <v/>
      </c>
      <c r="Z495" s="0" t="str">
        <f aca="false">IF($A495="","",IF(AND($G495=2,$T495=0),$O495,""))</f>
        <v/>
      </c>
      <c r="AA495" s="0" t="str">
        <f aca="false">IF($A495="","",IF(AND($G495=2,$T495=1),$I495,""))</f>
        <v/>
      </c>
      <c r="AB495" s="0" t="str">
        <f aca="false">IF($A495="","",IF(AND($G495=2,$T495=1),$O495,""))</f>
        <v/>
      </c>
      <c r="AC495" s="0" t="str">
        <f aca="false">IF($A495="","",IF(AND($G495=3,$T495=0),$I495,""))</f>
        <v/>
      </c>
      <c r="AD495" s="0" t="str">
        <f aca="false">IF($A495="","",IF(AND($G495=3,$T495=0),$O495,""))</f>
        <v/>
      </c>
      <c r="AE495" s="0" t="str">
        <f aca="false">IF($A495="","",IF(AND($G495=3,$T495=1),$I495,""))</f>
        <v/>
      </c>
      <c r="AF495" s="0" t="str">
        <f aca="false">IF($A495="","",IF(AND($G495=3,$T495=1),$O495,""))</f>
        <v/>
      </c>
      <c r="AG495" s="0" t="str">
        <f aca="false">IF($A495="","",IF(AND($G495=4,$T495=0),$I495,""))</f>
        <v/>
      </c>
      <c r="AH495" s="0" t="str">
        <f aca="false">IF($A495="","",IF(AND($G495=4,$T495=0),$O495,""))</f>
        <v/>
      </c>
      <c r="AI495" s="0" t="str">
        <f aca="false">IF($A495="","",IF(AND($G495=4,$T495=1),$I495,""))</f>
        <v/>
      </c>
      <c r="AJ495" s="0" t="str">
        <f aca="false">IF($A495="","",IF(AND($G495=4,$T495=1),$O495,""))</f>
        <v/>
      </c>
      <c r="AK495" s="0" t="str">
        <f aca="false">IF($A495="","",IF(AND($G495=5,$T495=0),$I495,""))</f>
        <v/>
      </c>
      <c r="AL495" s="0" t="str">
        <f aca="false">IF($A495="","",IF(AND($G495=5,$T495=0),$O495,""))</f>
        <v/>
      </c>
      <c r="AM495" s="0" t="str">
        <f aca="false">IF($A495="","",IF(AND($G495=5,$T495=1),$I495,""))</f>
        <v/>
      </c>
      <c r="AN495" s="0" t="str">
        <f aca="false">IF($A495="","",IF(AND($G495=5,$T495=1),$O495,""))</f>
        <v/>
      </c>
      <c r="AO495" s="0" t="str">
        <f aca="false">IF($A495="","",IF(AND($G495=6,$T495=0),$I495,""))</f>
        <v/>
      </c>
      <c r="AP495" s="0" t="str">
        <f aca="false">IF($A495="","",IF(AND($G495=6,$T495=0),$O495,""))</f>
        <v/>
      </c>
      <c r="AQ495" s="0" t="str">
        <f aca="false">IF($A495="","",IF(AND($G495=6,$T495=1),$I495,""))</f>
        <v/>
      </c>
      <c r="AR495" s="0" t="str">
        <f aca="false">IF($A495="","",IF(AND($G495=6,$T495=1),$O495,""))</f>
        <v/>
      </c>
    </row>
    <row r="496" customFormat="false" ht="14.4" hidden="false" customHeight="false" outlineLevel="0" collapsed="false">
      <c r="A496" s="0" t="str">
        <f aca="false">IF(data!A496="","",data!A496)</f>
        <v/>
      </c>
      <c r="B496" s="0" t="str">
        <f aca="false">IF(data!B496="","",data!B496)</f>
        <v/>
      </c>
      <c r="C496" s="0" t="str">
        <f aca="false">IF(data!C496="","",data!C496)</f>
        <v/>
      </c>
      <c r="D496" s="0" t="str">
        <f aca="false">IF(data!D496="","",data!D496)</f>
        <v/>
      </c>
      <c r="E496" s="0" t="str">
        <f aca="false">IF(data!E496="","",data!E496)</f>
        <v/>
      </c>
      <c r="F496" s="0" t="str">
        <f aca="false">IF(data!F496="","",data!F496)</f>
        <v/>
      </c>
      <c r="G496" s="0" t="str">
        <f aca="false">IF(OR(A496="",A496="Nblock"),"",A496+1)</f>
        <v/>
      </c>
      <c r="H496" s="2" t="str">
        <f aca="false">IF(OR(A496="",A496="Nblock"),"",IF(G496&lt;&gt;G495,1,H495+1))</f>
        <v/>
      </c>
      <c r="I496" s="0" t="str">
        <f aca="false">IF(OR(A496="",A496="Nblock"),"",IF(D496=E496,1,0))</f>
        <v/>
      </c>
      <c r="J496" s="0" t="str">
        <f aca="false">IF(OR(A496="",A496="Nblock"),"",IF(D496="Right",1,0))</f>
        <v/>
      </c>
      <c r="K496" s="0" t="str">
        <f aca="false">IF(OR(A496="",A496="Nblock"),"",IF(C496="Blue",1,0))</f>
        <v/>
      </c>
      <c r="L496" s="0" t="str">
        <f aca="false">IF($H496="","",IF($H496=1,SUM(J496:J545),L495))</f>
        <v/>
      </c>
      <c r="M496" s="0" t="str">
        <f aca="false">IF($H496="","",IF($H496=1,SUM(K496:K545),M495))</f>
        <v/>
      </c>
      <c r="N496" s="0" t="str">
        <f aca="false">IF(OR(A496="",A496="Nblock"),"",IF(AND(G496=1,H496=1,OR(L546&gt;30,L546&lt;20)),2,IF(AND(G496=1,H496=1,OR(M546&gt;30,M546&lt;20)),1,N495)))</f>
        <v/>
      </c>
      <c r="O496" s="0" t="str">
        <f aca="false">IF(OR(A496="",A496="Nblock"),"",IF(I496=1,F496,""))</f>
        <v/>
      </c>
      <c r="P496" s="0" t="str">
        <f aca="false">IF(OR(A496="",A496="Nblock"),"",IF(AND(G496=1,H496=1,N496=1),IF(M546&gt;30,"Blue","Yellow"),""))</f>
        <v/>
      </c>
      <c r="Q496" s="0" t="str">
        <f aca="false">IF(OR(A496="",A496="Nblock"),"",IF(AND(G496=1,H496=1,N496=2),IF(L546&gt;30,"Right","Left"),""))</f>
        <v/>
      </c>
      <c r="R496" s="0" t="str">
        <f aca="false">IF(OR(A496="",A496="Nblock"),"",IF(N496=2,"",IF(OR(P496="Blue",P496="Yellow"),P496,R495)))</f>
        <v/>
      </c>
      <c r="S496" s="0" t="str">
        <f aca="false">IF(OR(A496="",A496="Nblock"),"",IF(N496=1,"",IF(OR(Q496="Right",Q496="Left"),Q496,S495)))</f>
        <v/>
      </c>
      <c r="T496" s="0" t="str">
        <f aca="false">IF(OR(A496="",A496="Nblock"),"",IF(AND(N496=1,C496=R496),0,IF(AND(N496=2,D496=S496),0,1)))</f>
        <v/>
      </c>
      <c r="U496" s="0" t="str">
        <f aca="false">IF($A496="","",IF(AND($G496=1,$T496=0),$I496,""))</f>
        <v/>
      </c>
      <c r="V496" s="0" t="str">
        <f aca="false">IF($A496="","",IF(AND($G496=1,$T496=0),$O496,""))</f>
        <v/>
      </c>
      <c r="W496" s="0" t="str">
        <f aca="false">IF($A496="","",IF(AND($G496=1,$T496=1),$I496,""))</f>
        <v/>
      </c>
      <c r="X496" s="0" t="str">
        <f aca="false">IF($A496="","",IF(AND($G496=1,$T496=1),$O496,""))</f>
        <v/>
      </c>
      <c r="Y496" s="0" t="str">
        <f aca="false">IF($A496="","",IF(AND($G496=2,$T496=0),$I496,""))</f>
        <v/>
      </c>
      <c r="Z496" s="0" t="str">
        <f aca="false">IF($A496="","",IF(AND($G496=2,$T496=0),$O496,""))</f>
        <v/>
      </c>
      <c r="AA496" s="0" t="str">
        <f aca="false">IF($A496="","",IF(AND($G496=2,$T496=1),$I496,""))</f>
        <v/>
      </c>
      <c r="AB496" s="0" t="str">
        <f aca="false">IF($A496="","",IF(AND($G496=2,$T496=1),$O496,""))</f>
        <v/>
      </c>
      <c r="AC496" s="0" t="str">
        <f aca="false">IF($A496="","",IF(AND($G496=3,$T496=0),$I496,""))</f>
        <v/>
      </c>
      <c r="AD496" s="0" t="str">
        <f aca="false">IF($A496="","",IF(AND($G496=3,$T496=0),$O496,""))</f>
        <v/>
      </c>
      <c r="AE496" s="0" t="str">
        <f aca="false">IF($A496="","",IF(AND($G496=3,$T496=1),$I496,""))</f>
        <v/>
      </c>
      <c r="AF496" s="0" t="str">
        <f aca="false">IF($A496="","",IF(AND($G496=3,$T496=1),$O496,""))</f>
        <v/>
      </c>
      <c r="AG496" s="0" t="str">
        <f aca="false">IF($A496="","",IF(AND($G496=4,$T496=0),$I496,""))</f>
        <v/>
      </c>
      <c r="AH496" s="0" t="str">
        <f aca="false">IF($A496="","",IF(AND($G496=4,$T496=0),$O496,""))</f>
        <v/>
      </c>
      <c r="AI496" s="0" t="str">
        <f aca="false">IF($A496="","",IF(AND($G496=4,$T496=1),$I496,""))</f>
        <v/>
      </c>
      <c r="AJ496" s="0" t="str">
        <f aca="false">IF($A496="","",IF(AND($G496=4,$T496=1),$O496,""))</f>
        <v/>
      </c>
      <c r="AK496" s="0" t="str">
        <f aca="false">IF($A496="","",IF(AND($G496=5,$T496=0),$I496,""))</f>
        <v/>
      </c>
      <c r="AL496" s="0" t="str">
        <f aca="false">IF($A496="","",IF(AND($G496=5,$T496=0),$O496,""))</f>
        <v/>
      </c>
      <c r="AM496" s="0" t="str">
        <f aca="false">IF($A496="","",IF(AND($G496=5,$T496=1),$I496,""))</f>
        <v/>
      </c>
      <c r="AN496" s="0" t="str">
        <f aca="false">IF($A496="","",IF(AND($G496=5,$T496=1),$O496,""))</f>
        <v/>
      </c>
      <c r="AO496" s="0" t="str">
        <f aca="false">IF($A496="","",IF(AND($G496=6,$T496=0),$I496,""))</f>
        <v/>
      </c>
      <c r="AP496" s="0" t="str">
        <f aca="false">IF($A496="","",IF(AND($G496=6,$T496=0),$O496,""))</f>
        <v/>
      </c>
      <c r="AQ496" s="0" t="str">
        <f aca="false">IF($A496="","",IF(AND($G496=6,$T496=1),$I496,""))</f>
        <v/>
      </c>
      <c r="AR496" s="0" t="str">
        <f aca="false">IF($A496="","",IF(AND($G496=6,$T496=1),$O496,""))</f>
        <v/>
      </c>
    </row>
    <row r="497" customFormat="false" ht="14.4" hidden="false" customHeight="false" outlineLevel="0" collapsed="false">
      <c r="A497" s="0" t="str">
        <f aca="false">IF(data!A497="","",data!A497)</f>
        <v/>
      </c>
      <c r="B497" s="0" t="str">
        <f aca="false">IF(data!B497="","",data!B497)</f>
        <v/>
      </c>
      <c r="C497" s="0" t="str">
        <f aca="false">IF(data!C497="","",data!C497)</f>
        <v/>
      </c>
      <c r="D497" s="0" t="str">
        <f aca="false">IF(data!D497="","",data!D497)</f>
        <v/>
      </c>
      <c r="E497" s="0" t="str">
        <f aca="false">IF(data!E497="","",data!E497)</f>
        <v/>
      </c>
      <c r="F497" s="0" t="str">
        <f aca="false">IF(data!F497="","",data!F497)</f>
        <v/>
      </c>
      <c r="G497" s="0" t="str">
        <f aca="false">IF(OR(A497="",A497="Nblock"),"",A497+1)</f>
        <v/>
      </c>
      <c r="H497" s="2" t="str">
        <f aca="false">IF(OR(A497="",A497="Nblock"),"",IF(G497&lt;&gt;G496,1,H496+1))</f>
        <v/>
      </c>
      <c r="I497" s="0" t="str">
        <f aca="false">IF(OR(A497="",A497="Nblock"),"",IF(D497=E497,1,0))</f>
        <v/>
      </c>
      <c r="J497" s="0" t="str">
        <f aca="false">IF(OR(A497="",A497="Nblock"),"",IF(D497="Right",1,0))</f>
        <v/>
      </c>
      <c r="K497" s="0" t="str">
        <f aca="false">IF(OR(A497="",A497="Nblock"),"",IF(C497="Blue",1,0))</f>
        <v/>
      </c>
      <c r="L497" s="0" t="str">
        <f aca="false">IF($H497="","",IF($H497=1,SUM(J497:J546),L496))</f>
        <v/>
      </c>
      <c r="M497" s="0" t="str">
        <f aca="false">IF($H497="","",IF($H497=1,SUM(K497:K546),M496))</f>
        <v/>
      </c>
      <c r="N497" s="0" t="str">
        <f aca="false">IF(OR(A497="",A497="Nblock"),"",IF(AND(G497=1,H497=1,OR(L547&gt;30,L547&lt;20)),2,IF(AND(G497=1,H497=1,OR(M547&gt;30,M547&lt;20)),1,N496)))</f>
        <v/>
      </c>
      <c r="O497" s="0" t="str">
        <f aca="false">IF(OR(A497="",A497="Nblock"),"",IF(I497=1,F497,""))</f>
        <v/>
      </c>
      <c r="P497" s="0" t="str">
        <f aca="false">IF(OR(A497="",A497="Nblock"),"",IF(AND(G497=1,H497=1,N497=1),IF(M547&gt;30,"Blue","Yellow"),""))</f>
        <v/>
      </c>
      <c r="Q497" s="0" t="str">
        <f aca="false">IF(OR(A497="",A497="Nblock"),"",IF(AND(G497=1,H497=1,N497=2),IF(L547&gt;30,"Right","Left"),""))</f>
        <v/>
      </c>
      <c r="R497" s="0" t="str">
        <f aca="false">IF(OR(A497="",A497="Nblock"),"",IF(N497=2,"",IF(OR(P497="Blue",P497="Yellow"),P497,R496)))</f>
        <v/>
      </c>
      <c r="S497" s="0" t="str">
        <f aca="false">IF(OR(A497="",A497="Nblock"),"",IF(N497=1,"",IF(OR(Q497="Right",Q497="Left"),Q497,S496)))</f>
        <v/>
      </c>
      <c r="T497" s="0" t="str">
        <f aca="false">IF(OR(A497="",A497="Nblock"),"",IF(AND(N497=1,C497=R497),0,IF(AND(N497=2,D497=S497),0,1)))</f>
        <v/>
      </c>
      <c r="U497" s="0" t="str">
        <f aca="false">IF($A497="","",IF(AND($G497=1,$T497=0),$I497,""))</f>
        <v/>
      </c>
      <c r="V497" s="0" t="str">
        <f aca="false">IF($A497="","",IF(AND($G497=1,$T497=0),$O497,""))</f>
        <v/>
      </c>
      <c r="W497" s="0" t="str">
        <f aca="false">IF($A497="","",IF(AND($G497=1,$T497=1),$I497,""))</f>
        <v/>
      </c>
      <c r="X497" s="0" t="str">
        <f aca="false">IF($A497="","",IF(AND($G497=1,$T497=1),$O497,""))</f>
        <v/>
      </c>
      <c r="Y497" s="0" t="str">
        <f aca="false">IF($A497="","",IF(AND($G497=2,$T497=0),$I497,""))</f>
        <v/>
      </c>
      <c r="Z497" s="0" t="str">
        <f aca="false">IF($A497="","",IF(AND($G497=2,$T497=0),$O497,""))</f>
        <v/>
      </c>
      <c r="AA497" s="0" t="str">
        <f aca="false">IF($A497="","",IF(AND($G497=2,$T497=1),$I497,""))</f>
        <v/>
      </c>
      <c r="AB497" s="0" t="str">
        <f aca="false">IF($A497="","",IF(AND($G497=2,$T497=1),$O497,""))</f>
        <v/>
      </c>
      <c r="AC497" s="0" t="str">
        <f aca="false">IF($A497="","",IF(AND($G497=3,$T497=0),$I497,""))</f>
        <v/>
      </c>
      <c r="AD497" s="0" t="str">
        <f aca="false">IF($A497="","",IF(AND($G497=3,$T497=0),$O497,""))</f>
        <v/>
      </c>
      <c r="AE497" s="0" t="str">
        <f aca="false">IF($A497="","",IF(AND($G497=3,$T497=1),$I497,""))</f>
        <v/>
      </c>
      <c r="AF497" s="0" t="str">
        <f aca="false">IF($A497="","",IF(AND($G497=3,$T497=1),$O497,""))</f>
        <v/>
      </c>
      <c r="AG497" s="0" t="str">
        <f aca="false">IF($A497="","",IF(AND($G497=4,$T497=0),$I497,""))</f>
        <v/>
      </c>
      <c r="AH497" s="0" t="str">
        <f aca="false">IF($A497="","",IF(AND($G497=4,$T497=0),$O497,""))</f>
        <v/>
      </c>
      <c r="AI497" s="0" t="str">
        <f aca="false">IF($A497="","",IF(AND($G497=4,$T497=1),$I497,""))</f>
        <v/>
      </c>
      <c r="AJ497" s="0" t="str">
        <f aca="false">IF($A497="","",IF(AND($G497=4,$T497=1),$O497,""))</f>
        <v/>
      </c>
      <c r="AK497" s="0" t="str">
        <f aca="false">IF($A497="","",IF(AND($G497=5,$T497=0),$I497,""))</f>
        <v/>
      </c>
      <c r="AL497" s="0" t="str">
        <f aca="false">IF($A497="","",IF(AND($G497=5,$T497=0),$O497,""))</f>
        <v/>
      </c>
      <c r="AM497" s="0" t="str">
        <f aca="false">IF($A497="","",IF(AND($G497=5,$T497=1),$I497,""))</f>
        <v/>
      </c>
      <c r="AN497" s="0" t="str">
        <f aca="false">IF($A497="","",IF(AND($G497=5,$T497=1),$O497,""))</f>
        <v/>
      </c>
      <c r="AO497" s="0" t="str">
        <f aca="false">IF($A497="","",IF(AND($G497=6,$T497=0),$I497,""))</f>
        <v/>
      </c>
      <c r="AP497" s="0" t="str">
        <f aca="false">IF($A497="","",IF(AND($G497=6,$T497=0),$O497,""))</f>
        <v/>
      </c>
      <c r="AQ497" s="0" t="str">
        <f aca="false">IF($A497="","",IF(AND($G497=6,$T497=1),$I497,""))</f>
        <v/>
      </c>
      <c r="AR497" s="0" t="str">
        <f aca="false">IF($A497="","",IF(AND($G497=6,$T497=1),$O497,""))</f>
        <v/>
      </c>
    </row>
    <row r="498" customFormat="false" ht="14.4" hidden="false" customHeight="false" outlineLevel="0" collapsed="false">
      <c r="A498" s="0" t="str">
        <f aca="false">IF(data!A498="","",data!A498)</f>
        <v/>
      </c>
      <c r="B498" s="0" t="str">
        <f aca="false">IF(data!B498="","",data!B498)</f>
        <v/>
      </c>
      <c r="C498" s="0" t="str">
        <f aca="false">IF(data!C498="","",data!C498)</f>
        <v/>
      </c>
      <c r="D498" s="0" t="str">
        <f aca="false">IF(data!D498="","",data!D498)</f>
        <v/>
      </c>
      <c r="E498" s="0" t="str">
        <f aca="false">IF(data!E498="","",data!E498)</f>
        <v/>
      </c>
      <c r="F498" s="0" t="str">
        <f aca="false">IF(data!F498="","",data!F498)</f>
        <v/>
      </c>
      <c r="G498" s="0" t="str">
        <f aca="false">IF(OR(A498="",A498="Nblock"),"",A498+1)</f>
        <v/>
      </c>
      <c r="H498" s="2" t="str">
        <f aca="false">IF(OR(A498="",A498="Nblock"),"",IF(G498&lt;&gt;G497,1,H497+1))</f>
        <v/>
      </c>
      <c r="I498" s="0" t="str">
        <f aca="false">IF(OR(A498="",A498="Nblock"),"",IF(D498=E498,1,0))</f>
        <v/>
      </c>
      <c r="J498" s="0" t="str">
        <f aca="false">IF(OR(A498="",A498="Nblock"),"",IF(D498="Right",1,0))</f>
        <v/>
      </c>
      <c r="K498" s="0" t="str">
        <f aca="false">IF(OR(A498="",A498="Nblock"),"",IF(C498="Blue",1,0))</f>
        <v/>
      </c>
      <c r="L498" s="0" t="str">
        <f aca="false">IF($H498="","",IF($H498=1,SUM(J498:J547),L497))</f>
        <v/>
      </c>
      <c r="M498" s="0" t="str">
        <f aca="false">IF($H498="","",IF($H498=1,SUM(K498:K547),M497))</f>
        <v/>
      </c>
      <c r="N498" s="0" t="str">
        <f aca="false">IF(OR(A498="",A498="Nblock"),"",IF(AND(G498=1,H498=1,OR(L548&gt;30,L548&lt;20)),2,IF(AND(G498=1,H498=1,OR(M548&gt;30,M548&lt;20)),1,N497)))</f>
        <v/>
      </c>
      <c r="O498" s="0" t="str">
        <f aca="false">IF(OR(A498="",A498="Nblock"),"",IF(I498=1,F498,""))</f>
        <v/>
      </c>
      <c r="P498" s="0" t="str">
        <f aca="false">IF(OR(A498="",A498="Nblock"),"",IF(AND(G498=1,H498=1,N498=1),IF(M548&gt;30,"Blue","Yellow"),""))</f>
        <v/>
      </c>
      <c r="Q498" s="0" t="str">
        <f aca="false">IF(OR(A498="",A498="Nblock"),"",IF(AND(G498=1,H498=1,N498=2),IF(L548&gt;30,"Right","Left"),""))</f>
        <v/>
      </c>
      <c r="R498" s="0" t="str">
        <f aca="false">IF(OR(A498="",A498="Nblock"),"",IF(N498=2,"",IF(OR(P498="Blue",P498="Yellow"),P498,R497)))</f>
        <v/>
      </c>
      <c r="S498" s="0" t="str">
        <f aca="false">IF(OR(A498="",A498="Nblock"),"",IF(N498=1,"",IF(OR(Q498="Right",Q498="Left"),Q498,S497)))</f>
        <v/>
      </c>
      <c r="T498" s="0" t="str">
        <f aca="false">IF(OR(A498="",A498="Nblock"),"",IF(AND(N498=1,C498=R498),0,IF(AND(N498=2,D498=S498),0,1)))</f>
        <v/>
      </c>
      <c r="U498" s="0" t="str">
        <f aca="false">IF($A498="","",IF(AND($G498=1,$T498=0),$I498,""))</f>
        <v/>
      </c>
      <c r="V498" s="0" t="str">
        <f aca="false">IF($A498="","",IF(AND($G498=1,$T498=0),$O498,""))</f>
        <v/>
      </c>
      <c r="W498" s="0" t="str">
        <f aca="false">IF($A498="","",IF(AND($G498=1,$T498=1),$I498,""))</f>
        <v/>
      </c>
      <c r="X498" s="0" t="str">
        <f aca="false">IF($A498="","",IF(AND($G498=1,$T498=1),$O498,""))</f>
        <v/>
      </c>
      <c r="Y498" s="0" t="str">
        <f aca="false">IF($A498="","",IF(AND($G498=2,$T498=0),$I498,""))</f>
        <v/>
      </c>
      <c r="Z498" s="0" t="str">
        <f aca="false">IF($A498="","",IF(AND($G498=2,$T498=0),$O498,""))</f>
        <v/>
      </c>
      <c r="AA498" s="0" t="str">
        <f aca="false">IF($A498="","",IF(AND($G498=2,$T498=1),$I498,""))</f>
        <v/>
      </c>
      <c r="AB498" s="0" t="str">
        <f aca="false">IF($A498="","",IF(AND($G498=2,$T498=1),$O498,""))</f>
        <v/>
      </c>
      <c r="AC498" s="0" t="str">
        <f aca="false">IF($A498="","",IF(AND($G498=3,$T498=0),$I498,""))</f>
        <v/>
      </c>
      <c r="AD498" s="0" t="str">
        <f aca="false">IF($A498="","",IF(AND($G498=3,$T498=0),$O498,""))</f>
        <v/>
      </c>
      <c r="AE498" s="0" t="str">
        <f aca="false">IF($A498="","",IF(AND($G498=3,$T498=1),$I498,""))</f>
        <v/>
      </c>
      <c r="AF498" s="0" t="str">
        <f aca="false">IF($A498="","",IF(AND($G498=3,$T498=1),$O498,""))</f>
        <v/>
      </c>
      <c r="AG498" s="0" t="str">
        <f aca="false">IF($A498="","",IF(AND($G498=4,$T498=0),$I498,""))</f>
        <v/>
      </c>
      <c r="AH498" s="0" t="str">
        <f aca="false">IF($A498="","",IF(AND($G498=4,$T498=0),$O498,""))</f>
        <v/>
      </c>
      <c r="AI498" s="0" t="str">
        <f aca="false">IF($A498="","",IF(AND($G498=4,$T498=1),$I498,""))</f>
        <v/>
      </c>
      <c r="AJ498" s="0" t="str">
        <f aca="false">IF($A498="","",IF(AND($G498=4,$T498=1),$O498,""))</f>
        <v/>
      </c>
      <c r="AK498" s="0" t="str">
        <f aca="false">IF($A498="","",IF(AND($G498=5,$T498=0),$I498,""))</f>
        <v/>
      </c>
      <c r="AL498" s="0" t="str">
        <f aca="false">IF($A498="","",IF(AND($G498=5,$T498=0),$O498,""))</f>
        <v/>
      </c>
      <c r="AM498" s="0" t="str">
        <f aca="false">IF($A498="","",IF(AND($G498=5,$T498=1),$I498,""))</f>
        <v/>
      </c>
      <c r="AN498" s="0" t="str">
        <f aca="false">IF($A498="","",IF(AND($G498=5,$T498=1),$O498,""))</f>
        <v/>
      </c>
      <c r="AO498" s="0" t="str">
        <f aca="false">IF($A498="","",IF(AND($G498=6,$T498=0),$I498,""))</f>
        <v/>
      </c>
      <c r="AP498" s="0" t="str">
        <f aca="false">IF($A498="","",IF(AND($G498=6,$T498=0),$O498,""))</f>
        <v/>
      </c>
      <c r="AQ498" s="0" t="str">
        <f aca="false">IF($A498="","",IF(AND($G498=6,$T498=1),$I498,""))</f>
        <v/>
      </c>
      <c r="AR498" s="0" t="str">
        <f aca="false">IF($A498="","",IF(AND($G498=6,$T498=1),$O498,""))</f>
        <v/>
      </c>
    </row>
    <row r="499" customFormat="false" ht="14.4" hidden="false" customHeight="false" outlineLevel="0" collapsed="false">
      <c r="A499" s="0" t="str">
        <f aca="false">IF(data!A499="","",data!A499)</f>
        <v/>
      </c>
      <c r="B499" s="0" t="str">
        <f aca="false">IF(data!B499="","",data!B499)</f>
        <v/>
      </c>
      <c r="C499" s="0" t="str">
        <f aca="false">IF(data!C499="","",data!C499)</f>
        <v/>
      </c>
      <c r="D499" s="0" t="str">
        <f aca="false">IF(data!D499="","",data!D499)</f>
        <v/>
      </c>
      <c r="E499" s="0" t="str">
        <f aca="false">IF(data!E499="","",data!E499)</f>
        <v/>
      </c>
      <c r="F499" s="0" t="str">
        <f aca="false">IF(data!F499="","",data!F499)</f>
        <v/>
      </c>
      <c r="G499" s="0" t="str">
        <f aca="false">IF(OR(A499="",A499="Nblock"),"",A499+1)</f>
        <v/>
      </c>
      <c r="H499" s="2" t="str">
        <f aca="false">IF(OR(A499="",A499="Nblock"),"",IF(G499&lt;&gt;G498,1,H498+1))</f>
        <v/>
      </c>
      <c r="I499" s="0" t="str">
        <f aca="false">IF(OR(A499="",A499="Nblock"),"",IF(D499=E499,1,0))</f>
        <v/>
      </c>
      <c r="J499" s="0" t="str">
        <f aca="false">IF(OR(A499="",A499="Nblock"),"",IF(D499="Right",1,0))</f>
        <v/>
      </c>
      <c r="K499" s="0" t="str">
        <f aca="false">IF(OR(A499="",A499="Nblock"),"",IF(C499="Blue",1,0))</f>
        <v/>
      </c>
      <c r="L499" s="0" t="str">
        <f aca="false">IF($H499="","",IF($H499=1,SUM(J499:J548),L498))</f>
        <v/>
      </c>
      <c r="M499" s="0" t="str">
        <f aca="false">IF($H499="","",IF($H499=1,SUM(K499:K548),M498))</f>
        <v/>
      </c>
      <c r="N499" s="0" t="str">
        <f aca="false">IF(OR(A499="",A499="Nblock"),"",IF(AND(G499=1,H499=1,OR(L549&gt;30,L549&lt;20)),2,IF(AND(G499=1,H499=1,OR(M549&gt;30,M549&lt;20)),1,N498)))</f>
        <v/>
      </c>
      <c r="O499" s="0" t="str">
        <f aca="false">IF(OR(A499="",A499="Nblock"),"",IF(I499=1,F499,""))</f>
        <v/>
      </c>
      <c r="P499" s="0" t="str">
        <f aca="false">IF(OR(A499="",A499="Nblock"),"",IF(AND(G499=1,H499=1,N499=1),IF(M549&gt;30,"Blue","Yellow"),""))</f>
        <v/>
      </c>
      <c r="Q499" s="0" t="str">
        <f aca="false">IF(OR(A499="",A499="Nblock"),"",IF(AND(G499=1,H499=1,N499=2),IF(L549&gt;30,"Right","Left"),""))</f>
        <v/>
      </c>
      <c r="R499" s="0" t="str">
        <f aca="false">IF(OR(A499="",A499="Nblock"),"",IF(N499=2,"",IF(OR(P499="Blue",P499="Yellow"),P499,R498)))</f>
        <v/>
      </c>
      <c r="S499" s="0" t="str">
        <f aca="false">IF(OR(A499="",A499="Nblock"),"",IF(N499=1,"",IF(OR(Q499="Right",Q499="Left"),Q499,S498)))</f>
        <v/>
      </c>
      <c r="T499" s="0" t="str">
        <f aca="false">IF(OR(A499="",A499="Nblock"),"",IF(AND(N499=1,C499=R499),0,IF(AND(N499=2,D499=S499),0,1)))</f>
        <v/>
      </c>
      <c r="U499" s="0" t="str">
        <f aca="false">IF($A499="","",IF(AND($G499=1,$T499=0),$I499,""))</f>
        <v/>
      </c>
      <c r="V499" s="0" t="str">
        <f aca="false">IF($A499="","",IF(AND($G499=1,$T499=0),$O499,""))</f>
        <v/>
      </c>
      <c r="W499" s="0" t="str">
        <f aca="false">IF($A499="","",IF(AND($G499=1,$T499=1),$I499,""))</f>
        <v/>
      </c>
      <c r="X499" s="0" t="str">
        <f aca="false">IF($A499="","",IF(AND($G499=1,$T499=1),$O499,""))</f>
        <v/>
      </c>
      <c r="Y499" s="0" t="str">
        <f aca="false">IF($A499="","",IF(AND($G499=2,$T499=0),$I499,""))</f>
        <v/>
      </c>
      <c r="Z499" s="0" t="str">
        <f aca="false">IF($A499="","",IF(AND($G499=2,$T499=0),$O499,""))</f>
        <v/>
      </c>
      <c r="AA499" s="0" t="str">
        <f aca="false">IF($A499="","",IF(AND($G499=2,$T499=1),$I499,""))</f>
        <v/>
      </c>
      <c r="AB499" s="0" t="str">
        <f aca="false">IF($A499="","",IF(AND($G499=2,$T499=1),$O499,""))</f>
        <v/>
      </c>
      <c r="AC499" s="0" t="str">
        <f aca="false">IF($A499="","",IF(AND($G499=3,$T499=0),$I499,""))</f>
        <v/>
      </c>
      <c r="AD499" s="0" t="str">
        <f aca="false">IF($A499="","",IF(AND($G499=3,$T499=0),$O499,""))</f>
        <v/>
      </c>
      <c r="AE499" s="0" t="str">
        <f aca="false">IF($A499="","",IF(AND($G499=3,$T499=1),$I499,""))</f>
        <v/>
      </c>
      <c r="AF499" s="0" t="str">
        <f aca="false">IF($A499="","",IF(AND($G499=3,$T499=1),$O499,""))</f>
        <v/>
      </c>
      <c r="AG499" s="0" t="str">
        <f aca="false">IF($A499="","",IF(AND($G499=4,$T499=0),$I499,""))</f>
        <v/>
      </c>
      <c r="AH499" s="0" t="str">
        <f aca="false">IF($A499="","",IF(AND($G499=4,$T499=0),$O499,""))</f>
        <v/>
      </c>
      <c r="AI499" s="0" t="str">
        <f aca="false">IF($A499="","",IF(AND($G499=4,$T499=1),$I499,""))</f>
        <v/>
      </c>
      <c r="AJ499" s="0" t="str">
        <f aca="false">IF($A499="","",IF(AND($G499=4,$T499=1),$O499,""))</f>
        <v/>
      </c>
      <c r="AK499" s="0" t="str">
        <f aca="false">IF($A499="","",IF(AND($G499=5,$T499=0),$I499,""))</f>
        <v/>
      </c>
      <c r="AL499" s="0" t="str">
        <f aca="false">IF($A499="","",IF(AND($G499=5,$T499=0),$O499,""))</f>
        <v/>
      </c>
      <c r="AM499" s="0" t="str">
        <f aca="false">IF($A499="","",IF(AND($G499=5,$T499=1),$I499,""))</f>
        <v/>
      </c>
      <c r="AN499" s="0" t="str">
        <f aca="false">IF($A499="","",IF(AND($G499=5,$T499=1),$O499,""))</f>
        <v/>
      </c>
      <c r="AO499" s="0" t="str">
        <f aca="false">IF($A499="","",IF(AND($G499=6,$T499=0),$I499,""))</f>
        <v/>
      </c>
      <c r="AP499" s="0" t="str">
        <f aca="false">IF($A499="","",IF(AND($G499=6,$T499=0),$O499,""))</f>
        <v/>
      </c>
      <c r="AQ499" s="0" t="str">
        <f aca="false">IF($A499="","",IF(AND($G499=6,$T499=1),$I499,""))</f>
        <v/>
      </c>
      <c r="AR499" s="0" t="str">
        <f aca="false">IF($A499="","",IF(AND($G499=6,$T499=1),$O499,""))</f>
        <v/>
      </c>
    </row>
    <row r="500" customFormat="false" ht="14.4" hidden="false" customHeight="false" outlineLevel="0" collapsed="false">
      <c r="A500" s="0" t="str">
        <f aca="false">IF(data!A500="","",data!A500)</f>
        <v/>
      </c>
      <c r="B500" s="0" t="str">
        <f aca="false">IF(data!B500="","",data!B500)</f>
        <v/>
      </c>
      <c r="C500" s="0" t="str">
        <f aca="false">IF(data!C500="","",data!C500)</f>
        <v/>
      </c>
      <c r="D500" s="0" t="str">
        <f aca="false">IF(data!D500="","",data!D500)</f>
        <v/>
      </c>
      <c r="E500" s="0" t="str">
        <f aca="false">IF(data!E500="","",data!E500)</f>
        <v/>
      </c>
      <c r="F500" s="0" t="str">
        <f aca="false">IF(data!F500="","",data!F500)</f>
        <v/>
      </c>
      <c r="G500" s="0" t="str">
        <f aca="false">IF(OR(A500="",A500="Nblock"),"",A500+1)</f>
        <v/>
      </c>
      <c r="H500" s="2" t="str">
        <f aca="false">IF(OR(A500="",A500="Nblock"),"",IF(G500&lt;&gt;G499,1,H499+1))</f>
        <v/>
      </c>
      <c r="I500" s="0" t="str">
        <f aca="false">IF(OR(A500="",A500="Nblock"),"",IF(D500=E500,1,0))</f>
        <v/>
      </c>
      <c r="J500" s="0" t="str">
        <f aca="false">IF(OR(A500="",A500="Nblock"),"",IF(D500="Right",1,0))</f>
        <v/>
      </c>
      <c r="K500" s="0" t="str">
        <f aca="false">IF(OR(A500="",A500="Nblock"),"",IF(C500="Blue",1,0))</f>
        <v/>
      </c>
      <c r="L500" s="0" t="str">
        <f aca="false">IF($H500="","",IF($H500=1,SUM(J500:J549),L499))</f>
        <v/>
      </c>
      <c r="M500" s="0" t="str">
        <f aca="false">IF($H500="","",IF($H500=1,SUM(K500:K549),M499))</f>
        <v/>
      </c>
      <c r="N500" s="0" t="str">
        <f aca="false">IF(OR(A500="",A500="Nblock"),"",IF(AND(G500=1,H500=1,OR(L550&gt;30,L550&lt;20)),2,IF(AND(G500=1,H500=1,OR(M550&gt;30,M550&lt;20)),1,N499)))</f>
        <v/>
      </c>
      <c r="O500" s="0" t="str">
        <f aca="false">IF(OR(A500="",A500="Nblock"),"",IF(I500=1,F500,""))</f>
        <v/>
      </c>
      <c r="P500" s="0" t="str">
        <f aca="false">IF(OR(A500="",A500="Nblock"),"",IF(AND(G500=1,H500=1,N500=1),IF(M550&gt;30,"Blue","Yellow"),""))</f>
        <v/>
      </c>
      <c r="Q500" s="0" t="str">
        <f aca="false">IF(OR(A500="",A500="Nblock"),"",IF(AND(G500=1,H500=1,N500=2),IF(L550&gt;30,"Right","Left"),""))</f>
        <v/>
      </c>
      <c r="R500" s="0" t="str">
        <f aca="false">IF(OR(A500="",A500="Nblock"),"",IF(N500=2,"",IF(OR(P500="Blue",P500="Yellow"),P500,R499)))</f>
        <v/>
      </c>
      <c r="S500" s="0" t="str">
        <f aca="false">IF(OR(A500="",A500="Nblock"),"",IF(N500=1,"",IF(OR(Q500="Right",Q500="Left"),Q500,S499)))</f>
        <v/>
      </c>
      <c r="T500" s="0" t="str">
        <f aca="false">IF(OR(A500="",A500="Nblock"),"",IF(AND(N500=1,C500=R500),0,IF(AND(N500=2,D500=S500),0,1)))</f>
        <v/>
      </c>
      <c r="U500" s="0" t="str">
        <f aca="false">IF($A500="","",IF(AND($G500=1,$T500=0),$I500,""))</f>
        <v/>
      </c>
      <c r="V500" s="0" t="str">
        <f aca="false">IF($A500="","",IF(AND($G500=1,$T500=0),$O500,""))</f>
        <v/>
      </c>
      <c r="W500" s="0" t="str">
        <f aca="false">IF($A500="","",IF(AND($G500=1,$T500=1),$I500,""))</f>
        <v/>
      </c>
      <c r="X500" s="0" t="str">
        <f aca="false">IF($A500="","",IF(AND($G500=1,$T500=1),$O500,""))</f>
        <v/>
      </c>
      <c r="Y500" s="0" t="str">
        <f aca="false">IF($A500="","",IF(AND($G500=2,$T500=0),$I500,""))</f>
        <v/>
      </c>
      <c r="Z500" s="0" t="str">
        <f aca="false">IF($A500="","",IF(AND($G500=2,$T500=0),$O500,""))</f>
        <v/>
      </c>
      <c r="AA500" s="0" t="str">
        <f aca="false">IF($A500="","",IF(AND($G500=2,$T500=1),$I500,""))</f>
        <v/>
      </c>
      <c r="AB500" s="0" t="str">
        <f aca="false">IF($A500="","",IF(AND($G500=2,$T500=1),$O500,""))</f>
        <v/>
      </c>
      <c r="AC500" s="0" t="str">
        <f aca="false">IF($A500="","",IF(AND($G500=3,$T500=0),$I500,""))</f>
        <v/>
      </c>
      <c r="AD500" s="0" t="str">
        <f aca="false">IF($A500="","",IF(AND($G500=3,$T500=0),$O500,""))</f>
        <v/>
      </c>
      <c r="AE500" s="0" t="str">
        <f aca="false">IF($A500="","",IF(AND($G500=3,$T500=1),$I500,""))</f>
        <v/>
      </c>
      <c r="AF500" s="0" t="str">
        <f aca="false">IF($A500="","",IF(AND($G500=3,$T500=1),$O500,""))</f>
        <v/>
      </c>
      <c r="AG500" s="0" t="str">
        <f aca="false">IF($A500="","",IF(AND($G500=4,$T500=0),$I500,""))</f>
        <v/>
      </c>
      <c r="AH500" s="0" t="str">
        <f aca="false">IF($A500="","",IF(AND($G500=4,$T500=0),$O500,""))</f>
        <v/>
      </c>
      <c r="AI500" s="0" t="str">
        <f aca="false">IF($A500="","",IF(AND($G500=4,$T500=1),$I500,""))</f>
        <v/>
      </c>
      <c r="AJ500" s="0" t="str">
        <f aca="false">IF($A500="","",IF(AND($G500=4,$T500=1),$O500,""))</f>
        <v/>
      </c>
      <c r="AK500" s="0" t="str">
        <f aca="false">IF($A500="","",IF(AND($G500=5,$T500=0),$I500,""))</f>
        <v/>
      </c>
      <c r="AL500" s="0" t="str">
        <f aca="false">IF($A500="","",IF(AND($G500=5,$T500=0),$O500,""))</f>
        <v/>
      </c>
      <c r="AM500" s="0" t="str">
        <f aca="false">IF($A500="","",IF(AND($G500=5,$T500=1),$I500,""))</f>
        <v/>
      </c>
      <c r="AN500" s="0" t="str">
        <f aca="false">IF($A500="","",IF(AND($G500=5,$T500=1),$O500,""))</f>
        <v/>
      </c>
      <c r="AO500" s="0" t="str">
        <f aca="false">IF($A500="","",IF(AND($G500=6,$T500=0),$I500,""))</f>
        <v/>
      </c>
      <c r="AP500" s="0" t="str">
        <f aca="false">IF($A500="","",IF(AND($G500=6,$T500=0),$O500,""))</f>
        <v/>
      </c>
      <c r="AQ500" s="0" t="str">
        <f aca="false">IF($A500="","",IF(AND($G500=6,$T500=1),$I500,""))</f>
        <v/>
      </c>
      <c r="AR500" s="0" t="str">
        <f aca="false">IF($A500="","",IF(AND($G500=6,$T500=1),$O500,""))</f>
        <v/>
      </c>
    </row>
    <row r="501" customFormat="false" ht="14.4" hidden="false" customHeight="false" outlineLevel="0" collapsed="false">
      <c r="A501" s="0" t="str">
        <f aca="false">IF(data!A501="","",data!A501)</f>
        <v/>
      </c>
      <c r="B501" s="0" t="str">
        <f aca="false">IF(data!B501="","",data!B501)</f>
        <v/>
      </c>
      <c r="C501" s="0" t="str">
        <f aca="false">IF(data!C501="","",data!C501)</f>
        <v/>
      </c>
      <c r="D501" s="0" t="str">
        <f aca="false">IF(data!D501="","",data!D501)</f>
        <v/>
      </c>
      <c r="E501" s="0" t="str">
        <f aca="false">IF(data!E501="","",data!E501)</f>
        <v/>
      </c>
      <c r="F501" s="0" t="str">
        <f aca="false">IF(data!F501="","",data!F501)</f>
        <v/>
      </c>
      <c r="G501" s="0" t="str">
        <f aca="false">IF(OR(A501="",A501="Nblock"),"",A501+1)</f>
        <v/>
      </c>
      <c r="H501" s="2" t="str">
        <f aca="false">IF(OR(A501="",A501="Nblock"),"",IF(G501&lt;&gt;G500,1,H500+1))</f>
        <v/>
      </c>
      <c r="I501" s="0" t="str">
        <f aca="false">IF(OR(A501="",A501="Nblock"),"",IF(D501=E501,1,0))</f>
        <v/>
      </c>
      <c r="J501" s="0" t="str">
        <f aca="false">IF(OR(A501="",A501="Nblock"),"",IF(D501="Right",1,0))</f>
        <v/>
      </c>
      <c r="K501" s="0" t="str">
        <f aca="false">IF(OR(A501="",A501="Nblock"),"",IF(C501="Blue",1,0))</f>
        <v/>
      </c>
      <c r="L501" s="0" t="str">
        <f aca="false">IF($H501="","",IF($H501=1,SUM(J501:J550),L500))</f>
        <v/>
      </c>
      <c r="M501" s="0" t="str">
        <f aca="false">IF($H501="","",IF($H501=1,SUM(K501:K550),M500))</f>
        <v/>
      </c>
      <c r="N501" s="0" t="str">
        <f aca="false">IF(OR(A501="",A501="Nblock"),"",IF(AND(G501=1,H501=1,OR(L551&gt;30,L551&lt;20)),2,IF(AND(G501=1,H501=1,OR(M551&gt;30,M551&lt;20)),1,N500)))</f>
        <v/>
      </c>
      <c r="O501" s="0" t="str">
        <f aca="false">IF(OR(A501="",A501="Nblock"),"",IF(I501=1,F501,""))</f>
        <v/>
      </c>
      <c r="P501" s="0" t="str">
        <f aca="false">IF(OR(A501="",A501="Nblock"),"",IF(AND(G501=1,H501=1,N501=1),IF(M551&gt;30,"Blue","Yellow"),""))</f>
        <v/>
      </c>
      <c r="Q501" s="0" t="str">
        <f aca="false">IF(OR(A501="",A501="Nblock"),"",IF(AND(G501=1,H501=1,N501=2),IF(L551&gt;30,"Right","Left"),""))</f>
        <v/>
      </c>
      <c r="R501" s="0" t="str">
        <f aca="false">IF(OR(A501="",A501="Nblock"),"",IF(N501=2,"",IF(OR(P501="Blue",P501="Yellow"),P501,R500)))</f>
        <v/>
      </c>
      <c r="S501" s="0" t="str">
        <f aca="false">IF(OR(A501="",A501="Nblock"),"",IF(N501=1,"",IF(OR(Q501="Right",Q501="Left"),Q501,S500)))</f>
        <v/>
      </c>
      <c r="T501" s="0" t="str">
        <f aca="false">IF(OR(A501="",A501="Nblock"),"",IF(AND(N501=1,C501=R501),0,IF(AND(N501=2,D501=S501),0,1)))</f>
        <v/>
      </c>
      <c r="U501" s="0" t="str">
        <f aca="false">IF($A501="","",IF(AND($G501=1,$T501=0),$I501,""))</f>
        <v/>
      </c>
      <c r="V501" s="0" t="str">
        <f aca="false">IF($A501="","",IF(AND($G501=1,$T501=0),$O501,""))</f>
        <v/>
      </c>
      <c r="W501" s="0" t="str">
        <f aca="false">IF($A501="","",IF(AND($G501=1,$T501=1),$I501,""))</f>
        <v/>
      </c>
      <c r="X501" s="0" t="str">
        <f aca="false">IF($A501="","",IF(AND($G501=1,$T501=1),$O501,""))</f>
        <v/>
      </c>
      <c r="Y501" s="0" t="str">
        <f aca="false">IF($A501="","",IF(AND($G501=2,$T501=0),$I501,""))</f>
        <v/>
      </c>
      <c r="Z501" s="0" t="str">
        <f aca="false">IF($A501="","",IF(AND($G501=2,$T501=0),$O501,""))</f>
        <v/>
      </c>
      <c r="AA501" s="0" t="str">
        <f aca="false">IF($A501="","",IF(AND($G501=2,$T501=1),$I501,""))</f>
        <v/>
      </c>
      <c r="AB501" s="0" t="str">
        <f aca="false">IF($A501="","",IF(AND($G501=2,$T501=1),$O501,""))</f>
        <v/>
      </c>
      <c r="AC501" s="0" t="str">
        <f aca="false">IF($A501="","",IF(AND($G501=3,$T501=0),$I501,""))</f>
        <v/>
      </c>
      <c r="AD501" s="0" t="str">
        <f aca="false">IF($A501="","",IF(AND($G501=3,$T501=0),$O501,""))</f>
        <v/>
      </c>
      <c r="AE501" s="0" t="str">
        <f aca="false">IF($A501="","",IF(AND($G501=3,$T501=1),$I501,""))</f>
        <v/>
      </c>
      <c r="AF501" s="0" t="str">
        <f aca="false">IF($A501="","",IF(AND($G501=3,$T501=1),$O501,""))</f>
        <v/>
      </c>
      <c r="AG501" s="0" t="str">
        <f aca="false">IF($A501="","",IF(AND($G501=4,$T501=0),$I501,""))</f>
        <v/>
      </c>
      <c r="AH501" s="0" t="str">
        <f aca="false">IF($A501="","",IF(AND($G501=4,$T501=0),$O501,""))</f>
        <v/>
      </c>
      <c r="AI501" s="0" t="str">
        <f aca="false">IF($A501="","",IF(AND($G501=4,$T501=1),$I501,""))</f>
        <v/>
      </c>
      <c r="AJ501" s="0" t="str">
        <f aca="false">IF($A501="","",IF(AND($G501=4,$T501=1),$O501,""))</f>
        <v/>
      </c>
      <c r="AK501" s="0" t="str">
        <f aca="false">IF($A501="","",IF(AND($G501=5,$T501=0),$I501,""))</f>
        <v/>
      </c>
      <c r="AL501" s="0" t="str">
        <f aca="false">IF($A501="","",IF(AND($G501=5,$T501=0),$O501,""))</f>
        <v/>
      </c>
      <c r="AM501" s="0" t="str">
        <f aca="false">IF($A501="","",IF(AND($G501=5,$T501=1),$I501,""))</f>
        <v/>
      </c>
      <c r="AN501" s="0" t="str">
        <f aca="false">IF($A501="","",IF(AND($G501=5,$T501=1),$O501,""))</f>
        <v/>
      </c>
      <c r="AO501" s="0" t="str">
        <f aca="false">IF($A501="","",IF(AND($G501=6,$T501=0),$I501,""))</f>
        <v/>
      </c>
      <c r="AP501" s="0" t="str">
        <f aca="false">IF($A501="","",IF(AND($G501=6,$T501=0),$O501,""))</f>
        <v/>
      </c>
      <c r="AQ501" s="0" t="str">
        <f aca="false">IF($A501="","",IF(AND($G501=6,$T501=1),$I501,""))</f>
        <v/>
      </c>
      <c r="AR501" s="0" t="str">
        <f aca="false">IF($A501="","",IF(AND($G501=6,$T501=1),$O501,""))</f>
        <v/>
      </c>
    </row>
    <row r="502" customFormat="false" ht="14.4" hidden="false" customHeight="false" outlineLevel="0" collapsed="false">
      <c r="A502" s="0" t="str">
        <f aca="false">IF(data!A502="","",data!A502)</f>
        <v/>
      </c>
      <c r="B502" s="0" t="str">
        <f aca="false">IF(data!B502="","",data!B502)</f>
        <v/>
      </c>
      <c r="C502" s="0" t="str">
        <f aca="false">IF(data!C502="","",data!C502)</f>
        <v/>
      </c>
      <c r="D502" s="0" t="str">
        <f aca="false">IF(data!D502="","",data!D502)</f>
        <v/>
      </c>
      <c r="E502" s="0" t="str">
        <f aca="false">IF(data!E502="","",data!E502)</f>
        <v/>
      </c>
      <c r="F502" s="0" t="str">
        <f aca="false">IF(data!F502="","",data!F502)</f>
        <v/>
      </c>
      <c r="G502" s="0" t="str">
        <f aca="false">IF(OR(A502="",A502="Nblock"),"",A502+1)</f>
        <v/>
      </c>
      <c r="H502" s="2" t="str">
        <f aca="false">IF(OR(A502="",A502="Nblock"),"",IF(G502&lt;&gt;G501,1,H501+1))</f>
        <v/>
      </c>
      <c r="I502" s="0" t="str">
        <f aca="false">IF(OR(A502="",A502="Nblock"),"",IF(D502=E502,1,0))</f>
        <v/>
      </c>
      <c r="J502" s="0" t="str">
        <f aca="false">IF(OR(A502="",A502="Nblock"),"",IF(D502="Right",1,0))</f>
        <v/>
      </c>
      <c r="K502" s="0" t="str">
        <f aca="false">IF(OR(A502="",A502="Nblock"),"",IF(C502="Blue",1,0))</f>
        <v/>
      </c>
      <c r="L502" s="0" t="str">
        <f aca="false">IF($H502="","",IF($H502=1,SUM(J502:J551),L501))</f>
        <v/>
      </c>
      <c r="M502" s="0" t="str">
        <f aca="false">IF($H502="","",IF($H502=1,SUM(K502:K551),M501))</f>
        <v/>
      </c>
      <c r="N502" s="0" t="str">
        <f aca="false">IF(OR(A502="",A502="Nblock"),"",IF(AND(G502=1,H502=1,OR(L552&gt;30,L552&lt;20)),2,IF(AND(G502=1,H502=1,OR(M552&gt;30,M552&lt;20)),1,N501)))</f>
        <v/>
      </c>
      <c r="O502" s="0" t="str">
        <f aca="false">IF(OR(A502="",A502="Nblock"),"",IF(I502=1,F502,""))</f>
        <v/>
      </c>
      <c r="P502" s="0" t="str">
        <f aca="false">IF(OR(A502="",A502="Nblock"),"",IF(AND(G502=1,H502=1,N502=1),IF(M552&gt;30,"Blue","Yellow"),""))</f>
        <v/>
      </c>
      <c r="Q502" s="0" t="str">
        <f aca="false">IF(OR(A502="",A502="Nblock"),"",IF(AND(G502=1,H502=1,N502=2),IF(L552&gt;30,"Right","Left"),""))</f>
        <v/>
      </c>
      <c r="R502" s="0" t="str">
        <f aca="false">IF(OR(A502="",A502="Nblock"),"",IF(N502=2,"",IF(OR(P502="Blue",P502="Yellow"),P502,R501)))</f>
        <v/>
      </c>
      <c r="S502" s="0" t="str">
        <f aca="false">IF(OR(A502="",A502="Nblock"),"",IF(N502=1,"",IF(OR(Q502="Right",Q502="Left"),Q502,S501)))</f>
        <v/>
      </c>
      <c r="T502" s="0" t="str">
        <f aca="false">IF(OR(A502="",A502="Nblock"),"",IF(AND(N502=1,C502=R502),0,IF(AND(N502=2,D502=S502),0,1)))</f>
        <v/>
      </c>
      <c r="U502" s="0" t="str">
        <f aca="false">IF($A502="","",IF(AND($G502=1,$T502=0),$I502,""))</f>
        <v/>
      </c>
      <c r="V502" s="0" t="str">
        <f aca="false">IF($A502="","",IF(AND($G502=1,$T502=0),$O502,""))</f>
        <v/>
      </c>
      <c r="W502" s="0" t="str">
        <f aca="false">IF($A502="","",IF(AND($G502=1,$T502=1),$I502,""))</f>
        <v/>
      </c>
      <c r="X502" s="0" t="str">
        <f aca="false">IF($A502="","",IF(AND($G502=1,$T502=1),$O502,""))</f>
        <v/>
      </c>
      <c r="Y502" s="0" t="str">
        <f aca="false">IF($A502="","",IF(AND($G502=2,$T502=0),$I502,""))</f>
        <v/>
      </c>
      <c r="Z502" s="0" t="str">
        <f aca="false">IF($A502="","",IF(AND($G502=2,$T502=0),$O502,""))</f>
        <v/>
      </c>
      <c r="AA502" s="0" t="str">
        <f aca="false">IF($A502="","",IF(AND($G502=2,$T502=1),$I502,""))</f>
        <v/>
      </c>
      <c r="AB502" s="0" t="str">
        <f aca="false">IF($A502="","",IF(AND($G502=2,$T502=1),$O502,""))</f>
        <v/>
      </c>
      <c r="AC502" s="0" t="str">
        <f aca="false">IF($A502="","",IF(AND($G502=3,$T502=0),$I502,""))</f>
        <v/>
      </c>
      <c r="AD502" s="0" t="str">
        <f aca="false">IF($A502="","",IF(AND($G502=3,$T502=0),$O502,""))</f>
        <v/>
      </c>
      <c r="AE502" s="0" t="str">
        <f aca="false">IF($A502="","",IF(AND($G502=3,$T502=1),$I502,""))</f>
        <v/>
      </c>
      <c r="AF502" s="0" t="str">
        <f aca="false">IF($A502="","",IF(AND($G502=3,$T502=1),$O502,""))</f>
        <v/>
      </c>
      <c r="AG502" s="0" t="str">
        <f aca="false">IF($A502="","",IF(AND($G502=4,$T502=0),$I502,""))</f>
        <v/>
      </c>
      <c r="AH502" s="0" t="str">
        <f aca="false">IF($A502="","",IF(AND($G502=4,$T502=0),$O502,""))</f>
        <v/>
      </c>
      <c r="AI502" s="0" t="str">
        <f aca="false">IF($A502="","",IF(AND($G502=4,$T502=1),$I502,""))</f>
        <v/>
      </c>
      <c r="AJ502" s="0" t="str">
        <f aca="false">IF($A502="","",IF(AND($G502=4,$T502=1),$O502,""))</f>
        <v/>
      </c>
      <c r="AK502" s="0" t="str">
        <f aca="false">IF($A502="","",IF(AND($G502=5,$T502=0),$I502,""))</f>
        <v/>
      </c>
      <c r="AL502" s="0" t="str">
        <f aca="false">IF($A502="","",IF(AND($G502=5,$T502=0),$O502,""))</f>
        <v/>
      </c>
      <c r="AM502" s="0" t="str">
        <f aca="false">IF($A502="","",IF(AND($G502=5,$T502=1),$I502,""))</f>
        <v/>
      </c>
      <c r="AN502" s="0" t="str">
        <f aca="false">IF($A502="","",IF(AND($G502=5,$T502=1),$O502,""))</f>
        <v/>
      </c>
      <c r="AO502" s="0" t="str">
        <f aca="false">IF($A502="","",IF(AND($G502=6,$T502=0),$I502,""))</f>
        <v/>
      </c>
      <c r="AP502" s="0" t="str">
        <f aca="false">IF($A502="","",IF(AND($G502=6,$T502=0),$O502,""))</f>
        <v/>
      </c>
      <c r="AQ502" s="0" t="str">
        <f aca="false">IF($A502="","",IF(AND($G502=6,$T502=1),$I502,""))</f>
        <v/>
      </c>
      <c r="AR502" s="0" t="str">
        <f aca="false">IF($A502="","",IF(AND($G502=6,$T502=1),$O502,""))</f>
        <v/>
      </c>
    </row>
    <row r="503" customFormat="false" ht="14.4" hidden="false" customHeight="false" outlineLevel="0" collapsed="false">
      <c r="A503" s="0" t="str">
        <f aca="false">IF(data!A503="","",data!A503)</f>
        <v/>
      </c>
      <c r="B503" s="0" t="str">
        <f aca="false">IF(data!B503="","",data!B503)</f>
        <v/>
      </c>
      <c r="C503" s="0" t="str">
        <f aca="false">IF(data!C503="","",data!C503)</f>
        <v/>
      </c>
      <c r="D503" s="0" t="str">
        <f aca="false">IF(data!D503="","",data!D503)</f>
        <v/>
      </c>
      <c r="E503" s="0" t="str">
        <f aca="false">IF(data!E503="","",data!E503)</f>
        <v/>
      </c>
      <c r="F503" s="0" t="str">
        <f aca="false">IF(data!F503="","",data!F503)</f>
        <v/>
      </c>
      <c r="G503" s="0" t="str">
        <f aca="false">IF(OR(A503="",A503="Nblock"),"",A503+1)</f>
        <v/>
      </c>
      <c r="H503" s="2" t="str">
        <f aca="false">IF(OR(A503="",A503="Nblock"),"",IF(G503&lt;&gt;G502,1,H502+1))</f>
        <v/>
      </c>
      <c r="I503" s="0" t="str">
        <f aca="false">IF(OR(A503="",A503="Nblock"),"",IF(D503=E503,1,0))</f>
        <v/>
      </c>
      <c r="J503" s="0" t="str">
        <f aca="false">IF(OR(A503="",A503="Nblock"),"",IF(D503="Right",1,0))</f>
        <v/>
      </c>
      <c r="K503" s="0" t="str">
        <f aca="false">IF(OR(A503="",A503="Nblock"),"",IF(C503="Blue",1,0))</f>
        <v/>
      </c>
      <c r="L503" s="0" t="str">
        <f aca="false">IF($H503="","",IF($H503=1,SUM(J503:J552),L502))</f>
        <v/>
      </c>
      <c r="M503" s="0" t="str">
        <f aca="false">IF($H503="","",IF($H503=1,SUM(K503:K552),M502))</f>
        <v/>
      </c>
      <c r="N503" s="0" t="str">
        <f aca="false">IF(OR(A503="",A503="Nblock"),"",IF(AND(G503=1,H503=1,OR(L553&gt;30,L553&lt;20)),2,IF(AND(G503=1,H503=1,OR(M553&gt;30,M553&lt;20)),1,N502)))</f>
        <v/>
      </c>
      <c r="O503" s="0" t="str">
        <f aca="false">IF(OR(A503="",A503="Nblock"),"",IF(I503=1,F503,""))</f>
        <v/>
      </c>
      <c r="P503" s="0" t="str">
        <f aca="false">IF(OR(A503="",A503="Nblock"),"",IF(AND(G503=1,H503=1,N503=1),IF(M553&gt;30,"Blue","Yellow"),""))</f>
        <v/>
      </c>
      <c r="Q503" s="0" t="str">
        <f aca="false">IF(OR(A503="",A503="Nblock"),"",IF(AND(G503=1,H503=1,N503=2),IF(L553&gt;30,"Right","Left"),""))</f>
        <v/>
      </c>
      <c r="R503" s="0" t="str">
        <f aca="false">IF(OR(A503="",A503="Nblock"),"",IF(N503=2,"",IF(OR(P503="Blue",P503="Yellow"),P503,R502)))</f>
        <v/>
      </c>
      <c r="S503" s="0" t="str">
        <f aca="false">IF(OR(A503="",A503="Nblock"),"",IF(N503=1,"",IF(OR(Q503="Right",Q503="Left"),Q503,S502)))</f>
        <v/>
      </c>
      <c r="T503" s="0" t="str">
        <f aca="false">IF(OR(A503="",A503="Nblock"),"",IF(AND(N503=1,C503=R503),0,IF(AND(N503=2,D503=S503),0,1)))</f>
        <v/>
      </c>
      <c r="U503" s="0" t="str">
        <f aca="false">IF($A503="","",IF(AND($G503=1,$T503=0),$I503,""))</f>
        <v/>
      </c>
      <c r="V503" s="0" t="str">
        <f aca="false">IF($A503="","",IF(AND($G503=1,$T503=0),$O503,""))</f>
        <v/>
      </c>
      <c r="W503" s="0" t="str">
        <f aca="false">IF($A503="","",IF(AND($G503=1,$T503=1),$I503,""))</f>
        <v/>
      </c>
      <c r="X503" s="0" t="str">
        <f aca="false">IF($A503="","",IF(AND($G503=1,$T503=1),$O503,""))</f>
        <v/>
      </c>
      <c r="Y503" s="0" t="str">
        <f aca="false">IF($A503="","",IF(AND($G503=2,$T503=0),$I503,""))</f>
        <v/>
      </c>
      <c r="Z503" s="0" t="str">
        <f aca="false">IF($A503="","",IF(AND($G503=2,$T503=0),$O503,""))</f>
        <v/>
      </c>
      <c r="AA503" s="0" t="str">
        <f aca="false">IF($A503="","",IF(AND($G503=2,$T503=1),$I503,""))</f>
        <v/>
      </c>
      <c r="AB503" s="0" t="str">
        <f aca="false">IF($A503="","",IF(AND($G503=2,$T503=1),$O503,""))</f>
        <v/>
      </c>
      <c r="AC503" s="0" t="str">
        <f aca="false">IF($A503="","",IF(AND($G503=3,$T503=0),$I503,""))</f>
        <v/>
      </c>
      <c r="AD503" s="0" t="str">
        <f aca="false">IF($A503="","",IF(AND($G503=3,$T503=0),$O503,""))</f>
        <v/>
      </c>
      <c r="AE503" s="0" t="str">
        <f aca="false">IF($A503="","",IF(AND($G503=3,$T503=1),$I503,""))</f>
        <v/>
      </c>
      <c r="AF503" s="0" t="str">
        <f aca="false">IF($A503="","",IF(AND($G503=3,$T503=1),$O503,""))</f>
        <v/>
      </c>
      <c r="AG503" s="0" t="str">
        <f aca="false">IF($A503="","",IF(AND($G503=4,$T503=0),$I503,""))</f>
        <v/>
      </c>
      <c r="AH503" s="0" t="str">
        <f aca="false">IF($A503="","",IF(AND($G503=4,$T503=0),$O503,""))</f>
        <v/>
      </c>
      <c r="AI503" s="0" t="str">
        <f aca="false">IF($A503="","",IF(AND($G503=4,$T503=1),$I503,""))</f>
        <v/>
      </c>
      <c r="AJ503" s="0" t="str">
        <f aca="false">IF($A503="","",IF(AND($G503=4,$T503=1),$O503,""))</f>
        <v/>
      </c>
      <c r="AK503" s="0" t="str">
        <f aca="false">IF($A503="","",IF(AND($G503=5,$T503=0),$I503,""))</f>
        <v/>
      </c>
      <c r="AL503" s="0" t="str">
        <f aca="false">IF($A503="","",IF(AND($G503=5,$T503=0),$O503,""))</f>
        <v/>
      </c>
      <c r="AM503" s="0" t="str">
        <f aca="false">IF($A503="","",IF(AND($G503=5,$T503=1),$I503,""))</f>
        <v/>
      </c>
      <c r="AN503" s="0" t="str">
        <f aca="false">IF($A503="","",IF(AND($G503=5,$T503=1),$O503,""))</f>
        <v/>
      </c>
      <c r="AO503" s="0" t="str">
        <f aca="false">IF($A503="","",IF(AND($G503=6,$T503=0),$I503,""))</f>
        <v/>
      </c>
      <c r="AP503" s="0" t="str">
        <f aca="false">IF($A503="","",IF(AND($G503=6,$T503=0),$O503,""))</f>
        <v/>
      </c>
      <c r="AQ503" s="0" t="str">
        <f aca="false">IF($A503="","",IF(AND($G503=6,$T503=1),$I503,""))</f>
        <v/>
      </c>
      <c r="AR503" s="0" t="str">
        <f aca="false">IF($A503="","",IF(AND($G503=6,$T503=1),$O503,""))</f>
        <v/>
      </c>
    </row>
    <row r="504" customFormat="false" ht="14.4" hidden="false" customHeight="false" outlineLevel="0" collapsed="false">
      <c r="A504" s="0" t="str">
        <f aca="false">IF(data!A504="","",data!A504)</f>
        <v/>
      </c>
      <c r="B504" s="0" t="str">
        <f aca="false">IF(data!B504="","",data!B504)</f>
        <v/>
      </c>
      <c r="C504" s="0" t="str">
        <f aca="false">IF(data!C504="","",data!C504)</f>
        <v/>
      </c>
      <c r="D504" s="0" t="str">
        <f aca="false">IF(data!D504="","",data!D504)</f>
        <v/>
      </c>
      <c r="E504" s="0" t="str">
        <f aca="false">IF(data!E504="","",data!E504)</f>
        <v/>
      </c>
      <c r="F504" s="0" t="str">
        <f aca="false">IF(data!F504="","",data!F504)</f>
        <v/>
      </c>
      <c r="G504" s="0" t="str">
        <f aca="false">IF(OR(A504="",A504="Nblock"),"",A504+1)</f>
        <v/>
      </c>
      <c r="H504" s="2" t="str">
        <f aca="false">IF(OR(A504="",A504="Nblock"),"",IF(G504&lt;&gt;G503,1,H503+1))</f>
        <v/>
      </c>
      <c r="I504" s="0" t="str">
        <f aca="false">IF(OR(A504="",A504="Nblock"),"",IF(D504=E504,1,0))</f>
        <v/>
      </c>
      <c r="J504" s="0" t="str">
        <f aca="false">IF(OR(A504="",A504="Nblock"),"",IF(D504="Right",1,0))</f>
        <v/>
      </c>
      <c r="K504" s="0" t="str">
        <f aca="false">IF(OR(A504="",A504="Nblock"),"",IF(C504="Blue",1,0))</f>
        <v/>
      </c>
      <c r="L504" s="0" t="str">
        <f aca="false">IF($H504="","",IF($H504=1,SUM(J504:J553),L503))</f>
        <v/>
      </c>
      <c r="M504" s="0" t="str">
        <f aca="false">IF($H504="","",IF($H504=1,SUM(K504:K553),M503))</f>
        <v/>
      </c>
      <c r="N504" s="0" t="str">
        <f aca="false">IF(OR(A504="",A504="Nblock"),"",IF(AND(G504=1,H504=1,OR(L554&gt;30,L554&lt;20)),2,IF(AND(G504=1,H504=1,OR(M554&gt;30,M554&lt;20)),1,N503)))</f>
        <v/>
      </c>
      <c r="O504" s="0" t="str">
        <f aca="false">IF(OR(A504="",A504="Nblock"),"",IF(I504=1,F504,""))</f>
        <v/>
      </c>
      <c r="P504" s="0" t="str">
        <f aca="false">IF(OR(A504="",A504="Nblock"),"",IF(AND(G504=1,H504=1,N504=1),IF(M554&gt;30,"Blue","Yellow"),""))</f>
        <v/>
      </c>
      <c r="Q504" s="0" t="str">
        <f aca="false">IF(OR(A504="",A504="Nblock"),"",IF(AND(G504=1,H504=1,N504=2),IF(L554&gt;30,"Right","Left"),""))</f>
        <v/>
      </c>
      <c r="R504" s="0" t="str">
        <f aca="false">IF(OR(A504="",A504="Nblock"),"",IF(N504=2,"",IF(OR(P504="Blue",P504="Yellow"),P504,R503)))</f>
        <v/>
      </c>
      <c r="S504" s="0" t="str">
        <f aca="false">IF(OR(A504="",A504="Nblock"),"",IF(N504=1,"",IF(OR(Q504="Right",Q504="Left"),Q504,S503)))</f>
        <v/>
      </c>
      <c r="T504" s="0" t="str">
        <f aca="false">IF(OR(A504="",A504="Nblock"),"",IF(AND(N504=1,C504=R504),0,IF(AND(N504=2,D504=S504),0,1)))</f>
        <v/>
      </c>
      <c r="U504" s="0" t="str">
        <f aca="false">IF($A504="","",IF(AND($G504=1,$T504=0),$I504,""))</f>
        <v/>
      </c>
      <c r="V504" s="0" t="str">
        <f aca="false">IF($A504="","",IF(AND($G504=1,$T504=0),$O504,""))</f>
        <v/>
      </c>
      <c r="W504" s="0" t="str">
        <f aca="false">IF($A504="","",IF(AND($G504=1,$T504=1),$I504,""))</f>
        <v/>
      </c>
      <c r="X504" s="0" t="str">
        <f aca="false">IF($A504="","",IF(AND($G504=1,$T504=1),$O504,""))</f>
        <v/>
      </c>
      <c r="Y504" s="0" t="str">
        <f aca="false">IF($A504="","",IF(AND($G504=2,$T504=0),$I504,""))</f>
        <v/>
      </c>
      <c r="Z504" s="0" t="str">
        <f aca="false">IF($A504="","",IF(AND($G504=2,$T504=0),$O504,""))</f>
        <v/>
      </c>
      <c r="AA504" s="0" t="str">
        <f aca="false">IF($A504="","",IF(AND($G504=2,$T504=1),$I504,""))</f>
        <v/>
      </c>
      <c r="AB504" s="0" t="str">
        <f aca="false">IF($A504="","",IF(AND($G504=2,$T504=1),$O504,""))</f>
        <v/>
      </c>
      <c r="AC504" s="0" t="str">
        <f aca="false">IF($A504="","",IF(AND($G504=3,$T504=0),$I504,""))</f>
        <v/>
      </c>
      <c r="AD504" s="0" t="str">
        <f aca="false">IF($A504="","",IF(AND($G504=3,$T504=0),$O504,""))</f>
        <v/>
      </c>
      <c r="AE504" s="0" t="str">
        <f aca="false">IF($A504="","",IF(AND($G504=3,$T504=1),$I504,""))</f>
        <v/>
      </c>
      <c r="AF504" s="0" t="str">
        <f aca="false">IF($A504="","",IF(AND($G504=3,$T504=1),$O504,""))</f>
        <v/>
      </c>
      <c r="AG504" s="0" t="str">
        <f aca="false">IF($A504="","",IF(AND($G504=4,$T504=0),$I504,""))</f>
        <v/>
      </c>
      <c r="AH504" s="0" t="str">
        <f aca="false">IF($A504="","",IF(AND($G504=4,$T504=0),$O504,""))</f>
        <v/>
      </c>
      <c r="AI504" s="0" t="str">
        <f aca="false">IF($A504="","",IF(AND($G504=4,$T504=1),$I504,""))</f>
        <v/>
      </c>
      <c r="AJ504" s="0" t="str">
        <f aca="false">IF($A504="","",IF(AND($G504=4,$T504=1),$O504,""))</f>
        <v/>
      </c>
      <c r="AK504" s="0" t="str">
        <f aca="false">IF($A504="","",IF(AND($G504=5,$T504=0),$I504,""))</f>
        <v/>
      </c>
      <c r="AL504" s="0" t="str">
        <f aca="false">IF($A504="","",IF(AND($G504=5,$T504=0),$O504,""))</f>
        <v/>
      </c>
      <c r="AM504" s="0" t="str">
        <f aca="false">IF($A504="","",IF(AND($G504=5,$T504=1),$I504,""))</f>
        <v/>
      </c>
      <c r="AN504" s="0" t="str">
        <f aca="false">IF($A504="","",IF(AND($G504=5,$T504=1),$O504,""))</f>
        <v/>
      </c>
      <c r="AO504" s="0" t="str">
        <f aca="false">IF($A504="","",IF(AND($G504=6,$T504=0),$I504,""))</f>
        <v/>
      </c>
      <c r="AP504" s="0" t="str">
        <f aca="false">IF($A504="","",IF(AND($G504=6,$T504=0),$O504,""))</f>
        <v/>
      </c>
      <c r="AQ504" s="0" t="str">
        <f aca="false">IF($A504="","",IF(AND($G504=6,$T504=1),$I504,""))</f>
        <v/>
      </c>
      <c r="AR504" s="0" t="str">
        <f aca="false">IF($A504="","",IF(AND($G504=6,$T504=1),$O504,""))</f>
        <v/>
      </c>
    </row>
    <row r="505" customFormat="false" ht="14.4" hidden="false" customHeight="false" outlineLevel="0" collapsed="false">
      <c r="A505" s="0" t="str">
        <f aca="false">IF(data!A505="","",data!A505)</f>
        <v/>
      </c>
      <c r="B505" s="0" t="str">
        <f aca="false">IF(data!B505="","",data!B505)</f>
        <v/>
      </c>
      <c r="C505" s="0" t="str">
        <f aca="false">IF(data!C505="","",data!C505)</f>
        <v/>
      </c>
      <c r="D505" s="0" t="str">
        <f aca="false">IF(data!D505="","",data!D505)</f>
        <v/>
      </c>
      <c r="E505" s="0" t="str">
        <f aca="false">IF(data!E505="","",data!E505)</f>
        <v/>
      </c>
      <c r="F505" s="0" t="str">
        <f aca="false">IF(data!F505="","",data!F505)</f>
        <v/>
      </c>
      <c r="G505" s="0" t="str">
        <f aca="false">IF(OR(A505="",A505="Nblock"),"",A505+1)</f>
        <v/>
      </c>
      <c r="H505" s="2" t="str">
        <f aca="false">IF(OR(A505="",A505="Nblock"),"",IF(G505&lt;&gt;G504,1,H504+1))</f>
        <v/>
      </c>
      <c r="I505" s="0" t="str">
        <f aca="false">IF(OR(A505="",A505="Nblock"),"",IF(D505=E505,1,0))</f>
        <v/>
      </c>
      <c r="J505" s="0" t="str">
        <f aca="false">IF(OR(A505="",A505="Nblock"),"",IF(D505="Right",1,0))</f>
        <v/>
      </c>
      <c r="K505" s="0" t="str">
        <f aca="false">IF(OR(A505="",A505="Nblock"),"",IF(C505="Blue",1,0))</f>
        <v/>
      </c>
      <c r="L505" s="0" t="str">
        <f aca="false">IF($H505="","",IF($H505=1,SUM(J505:J554),L504))</f>
        <v/>
      </c>
      <c r="M505" s="0" t="str">
        <f aca="false">IF($H505="","",IF($H505=1,SUM(K505:K554),M504))</f>
        <v/>
      </c>
      <c r="N505" s="0" t="str">
        <f aca="false">IF(OR(A505="",A505="Nblock"),"",IF(AND(G505=1,H505=1,OR(L555&gt;30,L555&lt;20)),2,IF(AND(G505=1,H505=1,OR(M555&gt;30,M555&lt;20)),1,N504)))</f>
        <v/>
      </c>
      <c r="O505" s="0" t="str">
        <f aca="false">IF(OR(A505="",A505="Nblock"),"",IF(I505=1,F505,""))</f>
        <v/>
      </c>
      <c r="P505" s="0" t="str">
        <f aca="false">IF(OR(A505="",A505="Nblock"),"",IF(AND(G505=1,H505=1,N505=1),IF(M555&gt;30,"Blue","Yellow"),""))</f>
        <v/>
      </c>
      <c r="Q505" s="0" t="str">
        <f aca="false">IF(OR(A505="",A505="Nblock"),"",IF(AND(G505=1,H505=1,N505=2),IF(L555&gt;30,"Right","Left"),""))</f>
        <v/>
      </c>
      <c r="R505" s="0" t="str">
        <f aca="false">IF(OR(A505="",A505="Nblock"),"",IF(N505=2,"",IF(OR(P505="Blue",P505="Yellow"),P505,R504)))</f>
        <v/>
      </c>
      <c r="S505" s="0" t="str">
        <f aca="false">IF(OR(A505="",A505="Nblock"),"",IF(N505=1,"",IF(OR(Q505="Right",Q505="Left"),Q505,S504)))</f>
        <v/>
      </c>
      <c r="T505" s="0" t="str">
        <f aca="false">IF(OR(A505="",A505="Nblock"),"",IF(AND(N505=1,C505=R505),0,IF(AND(N505=2,D505=S505),0,1)))</f>
        <v/>
      </c>
      <c r="U505" s="0" t="str">
        <f aca="false">IF($A505="","",IF(AND($G505=1,$T505=0),$I505,""))</f>
        <v/>
      </c>
      <c r="V505" s="0" t="str">
        <f aca="false">IF($A505="","",IF(AND($G505=1,$T505=0),$O505,""))</f>
        <v/>
      </c>
      <c r="W505" s="0" t="str">
        <f aca="false">IF($A505="","",IF(AND($G505=1,$T505=1),$I505,""))</f>
        <v/>
      </c>
      <c r="X505" s="0" t="str">
        <f aca="false">IF($A505="","",IF(AND($G505=1,$T505=1),$O505,""))</f>
        <v/>
      </c>
      <c r="Y505" s="0" t="str">
        <f aca="false">IF($A505="","",IF(AND($G505=2,$T505=0),$I505,""))</f>
        <v/>
      </c>
      <c r="Z505" s="0" t="str">
        <f aca="false">IF($A505="","",IF(AND($G505=2,$T505=0),$O505,""))</f>
        <v/>
      </c>
      <c r="AA505" s="0" t="str">
        <f aca="false">IF($A505="","",IF(AND($G505=2,$T505=1),$I505,""))</f>
        <v/>
      </c>
      <c r="AB505" s="0" t="str">
        <f aca="false">IF($A505="","",IF(AND($G505=2,$T505=1),$O505,""))</f>
        <v/>
      </c>
      <c r="AC505" s="0" t="str">
        <f aca="false">IF($A505="","",IF(AND($G505=3,$T505=0),$I505,""))</f>
        <v/>
      </c>
      <c r="AD505" s="0" t="str">
        <f aca="false">IF($A505="","",IF(AND($G505=3,$T505=0),$O505,""))</f>
        <v/>
      </c>
      <c r="AE505" s="0" t="str">
        <f aca="false">IF($A505="","",IF(AND($G505=3,$T505=1),$I505,""))</f>
        <v/>
      </c>
      <c r="AF505" s="0" t="str">
        <f aca="false">IF($A505="","",IF(AND($G505=3,$T505=1),$O505,""))</f>
        <v/>
      </c>
      <c r="AG505" s="0" t="str">
        <f aca="false">IF($A505="","",IF(AND($G505=4,$T505=0),$I505,""))</f>
        <v/>
      </c>
      <c r="AH505" s="0" t="str">
        <f aca="false">IF($A505="","",IF(AND($G505=4,$T505=0),$O505,""))</f>
        <v/>
      </c>
      <c r="AI505" s="0" t="str">
        <f aca="false">IF($A505="","",IF(AND($G505=4,$T505=1),$I505,""))</f>
        <v/>
      </c>
      <c r="AJ505" s="0" t="str">
        <f aca="false">IF($A505="","",IF(AND($G505=4,$T505=1),$O505,""))</f>
        <v/>
      </c>
      <c r="AK505" s="0" t="str">
        <f aca="false">IF($A505="","",IF(AND($G505=5,$T505=0),$I505,""))</f>
        <v/>
      </c>
      <c r="AL505" s="0" t="str">
        <f aca="false">IF($A505="","",IF(AND($G505=5,$T505=0),$O505,""))</f>
        <v/>
      </c>
      <c r="AM505" s="0" t="str">
        <f aca="false">IF($A505="","",IF(AND($G505=5,$T505=1),$I505,""))</f>
        <v/>
      </c>
      <c r="AN505" s="0" t="str">
        <f aca="false">IF($A505="","",IF(AND($G505=5,$T505=1),$O505,""))</f>
        <v/>
      </c>
      <c r="AO505" s="0" t="str">
        <f aca="false">IF($A505="","",IF(AND($G505=6,$T505=0),$I505,""))</f>
        <v/>
      </c>
      <c r="AP505" s="0" t="str">
        <f aca="false">IF($A505="","",IF(AND($G505=6,$T505=0),$O505,""))</f>
        <v/>
      </c>
      <c r="AQ505" s="0" t="str">
        <f aca="false">IF($A505="","",IF(AND($G505=6,$T505=1),$I505,""))</f>
        <v/>
      </c>
      <c r="AR505" s="0" t="str">
        <f aca="false">IF($A505="","",IF(AND($G505=6,$T505=1),$O505,""))</f>
        <v/>
      </c>
    </row>
    <row r="506" customFormat="false" ht="14.4" hidden="false" customHeight="false" outlineLevel="0" collapsed="false">
      <c r="A506" s="0" t="str">
        <f aca="false">IF(data!A506="","",data!A506)</f>
        <v/>
      </c>
      <c r="B506" s="0" t="str">
        <f aca="false">IF(data!B506="","",data!B506)</f>
        <v/>
      </c>
      <c r="C506" s="0" t="str">
        <f aca="false">IF(data!C506="","",data!C506)</f>
        <v/>
      </c>
      <c r="D506" s="0" t="str">
        <f aca="false">IF(data!D506="","",data!D506)</f>
        <v/>
      </c>
      <c r="E506" s="0" t="str">
        <f aca="false">IF(data!E506="","",data!E506)</f>
        <v/>
      </c>
      <c r="F506" s="0" t="str">
        <f aca="false">IF(data!F506="","",data!F506)</f>
        <v/>
      </c>
      <c r="G506" s="0" t="str">
        <f aca="false">IF(OR(A506="",A506="Nblock"),"",A506+1)</f>
        <v/>
      </c>
      <c r="H506" s="2" t="str">
        <f aca="false">IF(OR(A506="",A506="Nblock"),"",IF(G506&lt;&gt;G505,1,H505+1))</f>
        <v/>
      </c>
      <c r="I506" s="0" t="str">
        <f aca="false">IF(OR(A506="",A506="Nblock"),"",IF(D506=E506,1,0))</f>
        <v/>
      </c>
      <c r="J506" s="0" t="str">
        <f aca="false">IF(OR(A506="",A506="Nblock"),"",IF(D506="Right",1,0))</f>
        <v/>
      </c>
      <c r="K506" s="0" t="str">
        <f aca="false">IF(OR(A506="",A506="Nblock"),"",IF(C506="Blue",1,0))</f>
        <v/>
      </c>
      <c r="L506" s="0" t="str">
        <f aca="false">IF($H506="","",IF($H506=1,SUM(J506:J555),L505))</f>
        <v/>
      </c>
      <c r="M506" s="0" t="str">
        <f aca="false">IF($H506="","",IF($H506=1,SUM(K506:K555),M505))</f>
        <v/>
      </c>
      <c r="N506" s="0" t="str">
        <f aca="false">IF(OR(A506="",A506="Nblock"),"",IF(AND(G506=1,H506=1,OR(L556&gt;30,L556&lt;20)),2,IF(AND(G506=1,H506=1,OR(M556&gt;30,M556&lt;20)),1,N505)))</f>
        <v/>
      </c>
      <c r="O506" s="0" t="str">
        <f aca="false">IF(OR(A506="",A506="Nblock"),"",IF(I506=1,F506,""))</f>
        <v/>
      </c>
      <c r="P506" s="0" t="str">
        <f aca="false">IF(OR(A506="",A506="Nblock"),"",IF(AND(G506=1,H506=1,N506=1),IF(M556&gt;30,"Blue","Yellow"),""))</f>
        <v/>
      </c>
      <c r="Q506" s="0" t="str">
        <f aca="false">IF(OR(A506="",A506="Nblock"),"",IF(AND(G506=1,H506=1,N506=2),IF(L556&gt;30,"Right","Left"),""))</f>
        <v/>
      </c>
      <c r="R506" s="0" t="str">
        <f aca="false">IF(OR(A506="",A506="Nblock"),"",IF(N506=2,"",IF(OR(P506="Blue",P506="Yellow"),P506,R505)))</f>
        <v/>
      </c>
      <c r="S506" s="0" t="str">
        <f aca="false">IF(OR(A506="",A506="Nblock"),"",IF(N506=1,"",IF(OR(Q506="Right",Q506="Left"),Q506,S505)))</f>
        <v/>
      </c>
      <c r="T506" s="0" t="str">
        <f aca="false">IF(OR(A506="",A506="Nblock"),"",IF(AND(N506=1,C506=R506),0,IF(AND(N506=2,D506=S506),0,1)))</f>
        <v/>
      </c>
      <c r="U506" s="0" t="str">
        <f aca="false">IF($A506="","",IF(AND($G506=1,$T506=0),$I506,""))</f>
        <v/>
      </c>
      <c r="V506" s="0" t="str">
        <f aca="false">IF($A506="","",IF(AND($G506=1,$T506=0),$O506,""))</f>
        <v/>
      </c>
      <c r="W506" s="0" t="str">
        <f aca="false">IF($A506="","",IF(AND($G506=1,$T506=1),$I506,""))</f>
        <v/>
      </c>
      <c r="X506" s="0" t="str">
        <f aca="false">IF($A506="","",IF(AND($G506=1,$T506=1),$O506,""))</f>
        <v/>
      </c>
      <c r="Y506" s="0" t="str">
        <f aca="false">IF($A506="","",IF(AND($G506=2,$T506=0),$I506,""))</f>
        <v/>
      </c>
      <c r="Z506" s="0" t="str">
        <f aca="false">IF($A506="","",IF(AND($G506=2,$T506=0),$O506,""))</f>
        <v/>
      </c>
      <c r="AA506" s="0" t="str">
        <f aca="false">IF($A506="","",IF(AND($G506=2,$T506=1),$I506,""))</f>
        <v/>
      </c>
      <c r="AB506" s="0" t="str">
        <f aca="false">IF($A506="","",IF(AND($G506=2,$T506=1),$O506,""))</f>
        <v/>
      </c>
      <c r="AC506" s="0" t="str">
        <f aca="false">IF($A506="","",IF(AND($G506=3,$T506=0),$I506,""))</f>
        <v/>
      </c>
      <c r="AD506" s="0" t="str">
        <f aca="false">IF($A506="","",IF(AND($G506=3,$T506=0),$O506,""))</f>
        <v/>
      </c>
      <c r="AE506" s="0" t="str">
        <f aca="false">IF($A506="","",IF(AND($G506=3,$T506=1),$I506,""))</f>
        <v/>
      </c>
      <c r="AF506" s="0" t="str">
        <f aca="false">IF($A506="","",IF(AND($G506=3,$T506=1),$O506,""))</f>
        <v/>
      </c>
      <c r="AG506" s="0" t="str">
        <f aca="false">IF($A506="","",IF(AND($G506=4,$T506=0),$I506,""))</f>
        <v/>
      </c>
      <c r="AH506" s="0" t="str">
        <f aca="false">IF($A506="","",IF(AND($G506=4,$T506=0),$O506,""))</f>
        <v/>
      </c>
      <c r="AI506" s="0" t="str">
        <f aca="false">IF($A506="","",IF(AND($G506=4,$T506=1),$I506,""))</f>
        <v/>
      </c>
      <c r="AJ506" s="0" t="str">
        <f aca="false">IF($A506="","",IF(AND($G506=4,$T506=1),$O506,""))</f>
        <v/>
      </c>
      <c r="AK506" s="0" t="str">
        <f aca="false">IF($A506="","",IF(AND($G506=5,$T506=0),$I506,""))</f>
        <v/>
      </c>
      <c r="AL506" s="0" t="str">
        <f aca="false">IF($A506="","",IF(AND($G506=5,$T506=0),$O506,""))</f>
        <v/>
      </c>
      <c r="AM506" s="0" t="str">
        <f aca="false">IF($A506="","",IF(AND($G506=5,$T506=1),$I506,""))</f>
        <v/>
      </c>
      <c r="AN506" s="0" t="str">
        <f aca="false">IF($A506="","",IF(AND($G506=5,$T506=1),$O506,""))</f>
        <v/>
      </c>
      <c r="AO506" s="0" t="str">
        <f aca="false">IF($A506="","",IF(AND($G506=6,$T506=0),$I506,""))</f>
        <v/>
      </c>
      <c r="AP506" s="0" t="str">
        <f aca="false">IF($A506="","",IF(AND($G506=6,$T506=0),$O506,""))</f>
        <v/>
      </c>
      <c r="AQ506" s="0" t="str">
        <f aca="false">IF($A506="","",IF(AND($G506=6,$T506=1),$I506,""))</f>
        <v/>
      </c>
      <c r="AR506" s="0" t="str">
        <f aca="false">IF($A506="","",IF(AND($G506=6,$T506=1),$O506,""))</f>
        <v/>
      </c>
    </row>
    <row r="507" customFormat="false" ht="14.4" hidden="false" customHeight="false" outlineLevel="0" collapsed="false">
      <c r="A507" s="0" t="str">
        <f aca="false">IF(data!A507="","",data!A507)</f>
        <v/>
      </c>
      <c r="B507" s="0" t="str">
        <f aca="false">IF(data!B507="","",data!B507)</f>
        <v/>
      </c>
      <c r="C507" s="0" t="str">
        <f aca="false">IF(data!C507="","",data!C507)</f>
        <v/>
      </c>
      <c r="D507" s="0" t="str">
        <f aca="false">IF(data!D507="","",data!D507)</f>
        <v/>
      </c>
      <c r="E507" s="0" t="str">
        <f aca="false">IF(data!E507="","",data!E507)</f>
        <v/>
      </c>
      <c r="F507" s="0" t="str">
        <f aca="false">IF(data!F507="","",data!F507)</f>
        <v/>
      </c>
      <c r="G507" s="0" t="str">
        <f aca="false">IF(OR(A507="",A507="Nblock"),"",A507+1)</f>
        <v/>
      </c>
      <c r="H507" s="2" t="str">
        <f aca="false">IF(OR(A507="",A507="Nblock"),"",IF(G507&lt;&gt;G506,1,H506+1))</f>
        <v/>
      </c>
      <c r="I507" s="0" t="str">
        <f aca="false">IF(OR(A507="",A507="Nblock"),"",IF(D507=E507,1,0))</f>
        <v/>
      </c>
      <c r="J507" s="0" t="str">
        <f aca="false">IF(OR(A507="",A507="Nblock"),"",IF(D507="Right",1,0))</f>
        <v/>
      </c>
      <c r="K507" s="0" t="str">
        <f aca="false">IF(OR(A507="",A507="Nblock"),"",IF(C507="Blue",1,0))</f>
        <v/>
      </c>
      <c r="L507" s="0" t="str">
        <f aca="false">IF($H507="","",IF($H507=1,SUM(J507:J556),L506))</f>
        <v/>
      </c>
      <c r="M507" s="0" t="str">
        <f aca="false">IF($H507="","",IF($H507=1,SUM(K507:K556),M506))</f>
        <v/>
      </c>
      <c r="N507" s="0" t="str">
        <f aca="false">IF(OR(A507="",A507="Nblock"),"",IF(AND(G507=1,H507=1,OR(L557&gt;30,L557&lt;20)),2,IF(AND(G507=1,H507=1,OR(M557&gt;30,M557&lt;20)),1,N506)))</f>
        <v/>
      </c>
      <c r="O507" s="0" t="str">
        <f aca="false">IF(OR(A507="",A507="Nblock"),"",IF(I507=1,F507,""))</f>
        <v/>
      </c>
      <c r="P507" s="0" t="str">
        <f aca="false">IF(OR(A507="",A507="Nblock"),"",IF(AND(G507=1,H507=1,N507=1),IF(M557&gt;30,"Blue","Yellow"),""))</f>
        <v/>
      </c>
      <c r="Q507" s="0" t="str">
        <f aca="false">IF(OR(A507="",A507="Nblock"),"",IF(AND(G507=1,H507=1,N507=2),IF(L557&gt;30,"Right","Left"),""))</f>
        <v/>
      </c>
      <c r="R507" s="0" t="str">
        <f aca="false">IF(OR(A507="",A507="Nblock"),"",IF(N507=2,"",IF(OR(P507="Blue",P507="Yellow"),P507,R506)))</f>
        <v/>
      </c>
      <c r="S507" s="0" t="str">
        <f aca="false">IF(OR(A507="",A507="Nblock"),"",IF(N507=1,"",IF(OR(Q507="Right",Q507="Left"),Q507,S506)))</f>
        <v/>
      </c>
      <c r="T507" s="0" t="str">
        <f aca="false">IF(OR(A507="",A507="Nblock"),"",IF(AND(N507=1,C507=R507),0,IF(AND(N507=2,D507=S507),0,1)))</f>
        <v/>
      </c>
      <c r="U507" s="0" t="str">
        <f aca="false">IF($A507="","",IF(AND($G507=1,$T507=0),$I507,""))</f>
        <v/>
      </c>
      <c r="V507" s="0" t="str">
        <f aca="false">IF($A507="","",IF(AND($G507=1,$T507=0),$O507,""))</f>
        <v/>
      </c>
      <c r="W507" s="0" t="str">
        <f aca="false">IF($A507="","",IF(AND($G507=1,$T507=1),$I507,""))</f>
        <v/>
      </c>
      <c r="X507" s="0" t="str">
        <f aca="false">IF($A507="","",IF(AND($G507=1,$T507=1),$O507,""))</f>
        <v/>
      </c>
      <c r="Y507" s="0" t="str">
        <f aca="false">IF($A507="","",IF(AND($G507=2,$T507=0),$I507,""))</f>
        <v/>
      </c>
      <c r="Z507" s="0" t="str">
        <f aca="false">IF($A507="","",IF(AND($G507=2,$T507=0),$O507,""))</f>
        <v/>
      </c>
      <c r="AA507" s="0" t="str">
        <f aca="false">IF($A507="","",IF(AND($G507=2,$T507=1),$I507,""))</f>
        <v/>
      </c>
      <c r="AB507" s="0" t="str">
        <f aca="false">IF($A507="","",IF(AND($G507=2,$T507=1),$O507,""))</f>
        <v/>
      </c>
      <c r="AC507" s="0" t="str">
        <f aca="false">IF($A507="","",IF(AND($G507=3,$T507=0),$I507,""))</f>
        <v/>
      </c>
      <c r="AD507" s="0" t="str">
        <f aca="false">IF($A507="","",IF(AND($G507=3,$T507=0),$O507,""))</f>
        <v/>
      </c>
      <c r="AE507" s="0" t="str">
        <f aca="false">IF($A507="","",IF(AND($G507=3,$T507=1),$I507,""))</f>
        <v/>
      </c>
      <c r="AF507" s="0" t="str">
        <f aca="false">IF($A507="","",IF(AND($G507=3,$T507=1),$O507,""))</f>
        <v/>
      </c>
      <c r="AG507" s="0" t="str">
        <f aca="false">IF($A507="","",IF(AND($G507=4,$T507=0),$I507,""))</f>
        <v/>
      </c>
      <c r="AH507" s="0" t="str">
        <f aca="false">IF($A507="","",IF(AND($G507=4,$T507=0),$O507,""))</f>
        <v/>
      </c>
      <c r="AI507" s="0" t="str">
        <f aca="false">IF($A507="","",IF(AND($G507=4,$T507=1),$I507,""))</f>
        <v/>
      </c>
      <c r="AJ507" s="0" t="str">
        <f aca="false">IF($A507="","",IF(AND($G507=4,$T507=1),$O507,""))</f>
        <v/>
      </c>
      <c r="AK507" s="0" t="str">
        <f aca="false">IF($A507="","",IF(AND($G507=5,$T507=0),$I507,""))</f>
        <v/>
      </c>
      <c r="AL507" s="0" t="str">
        <f aca="false">IF($A507="","",IF(AND($G507=5,$T507=0),$O507,""))</f>
        <v/>
      </c>
      <c r="AM507" s="0" t="str">
        <f aca="false">IF($A507="","",IF(AND($G507=5,$T507=1),$I507,""))</f>
        <v/>
      </c>
      <c r="AN507" s="0" t="str">
        <f aca="false">IF($A507="","",IF(AND($G507=5,$T507=1),$O507,""))</f>
        <v/>
      </c>
      <c r="AO507" s="0" t="str">
        <f aca="false">IF($A507="","",IF(AND($G507=6,$T507=0),$I507,""))</f>
        <v/>
      </c>
      <c r="AP507" s="0" t="str">
        <f aca="false">IF($A507="","",IF(AND($G507=6,$T507=0),$O507,""))</f>
        <v/>
      </c>
      <c r="AQ507" s="0" t="str">
        <f aca="false">IF($A507="","",IF(AND($G507=6,$T507=1),$I507,""))</f>
        <v/>
      </c>
      <c r="AR507" s="0" t="str">
        <f aca="false">IF($A507="","",IF(AND($G507=6,$T507=1),$O507,""))</f>
        <v/>
      </c>
    </row>
    <row r="508" customFormat="false" ht="14.4" hidden="false" customHeight="false" outlineLevel="0" collapsed="false">
      <c r="A508" s="0" t="str">
        <f aca="false">IF(data!A508="","",data!A508)</f>
        <v/>
      </c>
      <c r="B508" s="0" t="str">
        <f aca="false">IF(data!B508="","",data!B508)</f>
        <v/>
      </c>
      <c r="C508" s="0" t="str">
        <f aca="false">IF(data!C508="","",data!C508)</f>
        <v/>
      </c>
      <c r="D508" s="0" t="str">
        <f aca="false">IF(data!D508="","",data!D508)</f>
        <v/>
      </c>
      <c r="E508" s="0" t="str">
        <f aca="false">IF(data!E508="","",data!E508)</f>
        <v/>
      </c>
      <c r="F508" s="0" t="str">
        <f aca="false">IF(data!F508="","",data!F508)</f>
        <v/>
      </c>
      <c r="G508" s="0" t="str">
        <f aca="false">IF(OR(A508="",A508="Nblock"),"",A508+1)</f>
        <v/>
      </c>
      <c r="H508" s="2" t="str">
        <f aca="false">IF(OR(A508="",A508="Nblock"),"",IF(G508&lt;&gt;G507,1,H507+1))</f>
        <v/>
      </c>
      <c r="I508" s="0" t="str">
        <f aca="false">IF(OR(A508="",A508="Nblock"),"",IF(D508=E508,1,0))</f>
        <v/>
      </c>
      <c r="J508" s="0" t="str">
        <f aca="false">IF(OR(A508="",A508="Nblock"),"",IF(D508="Right",1,0))</f>
        <v/>
      </c>
      <c r="K508" s="0" t="str">
        <f aca="false">IF(OR(A508="",A508="Nblock"),"",IF(C508="Blue",1,0))</f>
        <v/>
      </c>
      <c r="L508" s="0" t="str">
        <f aca="false">IF($H508="","",IF($H508=1,SUM(J508:J557),L507))</f>
        <v/>
      </c>
      <c r="M508" s="0" t="str">
        <f aca="false">IF($H508="","",IF($H508=1,SUM(K508:K557),M507))</f>
        <v/>
      </c>
      <c r="N508" s="0" t="str">
        <f aca="false">IF(OR(A508="",A508="Nblock"),"",IF(AND(G508=1,H508=1,OR(L558&gt;30,L558&lt;20)),2,IF(AND(G508=1,H508=1,OR(M558&gt;30,M558&lt;20)),1,N507)))</f>
        <v/>
      </c>
      <c r="O508" s="0" t="str">
        <f aca="false">IF(OR(A508="",A508="Nblock"),"",IF(I508=1,F508,""))</f>
        <v/>
      </c>
      <c r="P508" s="0" t="str">
        <f aca="false">IF(OR(A508="",A508="Nblock"),"",IF(AND(G508=1,H508=1,N508=1),IF(M558&gt;30,"Blue","Yellow"),""))</f>
        <v/>
      </c>
      <c r="Q508" s="0" t="str">
        <f aca="false">IF(OR(A508="",A508="Nblock"),"",IF(AND(G508=1,H508=1,N508=2),IF(L558&gt;30,"Right","Left"),""))</f>
        <v/>
      </c>
      <c r="R508" s="0" t="str">
        <f aca="false">IF(OR(A508="",A508="Nblock"),"",IF(N508=2,"",IF(OR(P508="Blue",P508="Yellow"),P508,R507)))</f>
        <v/>
      </c>
      <c r="S508" s="0" t="str">
        <f aca="false">IF(OR(A508="",A508="Nblock"),"",IF(N508=1,"",IF(OR(Q508="Right",Q508="Left"),Q508,S507)))</f>
        <v/>
      </c>
      <c r="T508" s="0" t="str">
        <f aca="false">IF(OR(A508="",A508="Nblock"),"",IF(AND(N508=1,C508=R508),0,IF(AND(N508=2,D508=S508),0,1)))</f>
        <v/>
      </c>
      <c r="U508" s="0" t="str">
        <f aca="false">IF($A508="","",IF(AND($G508=1,$T508=0),$I508,""))</f>
        <v/>
      </c>
      <c r="V508" s="0" t="str">
        <f aca="false">IF($A508="","",IF(AND($G508=1,$T508=0),$O508,""))</f>
        <v/>
      </c>
      <c r="W508" s="0" t="str">
        <f aca="false">IF($A508="","",IF(AND($G508=1,$T508=1),$I508,""))</f>
        <v/>
      </c>
      <c r="X508" s="0" t="str">
        <f aca="false">IF($A508="","",IF(AND($G508=1,$T508=1),$O508,""))</f>
        <v/>
      </c>
      <c r="Y508" s="0" t="str">
        <f aca="false">IF($A508="","",IF(AND($G508=2,$T508=0),$I508,""))</f>
        <v/>
      </c>
      <c r="Z508" s="0" t="str">
        <f aca="false">IF($A508="","",IF(AND($G508=2,$T508=0),$O508,""))</f>
        <v/>
      </c>
      <c r="AA508" s="0" t="str">
        <f aca="false">IF($A508="","",IF(AND($G508=2,$T508=1),$I508,""))</f>
        <v/>
      </c>
      <c r="AB508" s="0" t="str">
        <f aca="false">IF($A508="","",IF(AND($G508=2,$T508=1),$O508,""))</f>
        <v/>
      </c>
      <c r="AC508" s="0" t="str">
        <f aca="false">IF($A508="","",IF(AND($G508=3,$T508=0),$I508,""))</f>
        <v/>
      </c>
      <c r="AD508" s="0" t="str">
        <f aca="false">IF($A508="","",IF(AND($G508=3,$T508=0),$O508,""))</f>
        <v/>
      </c>
      <c r="AE508" s="0" t="str">
        <f aca="false">IF($A508="","",IF(AND($G508=3,$T508=1),$I508,""))</f>
        <v/>
      </c>
      <c r="AF508" s="0" t="str">
        <f aca="false">IF($A508="","",IF(AND($G508=3,$T508=1),$O508,""))</f>
        <v/>
      </c>
      <c r="AG508" s="0" t="str">
        <f aca="false">IF($A508="","",IF(AND($G508=4,$T508=0),$I508,""))</f>
        <v/>
      </c>
      <c r="AH508" s="0" t="str">
        <f aca="false">IF($A508="","",IF(AND($G508=4,$T508=0),$O508,""))</f>
        <v/>
      </c>
      <c r="AI508" s="0" t="str">
        <f aca="false">IF($A508="","",IF(AND($G508=4,$T508=1),$I508,""))</f>
        <v/>
      </c>
      <c r="AJ508" s="0" t="str">
        <f aca="false">IF($A508="","",IF(AND($G508=4,$T508=1),$O508,""))</f>
        <v/>
      </c>
      <c r="AK508" s="0" t="str">
        <f aca="false">IF($A508="","",IF(AND($G508=5,$T508=0),$I508,""))</f>
        <v/>
      </c>
      <c r="AL508" s="0" t="str">
        <f aca="false">IF($A508="","",IF(AND($G508=5,$T508=0),$O508,""))</f>
        <v/>
      </c>
      <c r="AM508" s="0" t="str">
        <f aca="false">IF($A508="","",IF(AND($G508=5,$T508=1),$I508,""))</f>
        <v/>
      </c>
      <c r="AN508" s="0" t="str">
        <f aca="false">IF($A508="","",IF(AND($G508=5,$T508=1),$O508,""))</f>
        <v/>
      </c>
      <c r="AO508" s="0" t="str">
        <f aca="false">IF($A508="","",IF(AND($G508=6,$T508=0),$I508,""))</f>
        <v/>
      </c>
      <c r="AP508" s="0" t="str">
        <f aca="false">IF($A508="","",IF(AND($G508=6,$T508=0),$O508,""))</f>
        <v/>
      </c>
      <c r="AQ508" s="0" t="str">
        <f aca="false">IF($A508="","",IF(AND($G508=6,$T508=1),$I508,""))</f>
        <v/>
      </c>
      <c r="AR508" s="0" t="str">
        <f aca="false">IF($A508="","",IF(AND($G508=6,$T508=1),$O508,""))</f>
        <v/>
      </c>
    </row>
    <row r="509" customFormat="false" ht="14.4" hidden="false" customHeight="false" outlineLevel="0" collapsed="false">
      <c r="A509" s="0" t="str">
        <f aca="false">IF(data!A509="","",data!A509)</f>
        <v/>
      </c>
      <c r="B509" s="0" t="str">
        <f aca="false">IF(data!B509="","",data!B509)</f>
        <v/>
      </c>
      <c r="C509" s="0" t="str">
        <f aca="false">IF(data!C509="","",data!C509)</f>
        <v/>
      </c>
      <c r="D509" s="0" t="str">
        <f aca="false">IF(data!D509="","",data!D509)</f>
        <v/>
      </c>
      <c r="E509" s="0" t="str">
        <f aca="false">IF(data!E509="","",data!E509)</f>
        <v/>
      </c>
      <c r="F509" s="0" t="str">
        <f aca="false">IF(data!F509="","",data!F509)</f>
        <v/>
      </c>
      <c r="G509" s="0" t="str">
        <f aca="false">IF(OR(A509="",A509="Nblock"),"",A509+1)</f>
        <v/>
      </c>
      <c r="H509" s="2" t="str">
        <f aca="false">IF(OR(A509="",A509="Nblock"),"",IF(G509&lt;&gt;G508,1,H508+1))</f>
        <v/>
      </c>
      <c r="I509" s="0" t="str">
        <f aca="false">IF(OR(A509="",A509="Nblock"),"",IF(D509=E509,1,0))</f>
        <v/>
      </c>
      <c r="J509" s="0" t="str">
        <f aca="false">IF(OR(A509="",A509="Nblock"),"",IF(D509="Right",1,0))</f>
        <v/>
      </c>
      <c r="K509" s="0" t="str">
        <f aca="false">IF(OR(A509="",A509="Nblock"),"",IF(C509="Blue",1,0))</f>
        <v/>
      </c>
      <c r="L509" s="0" t="str">
        <f aca="false">IF($H509="","",IF($H509=1,SUM(J509:J558),L508))</f>
        <v/>
      </c>
      <c r="M509" s="0" t="str">
        <f aca="false">IF($H509="","",IF($H509=1,SUM(K509:K558),M508))</f>
        <v/>
      </c>
      <c r="N509" s="0" t="str">
        <f aca="false">IF(OR(A509="",A509="Nblock"),"",IF(AND(G509=1,H509=1,OR(L559&gt;30,L559&lt;20)),2,IF(AND(G509=1,H509=1,OR(M559&gt;30,M559&lt;20)),1,N508)))</f>
        <v/>
      </c>
      <c r="O509" s="0" t="str">
        <f aca="false">IF(OR(A509="",A509="Nblock"),"",IF(I509=1,F509,""))</f>
        <v/>
      </c>
      <c r="P509" s="0" t="str">
        <f aca="false">IF(OR(A509="",A509="Nblock"),"",IF(AND(G509=1,H509=1,N509=1),IF(M559&gt;30,"Blue","Yellow"),""))</f>
        <v/>
      </c>
      <c r="Q509" s="0" t="str">
        <f aca="false">IF(OR(A509="",A509="Nblock"),"",IF(AND(G509=1,H509=1,N509=2),IF(L559&gt;30,"Right","Left"),""))</f>
        <v/>
      </c>
      <c r="R509" s="0" t="str">
        <f aca="false">IF(OR(A509="",A509="Nblock"),"",IF(N509=2,"",IF(OR(P509="Blue",P509="Yellow"),P509,R508)))</f>
        <v/>
      </c>
      <c r="S509" s="0" t="str">
        <f aca="false">IF(OR(A509="",A509="Nblock"),"",IF(N509=1,"",IF(OR(Q509="Right",Q509="Left"),Q509,S508)))</f>
        <v/>
      </c>
      <c r="T509" s="0" t="str">
        <f aca="false">IF(OR(A509="",A509="Nblock"),"",IF(AND(N509=1,C509=R509),0,IF(AND(N509=2,D509=S509),0,1)))</f>
        <v/>
      </c>
      <c r="U509" s="0" t="str">
        <f aca="false">IF($A509="","",IF(AND($G509=1,$T509=0),$I509,""))</f>
        <v/>
      </c>
      <c r="V509" s="0" t="str">
        <f aca="false">IF($A509="","",IF(AND($G509=1,$T509=0),$O509,""))</f>
        <v/>
      </c>
      <c r="W509" s="0" t="str">
        <f aca="false">IF($A509="","",IF(AND($G509=1,$T509=1),$I509,""))</f>
        <v/>
      </c>
      <c r="X509" s="0" t="str">
        <f aca="false">IF($A509="","",IF(AND($G509=1,$T509=1),$O509,""))</f>
        <v/>
      </c>
      <c r="Y509" s="0" t="str">
        <f aca="false">IF($A509="","",IF(AND($G509=2,$T509=0),$I509,""))</f>
        <v/>
      </c>
      <c r="Z509" s="0" t="str">
        <f aca="false">IF($A509="","",IF(AND($G509=2,$T509=0),$O509,""))</f>
        <v/>
      </c>
      <c r="AA509" s="0" t="str">
        <f aca="false">IF($A509="","",IF(AND($G509=2,$T509=1),$I509,""))</f>
        <v/>
      </c>
      <c r="AB509" s="0" t="str">
        <f aca="false">IF($A509="","",IF(AND($G509=2,$T509=1),$O509,""))</f>
        <v/>
      </c>
      <c r="AC509" s="0" t="str">
        <f aca="false">IF($A509="","",IF(AND($G509=3,$T509=0),$I509,""))</f>
        <v/>
      </c>
      <c r="AD509" s="0" t="str">
        <f aca="false">IF($A509="","",IF(AND($G509=3,$T509=0),$O509,""))</f>
        <v/>
      </c>
      <c r="AE509" s="0" t="str">
        <f aca="false">IF($A509="","",IF(AND($G509=3,$T509=1),$I509,""))</f>
        <v/>
      </c>
      <c r="AF509" s="0" t="str">
        <f aca="false">IF($A509="","",IF(AND($G509=3,$T509=1),$O509,""))</f>
        <v/>
      </c>
      <c r="AG509" s="0" t="str">
        <f aca="false">IF($A509="","",IF(AND($G509=4,$T509=0),$I509,""))</f>
        <v/>
      </c>
      <c r="AH509" s="0" t="str">
        <f aca="false">IF($A509="","",IF(AND($G509=4,$T509=0),$O509,""))</f>
        <v/>
      </c>
      <c r="AI509" s="0" t="str">
        <f aca="false">IF($A509="","",IF(AND($G509=4,$T509=1),$I509,""))</f>
        <v/>
      </c>
      <c r="AJ509" s="0" t="str">
        <f aca="false">IF($A509="","",IF(AND($G509=4,$T509=1),$O509,""))</f>
        <v/>
      </c>
      <c r="AK509" s="0" t="str">
        <f aca="false">IF($A509="","",IF(AND($G509=5,$T509=0),$I509,""))</f>
        <v/>
      </c>
      <c r="AL509" s="0" t="str">
        <f aca="false">IF($A509="","",IF(AND($G509=5,$T509=0),$O509,""))</f>
        <v/>
      </c>
      <c r="AM509" s="0" t="str">
        <f aca="false">IF($A509="","",IF(AND($G509=5,$T509=1),$I509,""))</f>
        <v/>
      </c>
      <c r="AN509" s="0" t="str">
        <f aca="false">IF($A509="","",IF(AND($G509=5,$T509=1),$O509,""))</f>
        <v/>
      </c>
      <c r="AO509" s="0" t="str">
        <f aca="false">IF($A509="","",IF(AND($G509=6,$T509=0),$I509,""))</f>
        <v/>
      </c>
      <c r="AP509" s="0" t="str">
        <f aca="false">IF($A509="","",IF(AND($G509=6,$T509=0),$O509,""))</f>
        <v/>
      </c>
      <c r="AQ509" s="0" t="str">
        <f aca="false">IF($A509="","",IF(AND($G509=6,$T509=1),$I509,""))</f>
        <v/>
      </c>
      <c r="AR509" s="0" t="str">
        <f aca="false">IF($A509="","",IF(AND($G509=6,$T509=1),$O509,""))</f>
        <v/>
      </c>
    </row>
    <row r="510" customFormat="false" ht="14.4" hidden="false" customHeight="false" outlineLevel="0" collapsed="false">
      <c r="A510" s="0" t="str">
        <f aca="false">IF(data!A510="","",data!A510)</f>
        <v/>
      </c>
      <c r="B510" s="0" t="str">
        <f aca="false">IF(data!B510="","",data!B510)</f>
        <v/>
      </c>
      <c r="C510" s="0" t="str">
        <f aca="false">IF(data!C510="","",data!C510)</f>
        <v/>
      </c>
      <c r="D510" s="0" t="str">
        <f aca="false">IF(data!D510="","",data!D510)</f>
        <v/>
      </c>
      <c r="E510" s="0" t="str">
        <f aca="false">IF(data!E510="","",data!E510)</f>
        <v/>
      </c>
      <c r="F510" s="0" t="str">
        <f aca="false">IF(data!F510="","",data!F510)</f>
        <v/>
      </c>
      <c r="G510" s="0" t="str">
        <f aca="false">IF(OR(A510="",A510="Nblock"),"",A510+1)</f>
        <v/>
      </c>
      <c r="H510" s="2" t="str">
        <f aca="false">IF(OR(A510="",A510="Nblock"),"",IF(G510&lt;&gt;G509,1,H509+1))</f>
        <v/>
      </c>
      <c r="I510" s="0" t="str">
        <f aca="false">IF(OR(A510="",A510="Nblock"),"",IF(D510=E510,1,0))</f>
        <v/>
      </c>
      <c r="J510" s="0" t="str">
        <f aca="false">IF(OR(A510="",A510="Nblock"),"",IF(D510="Right",1,0))</f>
        <v/>
      </c>
      <c r="K510" s="0" t="str">
        <f aca="false">IF(OR(A510="",A510="Nblock"),"",IF(C510="Blue",1,0))</f>
        <v/>
      </c>
      <c r="L510" s="0" t="str">
        <f aca="false">IF($H510="","",IF($H510=1,SUM(J510:J559),L509))</f>
        <v/>
      </c>
      <c r="M510" s="0" t="str">
        <f aca="false">IF($H510="","",IF($H510=1,SUM(K510:K559),M509))</f>
        <v/>
      </c>
      <c r="N510" s="0" t="str">
        <f aca="false">IF(OR(A510="",A510="Nblock"),"",IF(AND(G510=1,H510=1,OR(L560&gt;30,L560&lt;20)),2,IF(AND(G510=1,H510=1,OR(M560&gt;30,M560&lt;20)),1,N509)))</f>
        <v/>
      </c>
      <c r="O510" s="0" t="str">
        <f aca="false">IF(OR(A510="",A510="Nblock"),"",IF(I510=1,F510,""))</f>
        <v/>
      </c>
      <c r="P510" s="0" t="str">
        <f aca="false">IF(OR(A510="",A510="Nblock"),"",IF(AND(G510=1,H510=1,N510=1),IF(M560&gt;30,"Blue","Yellow"),""))</f>
        <v/>
      </c>
      <c r="Q510" s="0" t="str">
        <f aca="false">IF(OR(A510="",A510="Nblock"),"",IF(AND(G510=1,H510=1,N510=2),IF(L560&gt;30,"Right","Left"),""))</f>
        <v/>
      </c>
      <c r="R510" s="0" t="str">
        <f aca="false">IF(OR(A510="",A510="Nblock"),"",IF(N510=2,"",IF(OR(P510="Blue",P510="Yellow"),P510,R509)))</f>
        <v/>
      </c>
      <c r="S510" s="0" t="str">
        <f aca="false">IF(OR(A510="",A510="Nblock"),"",IF(N510=1,"",IF(OR(Q510="Right",Q510="Left"),Q510,S509)))</f>
        <v/>
      </c>
      <c r="T510" s="0" t="str">
        <f aca="false">IF(OR(A510="",A510="Nblock"),"",IF(AND(N510=1,C510=R510),0,IF(AND(N510=2,D510=S510),0,1)))</f>
        <v/>
      </c>
      <c r="U510" s="0" t="str">
        <f aca="false">IF($A510="","",IF(AND($G510=1,$T510=0),$I510,""))</f>
        <v/>
      </c>
      <c r="V510" s="0" t="str">
        <f aca="false">IF($A510="","",IF(AND($G510=1,$T510=0),$O510,""))</f>
        <v/>
      </c>
      <c r="W510" s="0" t="str">
        <f aca="false">IF($A510="","",IF(AND($G510=1,$T510=1),$I510,""))</f>
        <v/>
      </c>
      <c r="X510" s="0" t="str">
        <f aca="false">IF($A510="","",IF(AND($G510=1,$T510=1),$O510,""))</f>
        <v/>
      </c>
      <c r="Y510" s="0" t="str">
        <f aca="false">IF($A510="","",IF(AND($G510=2,$T510=0),$I510,""))</f>
        <v/>
      </c>
      <c r="Z510" s="0" t="str">
        <f aca="false">IF($A510="","",IF(AND($G510=2,$T510=0),$O510,""))</f>
        <v/>
      </c>
      <c r="AA510" s="0" t="str">
        <f aca="false">IF($A510="","",IF(AND($G510=2,$T510=1),$I510,""))</f>
        <v/>
      </c>
      <c r="AB510" s="0" t="str">
        <f aca="false">IF($A510="","",IF(AND($G510=2,$T510=1),$O510,""))</f>
        <v/>
      </c>
      <c r="AC510" s="0" t="str">
        <f aca="false">IF($A510="","",IF(AND($G510=3,$T510=0),$I510,""))</f>
        <v/>
      </c>
      <c r="AD510" s="0" t="str">
        <f aca="false">IF($A510="","",IF(AND($G510=3,$T510=0),$O510,""))</f>
        <v/>
      </c>
      <c r="AE510" s="0" t="str">
        <f aca="false">IF($A510="","",IF(AND($G510=3,$T510=1),$I510,""))</f>
        <v/>
      </c>
      <c r="AF510" s="0" t="str">
        <f aca="false">IF($A510="","",IF(AND($G510=3,$T510=1),$O510,""))</f>
        <v/>
      </c>
      <c r="AG510" s="0" t="str">
        <f aca="false">IF($A510="","",IF(AND($G510=4,$T510=0),$I510,""))</f>
        <v/>
      </c>
      <c r="AH510" s="0" t="str">
        <f aca="false">IF($A510="","",IF(AND($G510=4,$T510=0),$O510,""))</f>
        <v/>
      </c>
      <c r="AI510" s="0" t="str">
        <f aca="false">IF($A510="","",IF(AND($G510=4,$T510=1),$I510,""))</f>
        <v/>
      </c>
      <c r="AJ510" s="0" t="str">
        <f aca="false">IF($A510="","",IF(AND($G510=4,$T510=1),$O510,""))</f>
        <v/>
      </c>
      <c r="AK510" s="0" t="str">
        <f aca="false">IF($A510="","",IF(AND($G510=5,$T510=0),$I510,""))</f>
        <v/>
      </c>
      <c r="AL510" s="0" t="str">
        <f aca="false">IF($A510="","",IF(AND($G510=5,$T510=0),$O510,""))</f>
        <v/>
      </c>
      <c r="AM510" s="0" t="str">
        <f aca="false">IF($A510="","",IF(AND($G510=5,$T510=1),$I510,""))</f>
        <v/>
      </c>
      <c r="AN510" s="0" t="str">
        <f aca="false">IF($A510="","",IF(AND($G510=5,$T510=1),$O510,""))</f>
        <v/>
      </c>
      <c r="AO510" s="0" t="str">
        <f aca="false">IF($A510="","",IF(AND($G510=6,$T510=0),$I510,""))</f>
        <v/>
      </c>
      <c r="AP510" s="0" t="str">
        <f aca="false">IF($A510="","",IF(AND($G510=6,$T510=0),$O510,""))</f>
        <v/>
      </c>
      <c r="AQ510" s="0" t="str">
        <f aca="false">IF($A510="","",IF(AND($G510=6,$T510=1),$I510,""))</f>
        <v/>
      </c>
      <c r="AR510" s="0" t="str">
        <f aca="false">IF($A510="","",IF(AND($G510=6,$T510=1),$O510,""))</f>
        <v/>
      </c>
    </row>
    <row r="511" customFormat="false" ht="14.4" hidden="false" customHeight="false" outlineLevel="0" collapsed="false">
      <c r="A511" s="0" t="str">
        <f aca="false">IF(data!A511="","",data!A511)</f>
        <v/>
      </c>
      <c r="B511" s="0" t="str">
        <f aca="false">IF(data!B511="","",data!B511)</f>
        <v/>
      </c>
      <c r="C511" s="0" t="str">
        <f aca="false">IF(data!C511="","",data!C511)</f>
        <v/>
      </c>
      <c r="D511" s="0" t="str">
        <f aca="false">IF(data!D511="","",data!D511)</f>
        <v/>
      </c>
      <c r="E511" s="0" t="str">
        <f aca="false">IF(data!E511="","",data!E511)</f>
        <v/>
      </c>
      <c r="F511" s="0" t="str">
        <f aca="false">IF(data!F511="","",data!F511)</f>
        <v/>
      </c>
      <c r="G511" s="0" t="str">
        <f aca="false">IF(OR(A511="",A511="Nblock"),"",A511+1)</f>
        <v/>
      </c>
      <c r="H511" s="2" t="str">
        <f aca="false">IF(OR(A511="",A511="Nblock"),"",IF(G511&lt;&gt;G510,1,H510+1))</f>
        <v/>
      </c>
      <c r="I511" s="0" t="str">
        <f aca="false">IF(OR(A511="",A511="Nblock"),"",IF(D511=E511,1,0))</f>
        <v/>
      </c>
      <c r="J511" s="0" t="str">
        <f aca="false">IF(OR(A511="",A511="Nblock"),"",IF(D511="Right",1,0))</f>
        <v/>
      </c>
      <c r="K511" s="0" t="str">
        <f aca="false">IF(OR(A511="",A511="Nblock"),"",IF(C511="Blue",1,0))</f>
        <v/>
      </c>
      <c r="L511" s="0" t="str">
        <f aca="false">IF($H511="","",IF($H511=1,SUM(J511:J560),L510))</f>
        <v/>
      </c>
      <c r="M511" s="0" t="str">
        <f aca="false">IF($H511="","",IF($H511=1,SUM(K511:K560),M510))</f>
        <v/>
      </c>
      <c r="N511" s="0" t="str">
        <f aca="false">IF(OR(A511="",A511="Nblock"),"",IF(AND(G511=1,H511=1,OR(L561&gt;30,L561&lt;20)),2,IF(AND(G511=1,H511=1,OR(M561&gt;30,M561&lt;20)),1,N510)))</f>
        <v/>
      </c>
      <c r="O511" s="0" t="str">
        <f aca="false">IF(OR(A511="",A511="Nblock"),"",IF(I511=1,F511,""))</f>
        <v/>
      </c>
      <c r="P511" s="0" t="str">
        <f aca="false">IF(OR(A511="",A511="Nblock"),"",IF(AND(G511=1,H511=1,N511=1),IF(M561&gt;30,"Blue","Yellow"),""))</f>
        <v/>
      </c>
      <c r="Q511" s="0" t="str">
        <f aca="false">IF(OR(A511="",A511="Nblock"),"",IF(AND(G511=1,H511=1,N511=2),IF(L561&gt;30,"Right","Left"),""))</f>
        <v/>
      </c>
      <c r="R511" s="0" t="str">
        <f aca="false">IF(OR(A511="",A511="Nblock"),"",IF(N511=2,"",IF(OR(P511="Blue",P511="Yellow"),P511,R510)))</f>
        <v/>
      </c>
      <c r="S511" s="0" t="str">
        <f aca="false">IF(OR(A511="",A511="Nblock"),"",IF(N511=1,"",IF(OR(Q511="Right",Q511="Left"),Q511,S510)))</f>
        <v/>
      </c>
      <c r="T511" s="0" t="str">
        <f aca="false">IF(OR(A511="",A511="Nblock"),"",IF(AND(N511=1,C511=R511),0,IF(AND(N511=2,D511=S511),0,1)))</f>
        <v/>
      </c>
      <c r="U511" s="0" t="str">
        <f aca="false">IF($A511="","",IF(AND($G511=1,$T511=0),$I511,""))</f>
        <v/>
      </c>
      <c r="V511" s="0" t="str">
        <f aca="false">IF($A511="","",IF(AND($G511=1,$T511=0),$O511,""))</f>
        <v/>
      </c>
      <c r="W511" s="0" t="str">
        <f aca="false">IF($A511="","",IF(AND($G511=1,$T511=1),$I511,""))</f>
        <v/>
      </c>
      <c r="X511" s="0" t="str">
        <f aca="false">IF($A511="","",IF(AND($G511=1,$T511=1),$O511,""))</f>
        <v/>
      </c>
      <c r="Y511" s="0" t="str">
        <f aca="false">IF($A511="","",IF(AND($G511=2,$T511=0),$I511,""))</f>
        <v/>
      </c>
      <c r="Z511" s="0" t="str">
        <f aca="false">IF($A511="","",IF(AND($G511=2,$T511=0),$O511,""))</f>
        <v/>
      </c>
      <c r="AA511" s="0" t="str">
        <f aca="false">IF($A511="","",IF(AND($G511=2,$T511=1),$I511,""))</f>
        <v/>
      </c>
      <c r="AB511" s="0" t="str">
        <f aca="false">IF($A511="","",IF(AND($G511=2,$T511=1),$O511,""))</f>
        <v/>
      </c>
      <c r="AC511" s="0" t="str">
        <f aca="false">IF($A511="","",IF(AND($G511=3,$T511=0),$I511,""))</f>
        <v/>
      </c>
      <c r="AD511" s="0" t="str">
        <f aca="false">IF($A511="","",IF(AND($G511=3,$T511=0),$O511,""))</f>
        <v/>
      </c>
      <c r="AE511" s="0" t="str">
        <f aca="false">IF($A511="","",IF(AND($G511=3,$T511=1),$I511,""))</f>
        <v/>
      </c>
      <c r="AF511" s="0" t="str">
        <f aca="false">IF($A511="","",IF(AND($G511=3,$T511=1),$O511,""))</f>
        <v/>
      </c>
      <c r="AG511" s="0" t="str">
        <f aca="false">IF($A511="","",IF(AND($G511=4,$T511=0),$I511,""))</f>
        <v/>
      </c>
      <c r="AH511" s="0" t="str">
        <f aca="false">IF($A511="","",IF(AND($G511=4,$T511=0),$O511,""))</f>
        <v/>
      </c>
      <c r="AI511" s="0" t="str">
        <f aca="false">IF($A511="","",IF(AND($G511=4,$T511=1),$I511,""))</f>
        <v/>
      </c>
      <c r="AJ511" s="0" t="str">
        <f aca="false">IF($A511="","",IF(AND($G511=4,$T511=1),$O511,""))</f>
        <v/>
      </c>
      <c r="AK511" s="0" t="str">
        <f aca="false">IF($A511="","",IF(AND($G511=5,$T511=0),$I511,""))</f>
        <v/>
      </c>
      <c r="AL511" s="0" t="str">
        <f aca="false">IF($A511="","",IF(AND($G511=5,$T511=0),$O511,""))</f>
        <v/>
      </c>
      <c r="AM511" s="0" t="str">
        <f aca="false">IF($A511="","",IF(AND($G511=5,$T511=1),$I511,""))</f>
        <v/>
      </c>
      <c r="AN511" s="0" t="str">
        <f aca="false">IF($A511="","",IF(AND($G511=5,$T511=1),$O511,""))</f>
        <v/>
      </c>
      <c r="AO511" s="0" t="str">
        <f aca="false">IF($A511="","",IF(AND($G511=6,$T511=0),$I511,""))</f>
        <v/>
      </c>
      <c r="AP511" s="0" t="str">
        <f aca="false">IF($A511="","",IF(AND($G511=6,$T511=0),$O511,""))</f>
        <v/>
      </c>
      <c r="AQ511" s="0" t="str">
        <f aca="false">IF($A511="","",IF(AND($G511=6,$T511=1),$I511,""))</f>
        <v/>
      </c>
      <c r="AR511" s="0" t="str">
        <f aca="false">IF($A511="","",IF(AND($G511=6,$T511=1),$O511,""))</f>
        <v/>
      </c>
    </row>
    <row r="512" customFormat="false" ht="14.4" hidden="false" customHeight="false" outlineLevel="0" collapsed="false">
      <c r="A512" s="0" t="str">
        <f aca="false">IF(data!A512="","",data!A512)</f>
        <v/>
      </c>
      <c r="B512" s="0" t="str">
        <f aca="false">IF(data!B512="","",data!B512)</f>
        <v/>
      </c>
      <c r="C512" s="0" t="str">
        <f aca="false">IF(data!C512="","",data!C512)</f>
        <v/>
      </c>
      <c r="D512" s="0" t="str">
        <f aca="false">IF(data!D512="","",data!D512)</f>
        <v/>
      </c>
      <c r="E512" s="0" t="str">
        <f aca="false">IF(data!E512="","",data!E512)</f>
        <v/>
      </c>
      <c r="F512" s="0" t="str">
        <f aca="false">IF(data!F512="","",data!F512)</f>
        <v/>
      </c>
      <c r="G512" s="0" t="str">
        <f aca="false">IF(OR(A512="",A512="Nblock"),"",A512+1)</f>
        <v/>
      </c>
      <c r="H512" s="2" t="str">
        <f aca="false">IF(OR(A512="",A512="Nblock"),"",IF(G512&lt;&gt;G511,1,H511+1))</f>
        <v/>
      </c>
      <c r="I512" s="0" t="str">
        <f aca="false">IF(OR(A512="",A512="Nblock"),"",IF(D512=E512,1,0))</f>
        <v/>
      </c>
      <c r="J512" s="0" t="str">
        <f aca="false">IF(OR(A512="",A512="Nblock"),"",IF(D512="Right",1,0))</f>
        <v/>
      </c>
      <c r="K512" s="0" t="str">
        <f aca="false">IF(OR(A512="",A512="Nblock"),"",IF(C512="Blue",1,0))</f>
        <v/>
      </c>
      <c r="L512" s="0" t="str">
        <f aca="false">IF($H512="","",IF($H512=1,SUM(J512:J561),L511))</f>
        <v/>
      </c>
      <c r="M512" s="0" t="str">
        <f aca="false">IF($H512="","",IF($H512=1,SUM(K512:K561),M511))</f>
        <v/>
      </c>
      <c r="N512" s="0" t="str">
        <f aca="false">IF(OR(A512="",A512="Nblock"),"",IF(AND(G512=1,H512=1,OR(L562&gt;30,L562&lt;20)),2,IF(AND(G512=1,H512=1,OR(M562&gt;30,M562&lt;20)),1,N511)))</f>
        <v/>
      </c>
      <c r="O512" s="0" t="str">
        <f aca="false">IF(OR(A512="",A512="Nblock"),"",IF(I512=1,F512,""))</f>
        <v/>
      </c>
      <c r="P512" s="0" t="str">
        <f aca="false">IF(OR(A512="",A512="Nblock"),"",IF(AND(G512=1,H512=1,N512=1),IF(M562&gt;30,"Blue","Yellow"),""))</f>
        <v/>
      </c>
      <c r="Q512" s="0" t="str">
        <f aca="false">IF(OR(A512="",A512="Nblock"),"",IF(AND(G512=1,H512=1,N512=2),IF(L562&gt;30,"Right","Left"),""))</f>
        <v/>
      </c>
      <c r="R512" s="0" t="str">
        <f aca="false">IF(OR(A512="",A512="Nblock"),"",IF(N512=2,"",IF(OR(P512="Blue",P512="Yellow"),P512,R511)))</f>
        <v/>
      </c>
      <c r="S512" s="0" t="str">
        <f aca="false">IF(OR(A512="",A512="Nblock"),"",IF(N512=1,"",IF(OR(Q512="Right",Q512="Left"),Q512,S511)))</f>
        <v/>
      </c>
      <c r="T512" s="0" t="str">
        <f aca="false">IF(OR(A512="",A512="Nblock"),"",IF(AND(N512=1,C512=R512),0,IF(AND(N512=2,D512=S512),0,1)))</f>
        <v/>
      </c>
      <c r="U512" s="0" t="str">
        <f aca="false">IF($A512="","",IF(AND($G512=1,$T512=0),$I512,""))</f>
        <v/>
      </c>
      <c r="V512" s="0" t="str">
        <f aca="false">IF($A512="","",IF(AND($G512=1,$T512=0),$O512,""))</f>
        <v/>
      </c>
      <c r="W512" s="0" t="str">
        <f aca="false">IF($A512="","",IF(AND($G512=1,$T512=1),$I512,""))</f>
        <v/>
      </c>
      <c r="X512" s="0" t="str">
        <f aca="false">IF($A512="","",IF(AND($G512=1,$T512=1),$O512,""))</f>
        <v/>
      </c>
      <c r="Y512" s="0" t="str">
        <f aca="false">IF($A512="","",IF(AND($G512=2,$T512=0),$I512,""))</f>
        <v/>
      </c>
      <c r="Z512" s="0" t="str">
        <f aca="false">IF($A512="","",IF(AND($G512=2,$T512=0),$O512,""))</f>
        <v/>
      </c>
      <c r="AA512" s="0" t="str">
        <f aca="false">IF($A512="","",IF(AND($G512=2,$T512=1),$I512,""))</f>
        <v/>
      </c>
      <c r="AB512" s="0" t="str">
        <f aca="false">IF($A512="","",IF(AND($G512=2,$T512=1),$O512,""))</f>
        <v/>
      </c>
      <c r="AC512" s="0" t="str">
        <f aca="false">IF($A512="","",IF(AND($G512=3,$T512=0),$I512,""))</f>
        <v/>
      </c>
      <c r="AD512" s="0" t="str">
        <f aca="false">IF($A512="","",IF(AND($G512=3,$T512=0),$O512,""))</f>
        <v/>
      </c>
      <c r="AE512" s="0" t="str">
        <f aca="false">IF($A512="","",IF(AND($G512=3,$T512=1),$I512,""))</f>
        <v/>
      </c>
      <c r="AF512" s="0" t="str">
        <f aca="false">IF($A512="","",IF(AND($G512=3,$T512=1),$O512,""))</f>
        <v/>
      </c>
      <c r="AG512" s="0" t="str">
        <f aca="false">IF($A512="","",IF(AND($G512=4,$T512=0),$I512,""))</f>
        <v/>
      </c>
      <c r="AH512" s="0" t="str">
        <f aca="false">IF($A512="","",IF(AND($G512=4,$T512=0),$O512,""))</f>
        <v/>
      </c>
      <c r="AI512" s="0" t="str">
        <f aca="false">IF($A512="","",IF(AND($G512=4,$T512=1),$I512,""))</f>
        <v/>
      </c>
      <c r="AJ512" s="0" t="str">
        <f aca="false">IF($A512="","",IF(AND($G512=4,$T512=1),$O512,""))</f>
        <v/>
      </c>
      <c r="AK512" s="0" t="str">
        <f aca="false">IF($A512="","",IF(AND($G512=5,$T512=0),$I512,""))</f>
        <v/>
      </c>
      <c r="AL512" s="0" t="str">
        <f aca="false">IF($A512="","",IF(AND($G512=5,$T512=0),$O512,""))</f>
        <v/>
      </c>
      <c r="AM512" s="0" t="str">
        <f aca="false">IF($A512="","",IF(AND($G512=5,$T512=1),$I512,""))</f>
        <v/>
      </c>
      <c r="AN512" s="0" t="str">
        <f aca="false">IF($A512="","",IF(AND($G512=5,$T512=1),$O512,""))</f>
        <v/>
      </c>
      <c r="AO512" s="0" t="str">
        <f aca="false">IF($A512="","",IF(AND($G512=6,$T512=0),$I512,""))</f>
        <v/>
      </c>
      <c r="AP512" s="0" t="str">
        <f aca="false">IF($A512="","",IF(AND($G512=6,$T512=0),$O512,""))</f>
        <v/>
      </c>
      <c r="AQ512" s="0" t="str">
        <f aca="false">IF($A512="","",IF(AND($G512=6,$T512=1),$I512,""))</f>
        <v/>
      </c>
      <c r="AR512" s="0" t="str">
        <f aca="false">IF($A512="","",IF(AND($G512=6,$T512=1),$O512,""))</f>
        <v/>
      </c>
    </row>
    <row r="513" customFormat="false" ht="14.4" hidden="false" customHeight="false" outlineLevel="0" collapsed="false">
      <c r="A513" s="0" t="str">
        <f aca="false">IF(data!A513="","",data!A513)</f>
        <v/>
      </c>
      <c r="B513" s="0" t="str">
        <f aca="false">IF(data!B513="","",data!B513)</f>
        <v/>
      </c>
      <c r="C513" s="0" t="str">
        <f aca="false">IF(data!C513="","",data!C513)</f>
        <v/>
      </c>
      <c r="D513" s="0" t="str">
        <f aca="false">IF(data!D513="","",data!D513)</f>
        <v/>
      </c>
      <c r="E513" s="0" t="str">
        <f aca="false">IF(data!E513="","",data!E513)</f>
        <v/>
      </c>
      <c r="F513" s="0" t="str">
        <f aca="false">IF(data!F513="","",data!F513)</f>
        <v/>
      </c>
      <c r="G513" s="0" t="str">
        <f aca="false">IF(OR(A513="",A513="Nblock"),"",A513+1)</f>
        <v/>
      </c>
      <c r="H513" s="2" t="str">
        <f aca="false">IF(OR(A513="",A513="Nblock"),"",IF(G513&lt;&gt;G512,1,H512+1))</f>
        <v/>
      </c>
      <c r="I513" s="0" t="str">
        <f aca="false">IF(OR(A513="",A513="Nblock"),"",IF(D513=E513,1,0))</f>
        <v/>
      </c>
      <c r="J513" s="0" t="str">
        <f aca="false">IF(OR(A513="",A513="Nblock"),"",IF(D513="Right",1,0))</f>
        <v/>
      </c>
      <c r="K513" s="0" t="str">
        <f aca="false">IF(OR(A513="",A513="Nblock"),"",IF(C513="Blue",1,0))</f>
        <v/>
      </c>
      <c r="L513" s="0" t="str">
        <f aca="false">IF($H513="","",IF($H513=1,SUM(J513:J562),L512))</f>
        <v/>
      </c>
      <c r="M513" s="0" t="str">
        <f aca="false">IF($H513="","",IF($H513=1,SUM(K513:K562),M512))</f>
        <v/>
      </c>
      <c r="N513" s="0" t="str">
        <f aca="false">IF(OR(A513="",A513="Nblock"),"",IF(AND(G513=1,H513=1,OR(L563&gt;30,L563&lt;20)),2,IF(AND(G513=1,H513=1,OR(M563&gt;30,M563&lt;20)),1,N512)))</f>
        <v/>
      </c>
      <c r="O513" s="0" t="str">
        <f aca="false">IF(OR(A513="",A513="Nblock"),"",IF(I513=1,F513,""))</f>
        <v/>
      </c>
      <c r="P513" s="0" t="str">
        <f aca="false">IF(OR(A513="",A513="Nblock"),"",IF(AND(G513=1,H513=1,N513=1),IF(M563&gt;30,"Blue","Yellow"),""))</f>
        <v/>
      </c>
      <c r="Q513" s="0" t="str">
        <f aca="false">IF(OR(A513="",A513="Nblock"),"",IF(AND(G513=1,H513=1,N513=2),IF(L563&gt;30,"Right","Left"),""))</f>
        <v/>
      </c>
      <c r="R513" s="0" t="str">
        <f aca="false">IF(OR(A513="",A513="Nblock"),"",IF(N513=2,"",IF(OR(P513="Blue",P513="Yellow"),P513,R512)))</f>
        <v/>
      </c>
      <c r="S513" s="0" t="str">
        <f aca="false">IF(OR(A513="",A513="Nblock"),"",IF(N513=1,"",IF(OR(Q513="Right",Q513="Left"),Q513,S512)))</f>
        <v/>
      </c>
      <c r="T513" s="0" t="str">
        <f aca="false">IF(OR(A513="",A513="Nblock"),"",IF(AND(N513=1,C513=R513),0,IF(AND(N513=2,D513=S513),0,1)))</f>
        <v/>
      </c>
      <c r="U513" s="0" t="str">
        <f aca="false">IF($A513="","",IF(AND($G513=1,$T513=0),$I513,""))</f>
        <v/>
      </c>
      <c r="V513" s="0" t="str">
        <f aca="false">IF($A513="","",IF(AND($G513=1,$T513=0),$O513,""))</f>
        <v/>
      </c>
      <c r="W513" s="0" t="str">
        <f aca="false">IF($A513="","",IF(AND($G513=1,$T513=1),$I513,""))</f>
        <v/>
      </c>
      <c r="X513" s="0" t="str">
        <f aca="false">IF($A513="","",IF(AND($G513=1,$T513=1),$O513,""))</f>
        <v/>
      </c>
      <c r="Y513" s="0" t="str">
        <f aca="false">IF($A513="","",IF(AND($G513=2,$T513=0),$I513,""))</f>
        <v/>
      </c>
      <c r="Z513" s="0" t="str">
        <f aca="false">IF($A513="","",IF(AND($G513=2,$T513=0),$O513,""))</f>
        <v/>
      </c>
      <c r="AA513" s="0" t="str">
        <f aca="false">IF($A513="","",IF(AND($G513=2,$T513=1),$I513,""))</f>
        <v/>
      </c>
      <c r="AB513" s="0" t="str">
        <f aca="false">IF($A513="","",IF(AND($G513=2,$T513=1),$O513,""))</f>
        <v/>
      </c>
      <c r="AC513" s="0" t="str">
        <f aca="false">IF($A513="","",IF(AND($G513=3,$T513=0),$I513,""))</f>
        <v/>
      </c>
      <c r="AD513" s="0" t="str">
        <f aca="false">IF($A513="","",IF(AND($G513=3,$T513=0),$O513,""))</f>
        <v/>
      </c>
      <c r="AE513" s="0" t="str">
        <f aca="false">IF($A513="","",IF(AND($G513=3,$T513=1),$I513,""))</f>
        <v/>
      </c>
      <c r="AF513" s="0" t="str">
        <f aca="false">IF($A513="","",IF(AND($G513=3,$T513=1),$O513,""))</f>
        <v/>
      </c>
      <c r="AG513" s="0" t="str">
        <f aca="false">IF($A513="","",IF(AND($G513=4,$T513=0),$I513,""))</f>
        <v/>
      </c>
      <c r="AH513" s="0" t="str">
        <f aca="false">IF($A513="","",IF(AND($G513=4,$T513=0),$O513,""))</f>
        <v/>
      </c>
      <c r="AI513" s="0" t="str">
        <f aca="false">IF($A513="","",IF(AND($G513=4,$T513=1),$I513,""))</f>
        <v/>
      </c>
      <c r="AJ513" s="0" t="str">
        <f aca="false">IF($A513="","",IF(AND($G513=4,$T513=1),$O513,""))</f>
        <v/>
      </c>
      <c r="AK513" s="0" t="str">
        <f aca="false">IF($A513="","",IF(AND($G513=5,$T513=0),$I513,""))</f>
        <v/>
      </c>
      <c r="AL513" s="0" t="str">
        <f aca="false">IF($A513="","",IF(AND($G513=5,$T513=0),$O513,""))</f>
        <v/>
      </c>
      <c r="AM513" s="0" t="str">
        <f aca="false">IF($A513="","",IF(AND($G513=5,$T513=1),$I513,""))</f>
        <v/>
      </c>
      <c r="AN513" s="0" t="str">
        <f aca="false">IF($A513="","",IF(AND($G513=5,$T513=1),$O513,""))</f>
        <v/>
      </c>
      <c r="AO513" s="0" t="str">
        <f aca="false">IF($A513="","",IF(AND($G513=6,$T513=0),$I513,""))</f>
        <v/>
      </c>
      <c r="AP513" s="0" t="str">
        <f aca="false">IF($A513="","",IF(AND($G513=6,$T513=0),$O513,""))</f>
        <v/>
      </c>
      <c r="AQ513" s="0" t="str">
        <f aca="false">IF($A513="","",IF(AND($G513=6,$T513=1),$I513,""))</f>
        <v/>
      </c>
      <c r="AR513" s="0" t="str">
        <f aca="false">IF($A513="","",IF(AND($G513=6,$T513=1),$O513,""))</f>
        <v/>
      </c>
    </row>
    <row r="514" customFormat="false" ht="14.4" hidden="false" customHeight="false" outlineLevel="0" collapsed="false">
      <c r="A514" s="0" t="str">
        <f aca="false">IF(data!A514="","",data!A514)</f>
        <v/>
      </c>
      <c r="B514" s="0" t="str">
        <f aca="false">IF(data!B514="","",data!B514)</f>
        <v/>
      </c>
      <c r="C514" s="0" t="str">
        <f aca="false">IF(data!C514="","",data!C514)</f>
        <v/>
      </c>
      <c r="D514" s="0" t="str">
        <f aca="false">IF(data!D514="","",data!D514)</f>
        <v/>
      </c>
      <c r="E514" s="0" t="str">
        <f aca="false">IF(data!E514="","",data!E514)</f>
        <v/>
      </c>
      <c r="F514" s="0" t="str">
        <f aca="false">IF(data!F514="","",data!F514)</f>
        <v/>
      </c>
      <c r="G514" s="0" t="str">
        <f aca="false">IF(OR(A514="",A514="Nblock"),"",A514+1)</f>
        <v/>
      </c>
      <c r="H514" s="2" t="str">
        <f aca="false">IF(OR(A514="",A514="Nblock"),"",IF(G514&lt;&gt;G513,1,H513+1))</f>
        <v/>
      </c>
      <c r="I514" s="0" t="str">
        <f aca="false">IF(OR(A514="",A514="Nblock"),"",IF(D514=E514,1,0))</f>
        <v/>
      </c>
      <c r="J514" s="0" t="str">
        <f aca="false">IF(OR(A514="",A514="Nblock"),"",IF(D514="Right",1,0))</f>
        <v/>
      </c>
      <c r="K514" s="0" t="str">
        <f aca="false">IF(OR(A514="",A514="Nblock"),"",IF(C514="Blue",1,0))</f>
        <v/>
      </c>
      <c r="L514" s="0" t="str">
        <f aca="false">IF($H514="","",IF($H514=1,SUM(J514:J563),L513))</f>
        <v/>
      </c>
      <c r="M514" s="0" t="str">
        <f aca="false">IF($H514="","",IF($H514=1,SUM(K514:K563),M513))</f>
        <v/>
      </c>
      <c r="N514" s="0" t="str">
        <f aca="false">IF(OR(A514="",A514="Nblock"),"",IF(AND(G514=1,H514=1,OR(L564&gt;30,L564&lt;20)),2,IF(AND(G514=1,H514=1,OR(M564&gt;30,M564&lt;20)),1,N513)))</f>
        <v/>
      </c>
      <c r="O514" s="0" t="str">
        <f aca="false">IF(OR(A514="",A514="Nblock"),"",IF(I514=1,F514,""))</f>
        <v/>
      </c>
      <c r="P514" s="0" t="str">
        <f aca="false">IF(OR(A514="",A514="Nblock"),"",IF(AND(G514=1,H514=1,N514=1),IF(M564&gt;30,"Blue","Yellow"),""))</f>
        <v/>
      </c>
      <c r="Q514" s="0" t="str">
        <f aca="false">IF(OR(A514="",A514="Nblock"),"",IF(AND(G514=1,H514=1,N514=2),IF(L564&gt;30,"Right","Left"),""))</f>
        <v/>
      </c>
      <c r="R514" s="0" t="str">
        <f aca="false">IF(OR(A514="",A514="Nblock"),"",IF(N514=2,"",IF(OR(P514="Blue",P514="Yellow"),P514,R513)))</f>
        <v/>
      </c>
      <c r="S514" s="0" t="str">
        <f aca="false">IF(OR(A514="",A514="Nblock"),"",IF(N514=1,"",IF(OR(Q514="Right",Q514="Left"),Q514,S513)))</f>
        <v/>
      </c>
      <c r="T514" s="0" t="str">
        <f aca="false">IF(OR(A514="",A514="Nblock"),"",IF(AND(N514=1,C514=R514),0,IF(AND(N514=2,D514=S514),0,1)))</f>
        <v/>
      </c>
      <c r="U514" s="0" t="str">
        <f aca="false">IF($A514="","",IF(AND($G514=1,$T514=0),$I514,""))</f>
        <v/>
      </c>
      <c r="V514" s="0" t="str">
        <f aca="false">IF($A514="","",IF(AND($G514=1,$T514=0),$O514,""))</f>
        <v/>
      </c>
      <c r="W514" s="0" t="str">
        <f aca="false">IF($A514="","",IF(AND($G514=1,$T514=1),$I514,""))</f>
        <v/>
      </c>
      <c r="X514" s="0" t="str">
        <f aca="false">IF($A514="","",IF(AND($G514=1,$T514=1),$O514,""))</f>
        <v/>
      </c>
      <c r="Y514" s="0" t="str">
        <f aca="false">IF($A514="","",IF(AND($G514=2,$T514=0),$I514,""))</f>
        <v/>
      </c>
      <c r="Z514" s="0" t="str">
        <f aca="false">IF($A514="","",IF(AND($G514=2,$T514=0),$O514,""))</f>
        <v/>
      </c>
      <c r="AA514" s="0" t="str">
        <f aca="false">IF($A514="","",IF(AND($G514=2,$T514=1),$I514,""))</f>
        <v/>
      </c>
      <c r="AB514" s="0" t="str">
        <f aca="false">IF($A514="","",IF(AND($G514=2,$T514=1),$O514,""))</f>
        <v/>
      </c>
      <c r="AC514" s="0" t="str">
        <f aca="false">IF($A514="","",IF(AND($G514=3,$T514=0),$I514,""))</f>
        <v/>
      </c>
      <c r="AD514" s="0" t="str">
        <f aca="false">IF($A514="","",IF(AND($G514=3,$T514=0),$O514,""))</f>
        <v/>
      </c>
      <c r="AE514" s="0" t="str">
        <f aca="false">IF($A514="","",IF(AND($G514=3,$T514=1),$I514,""))</f>
        <v/>
      </c>
      <c r="AF514" s="0" t="str">
        <f aca="false">IF($A514="","",IF(AND($G514=3,$T514=1),$O514,""))</f>
        <v/>
      </c>
      <c r="AG514" s="0" t="str">
        <f aca="false">IF($A514="","",IF(AND($G514=4,$T514=0),$I514,""))</f>
        <v/>
      </c>
      <c r="AH514" s="0" t="str">
        <f aca="false">IF($A514="","",IF(AND($G514=4,$T514=0),$O514,""))</f>
        <v/>
      </c>
      <c r="AI514" s="0" t="str">
        <f aca="false">IF($A514="","",IF(AND($G514=4,$T514=1),$I514,""))</f>
        <v/>
      </c>
      <c r="AJ514" s="0" t="str">
        <f aca="false">IF($A514="","",IF(AND($G514=4,$T514=1),$O514,""))</f>
        <v/>
      </c>
      <c r="AK514" s="0" t="str">
        <f aca="false">IF($A514="","",IF(AND($G514=5,$T514=0),$I514,""))</f>
        <v/>
      </c>
      <c r="AL514" s="0" t="str">
        <f aca="false">IF($A514="","",IF(AND($G514=5,$T514=0),$O514,""))</f>
        <v/>
      </c>
      <c r="AM514" s="0" t="str">
        <f aca="false">IF($A514="","",IF(AND($G514=5,$T514=1),$I514,""))</f>
        <v/>
      </c>
      <c r="AN514" s="0" t="str">
        <f aca="false">IF($A514="","",IF(AND($G514=5,$T514=1),$O514,""))</f>
        <v/>
      </c>
      <c r="AO514" s="0" t="str">
        <f aca="false">IF($A514="","",IF(AND($G514=6,$T514=0),$I514,""))</f>
        <v/>
      </c>
      <c r="AP514" s="0" t="str">
        <f aca="false">IF($A514="","",IF(AND($G514=6,$T514=0),$O514,""))</f>
        <v/>
      </c>
      <c r="AQ514" s="0" t="str">
        <f aca="false">IF($A514="","",IF(AND($G514=6,$T514=1),$I514,""))</f>
        <v/>
      </c>
      <c r="AR514" s="0" t="str">
        <f aca="false">IF($A514="","",IF(AND($G514=6,$T514=1),$O514,""))</f>
        <v/>
      </c>
    </row>
    <row r="515" customFormat="false" ht="14.4" hidden="false" customHeight="false" outlineLevel="0" collapsed="false">
      <c r="A515" s="0" t="str">
        <f aca="false">IF(data!A515="","",data!A515)</f>
        <v/>
      </c>
      <c r="B515" s="0" t="str">
        <f aca="false">IF(data!B515="","",data!B515)</f>
        <v/>
      </c>
      <c r="C515" s="0" t="str">
        <f aca="false">IF(data!C515="","",data!C515)</f>
        <v/>
      </c>
      <c r="D515" s="0" t="str">
        <f aca="false">IF(data!D515="","",data!D515)</f>
        <v/>
      </c>
      <c r="E515" s="0" t="str">
        <f aca="false">IF(data!E515="","",data!E515)</f>
        <v/>
      </c>
      <c r="F515" s="0" t="str">
        <f aca="false">IF(data!F515="","",data!F515)</f>
        <v/>
      </c>
      <c r="G515" s="0" t="str">
        <f aca="false">IF(OR(A515="",A515="Nblock"),"",A515+1)</f>
        <v/>
      </c>
      <c r="H515" s="2" t="str">
        <f aca="false">IF(OR(A515="",A515="Nblock"),"",IF(G515&lt;&gt;G514,1,H514+1))</f>
        <v/>
      </c>
      <c r="I515" s="0" t="str">
        <f aca="false">IF(OR(A515="",A515="Nblock"),"",IF(D515=E515,1,0))</f>
        <v/>
      </c>
      <c r="J515" s="0" t="str">
        <f aca="false">IF(OR(A515="",A515="Nblock"),"",IF(D515="Right",1,0))</f>
        <v/>
      </c>
      <c r="K515" s="0" t="str">
        <f aca="false">IF(OR(A515="",A515="Nblock"),"",IF(C515="Blue",1,0))</f>
        <v/>
      </c>
      <c r="L515" s="0" t="str">
        <f aca="false">IF($H515="","",IF($H515=1,SUM(J515:J564),L514))</f>
        <v/>
      </c>
      <c r="M515" s="0" t="str">
        <f aca="false">IF($H515="","",IF($H515=1,SUM(K515:K564),M514))</f>
        <v/>
      </c>
      <c r="N515" s="0" t="str">
        <f aca="false">IF(OR(A515="",A515="Nblock"),"",IF(AND(G515=1,H515=1,OR(L565&gt;30,L565&lt;20)),2,IF(AND(G515=1,H515=1,OR(M565&gt;30,M565&lt;20)),1,N514)))</f>
        <v/>
      </c>
      <c r="O515" s="0" t="str">
        <f aca="false">IF(OR(A515="",A515="Nblock"),"",IF(I515=1,F515,""))</f>
        <v/>
      </c>
      <c r="P515" s="0" t="str">
        <f aca="false">IF(OR(A515="",A515="Nblock"),"",IF(AND(G515=1,H515=1,N515=1),IF(M565&gt;30,"Blue","Yellow"),""))</f>
        <v/>
      </c>
      <c r="Q515" s="0" t="str">
        <f aca="false">IF(OR(A515="",A515="Nblock"),"",IF(AND(G515=1,H515=1,N515=2),IF(L565&gt;30,"Right","Left"),""))</f>
        <v/>
      </c>
      <c r="R515" s="0" t="str">
        <f aca="false">IF(OR(A515="",A515="Nblock"),"",IF(N515=2,"",IF(OR(P515="Blue",P515="Yellow"),P515,R514)))</f>
        <v/>
      </c>
      <c r="S515" s="0" t="str">
        <f aca="false">IF(OR(A515="",A515="Nblock"),"",IF(N515=1,"",IF(OR(Q515="Right",Q515="Left"),Q515,S514)))</f>
        <v/>
      </c>
      <c r="T515" s="0" t="str">
        <f aca="false">IF(OR(A515="",A515="Nblock"),"",IF(AND(N515=1,C515=R515),0,IF(AND(N515=2,D515=S515),0,1)))</f>
        <v/>
      </c>
      <c r="U515" s="0" t="str">
        <f aca="false">IF($A515="","",IF(AND($G515=1,$T515=0),$I515,""))</f>
        <v/>
      </c>
      <c r="V515" s="0" t="str">
        <f aca="false">IF($A515="","",IF(AND($G515=1,$T515=0),$O515,""))</f>
        <v/>
      </c>
      <c r="W515" s="0" t="str">
        <f aca="false">IF($A515="","",IF(AND($G515=1,$T515=1),$I515,""))</f>
        <v/>
      </c>
      <c r="X515" s="0" t="str">
        <f aca="false">IF($A515="","",IF(AND($G515=1,$T515=1),$O515,""))</f>
        <v/>
      </c>
      <c r="Y515" s="0" t="str">
        <f aca="false">IF($A515="","",IF(AND($G515=2,$T515=0),$I515,""))</f>
        <v/>
      </c>
      <c r="Z515" s="0" t="str">
        <f aca="false">IF($A515="","",IF(AND($G515=2,$T515=0),$O515,""))</f>
        <v/>
      </c>
      <c r="AA515" s="0" t="str">
        <f aca="false">IF($A515="","",IF(AND($G515=2,$T515=1),$I515,""))</f>
        <v/>
      </c>
      <c r="AB515" s="0" t="str">
        <f aca="false">IF($A515="","",IF(AND($G515=2,$T515=1),$O515,""))</f>
        <v/>
      </c>
      <c r="AC515" s="0" t="str">
        <f aca="false">IF($A515="","",IF(AND($G515=3,$T515=0),$I515,""))</f>
        <v/>
      </c>
      <c r="AD515" s="0" t="str">
        <f aca="false">IF($A515="","",IF(AND($G515=3,$T515=0),$O515,""))</f>
        <v/>
      </c>
      <c r="AE515" s="0" t="str">
        <f aca="false">IF($A515="","",IF(AND($G515=3,$T515=1),$I515,""))</f>
        <v/>
      </c>
      <c r="AF515" s="0" t="str">
        <f aca="false">IF($A515="","",IF(AND($G515=3,$T515=1),$O515,""))</f>
        <v/>
      </c>
      <c r="AG515" s="0" t="str">
        <f aca="false">IF($A515="","",IF(AND($G515=4,$T515=0),$I515,""))</f>
        <v/>
      </c>
      <c r="AH515" s="0" t="str">
        <f aca="false">IF($A515="","",IF(AND($G515=4,$T515=0),$O515,""))</f>
        <v/>
      </c>
      <c r="AI515" s="0" t="str">
        <f aca="false">IF($A515="","",IF(AND($G515=4,$T515=1),$I515,""))</f>
        <v/>
      </c>
      <c r="AJ515" s="0" t="str">
        <f aca="false">IF($A515="","",IF(AND($G515=4,$T515=1),$O515,""))</f>
        <v/>
      </c>
      <c r="AK515" s="0" t="str">
        <f aca="false">IF($A515="","",IF(AND($G515=5,$T515=0),$I515,""))</f>
        <v/>
      </c>
      <c r="AL515" s="0" t="str">
        <f aca="false">IF($A515="","",IF(AND($G515=5,$T515=0),$O515,""))</f>
        <v/>
      </c>
      <c r="AM515" s="0" t="str">
        <f aca="false">IF($A515="","",IF(AND($G515=5,$T515=1),$I515,""))</f>
        <v/>
      </c>
      <c r="AN515" s="0" t="str">
        <f aca="false">IF($A515="","",IF(AND($G515=5,$T515=1),$O515,""))</f>
        <v/>
      </c>
      <c r="AO515" s="0" t="str">
        <f aca="false">IF($A515="","",IF(AND($G515=6,$T515=0),$I515,""))</f>
        <v/>
      </c>
      <c r="AP515" s="0" t="str">
        <f aca="false">IF($A515="","",IF(AND($G515=6,$T515=0),$O515,""))</f>
        <v/>
      </c>
      <c r="AQ515" s="0" t="str">
        <f aca="false">IF($A515="","",IF(AND($G515=6,$T515=1),$I515,""))</f>
        <v/>
      </c>
      <c r="AR515" s="0" t="str">
        <f aca="false">IF($A515="","",IF(AND($G515=6,$T515=1),$O515,""))</f>
        <v/>
      </c>
    </row>
    <row r="516" customFormat="false" ht="14.4" hidden="false" customHeight="false" outlineLevel="0" collapsed="false">
      <c r="A516" s="0" t="str">
        <f aca="false">IF(data!A516="","",data!A516)</f>
        <v/>
      </c>
      <c r="B516" s="0" t="str">
        <f aca="false">IF(data!B516="","",data!B516)</f>
        <v/>
      </c>
      <c r="C516" s="0" t="str">
        <f aca="false">IF(data!C516="","",data!C516)</f>
        <v/>
      </c>
      <c r="D516" s="0" t="str">
        <f aca="false">IF(data!D516="","",data!D516)</f>
        <v/>
      </c>
      <c r="E516" s="0" t="str">
        <f aca="false">IF(data!E516="","",data!E516)</f>
        <v/>
      </c>
      <c r="F516" s="0" t="str">
        <f aca="false">IF(data!F516="","",data!F516)</f>
        <v/>
      </c>
      <c r="G516" s="0" t="str">
        <f aca="false">IF(OR(A516="",A516="Nblock"),"",A516+1)</f>
        <v/>
      </c>
      <c r="H516" s="2" t="str">
        <f aca="false">IF(OR(A516="",A516="Nblock"),"",IF(G516&lt;&gt;G515,1,H515+1))</f>
        <v/>
      </c>
      <c r="I516" s="0" t="str">
        <f aca="false">IF(OR(A516="",A516="Nblock"),"",IF(D516=E516,1,0))</f>
        <v/>
      </c>
      <c r="J516" s="0" t="str">
        <f aca="false">IF(OR(A516="",A516="Nblock"),"",IF(D516="Right",1,0))</f>
        <v/>
      </c>
      <c r="K516" s="0" t="str">
        <f aca="false">IF(OR(A516="",A516="Nblock"),"",IF(C516="Blue",1,0))</f>
        <v/>
      </c>
      <c r="L516" s="0" t="str">
        <f aca="false">IF($H516="","",IF($H516=1,SUM(J516:J565),L515))</f>
        <v/>
      </c>
      <c r="M516" s="0" t="str">
        <f aca="false">IF($H516="","",IF($H516=1,SUM(K516:K565),M515))</f>
        <v/>
      </c>
      <c r="N516" s="0" t="str">
        <f aca="false">IF(OR(A516="",A516="Nblock"),"",IF(AND(G516=1,H516=1,OR(L566&gt;30,L566&lt;20)),2,IF(AND(G516=1,H516=1,OR(M566&gt;30,M566&lt;20)),1,N515)))</f>
        <v/>
      </c>
      <c r="O516" s="0" t="str">
        <f aca="false">IF(OR(A516="",A516="Nblock"),"",IF(I516=1,F516,""))</f>
        <v/>
      </c>
      <c r="P516" s="0" t="str">
        <f aca="false">IF(OR(A516="",A516="Nblock"),"",IF(AND(G516=1,H516=1,N516=1),IF(M566&gt;30,"Blue","Yellow"),""))</f>
        <v/>
      </c>
      <c r="Q516" s="0" t="str">
        <f aca="false">IF(OR(A516="",A516="Nblock"),"",IF(AND(G516=1,H516=1,N516=2),IF(L566&gt;30,"Right","Left"),""))</f>
        <v/>
      </c>
      <c r="R516" s="0" t="str">
        <f aca="false">IF(OR(A516="",A516="Nblock"),"",IF(N516=2,"",IF(OR(P516="Blue",P516="Yellow"),P516,R515)))</f>
        <v/>
      </c>
      <c r="S516" s="0" t="str">
        <f aca="false">IF(OR(A516="",A516="Nblock"),"",IF(N516=1,"",IF(OR(Q516="Right",Q516="Left"),Q516,S515)))</f>
        <v/>
      </c>
      <c r="T516" s="0" t="str">
        <f aca="false">IF(OR(A516="",A516="Nblock"),"",IF(AND(N516=1,C516=R516),0,IF(AND(N516=2,D516=S516),0,1)))</f>
        <v/>
      </c>
      <c r="U516" s="0" t="str">
        <f aca="false">IF($A516="","",IF(AND($G516=1,$T516=0),$I516,""))</f>
        <v/>
      </c>
      <c r="V516" s="0" t="str">
        <f aca="false">IF($A516="","",IF(AND($G516=1,$T516=0),$O516,""))</f>
        <v/>
      </c>
      <c r="W516" s="0" t="str">
        <f aca="false">IF($A516="","",IF(AND($G516=1,$T516=1),$I516,""))</f>
        <v/>
      </c>
      <c r="X516" s="0" t="str">
        <f aca="false">IF($A516="","",IF(AND($G516=1,$T516=1),$O516,""))</f>
        <v/>
      </c>
      <c r="Y516" s="0" t="str">
        <f aca="false">IF($A516="","",IF(AND($G516=2,$T516=0),$I516,""))</f>
        <v/>
      </c>
      <c r="Z516" s="0" t="str">
        <f aca="false">IF($A516="","",IF(AND($G516=2,$T516=0),$O516,""))</f>
        <v/>
      </c>
      <c r="AA516" s="0" t="str">
        <f aca="false">IF($A516="","",IF(AND($G516=2,$T516=1),$I516,""))</f>
        <v/>
      </c>
      <c r="AB516" s="0" t="str">
        <f aca="false">IF($A516="","",IF(AND($G516=2,$T516=1),$O516,""))</f>
        <v/>
      </c>
      <c r="AC516" s="0" t="str">
        <f aca="false">IF($A516="","",IF(AND($G516=3,$T516=0),$I516,""))</f>
        <v/>
      </c>
      <c r="AD516" s="0" t="str">
        <f aca="false">IF($A516="","",IF(AND($G516=3,$T516=0),$O516,""))</f>
        <v/>
      </c>
      <c r="AE516" s="0" t="str">
        <f aca="false">IF($A516="","",IF(AND($G516=3,$T516=1),$I516,""))</f>
        <v/>
      </c>
      <c r="AF516" s="0" t="str">
        <f aca="false">IF($A516="","",IF(AND($G516=3,$T516=1),$O516,""))</f>
        <v/>
      </c>
      <c r="AG516" s="0" t="str">
        <f aca="false">IF($A516="","",IF(AND($G516=4,$T516=0),$I516,""))</f>
        <v/>
      </c>
      <c r="AH516" s="0" t="str">
        <f aca="false">IF($A516="","",IF(AND($G516=4,$T516=0),$O516,""))</f>
        <v/>
      </c>
      <c r="AI516" s="0" t="str">
        <f aca="false">IF($A516="","",IF(AND($G516=4,$T516=1),$I516,""))</f>
        <v/>
      </c>
      <c r="AJ516" s="0" t="str">
        <f aca="false">IF($A516="","",IF(AND($G516=4,$T516=1),$O516,""))</f>
        <v/>
      </c>
      <c r="AK516" s="0" t="str">
        <f aca="false">IF($A516="","",IF(AND($G516=5,$T516=0),$I516,""))</f>
        <v/>
      </c>
      <c r="AL516" s="0" t="str">
        <f aca="false">IF($A516="","",IF(AND($G516=5,$T516=0),$O516,""))</f>
        <v/>
      </c>
      <c r="AM516" s="0" t="str">
        <f aca="false">IF($A516="","",IF(AND($G516=5,$T516=1),$I516,""))</f>
        <v/>
      </c>
      <c r="AN516" s="0" t="str">
        <f aca="false">IF($A516="","",IF(AND($G516=5,$T516=1),$O516,""))</f>
        <v/>
      </c>
      <c r="AO516" s="0" t="str">
        <f aca="false">IF($A516="","",IF(AND($G516=6,$T516=0),$I516,""))</f>
        <v/>
      </c>
      <c r="AP516" s="0" t="str">
        <f aca="false">IF($A516="","",IF(AND($G516=6,$T516=0),$O516,""))</f>
        <v/>
      </c>
      <c r="AQ516" s="0" t="str">
        <f aca="false">IF($A516="","",IF(AND($G516=6,$T516=1),$I516,""))</f>
        <v/>
      </c>
      <c r="AR516" s="0" t="str">
        <f aca="false">IF($A516="","",IF(AND($G516=6,$T516=1),$O516,""))</f>
        <v/>
      </c>
    </row>
    <row r="517" customFormat="false" ht="14.4" hidden="false" customHeight="false" outlineLevel="0" collapsed="false">
      <c r="A517" s="0" t="str">
        <f aca="false">IF(data!A517="","",data!A517)</f>
        <v/>
      </c>
      <c r="B517" s="0" t="str">
        <f aca="false">IF(data!B517="","",data!B517)</f>
        <v/>
      </c>
      <c r="C517" s="0" t="str">
        <f aca="false">IF(data!C517="","",data!C517)</f>
        <v/>
      </c>
      <c r="D517" s="0" t="str">
        <f aca="false">IF(data!D517="","",data!D517)</f>
        <v/>
      </c>
      <c r="E517" s="0" t="str">
        <f aca="false">IF(data!E517="","",data!E517)</f>
        <v/>
      </c>
      <c r="F517" s="0" t="str">
        <f aca="false">IF(data!F517="","",data!F517)</f>
        <v/>
      </c>
      <c r="G517" s="0" t="str">
        <f aca="false">IF(OR(A517="",A517="Nblock"),"",A517+1)</f>
        <v/>
      </c>
      <c r="H517" s="2" t="str">
        <f aca="false">IF(OR(A517="",A517="Nblock"),"",IF(G517&lt;&gt;G516,1,H516+1))</f>
        <v/>
      </c>
      <c r="I517" s="0" t="str">
        <f aca="false">IF(OR(A517="",A517="Nblock"),"",IF(D517=E517,1,0))</f>
        <v/>
      </c>
      <c r="J517" s="0" t="str">
        <f aca="false">IF(OR(A517="",A517="Nblock"),"",IF(D517="Right",1,0))</f>
        <v/>
      </c>
      <c r="K517" s="0" t="str">
        <f aca="false">IF(OR(A517="",A517="Nblock"),"",IF(C517="Blue",1,0))</f>
        <v/>
      </c>
      <c r="L517" s="0" t="str">
        <f aca="false">IF($H517="","",IF($H517=1,SUM(J517:J566),L516))</f>
        <v/>
      </c>
      <c r="M517" s="0" t="str">
        <f aca="false">IF($H517="","",IF($H517=1,SUM(K517:K566),M516))</f>
        <v/>
      </c>
      <c r="N517" s="0" t="str">
        <f aca="false">IF(OR(A517="",A517="Nblock"),"",IF(AND(G517=1,H517=1,OR(L567&gt;30,L567&lt;20)),2,IF(AND(G517=1,H517=1,OR(M567&gt;30,M567&lt;20)),1,N516)))</f>
        <v/>
      </c>
      <c r="O517" s="0" t="str">
        <f aca="false">IF(OR(A517="",A517="Nblock"),"",IF(I517=1,F517,""))</f>
        <v/>
      </c>
      <c r="P517" s="0" t="str">
        <f aca="false">IF(OR(A517="",A517="Nblock"),"",IF(AND(G517=1,H517=1,N517=1),IF(M567&gt;30,"Blue","Yellow"),""))</f>
        <v/>
      </c>
      <c r="Q517" s="0" t="str">
        <f aca="false">IF(OR(A517="",A517="Nblock"),"",IF(AND(G517=1,H517=1,N517=2),IF(L567&gt;30,"Right","Left"),""))</f>
        <v/>
      </c>
      <c r="R517" s="0" t="str">
        <f aca="false">IF(OR(A517="",A517="Nblock"),"",IF(N517=2,"",IF(OR(P517="Blue",P517="Yellow"),P517,R516)))</f>
        <v/>
      </c>
      <c r="S517" s="0" t="str">
        <f aca="false">IF(OR(A517="",A517="Nblock"),"",IF(N517=1,"",IF(OR(Q517="Right",Q517="Left"),Q517,S516)))</f>
        <v/>
      </c>
      <c r="T517" s="0" t="str">
        <f aca="false">IF(OR(A517="",A517="Nblock"),"",IF(AND(N517=1,C517=R517),0,IF(AND(N517=2,D517=S517),0,1)))</f>
        <v/>
      </c>
      <c r="U517" s="0" t="str">
        <f aca="false">IF($A517="","",IF(AND($G517=1,$T517=0),$I517,""))</f>
        <v/>
      </c>
      <c r="V517" s="0" t="str">
        <f aca="false">IF($A517="","",IF(AND($G517=1,$T517=0),$O517,""))</f>
        <v/>
      </c>
      <c r="W517" s="0" t="str">
        <f aca="false">IF($A517="","",IF(AND($G517=1,$T517=1),$I517,""))</f>
        <v/>
      </c>
      <c r="X517" s="0" t="str">
        <f aca="false">IF($A517="","",IF(AND($G517=1,$T517=1),$O517,""))</f>
        <v/>
      </c>
      <c r="Y517" s="0" t="str">
        <f aca="false">IF($A517="","",IF(AND($G517=2,$T517=0),$I517,""))</f>
        <v/>
      </c>
      <c r="Z517" s="0" t="str">
        <f aca="false">IF($A517="","",IF(AND($G517=2,$T517=0),$O517,""))</f>
        <v/>
      </c>
      <c r="AA517" s="0" t="str">
        <f aca="false">IF($A517="","",IF(AND($G517=2,$T517=1),$I517,""))</f>
        <v/>
      </c>
      <c r="AB517" s="0" t="str">
        <f aca="false">IF($A517="","",IF(AND($G517=2,$T517=1),$O517,""))</f>
        <v/>
      </c>
      <c r="AC517" s="0" t="str">
        <f aca="false">IF($A517="","",IF(AND($G517=3,$T517=0),$I517,""))</f>
        <v/>
      </c>
      <c r="AD517" s="0" t="str">
        <f aca="false">IF($A517="","",IF(AND($G517=3,$T517=0),$O517,""))</f>
        <v/>
      </c>
      <c r="AE517" s="0" t="str">
        <f aca="false">IF($A517="","",IF(AND($G517=3,$T517=1),$I517,""))</f>
        <v/>
      </c>
      <c r="AF517" s="0" t="str">
        <f aca="false">IF($A517="","",IF(AND($G517=3,$T517=1),$O517,""))</f>
        <v/>
      </c>
      <c r="AG517" s="0" t="str">
        <f aca="false">IF($A517="","",IF(AND($G517=4,$T517=0),$I517,""))</f>
        <v/>
      </c>
      <c r="AH517" s="0" t="str">
        <f aca="false">IF($A517="","",IF(AND($G517=4,$T517=0),$O517,""))</f>
        <v/>
      </c>
      <c r="AI517" s="0" t="str">
        <f aca="false">IF($A517="","",IF(AND($G517=4,$T517=1),$I517,""))</f>
        <v/>
      </c>
      <c r="AJ517" s="0" t="str">
        <f aca="false">IF($A517="","",IF(AND($G517=4,$T517=1),$O517,""))</f>
        <v/>
      </c>
      <c r="AK517" s="0" t="str">
        <f aca="false">IF($A517="","",IF(AND($G517=5,$T517=0),$I517,""))</f>
        <v/>
      </c>
      <c r="AL517" s="0" t="str">
        <f aca="false">IF($A517="","",IF(AND($G517=5,$T517=0),$O517,""))</f>
        <v/>
      </c>
      <c r="AM517" s="0" t="str">
        <f aca="false">IF($A517="","",IF(AND($G517=5,$T517=1),$I517,""))</f>
        <v/>
      </c>
      <c r="AN517" s="0" t="str">
        <f aca="false">IF($A517="","",IF(AND($G517=5,$T517=1),$O517,""))</f>
        <v/>
      </c>
      <c r="AO517" s="0" t="str">
        <f aca="false">IF($A517="","",IF(AND($G517=6,$T517=0),$I517,""))</f>
        <v/>
      </c>
      <c r="AP517" s="0" t="str">
        <f aca="false">IF($A517="","",IF(AND($G517=6,$T517=0),$O517,""))</f>
        <v/>
      </c>
      <c r="AQ517" s="0" t="str">
        <f aca="false">IF($A517="","",IF(AND($G517=6,$T517=1),$I517,""))</f>
        <v/>
      </c>
      <c r="AR517" s="0" t="str">
        <f aca="false">IF($A517="","",IF(AND($G517=6,$T517=1),$O517,""))</f>
        <v/>
      </c>
    </row>
    <row r="518" customFormat="false" ht="14.4" hidden="false" customHeight="false" outlineLevel="0" collapsed="false">
      <c r="A518" s="0" t="str">
        <f aca="false">IF(data!A518="","",data!A518)</f>
        <v/>
      </c>
      <c r="B518" s="0" t="str">
        <f aca="false">IF(data!B518="","",data!B518)</f>
        <v/>
      </c>
      <c r="C518" s="0" t="str">
        <f aca="false">IF(data!C518="","",data!C518)</f>
        <v/>
      </c>
      <c r="D518" s="0" t="str">
        <f aca="false">IF(data!D518="","",data!D518)</f>
        <v/>
      </c>
      <c r="E518" s="0" t="str">
        <f aca="false">IF(data!E518="","",data!E518)</f>
        <v/>
      </c>
      <c r="F518" s="0" t="str">
        <f aca="false">IF(data!F518="","",data!F518)</f>
        <v/>
      </c>
      <c r="G518" s="0" t="str">
        <f aca="false">IF(OR(A518="",A518="Nblock"),"",A518+1)</f>
        <v/>
      </c>
      <c r="H518" s="2" t="str">
        <f aca="false">IF(OR(A518="",A518="Nblock"),"",IF(G518&lt;&gt;G517,1,H517+1))</f>
        <v/>
      </c>
      <c r="I518" s="0" t="str">
        <f aca="false">IF(OR(A518="",A518="Nblock"),"",IF(D518=E518,1,0))</f>
        <v/>
      </c>
      <c r="J518" s="0" t="str">
        <f aca="false">IF(OR(A518="",A518="Nblock"),"",IF(D518="Right",1,0))</f>
        <v/>
      </c>
      <c r="K518" s="0" t="str">
        <f aca="false">IF(OR(A518="",A518="Nblock"),"",IF(C518="Blue",1,0))</f>
        <v/>
      </c>
      <c r="L518" s="0" t="str">
        <f aca="false">IF($H518="","",IF($H518=1,SUM(J518:J567),L517))</f>
        <v/>
      </c>
      <c r="M518" s="0" t="str">
        <f aca="false">IF($H518="","",IF($H518=1,SUM(K518:K567),M517))</f>
        <v/>
      </c>
      <c r="N518" s="0" t="str">
        <f aca="false">IF(OR(A518="",A518="Nblock"),"",IF(AND(G518=1,H518=1,OR(L568&gt;30,L568&lt;20)),2,IF(AND(G518=1,H518=1,OR(M568&gt;30,M568&lt;20)),1,N517)))</f>
        <v/>
      </c>
      <c r="O518" s="0" t="str">
        <f aca="false">IF(OR(A518="",A518="Nblock"),"",IF(I518=1,F518,""))</f>
        <v/>
      </c>
      <c r="P518" s="0" t="str">
        <f aca="false">IF(OR(A518="",A518="Nblock"),"",IF(AND(G518=1,H518=1,N518=1),IF(M568&gt;30,"Blue","Yellow"),""))</f>
        <v/>
      </c>
      <c r="Q518" s="0" t="str">
        <f aca="false">IF(OR(A518="",A518="Nblock"),"",IF(AND(G518=1,H518=1,N518=2),IF(L568&gt;30,"Right","Left"),""))</f>
        <v/>
      </c>
      <c r="R518" s="0" t="str">
        <f aca="false">IF(OR(A518="",A518="Nblock"),"",IF(N518=2,"",IF(OR(P518="Blue",P518="Yellow"),P518,R517)))</f>
        <v/>
      </c>
      <c r="S518" s="0" t="str">
        <f aca="false">IF(OR(A518="",A518="Nblock"),"",IF(N518=1,"",IF(OR(Q518="Right",Q518="Left"),Q518,S517)))</f>
        <v/>
      </c>
      <c r="T518" s="0" t="str">
        <f aca="false">IF(OR(A518="",A518="Nblock"),"",IF(AND(N518=1,C518=R518),0,IF(AND(N518=2,D518=S518),0,1)))</f>
        <v/>
      </c>
      <c r="U518" s="0" t="str">
        <f aca="false">IF($A518="","",IF(AND($G518=1,$T518=0),$I518,""))</f>
        <v/>
      </c>
      <c r="V518" s="0" t="str">
        <f aca="false">IF($A518="","",IF(AND($G518=1,$T518=0),$O518,""))</f>
        <v/>
      </c>
      <c r="W518" s="0" t="str">
        <f aca="false">IF($A518="","",IF(AND($G518=1,$T518=1),$I518,""))</f>
        <v/>
      </c>
      <c r="X518" s="0" t="str">
        <f aca="false">IF($A518="","",IF(AND($G518=1,$T518=1),$O518,""))</f>
        <v/>
      </c>
      <c r="Y518" s="0" t="str">
        <f aca="false">IF($A518="","",IF(AND($G518=2,$T518=0),$I518,""))</f>
        <v/>
      </c>
      <c r="Z518" s="0" t="str">
        <f aca="false">IF($A518="","",IF(AND($G518=2,$T518=0),$O518,""))</f>
        <v/>
      </c>
      <c r="AA518" s="0" t="str">
        <f aca="false">IF($A518="","",IF(AND($G518=2,$T518=1),$I518,""))</f>
        <v/>
      </c>
      <c r="AB518" s="0" t="str">
        <f aca="false">IF($A518="","",IF(AND($G518=2,$T518=1),$O518,""))</f>
        <v/>
      </c>
      <c r="AC518" s="0" t="str">
        <f aca="false">IF($A518="","",IF(AND($G518=3,$T518=0),$I518,""))</f>
        <v/>
      </c>
      <c r="AD518" s="0" t="str">
        <f aca="false">IF($A518="","",IF(AND($G518=3,$T518=0),$O518,""))</f>
        <v/>
      </c>
      <c r="AE518" s="0" t="str">
        <f aca="false">IF($A518="","",IF(AND($G518=3,$T518=1),$I518,""))</f>
        <v/>
      </c>
      <c r="AF518" s="0" t="str">
        <f aca="false">IF($A518="","",IF(AND($G518=3,$T518=1),$O518,""))</f>
        <v/>
      </c>
      <c r="AG518" s="0" t="str">
        <f aca="false">IF($A518="","",IF(AND($G518=4,$T518=0),$I518,""))</f>
        <v/>
      </c>
      <c r="AH518" s="0" t="str">
        <f aca="false">IF($A518="","",IF(AND($G518=4,$T518=0),$O518,""))</f>
        <v/>
      </c>
      <c r="AI518" s="0" t="str">
        <f aca="false">IF($A518="","",IF(AND($G518=4,$T518=1),$I518,""))</f>
        <v/>
      </c>
      <c r="AJ518" s="0" t="str">
        <f aca="false">IF($A518="","",IF(AND($G518=4,$T518=1),$O518,""))</f>
        <v/>
      </c>
      <c r="AK518" s="0" t="str">
        <f aca="false">IF($A518="","",IF(AND($G518=5,$T518=0),$I518,""))</f>
        <v/>
      </c>
      <c r="AL518" s="0" t="str">
        <f aca="false">IF($A518="","",IF(AND($G518=5,$T518=0),$O518,""))</f>
        <v/>
      </c>
      <c r="AM518" s="0" t="str">
        <f aca="false">IF($A518="","",IF(AND($G518=5,$T518=1),$I518,""))</f>
        <v/>
      </c>
      <c r="AN518" s="0" t="str">
        <f aca="false">IF($A518="","",IF(AND($G518=5,$T518=1),$O518,""))</f>
        <v/>
      </c>
      <c r="AO518" s="0" t="str">
        <f aca="false">IF($A518="","",IF(AND($G518=6,$T518=0),$I518,""))</f>
        <v/>
      </c>
      <c r="AP518" s="0" t="str">
        <f aca="false">IF($A518="","",IF(AND($G518=6,$T518=0),$O518,""))</f>
        <v/>
      </c>
      <c r="AQ518" s="0" t="str">
        <f aca="false">IF($A518="","",IF(AND($G518=6,$T518=1),$I518,""))</f>
        <v/>
      </c>
      <c r="AR518" s="0" t="str">
        <f aca="false">IF($A518="","",IF(AND($G518=6,$T518=1),$O518,""))</f>
        <v/>
      </c>
    </row>
    <row r="519" customFormat="false" ht="14.4" hidden="false" customHeight="false" outlineLevel="0" collapsed="false">
      <c r="A519" s="0" t="str">
        <f aca="false">IF(data!A519="","",data!A519)</f>
        <v/>
      </c>
      <c r="B519" s="0" t="str">
        <f aca="false">IF(data!B519="","",data!B519)</f>
        <v/>
      </c>
      <c r="C519" s="0" t="str">
        <f aca="false">IF(data!C519="","",data!C519)</f>
        <v/>
      </c>
      <c r="D519" s="0" t="str">
        <f aca="false">IF(data!D519="","",data!D519)</f>
        <v/>
      </c>
      <c r="E519" s="0" t="str">
        <f aca="false">IF(data!E519="","",data!E519)</f>
        <v/>
      </c>
      <c r="F519" s="0" t="str">
        <f aca="false">IF(data!F519="","",data!F519)</f>
        <v/>
      </c>
      <c r="G519" s="0" t="str">
        <f aca="false">IF(OR(A519="",A519="Nblock"),"",A519+1)</f>
        <v/>
      </c>
      <c r="H519" s="2" t="str">
        <f aca="false">IF(OR(A519="",A519="Nblock"),"",IF(G519&lt;&gt;G518,1,H518+1))</f>
        <v/>
      </c>
      <c r="I519" s="0" t="str">
        <f aca="false">IF(OR(A519="",A519="Nblock"),"",IF(D519=E519,1,0))</f>
        <v/>
      </c>
      <c r="J519" s="0" t="str">
        <f aca="false">IF(OR(A519="",A519="Nblock"),"",IF(D519="Right",1,0))</f>
        <v/>
      </c>
      <c r="K519" s="0" t="str">
        <f aca="false">IF(OR(A519="",A519="Nblock"),"",IF(C519="Blue",1,0))</f>
        <v/>
      </c>
      <c r="L519" s="0" t="str">
        <f aca="false">IF($H519="","",IF($H519=1,SUM(J519:J568),L518))</f>
        <v/>
      </c>
      <c r="M519" s="0" t="str">
        <f aca="false">IF($H519="","",IF($H519=1,SUM(K519:K568),M518))</f>
        <v/>
      </c>
      <c r="N519" s="0" t="str">
        <f aca="false">IF(OR(A519="",A519="Nblock"),"",IF(AND(G519=1,H519=1,OR(L569&gt;30,L569&lt;20)),2,IF(AND(G519=1,H519=1,OR(M569&gt;30,M569&lt;20)),1,N518)))</f>
        <v/>
      </c>
      <c r="O519" s="0" t="str">
        <f aca="false">IF(OR(A519="",A519="Nblock"),"",IF(I519=1,F519,""))</f>
        <v/>
      </c>
      <c r="P519" s="0" t="str">
        <f aca="false">IF(OR(A519="",A519="Nblock"),"",IF(AND(G519=1,H519=1,N519=1),IF(M569&gt;30,"Blue","Yellow"),""))</f>
        <v/>
      </c>
      <c r="Q519" s="0" t="str">
        <f aca="false">IF(OR(A519="",A519="Nblock"),"",IF(AND(G519=1,H519=1,N519=2),IF(L569&gt;30,"Right","Left"),""))</f>
        <v/>
      </c>
      <c r="R519" s="0" t="str">
        <f aca="false">IF(OR(A519="",A519="Nblock"),"",IF(N519=2,"",IF(OR(P519="Blue",P519="Yellow"),P519,R518)))</f>
        <v/>
      </c>
      <c r="S519" s="0" t="str">
        <f aca="false">IF(OR(A519="",A519="Nblock"),"",IF(N519=1,"",IF(OR(Q519="Right",Q519="Left"),Q519,S518)))</f>
        <v/>
      </c>
      <c r="T519" s="0" t="str">
        <f aca="false">IF(OR(A519="",A519="Nblock"),"",IF(AND(N519=1,C519=R519),0,IF(AND(N519=2,D519=S519),0,1)))</f>
        <v/>
      </c>
      <c r="U519" s="0" t="str">
        <f aca="false">IF($A519="","",IF(AND($G519=1,$T519=0),$I519,""))</f>
        <v/>
      </c>
      <c r="V519" s="0" t="str">
        <f aca="false">IF($A519="","",IF(AND($G519=1,$T519=0),$O519,""))</f>
        <v/>
      </c>
      <c r="W519" s="0" t="str">
        <f aca="false">IF($A519="","",IF(AND($G519=1,$T519=1),$I519,""))</f>
        <v/>
      </c>
      <c r="X519" s="0" t="str">
        <f aca="false">IF($A519="","",IF(AND($G519=1,$T519=1),$O519,""))</f>
        <v/>
      </c>
      <c r="Y519" s="0" t="str">
        <f aca="false">IF($A519="","",IF(AND($G519=2,$T519=0),$I519,""))</f>
        <v/>
      </c>
      <c r="Z519" s="0" t="str">
        <f aca="false">IF($A519="","",IF(AND($G519=2,$T519=0),$O519,""))</f>
        <v/>
      </c>
      <c r="AA519" s="0" t="str">
        <f aca="false">IF($A519="","",IF(AND($G519=2,$T519=1),$I519,""))</f>
        <v/>
      </c>
      <c r="AB519" s="0" t="str">
        <f aca="false">IF($A519="","",IF(AND($G519=2,$T519=1),$O519,""))</f>
        <v/>
      </c>
      <c r="AC519" s="0" t="str">
        <f aca="false">IF($A519="","",IF(AND($G519=3,$T519=0),$I519,""))</f>
        <v/>
      </c>
      <c r="AD519" s="0" t="str">
        <f aca="false">IF($A519="","",IF(AND($G519=3,$T519=0),$O519,""))</f>
        <v/>
      </c>
      <c r="AE519" s="0" t="str">
        <f aca="false">IF($A519="","",IF(AND($G519=3,$T519=1),$I519,""))</f>
        <v/>
      </c>
      <c r="AF519" s="0" t="str">
        <f aca="false">IF($A519="","",IF(AND($G519=3,$T519=1),$O519,""))</f>
        <v/>
      </c>
      <c r="AG519" s="0" t="str">
        <f aca="false">IF($A519="","",IF(AND($G519=4,$T519=0),$I519,""))</f>
        <v/>
      </c>
      <c r="AH519" s="0" t="str">
        <f aca="false">IF($A519="","",IF(AND($G519=4,$T519=0),$O519,""))</f>
        <v/>
      </c>
      <c r="AI519" s="0" t="str">
        <f aca="false">IF($A519="","",IF(AND($G519=4,$T519=1),$I519,""))</f>
        <v/>
      </c>
      <c r="AJ519" s="0" t="str">
        <f aca="false">IF($A519="","",IF(AND($G519=4,$T519=1),$O519,""))</f>
        <v/>
      </c>
      <c r="AK519" s="0" t="str">
        <f aca="false">IF($A519="","",IF(AND($G519=5,$T519=0),$I519,""))</f>
        <v/>
      </c>
      <c r="AL519" s="0" t="str">
        <f aca="false">IF($A519="","",IF(AND($G519=5,$T519=0),$O519,""))</f>
        <v/>
      </c>
      <c r="AM519" s="0" t="str">
        <f aca="false">IF($A519="","",IF(AND($G519=5,$T519=1),$I519,""))</f>
        <v/>
      </c>
      <c r="AN519" s="0" t="str">
        <f aca="false">IF($A519="","",IF(AND($G519=5,$T519=1),$O519,""))</f>
        <v/>
      </c>
      <c r="AO519" s="0" t="str">
        <f aca="false">IF($A519="","",IF(AND($G519=6,$T519=0),$I519,""))</f>
        <v/>
      </c>
      <c r="AP519" s="0" t="str">
        <f aca="false">IF($A519="","",IF(AND($G519=6,$T519=0),$O519,""))</f>
        <v/>
      </c>
      <c r="AQ519" s="0" t="str">
        <f aca="false">IF($A519="","",IF(AND($G519=6,$T519=1),$I519,""))</f>
        <v/>
      </c>
      <c r="AR519" s="0" t="str">
        <f aca="false">IF($A519="","",IF(AND($G519=6,$T519=1),$O519,""))</f>
        <v/>
      </c>
    </row>
    <row r="520" customFormat="false" ht="14.4" hidden="false" customHeight="false" outlineLevel="0" collapsed="false">
      <c r="A520" s="0" t="str">
        <f aca="false">IF(data!A520="","",data!A520)</f>
        <v/>
      </c>
      <c r="B520" s="0" t="str">
        <f aca="false">IF(data!B520="","",data!B520)</f>
        <v/>
      </c>
      <c r="C520" s="0" t="str">
        <f aca="false">IF(data!C520="","",data!C520)</f>
        <v/>
      </c>
      <c r="D520" s="0" t="str">
        <f aca="false">IF(data!D520="","",data!D520)</f>
        <v/>
      </c>
      <c r="E520" s="0" t="str">
        <f aca="false">IF(data!E520="","",data!E520)</f>
        <v/>
      </c>
      <c r="F520" s="0" t="str">
        <f aca="false">IF(data!F520="","",data!F520)</f>
        <v/>
      </c>
      <c r="G520" s="0" t="str">
        <f aca="false">IF(OR(A520="",A520="Nblock"),"",A520+1)</f>
        <v/>
      </c>
      <c r="H520" s="2" t="str">
        <f aca="false">IF(OR(A520="",A520="Nblock"),"",IF(G520&lt;&gt;G519,1,H519+1))</f>
        <v/>
      </c>
      <c r="I520" s="0" t="str">
        <f aca="false">IF(OR(A520="",A520="Nblock"),"",IF(D520=E520,1,0))</f>
        <v/>
      </c>
      <c r="J520" s="0" t="str">
        <f aca="false">IF(OR(A520="",A520="Nblock"),"",IF(D520="Right",1,0))</f>
        <v/>
      </c>
      <c r="K520" s="0" t="str">
        <f aca="false">IF(OR(A520="",A520="Nblock"),"",IF(C520="Blue",1,0))</f>
        <v/>
      </c>
      <c r="L520" s="0" t="str">
        <f aca="false">IF($H520="","",IF($H520=1,SUM(J520:J569),L519))</f>
        <v/>
      </c>
      <c r="M520" s="0" t="str">
        <f aca="false">IF($H520="","",IF($H520=1,SUM(K520:K569),M519))</f>
        <v/>
      </c>
      <c r="N520" s="0" t="str">
        <f aca="false">IF(OR(A520="",A520="Nblock"),"",IF(AND(G520=1,H520=1,OR(L570&gt;30,L570&lt;20)),2,IF(AND(G520=1,H520=1,OR(M570&gt;30,M570&lt;20)),1,N519)))</f>
        <v/>
      </c>
      <c r="O520" s="0" t="str">
        <f aca="false">IF(OR(A520="",A520="Nblock"),"",IF(I520=1,F520,""))</f>
        <v/>
      </c>
      <c r="P520" s="0" t="str">
        <f aca="false">IF(OR(A520="",A520="Nblock"),"",IF(AND(G520=1,H520=1,N520=1),IF(M570&gt;30,"Blue","Yellow"),""))</f>
        <v/>
      </c>
      <c r="Q520" s="0" t="str">
        <f aca="false">IF(OR(A520="",A520="Nblock"),"",IF(AND(G520=1,H520=1,N520=2),IF(L570&gt;30,"Right","Left"),""))</f>
        <v/>
      </c>
      <c r="R520" s="0" t="str">
        <f aca="false">IF(OR(A520="",A520="Nblock"),"",IF(N520=2,"",IF(OR(P520="Blue",P520="Yellow"),P520,R519)))</f>
        <v/>
      </c>
      <c r="S520" s="0" t="str">
        <f aca="false">IF(OR(A520="",A520="Nblock"),"",IF(N520=1,"",IF(OR(Q520="Right",Q520="Left"),Q520,S519)))</f>
        <v/>
      </c>
      <c r="T520" s="0" t="str">
        <f aca="false">IF(OR(A520="",A520="Nblock"),"",IF(AND(N520=1,C520=R520),0,IF(AND(N520=2,D520=S520),0,1)))</f>
        <v/>
      </c>
      <c r="U520" s="0" t="str">
        <f aca="false">IF($A520="","",IF(AND($G520=1,$T520=0),$I520,""))</f>
        <v/>
      </c>
      <c r="V520" s="0" t="str">
        <f aca="false">IF($A520="","",IF(AND($G520=1,$T520=0),$O520,""))</f>
        <v/>
      </c>
      <c r="W520" s="0" t="str">
        <f aca="false">IF($A520="","",IF(AND($G520=1,$T520=1),$I520,""))</f>
        <v/>
      </c>
      <c r="X520" s="0" t="str">
        <f aca="false">IF($A520="","",IF(AND($G520=1,$T520=1),$O520,""))</f>
        <v/>
      </c>
      <c r="Y520" s="0" t="str">
        <f aca="false">IF($A520="","",IF(AND($G520=2,$T520=0),$I520,""))</f>
        <v/>
      </c>
      <c r="Z520" s="0" t="str">
        <f aca="false">IF($A520="","",IF(AND($G520=2,$T520=0),$O520,""))</f>
        <v/>
      </c>
      <c r="AA520" s="0" t="str">
        <f aca="false">IF($A520="","",IF(AND($G520=2,$T520=1),$I520,""))</f>
        <v/>
      </c>
      <c r="AB520" s="0" t="str">
        <f aca="false">IF($A520="","",IF(AND($G520=2,$T520=1),$O520,""))</f>
        <v/>
      </c>
      <c r="AC520" s="0" t="str">
        <f aca="false">IF($A520="","",IF(AND($G520=3,$T520=0),$I520,""))</f>
        <v/>
      </c>
      <c r="AD520" s="0" t="str">
        <f aca="false">IF($A520="","",IF(AND($G520=3,$T520=0),$O520,""))</f>
        <v/>
      </c>
      <c r="AE520" s="0" t="str">
        <f aca="false">IF($A520="","",IF(AND($G520=3,$T520=1),$I520,""))</f>
        <v/>
      </c>
      <c r="AF520" s="0" t="str">
        <f aca="false">IF($A520="","",IF(AND($G520=3,$T520=1),$O520,""))</f>
        <v/>
      </c>
      <c r="AG520" s="0" t="str">
        <f aca="false">IF($A520="","",IF(AND($G520=4,$T520=0),$I520,""))</f>
        <v/>
      </c>
      <c r="AH520" s="0" t="str">
        <f aca="false">IF($A520="","",IF(AND($G520=4,$T520=0),$O520,""))</f>
        <v/>
      </c>
      <c r="AI520" s="0" t="str">
        <f aca="false">IF($A520="","",IF(AND($G520=4,$T520=1),$I520,""))</f>
        <v/>
      </c>
      <c r="AJ520" s="0" t="str">
        <f aca="false">IF($A520="","",IF(AND($G520=4,$T520=1),$O520,""))</f>
        <v/>
      </c>
      <c r="AK520" s="0" t="str">
        <f aca="false">IF($A520="","",IF(AND($G520=5,$T520=0),$I520,""))</f>
        <v/>
      </c>
      <c r="AL520" s="0" t="str">
        <f aca="false">IF($A520="","",IF(AND($G520=5,$T520=0),$O520,""))</f>
        <v/>
      </c>
      <c r="AM520" s="0" t="str">
        <f aca="false">IF($A520="","",IF(AND($G520=5,$T520=1),$I520,""))</f>
        <v/>
      </c>
      <c r="AN520" s="0" t="str">
        <f aca="false">IF($A520="","",IF(AND($G520=5,$T520=1),$O520,""))</f>
        <v/>
      </c>
      <c r="AO520" s="0" t="str">
        <f aca="false">IF($A520="","",IF(AND($G520=6,$T520=0),$I520,""))</f>
        <v/>
      </c>
      <c r="AP520" s="0" t="str">
        <f aca="false">IF($A520="","",IF(AND($G520=6,$T520=0),$O520,""))</f>
        <v/>
      </c>
      <c r="AQ520" s="0" t="str">
        <f aca="false">IF($A520="","",IF(AND($G520=6,$T520=1),$I520,""))</f>
        <v/>
      </c>
      <c r="AR520" s="0" t="str">
        <f aca="false">IF($A520="","",IF(AND($G520=6,$T520=1),$O520,""))</f>
        <v/>
      </c>
    </row>
    <row r="521" customFormat="false" ht="14.4" hidden="false" customHeight="false" outlineLevel="0" collapsed="false">
      <c r="A521" s="0" t="str">
        <f aca="false">IF(data!A521="","",data!A521)</f>
        <v/>
      </c>
      <c r="B521" s="0" t="str">
        <f aca="false">IF(data!B521="","",data!B521)</f>
        <v/>
      </c>
      <c r="C521" s="0" t="str">
        <f aca="false">IF(data!C521="","",data!C521)</f>
        <v/>
      </c>
      <c r="D521" s="0" t="str">
        <f aca="false">IF(data!D521="","",data!D521)</f>
        <v/>
      </c>
      <c r="E521" s="0" t="str">
        <f aca="false">IF(data!E521="","",data!E521)</f>
        <v/>
      </c>
      <c r="F521" s="0" t="str">
        <f aca="false">IF(data!F521="","",data!F521)</f>
        <v/>
      </c>
      <c r="G521" s="0" t="str">
        <f aca="false">IF(OR(A521="",A521="Nblock"),"",A521+1)</f>
        <v/>
      </c>
      <c r="H521" s="2" t="str">
        <f aca="false">IF(OR(A521="",A521="Nblock"),"",IF(G521&lt;&gt;G520,1,H520+1))</f>
        <v/>
      </c>
      <c r="I521" s="0" t="str">
        <f aca="false">IF(OR(A521="",A521="Nblock"),"",IF(D521=E521,1,0))</f>
        <v/>
      </c>
      <c r="J521" s="0" t="str">
        <f aca="false">IF(OR(A521="",A521="Nblock"),"",IF(D521="Right",1,0))</f>
        <v/>
      </c>
      <c r="K521" s="0" t="str">
        <f aca="false">IF(OR(A521="",A521="Nblock"),"",IF(C521="Blue",1,0))</f>
        <v/>
      </c>
      <c r="L521" s="0" t="str">
        <f aca="false">IF($H521="","",IF($H521=1,SUM(J521:J570),L520))</f>
        <v/>
      </c>
      <c r="M521" s="0" t="str">
        <f aca="false">IF($H521="","",IF($H521=1,SUM(K521:K570),M520))</f>
        <v/>
      </c>
      <c r="N521" s="0" t="str">
        <f aca="false">IF(OR(A521="",A521="Nblock"),"",IF(AND(G521=1,H521=1,OR(L571&gt;30,L571&lt;20)),2,IF(AND(G521=1,H521=1,OR(M571&gt;30,M571&lt;20)),1,N520)))</f>
        <v/>
      </c>
      <c r="O521" s="0" t="str">
        <f aca="false">IF(OR(A521="",A521="Nblock"),"",IF(I521=1,F521,""))</f>
        <v/>
      </c>
      <c r="P521" s="0" t="str">
        <f aca="false">IF(OR(A521="",A521="Nblock"),"",IF(AND(G521=1,H521=1,N521=1),IF(M571&gt;30,"Blue","Yellow"),""))</f>
        <v/>
      </c>
      <c r="Q521" s="0" t="str">
        <f aca="false">IF(OR(A521="",A521="Nblock"),"",IF(AND(G521=1,H521=1,N521=2),IF(L571&gt;30,"Right","Left"),""))</f>
        <v/>
      </c>
      <c r="R521" s="0" t="str">
        <f aca="false">IF(OR(A521="",A521="Nblock"),"",IF(N521=2,"",IF(OR(P521="Blue",P521="Yellow"),P521,R520)))</f>
        <v/>
      </c>
      <c r="S521" s="0" t="str">
        <f aca="false">IF(OR(A521="",A521="Nblock"),"",IF(N521=1,"",IF(OR(Q521="Right",Q521="Left"),Q521,S520)))</f>
        <v/>
      </c>
      <c r="T521" s="0" t="str">
        <f aca="false">IF(OR(A521="",A521="Nblock"),"",IF(AND(N521=1,C521=R521),0,IF(AND(N521=2,D521=S521),0,1)))</f>
        <v/>
      </c>
      <c r="U521" s="0" t="str">
        <f aca="false">IF($A521="","",IF(AND($G521=1,$T521=0),$I521,""))</f>
        <v/>
      </c>
      <c r="V521" s="0" t="str">
        <f aca="false">IF($A521="","",IF(AND($G521=1,$T521=0),$O521,""))</f>
        <v/>
      </c>
      <c r="W521" s="0" t="str">
        <f aca="false">IF($A521="","",IF(AND($G521=1,$T521=1),$I521,""))</f>
        <v/>
      </c>
      <c r="X521" s="0" t="str">
        <f aca="false">IF($A521="","",IF(AND($G521=1,$T521=1),$O521,""))</f>
        <v/>
      </c>
      <c r="Y521" s="0" t="str">
        <f aca="false">IF($A521="","",IF(AND($G521=2,$T521=0),$I521,""))</f>
        <v/>
      </c>
      <c r="Z521" s="0" t="str">
        <f aca="false">IF($A521="","",IF(AND($G521=2,$T521=0),$O521,""))</f>
        <v/>
      </c>
      <c r="AA521" s="0" t="str">
        <f aca="false">IF($A521="","",IF(AND($G521=2,$T521=1),$I521,""))</f>
        <v/>
      </c>
      <c r="AB521" s="0" t="str">
        <f aca="false">IF($A521="","",IF(AND($G521=2,$T521=1),$O521,""))</f>
        <v/>
      </c>
      <c r="AC521" s="0" t="str">
        <f aca="false">IF($A521="","",IF(AND($G521=3,$T521=0),$I521,""))</f>
        <v/>
      </c>
      <c r="AD521" s="0" t="str">
        <f aca="false">IF($A521="","",IF(AND($G521=3,$T521=0),$O521,""))</f>
        <v/>
      </c>
      <c r="AE521" s="0" t="str">
        <f aca="false">IF($A521="","",IF(AND($G521=3,$T521=1),$I521,""))</f>
        <v/>
      </c>
      <c r="AF521" s="0" t="str">
        <f aca="false">IF($A521="","",IF(AND($G521=3,$T521=1),$O521,""))</f>
        <v/>
      </c>
      <c r="AG521" s="0" t="str">
        <f aca="false">IF($A521="","",IF(AND($G521=4,$T521=0),$I521,""))</f>
        <v/>
      </c>
      <c r="AH521" s="0" t="str">
        <f aca="false">IF($A521="","",IF(AND($G521=4,$T521=0),$O521,""))</f>
        <v/>
      </c>
      <c r="AI521" s="0" t="str">
        <f aca="false">IF($A521="","",IF(AND($G521=4,$T521=1),$I521,""))</f>
        <v/>
      </c>
      <c r="AJ521" s="0" t="str">
        <f aca="false">IF($A521="","",IF(AND($G521=4,$T521=1),$O521,""))</f>
        <v/>
      </c>
      <c r="AK521" s="0" t="str">
        <f aca="false">IF($A521="","",IF(AND($G521=5,$T521=0),$I521,""))</f>
        <v/>
      </c>
      <c r="AL521" s="0" t="str">
        <f aca="false">IF($A521="","",IF(AND($G521=5,$T521=0),$O521,""))</f>
        <v/>
      </c>
      <c r="AM521" s="0" t="str">
        <f aca="false">IF($A521="","",IF(AND($G521=5,$T521=1),$I521,""))</f>
        <v/>
      </c>
      <c r="AN521" s="0" t="str">
        <f aca="false">IF($A521="","",IF(AND($G521=5,$T521=1),$O521,""))</f>
        <v/>
      </c>
      <c r="AO521" s="0" t="str">
        <f aca="false">IF($A521="","",IF(AND($G521=6,$T521=0),$I521,""))</f>
        <v/>
      </c>
      <c r="AP521" s="0" t="str">
        <f aca="false">IF($A521="","",IF(AND($G521=6,$T521=0),$O521,""))</f>
        <v/>
      </c>
      <c r="AQ521" s="0" t="str">
        <f aca="false">IF($A521="","",IF(AND($G521=6,$T521=1),$I521,""))</f>
        <v/>
      </c>
      <c r="AR521" s="0" t="str">
        <f aca="false">IF($A521="","",IF(AND($G521=6,$T521=1),$O521,""))</f>
        <v/>
      </c>
    </row>
    <row r="522" customFormat="false" ht="14.4" hidden="false" customHeight="false" outlineLevel="0" collapsed="false">
      <c r="A522" s="0" t="str">
        <f aca="false">IF(data!A522="","",data!A522)</f>
        <v/>
      </c>
      <c r="B522" s="0" t="str">
        <f aca="false">IF(data!B522="","",data!B522)</f>
        <v/>
      </c>
      <c r="C522" s="0" t="str">
        <f aca="false">IF(data!C522="","",data!C522)</f>
        <v/>
      </c>
      <c r="D522" s="0" t="str">
        <f aca="false">IF(data!D522="","",data!D522)</f>
        <v/>
      </c>
      <c r="E522" s="0" t="str">
        <f aca="false">IF(data!E522="","",data!E522)</f>
        <v/>
      </c>
      <c r="F522" s="0" t="str">
        <f aca="false">IF(data!F522="","",data!F522)</f>
        <v/>
      </c>
      <c r="G522" s="0" t="str">
        <f aca="false">IF(OR(A522="",A522="Nblock"),"",A522+1)</f>
        <v/>
      </c>
      <c r="H522" s="2" t="str">
        <f aca="false">IF(OR(A522="",A522="Nblock"),"",IF(G522&lt;&gt;G521,1,H521+1))</f>
        <v/>
      </c>
      <c r="I522" s="0" t="str">
        <f aca="false">IF(OR(A522="",A522="Nblock"),"",IF(D522=E522,1,0))</f>
        <v/>
      </c>
      <c r="J522" s="0" t="str">
        <f aca="false">IF(OR(A522="",A522="Nblock"),"",IF(D522="Right",1,0))</f>
        <v/>
      </c>
      <c r="K522" s="0" t="str">
        <f aca="false">IF(OR(A522="",A522="Nblock"),"",IF(C522="Blue",1,0))</f>
        <v/>
      </c>
      <c r="L522" s="0" t="str">
        <f aca="false">IF($H522="","",IF($H522=1,SUM(J522:J571),L521))</f>
        <v/>
      </c>
      <c r="M522" s="0" t="str">
        <f aca="false">IF($H522="","",IF($H522=1,SUM(K522:K571),M521))</f>
        <v/>
      </c>
      <c r="N522" s="0" t="str">
        <f aca="false">IF(OR(A522="",A522="Nblock"),"",IF(AND(G522=1,H522=1,OR(L572&gt;30,L572&lt;20)),2,IF(AND(G522=1,H522=1,OR(M572&gt;30,M572&lt;20)),1,N521)))</f>
        <v/>
      </c>
      <c r="O522" s="0" t="str">
        <f aca="false">IF(OR(A522="",A522="Nblock"),"",IF(I522=1,F522,""))</f>
        <v/>
      </c>
      <c r="P522" s="0" t="str">
        <f aca="false">IF(OR(A522="",A522="Nblock"),"",IF(AND(G522=1,H522=1,N522=1),IF(M572&gt;30,"Blue","Yellow"),""))</f>
        <v/>
      </c>
      <c r="Q522" s="0" t="str">
        <f aca="false">IF(OR(A522="",A522="Nblock"),"",IF(AND(G522=1,H522=1,N522=2),IF(L572&gt;30,"Right","Left"),""))</f>
        <v/>
      </c>
      <c r="R522" s="0" t="str">
        <f aca="false">IF(OR(A522="",A522="Nblock"),"",IF(N522=2,"",IF(OR(P522="Blue",P522="Yellow"),P522,R521)))</f>
        <v/>
      </c>
      <c r="S522" s="0" t="str">
        <f aca="false">IF(OR(A522="",A522="Nblock"),"",IF(N522=1,"",IF(OR(Q522="Right",Q522="Left"),Q522,S521)))</f>
        <v/>
      </c>
      <c r="T522" s="0" t="str">
        <f aca="false">IF(OR(A522="",A522="Nblock"),"",IF(AND(N522=1,C522=R522),0,IF(AND(N522=2,D522=S522),0,1)))</f>
        <v/>
      </c>
      <c r="U522" s="0" t="str">
        <f aca="false">IF($A522="","",IF(AND($G522=1,$T522=0),$I522,""))</f>
        <v/>
      </c>
      <c r="V522" s="0" t="str">
        <f aca="false">IF($A522="","",IF(AND($G522=1,$T522=0),$O522,""))</f>
        <v/>
      </c>
      <c r="W522" s="0" t="str">
        <f aca="false">IF($A522="","",IF(AND($G522=1,$T522=1),$I522,""))</f>
        <v/>
      </c>
      <c r="X522" s="0" t="str">
        <f aca="false">IF($A522="","",IF(AND($G522=1,$T522=1),$O522,""))</f>
        <v/>
      </c>
      <c r="Y522" s="0" t="str">
        <f aca="false">IF($A522="","",IF(AND($G522=2,$T522=0),$I522,""))</f>
        <v/>
      </c>
      <c r="Z522" s="0" t="str">
        <f aca="false">IF($A522="","",IF(AND($G522=2,$T522=0),$O522,""))</f>
        <v/>
      </c>
      <c r="AA522" s="0" t="str">
        <f aca="false">IF($A522="","",IF(AND($G522=2,$T522=1),$I522,""))</f>
        <v/>
      </c>
      <c r="AB522" s="0" t="str">
        <f aca="false">IF($A522="","",IF(AND($G522=2,$T522=1),$O522,""))</f>
        <v/>
      </c>
      <c r="AC522" s="0" t="str">
        <f aca="false">IF($A522="","",IF(AND($G522=3,$T522=0),$I522,""))</f>
        <v/>
      </c>
      <c r="AD522" s="0" t="str">
        <f aca="false">IF($A522="","",IF(AND($G522=3,$T522=0),$O522,""))</f>
        <v/>
      </c>
      <c r="AE522" s="0" t="str">
        <f aca="false">IF($A522="","",IF(AND($G522=3,$T522=1),$I522,""))</f>
        <v/>
      </c>
      <c r="AF522" s="0" t="str">
        <f aca="false">IF($A522="","",IF(AND($G522=3,$T522=1),$O522,""))</f>
        <v/>
      </c>
      <c r="AG522" s="0" t="str">
        <f aca="false">IF($A522="","",IF(AND($G522=4,$T522=0),$I522,""))</f>
        <v/>
      </c>
      <c r="AH522" s="0" t="str">
        <f aca="false">IF($A522="","",IF(AND($G522=4,$T522=0),$O522,""))</f>
        <v/>
      </c>
      <c r="AI522" s="0" t="str">
        <f aca="false">IF($A522="","",IF(AND($G522=4,$T522=1),$I522,""))</f>
        <v/>
      </c>
      <c r="AJ522" s="0" t="str">
        <f aca="false">IF($A522="","",IF(AND($G522=4,$T522=1),$O522,""))</f>
        <v/>
      </c>
      <c r="AK522" s="0" t="str">
        <f aca="false">IF($A522="","",IF(AND($G522=5,$T522=0),$I522,""))</f>
        <v/>
      </c>
      <c r="AL522" s="0" t="str">
        <f aca="false">IF($A522="","",IF(AND($G522=5,$T522=0),$O522,""))</f>
        <v/>
      </c>
      <c r="AM522" s="0" t="str">
        <f aca="false">IF($A522="","",IF(AND($G522=5,$T522=1),$I522,""))</f>
        <v/>
      </c>
      <c r="AN522" s="0" t="str">
        <f aca="false">IF($A522="","",IF(AND($G522=5,$T522=1),$O522,""))</f>
        <v/>
      </c>
      <c r="AO522" s="0" t="str">
        <f aca="false">IF($A522="","",IF(AND($G522=6,$T522=0),$I522,""))</f>
        <v/>
      </c>
      <c r="AP522" s="0" t="str">
        <f aca="false">IF($A522="","",IF(AND($G522=6,$T522=0),$O522,""))</f>
        <v/>
      </c>
      <c r="AQ522" s="0" t="str">
        <f aca="false">IF($A522="","",IF(AND($G522=6,$T522=1),$I522,""))</f>
        <v/>
      </c>
      <c r="AR522" s="0" t="str">
        <f aca="false">IF($A522="","",IF(AND($G522=6,$T522=1),$O522,""))</f>
        <v/>
      </c>
    </row>
    <row r="523" customFormat="false" ht="14.4" hidden="false" customHeight="false" outlineLevel="0" collapsed="false">
      <c r="A523" s="0" t="str">
        <f aca="false">IF(data!A523="","",data!A523)</f>
        <v/>
      </c>
      <c r="B523" s="0" t="str">
        <f aca="false">IF(data!B523="","",data!B523)</f>
        <v/>
      </c>
      <c r="C523" s="0" t="str">
        <f aca="false">IF(data!C523="","",data!C523)</f>
        <v/>
      </c>
      <c r="D523" s="0" t="str">
        <f aca="false">IF(data!D523="","",data!D523)</f>
        <v/>
      </c>
      <c r="E523" s="0" t="str">
        <f aca="false">IF(data!E523="","",data!E523)</f>
        <v/>
      </c>
      <c r="F523" s="0" t="str">
        <f aca="false">IF(data!F523="","",data!F523)</f>
        <v/>
      </c>
      <c r="G523" s="0" t="str">
        <f aca="false">IF(OR(A523="",A523="Nblock"),"",A523+1)</f>
        <v/>
      </c>
      <c r="H523" s="2" t="str">
        <f aca="false">IF(OR(A523="",A523="Nblock"),"",IF(G523&lt;&gt;G522,1,H522+1))</f>
        <v/>
      </c>
      <c r="I523" s="0" t="str">
        <f aca="false">IF(OR(A523="",A523="Nblock"),"",IF(D523=E523,1,0))</f>
        <v/>
      </c>
      <c r="J523" s="0" t="str">
        <f aca="false">IF(OR(A523="",A523="Nblock"),"",IF(D523="Right",1,0))</f>
        <v/>
      </c>
      <c r="K523" s="0" t="str">
        <f aca="false">IF(OR(A523="",A523="Nblock"),"",IF(C523="Blue",1,0))</f>
        <v/>
      </c>
      <c r="L523" s="0" t="str">
        <f aca="false">IF($H523="","",IF($H523=1,SUM(J523:J572),L522))</f>
        <v/>
      </c>
      <c r="M523" s="0" t="str">
        <f aca="false">IF($H523="","",IF($H523=1,SUM(K523:K572),M522))</f>
        <v/>
      </c>
      <c r="N523" s="0" t="str">
        <f aca="false">IF(OR(A523="",A523="Nblock"),"",IF(AND(G523=1,H523=1,OR(L573&gt;30,L573&lt;20)),2,IF(AND(G523=1,H523=1,OR(M573&gt;30,M573&lt;20)),1,N522)))</f>
        <v/>
      </c>
      <c r="O523" s="0" t="str">
        <f aca="false">IF(OR(A523="",A523="Nblock"),"",IF(I523=1,F523,""))</f>
        <v/>
      </c>
      <c r="P523" s="0" t="str">
        <f aca="false">IF(OR(A523="",A523="Nblock"),"",IF(AND(G523=1,H523=1,N523=1),IF(M573&gt;30,"Blue","Yellow"),""))</f>
        <v/>
      </c>
      <c r="Q523" s="0" t="str">
        <f aca="false">IF(OR(A523="",A523="Nblock"),"",IF(AND(G523=1,H523=1,N523=2),IF(L573&gt;30,"Right","Left"),""))</f>
        <v/>
      </c>
      <c r="R523" s="0" t="str">
        <f aca="false">IF(OR(A523="",A523="Nblock"),"",IF(N523=2,"",IF(OR(P523="Blue",P523="Yellow"),P523,R522)))</f>
        <v/>
      </c>
      <c r="S523" s="0" t="str">
        <f aca="false">IF(OR(A523="",A523="Nblock"),"",IF(N523=1,"",IF(OR(Q523="Right",Q523="Left"),Q523,S522)))</f>
        <v/>
      </c>
      <c r="T523" s="0" t="str">
        <f aca="false">IF(OR(A523="",A523="Nblock"),"",IF(AND(N523=1,C523=R523),0,IF(AND(N523=2,D523=S523),0,1)))</f>
        <v/>
      </c>
      <c r="U523" s="0" t="str">
        <f aca="false">IF($A523="","",IF(AND($G523=1,$T523=0),$I523,""))</f>
        <v/>
      </c>
      <c r="V523" s="0" t="str">
        <f aca="false">IF($A523="","",IF(AND($G523=1,$T523=0),$O523,""))</f>
        <v/>
      </c>
      <c r="W523" s="0" t="str">
        <f aca="false">IF($A523="","",IF(AND($G523=1,$T523=1),$I523,""))</f>
        <v/>
      </c>
      <c r="X523" s="0" t="str">
        <f aca="false">IF($A523="","",IF(AND($G523=1,$T523=1),$O523,""))</f>
        <v/>
      </c>
      <c r="Y523" s="0" t="str">
        <f aca="false">IF($A523="","",IF(AND($G523=2,$T523=0),$I523,""))</f>
        <v/>
      </c>
      <c r="Z523" s="0" t="str">
        <f aca="false">IF($A523="","",IF(AND($G523=2,$T523=0),$O523,""))</f>
        <v/>
      </c>
      <c r="AA523" s="0" t="str">
        <f aca="false">IF($A523="","",IF(AND($G523=2,$T523=1),$I523,""))</f>
        <v/>
      </c>
      <c r="AB523" s="0" t="str">
        <f aca="false">IF($A523="","",IF(AND($G523=2,$T523=1),$O523,""))</f>
        <v/>
      </c>
      <c r="AC523" s="0" t="str">
        <f aca="false">IF($A523="","",IF(AND($G523=3,$T523=0),$I523,""))</f>
        <v/>
      </c>
      <c r="AD523" s="0" t="str">
        <f aca="false">IF($A523="","",IF(AND($G523=3,$T523=0),$O523,""))</f>
        <v/>
      </c>
      <c r="AE523" s="0" t="str">
        <f aca="false">IF($A523="","",IF(AND($G523=3,$T523=1),$I523,""))</f>
        <v/>
      </c>
      <c r="AF523" s="0" t="str">
        <f aca="false">IF($A523="","",IF(AND($G523=3,$T523=1),$O523,""))</f>
        <v/>
      </c>
      <c r="AG523" s="0" t="str">
        <f aca="false">IF($A523="","",IF(AND($G523=4,$T523=0),$I523,""))</f>
        <v/>
      </c>
      <c r="AH523" s="0" t="str">
        <f aca="false">IF($A523="","",IF(AND($G523=4,$T523=0),$O523,""))</f>
        <v/>
      </c>
      <c r="AI523" s="0" t="str">
        <f aca="false">IF($A523="","",IF(AND($G523=4,$T523=1),$I523,""))</f>
        <v/>
      </c>
      <c r="AJ523" s="0" t="str">
        <f aca="false">IF($A523="","",IF(AND($G523=4,$T523=1),$O523,""))</f>
        <v/>
      </c>
      <c r="AK523" s="0" t="str">
        <f aca="false">IF($A523="","",IF(AND($G523=5,$T523=0),$I523,""))</f>
        <v/>
      </c>
      <c r="AL523" s="0" t="str">
        <f aca="false">IF($A523="","",IF(AND($G523=5,$T523=0),$O523,""))</f>
        <v/>
      </c>
      <c r="AM523" s="0" t="str">
        <f aca="false">IF($A523="","",IF(AND($G523=5,$T523=1),$I523,""))</f>
        <v/>
      </c>
      <c r="AN523" s="0" t="str">
        <f aca="false">IF($A523="","",IF(AND($G523=5,$T523=1),$O523,""))</f>
        <v/>
      </c>
      <c r="AO523" s="0" t="str">
        <f aca="false">IF($A523="","",IF(AND($G523=6,$T523=0),$I523,""))</f>
        <v/>
      </c>
      <c r="AP523" s="0" t="str">
        <f aca="false">IF($A523="","",IF(AND($G523=6,$T523=0),$O523,""))</f>
        <v/>
      </c>
      <c r="AQ523" s="0" t="str">
        <f aca="false">IF($A523="","",IF(AND($G523=6,$T523=1),$I523,""))</f>
        <v/>
      </c>
      <c r="AR523" s="0" t="str">
        <f aca="false">IF($A523="","",IF(AND($G523=6,$T523=1),$O523,""))</f>
        <v/>
      </c>
    </row>
    <row r="524" customFormat="false" ht="14.4" hidden="false" customHeight="false" outlineLevel="0" collapsed="false">
      <c r="A524" s="0" t="str">
        <f aca="false">IF(data!A524="","",data!A524)</f>
        <v/>
      </c>
      <c r="B524" s="0" t="str">
        <f aca="false">IF(data!B524="","",data!B524)</f>
        <v/>
      </c>
      <c r="C524" s="0" t="str">
        <f aca="false">IF(data!C524="","",data!C524)</f>
        <v/>
      </c>
      <c r="D524" s="0" t="str">
        <f aca="false">IF(data!D524="","",data!D524)</f>
        <v/>
      </c>
      <c r="E524" s="0" t="str">
        <f aca="false">IF(data!E524="","",data!E524)</f>
        <v/>
      </c>
      <c r="F524" s="0" t="str">
        <f aca="false">IF(data!F524="","",data!F524)</f>
        <v/>
      </c>
      <c r="G524" s="0" t="str">
        <f aca="false">IF(OR(A524="",A524="Nblock"),"",A524+1)</f>
        <v/>
      </c>
      <c r="H524" s="2" t="str">
        <f aca="false">IF(OR(A524="",A524="Nblock"),"",IF(G524&lt;&gt;G523,1,H523+1))</f>
        <v/>
      </c>
      <c r="I524" s="0" t="str">
        <f aca="false">IF(OR(A524="",A524="Nblock"),"",IF(D524=E524,1,0))</f>
        <v/>
      </c>
      <c r="J524" s="0" t="str">
        <f aca="false">IF(OR(A524="",A524="Nblock"),"",IF(D524="Right",1,0))</f>
        <v/>
      </c>
      <c r="K524" s="0" t="str">
        <f aca="false">IF(OR(A524="",A524="Nblock"),"",IF(C524="Blue",1,0))</f>
        <v/>
      </c>
      <c r="L524" s="0" t="str">
        <f aca="false">IF($H524="","",IF($H524=1,SUM(J524:J573),L523))</f>
        <v/>
      </c>
      <c r="M524" s="0" t="str">
        <f aca="false">IF($H524="","",IF($H524=1,SUM(K524:K573),M523))</f>
        <v/>
      </c>
      <c r="N524" s="0" t="str">
        <f aca="false">IF(OR(A524="",A524="Nblock"),"",IF(AND(G524=1,H524=1,OR(L574&gt;30,L574&lt;20)),2,IF(AND(G524=1,H524=1,OR(M574&gt;30,M574&lt;20)),1,N523)))</f>
        <v/>
      </c>
      <c r="O524" s="0" t="str">
        <f aca="false">IF(OR(A524="",A524="Nblock"),"",IF(I524=1,F524,""))</f>
        <v/>
      </c>
      <c r="P524" s="0" t="str">
        <f aca="false">IF(OR(A524="",A524="Nblock"),"",IF(AND(G524=1,H524=1,N524=1),IF(M574&gt;30,"Blue","Yellow"),""))</f>
        <v/>
      </c>
      <c r="Q524" s="0" t="str">
        <f aca="false">IF(OR(A524="",A524="Nblock"),"",IF(AND(G524=1,H524=1,N524=2),IF(L574&gt;30,"Right","Left"),""))</f>
        <v/>
      </c>
      <c r="R524" s="0" t="str">
        <f aca="false">IF(OR(A524="",A524="Nblock"),"",IF(N524=2,"",IF(OR(P524="Blue",P524="Yellow"),P524,R523)))</f>
        <v/>
      </c>
      <c r="S524" s="0" t="str">
        <f aca="false">IF(OR(A524="",A524="Nblock"),"",IF(N524=1,"",IF(OR(Q524="Right",Q524="Left"),Q524,S523)))</f>
        <v/>
      </c>
      <c r="T524" s="0" t="str">
        <f aca="false">IF(OR(A524="",A524="Nblock"),"",IF(AND(N524=1,C524=R524),0,IF(AND(N524=2,D524=S524),0,1)))</f>
        <v/>
      </c>
      <c r="U524" s="0" t="str">
        <f aca="false">IF($A524="","",IF(AND($G524=1,$T524=0),$I524,""))</f>
        <v/>
      </c>
      <c r="V524" s="0" t="str">
        <f aca="false">IF($A524="","",IF(AND($G524=1,$T524=0),$O524,""))</f>
        <v/>
      </c>
      <c r="W524" s="0" t="str">
        <f aca="false">IF($A524="","",IF(AND($G524=1,$T524=1),$I524,""))</f>
        <v/>
      </c>
      <c r="X524" s="0" t="str">
        <f aca="false">IF($A524="","",IF(AND($G524=1,$T524=1),$O524,""))</f>
        <v/>
      </c>
      <c r="Y524" s="0" t="str">
        <f aca="false">IF($A524="","",IF(AND($G524=2,$T524=0),$I524,""))</f>
        <v/>
      </c>
      <c r="Z524" s="0" t="str">
        <f aca="false">IF($A524="","",IF(AND($G524=2,$T524=0),$O524,""))</f>
        <v/>
      </c>
      <c r="AA524" s="0" t="str">
        <f aca="false">IF($A524="","",IF(AND($G524=2,$T524=1),$I524,""))</f>
        <v/>
      </c>
      <c r="AB524" s="0" t="str">
        <f aca="false">IF($A524="","",IF(AND($G524=2,$T524=1),$O524,""))</f>
        <v/>
      </c>
      <c r="AC524" s="0" t="str">
        <f aca="false">IF($A524="","",IF(AND($G524=3,$T524=0),$I524,""))</f>
        <v/>
      </c>
      <c r="AD524" s="0" t="str">
        <f aca="false">IF($A524="","",IF(AND($G524=3,$T524=0),$O524,""))</f>
        <v/>
      </c>
      <c r="AE524" s="0" t="str">
        <f aca="false">IF($A524="","",IF(AND($G524=3,$T524=1),$I524,""))</f>
        <v/>
      </c>
      <c r="AF524" s="0" t="str">
        <f aca="false">IF($A524="","",IF(AND($G524=3,$T524=1),$O524,""))</f>
        <v/>
      </c>
      <c r="AG524" s="0" t="str">
        <f aca="false">IF($A524="","",IF(AND($G524=4,$T524=0),$I524,""))</f>
        <v/>
      </c>
      <c r="AH524" s="0" t="str">
        <f aca="false">IF($A524="","",IF(AND($G524=4,$T524=0),$O524,""))</f>
        <v/>
      </c>
      <c r="AI524" s="0" t="str">
        <f aca="false">IF($A524="","",IF(AND($G524=4,$T524=1),$I524,""))</f>
        <v/>
      </c>
      <c r="AJ524" s="0" t="str">
        <f aca="false">IF($A524="","",IF(AND($G524=4,$T524=1),$O524,""))</f>
        <v/>
      </c>
      <c r="AK524" s="0" t="str">
        <f aca="false">IF($A524="","",IF(AND($G524=5,$T524=0),$I524,""))</f>
        <v/>
      </c>
      <c r="AL524" s="0" t="str">
        <f aca="false">IF($A524="","",IF(AND($G524=5,$T524=0),$O524,""))</f>
        <v/>
      </c>
      <c r="AM524" s="0" t="str">
        <f aca="false">IF($A524="","",IF(AND($G524=5,$T524=1),$I524,""))</f>
        <v/>
      </c>
      <c r="AN524" s="0" t="str">
        <f aca="false">IF($A524="","",IF(AND($G524=5,$T524=1),$O524,""))</f>
        <v/>
      </c>
      <c r="AO524" s="0" t="str">
        <f aca="false">IF($A524="","",IF(AND($G524=6,$T524=0),$I524,""))</f>
        <v/>
      </c>
      <c r="AP524" s="0" t="str">
        <f aca="false">IF($A524="","",IF(AND($G524=6,$T524=0),$O524,""))</f>
        <v/>
      </c>
      <c r="AQ524" s="0" t="str">
        <f aca="false">IF($A524="","",IF(AND($G524=6,$T524=1),$I524,""))</f>
        <v/>
      </c>
      <c r="AR524" s="0" t="str">
        <f aca="false">IF($A524="","",IF(AND($G524=6,$T524=1),$O524,""))</f>
        <v/>
      </c>
    </row>
    <row r="525" customFormat="false" ht="14.4" hidden="false" customHeight="false" outlineLevel="0" collapsed="false">
      <c r="A525" s="0" t="str">
        <f aca="false">IF(data!A525="","",data!A525)</f>
        <v/>
      </c>
      <c r="B525" s="0" t="str">
        <f aca="false">IF(data!B525="","",data!B525)</f>
        <v/>
      </c>
      <c r="C525" s="0" t="str">
        <f aca="false">IF(data!C525="","",data!C525)</f>
        <v/>
      </c>
      <c r="D525" s="0" t="str">
        <f aca="false">IF(data!D525="","",data!D525)</f>
        <v/>
      </c>
      <c r="E525" s="0" t="str">
        <f aca="false">IF(data!E525="","",data!E525)</f>
        <v/>
      </c>
      <c r="F525" s="0" t="str">
        <f aca="false">IF(data!F525="","",data!F525)</f>
        <v/>
      </c>
      <c r="G525" s="0" t="str">
        <f aca="false">IF(OR(A525="",A525="Nblock"),"",A525+1)</f>
        <v/>
      </c>
      <c r="H525" s="2" t="str">
        <f aca="false">IF(OR(A525="",A525="Nblock"),"",IF(G525&lt;&gt;G524,1,H524+1))</f>
        <v/>
      </c>
      <c r="I525" s="0" t="str">
        <f aca="false">IF(OR(A525="",A525="Nblock"),"",IF(D525=E525,1,0))</f>
        <v/>
      </c>
      <c r="J525" s="0" t="str">
        <f aca="false">IF(OR(A525="",A525="Nblock"),"",IF(D525="Right",1,0))</f>
        <v/>
      </c>
      <c r="K525" s="0" t="str">
        <f aca="false">IF(OR(A525="",A525="Nblock"),"",IF(C525="Blue",1,0))</f>
        <v/>
      </c>
      <c r="L525" s="0" t="str">
        <f aca="false">IF($H525="","",IF($H525=1,SUM(J525:J574),L524))</f>
        <v/>
      </c>
      <c r="M525" s="0" t="str">
        <f aca="false">IF($H525="","",IF($H525=1,SUM(K525:K574),M524))</f>
        <v/>
      </c>
      <c r="N525" s="0" t="str">
        <f aca="false">IF(OR(A525="",A525="Nblock"),"",IF(AND(G525=1,H525=1,OR(L575&gt;30,L575&lt;20)),2,IF(AND(G525=1,H525=1,OR(M575&gt;30,M575&lt;20)),1,N524)))</f>
        <v/>
      </c>
      <c r="O525" s="0" t="str">
        <f aca="false">IF(OR(A525="",A525="Nblock"),"",IF(I525=1,F525,""))</f>
        <v/>
      </c>
      <c r="P525" s="0" t="str">
        <f aca="false">IF(OR(A525="",A525="Nblock"),"",IF(AND(G525=1,H525=1,N525=1),IF(M575&gt;30,"Blue","Yellow"),""))</f>
        <v/>
      </c>
      <c r="Q525" s="0" t="str">
        <f aca="false">IF(OR(A525="",A525="Nblock"),"",IF(AND(G525=1,H525=1,N525=2),IF(L575&gt;30,"Right","Left"),""))</f>
        <v/>
      </c>
      <c r="R525" s="0" t="str">
        <f aca="false">IF(OR(A525="",A525="Nblock"),"",IF(N525=2,"",IF(OR(P525="Blue",P525="Yellow"),P525,R524)))</f>
        <v/>
      </c>
      <c r="S525" s="0" t="str">
        <f aca="false">IF(OR(A525="",A525="Nblock"),"",IF(N525=1,"",IF(OR(Q525="Right",Q525="Left"),Q525,S524)))</f>
        <v/>
      </c>
      <c r="T525" s="0" t="str">
        <f aca="false">IF(OR(A525="",A525="Nblock"),"",IF(AND(N525=1,C525=R525),0,IF(AND(N525=2,D525=S525),0,1)))</f>
        <v/>
      </c>
      <c r="U525" s="0" t="str">
        <f aca="false">IF($A525="","",IF(AND($G525=1,$T525=0),$I525,""))</f>
        <v/>
      </c>
      <c r="V525" s="0" t="str">
        <f aca="false">IF($A525="","",IF(AND($G525=1,$T525=0),$O525,""))</f>
        <v/>
      </c>
      <c r="W525" s="0" t="str">
        <f aca="false">IF($A525="","",IF(AND($G525=1,$T525=1),$I525,""))</f>
        <v/>
      </c>
      <c r="X525" s="0" t="str">
        <f aca="false">IF($A525="","",IF(AND($G525=1,$T525=1),$O525,""))</f>
        <v/>
      </c>
      <c r="Y525" s="0" t="str">
        <f aca="false">IF($A525="","",IF(AND($G525=2,$T525=0),$I525,""))</f>
        <v/>
      </c>
      <c r="Z525" s="0" t="str">
        <f aca="false">IF($A525="","",IF(AND($G525=2,$T525=0),$O525,""))</f>
        <v/>
      </c>
      <c r="AA525" s="0" t="str">
        <f aca="false">IF($A525="","",IF(AND($G525=2,$T525=1),$I525,""))</f>
        <v/>
      </c>
      <c r="AB525" s="0" t="str">
        <f aca="false">IF($A525="","",IF(AND($G525=2,$T525=1),$O525,""))</f>
        <v/>
      </c>
      <c r="AC525" s="0" t="str">
        <f aca="false">IF($A525="","",IF(AND($G525=3,$T525=0),$I525,""))</f>
        <v/>
      </c>
      <c r="AD525" s="0" t="str">
        <f aca="false">IF($A525="","",IF(AND($G525=3,$T525=0),$O525,""))</f>
        <v/>
      </c>
      <c r="AE525" s="0" t="str">
        <f aca="false">IF($A525="","",IF(AND($G525=3,$T525=1),$I525,""))</f>
        <v/>
      </c>
      <c r="AF525" s="0" t="str">
        <f aca="false">IF($A525="","",IF(AND($G525=3,$T525=1),$O525,""))</f>
        <v/>
      </c>
      <c r="AG525" s="0" t="str">
        <f aca="false">IF($A525="","",IF(AND($G525=4,$T525=0),$I525,""))</f>
        <v/>
      </c>
      <c r="AH525" s="0" t="str">
        <f aca="false">IF($A525="","",IF(AND($G525=4,$T525=0),$O525,""))</f>
        <v/>
      </c>
      <c r="AI525" s="0" t="str">
        <f aca="false">IF($A525="","",IF(AND($G525=4,$T525=1),$I525,""))</f>
        <v/>
      </c>
      <c r="AJ525" s="0" t="str">
        <f aca="false">IF($A525="","",IF(AND($G525=4,$T525=1),$O525,""))</f>
        <v/>
      </c>
      <c r="AK525" s="0" t="str">
        <f aca="false">IF($A525="","",IF(AND($G525=5,$T525=0),$I525,""))</f>
        <v/>
      </c>
      <c r="AL525" s="0" t="str">
        <f aca="false">IF($A525="","",IF(AND($G525=5,$T525=0),$O525,""))</f>
        <v/>
      </c>
      <c r="AM525" s="0" t="str">
        <f aca="false">IF($A525="","",IF(AND($G525=5,$T525=1),$I525,""))</f>
        <v/>
      </c>
      <c r="AN525" s="0" t="str">
        <f aca="false">IF($A525="","",IF(AND($G525=5,$T525=1),$O525,""))</f>
        <v/>
      </c>
      <c r="AO525" s="0" t="str">
        <f aca="false">IF($A525="","",IF(AND($G525=6,$T525=0),$I525,""))</f>
        <v/>
      </c>
      <c r="AP525" s="0" t="str">
        <f aca="false">IF($A525="","",IF(AND($G525=6,$T525=0),$O525,""))</f>
        <v/>
      </c>
      <c r="AQ525" s="0" t="str">
        <f aca="false">IF($A525="","",IF(AND($G525=6,$T525=1),$I525,""))</f>
        <v/>
      </c>
      <c r="AR525" s="0" t="str">
        <f aca="false">IF($A525="","",IF(AND($G525=6,$T525=1),$O525,""))</f>
        <v/>
      </c>
    </row>
    <row r="526" customFormat="false" ht="14.4" hidden="false" customHeight="false" outlineLevel="0" collapsed="false">
      <c r="A526" s="0" t="str">
        <f aca="false">IF(data!A526="","",data!A526)</f>
        <v/>
      </c>
      <c r="B526" s="0" t="str">
        <f aca="false">IF(data!B526="","",data!B526)</f>
        <v/>
      </c>
      <c r="C526" s="0" t="str">
        <f aca="false">IF(data!C526="","",data!C526)</f>
        <v/>
      </c>
      <c r="D526" s="0" t="str">
        <f aca="false">IF(data!D526="","",data!D526)</f>
        <v/>
      </c>
      <c r="E526" s="0" t="str">
        <f aca="false">IF(data!E526="","",data!E526)</f>
        <v/>
      </c>
      <c r="F526" s="0" t="str">
        <f aca="false">IF(data!F526="","",data!F526)</f>
        <v/>
      </c>
      <c r="G526" s="0" t="str">
        <f aca="false">IF(OR(A526="",A526="Nblock"),"",A526+1)</f>
        <v/>
      </c>
      <c r="H526" s="2" t="str">
        <f aca="false">IF(OR(A526="",A526="Nblock"),"",IF(G526&lt;&gt;G525,1,H525+1))</f>
        <v/>
      </c>
      <c r="I526" s="0" t="str">
        <f aca="false">IF(OR(A526="",A526="Nblock"),"",IF(D526=E526,1,0))</f>
        <v/>
      </c>
      <c r="J526" s="0" t="str">
        <f aca="false">IF(OR(A526="",A526="Nblock"),"",IF(D526="Right",1,0))</f>
        <v/>
      </c>
      <c r="K526" s="0" t="str">
        <f aca="false">IF(OR(A526="",A526="Nblock"),"",IF(C526="Blue",1,0))</f>
        <v/>
      </c>
      <c r="L526" s="0" t="str">
        <f aca="false">IF($H526="","",IF($H526=1,SUM(J526:J575),L525))</f>
        <v/>
      </c>
      <c r="M526" s="0" t="str">
        <f aca="false">IF($H526="","",IF($H526=1,SUM(K526:K575),M525))</f>
        <v/>
      </c>
      <c r="N526" s="0" t="str">
        <f aca="false">IF(OR(A526="",A526="Nblock"),"",IF(AND(G526=1,H526=1,OR(L576&gt;30,L576&lt;20)),2,IF(AND(G526=1,H526=1,OR(M576&gt;30,M576&lt;20)),1,N525)))</f>
        <v/>
      </c>
      <c r="O526" s="0" t="str">
        <f aca="false">IF(OR(A526="",A526="Nblock"),"",IF(I526=1,F526,""))</f>
        <v/>
      </c>
      <c r="P526" s="0" t="str">
        <f aca="false">IF(OR(A526="",A526="Nblock"),"",IF(AND(G526=1,H526=1,N526=1),IF(M576&gt;30,"Blue","Yellow"),""))</f>
        <v/>
      </c>
      <c r="Q526" s="0" t="str">
        <f aca="false">IF(OR(A526="",A526="Nblock"),"",IF(AND(G526=1,H526=1,N526=2),IF(L576&gt;30,"Right","Left"),""))</f>
        <v/>
      </c>
      <c r="R526" s="0" t="str">
        <f aca="false">IF(OR(A526="",A526="Nblock"),"",IF(N526=2,"",IF(OR(P526="Blue",P526="Yellow"),P526,R525)))</f>
        <v/>
      </c>
      <c r="S526" s="0" t="str">
        <f aca="false">IF(OR(A526="",A526="Nblock"),"",IF(N526=1,"",IF(OR(Q526="Right",Q526="Left"),Q526,S525)))</f>
        <v/>
      </c>
      <c r="T526" s="0" t="str">
        <f aca="false">IF(OR(A526="",A526="Nblock"),"",IF(AND(N526=1,C526=R526),0,IF(AND(N526=2,D526=S526),0,1)))</f>
        <v/>
      </c>
      <c r="U526" s="0" t="str">
        <f aca="false">IF($A526="","",IF(AND($G526=1,$T526=0),$I526,""))</f>
        <v/>
      </c>
      <c r="V526" s="0" t="str">
        <f aca="false">IF($A526="","",IF(AND($G526=1,$T526=0),$O526,""))</f>
        <v/>
      </c>
      <c r="W526" s="0" t="str">
        <f aca="false">IF($A526="","",IF(AND($G526=1,$T526=1),$I526,""))</f>
        <v/>
      </c>
      <c r="X526" s="0" t="str">
        <f aca="false">IF($A526="","",IF(AND($G526=1,$T526=1),$O526,""))</f>
        <v/>
      </c>
      <c r="Y526" s="0" t="str">
        <f aca="false">IF($A526="","",IF(AND($G526=2,$T526=0),$I526,""))</f>
        <v/>
      </c>
      <c r="Z526" s="0" t="str">
        <f aca="false">IF($A526="","",IF(AND($G526=2,$T526=0),$O526,""))</f>
        <v/>
      </c>
      <c r="AA526" s="0" t="str">
        <f aca="false">IF($A526="","",IF(AND($G526=2,$T526=1),$I526,""))</f>
        <v/>
      </c>
      <c r="AB526" s="0" t="str">
        <f aca="false">IF($A526="","",IF(AND($G526=2,$T526=1),$O526,""))</f>
        <v/>
      </c>
      <c r="AC526" s="0" t="str">
        <f aca="false">IF($A526="","",IF(AND($G526=3,$T526=0),$I526,""))</f>
        <v/>
      </c>
      <c r="AD526" s="0" t="str">
        <f aca="false">IF($A526="","",IF(AND($G526=3,$T526=0),$O526,""))</f>
        <v/>
      </c>
      <c r="AE526" s="0" t="str">
        <f aca="false">IF($A526="","",IF(AND($G526=3,$T526=1),$I526,""))</f>
        <v/>
      </c>
      <c r="AF526" s="0" t="str">
        <f aca="false">IF($A526="","",IF(AND($G526=3,$T526=1),$O526,""))</f>
        <v/>
      </c>
      <c r="AG526" s="0" t="str">
        <f aca="false">IF($A526="","",IF(AND($G526=4,$T526=0),$I526,""))</f>
        <v/>
      </c>
      <c r="AH526" s="0" t="str">
        <f aca="false">IF($A526="","",IF(AND($G526=4,$T526=0),$O526,""))</f>
        <v/>
      </c>
      <c r="AI526" s="0" t="str">
        <f aca="false">IF($A526="","",IF(AND($G526=4,$T526=1),$I526,""))</f>
        <v/>
      </c>
      <c r="AJ526" s="0" t="str">
        <f aca="false">IF($A526="","",IF(AND($G526=4,$T526=1),$O526,""))</f>
        <v/>
      </c>
      <c r="AK526" s="0" t="str">
        <f aca="false">IF($A526="","",IF(AND($G526=5,$T526=0),$I526,""))</f>
        <v/>
      </c>
      <c r="AL526" s="0" t="str">
        <f aca="false">IF($A526="","",IF(AND($G526=5,$T526=0),$O526,""))</f>
        <v/>
      </c>
      <c r="AM526" s="0" t="str">
        <f aca="false">IF($A526="","",IF(AND($G526=5,$T526=1),$I526,""))</f>
        <v/>
      </c>
      <c r="AN526" s="0" t="str">
        <f aca="false">IF($A526="","",IF(AND($G526=5,$T526=1),$O526,""))</f>
        <v/>
      </c>
      <c r="AO526" s="0" t="str">
        <f aca="false">IF($A526="","",IF(AND($G526=6,$T526=0),$I526,""))</f>
        <v/>
      </c>
      <c r="AP526" s="0" t="str">
        <f aca="false">IF($A526="","",IF(AND($G526=6,$T526=0),$O526,""))</f>
        <v/>
      </c>
      <c r="AQ526" s="0" t="str">
        <f aca="false">IF($A526="","",IF(AND($G526=6,$T526=1),$I526,""))</f>
        <v/>
      </c>
      <c r="AR526" s="0" t="str">
        <f aca="false">IF($A526="","",IF(AND($G526=6,$T526=1),$O526,""))</f>
        <v/>
      </c>
    </row>
    <row r="527" customFormat="false" ht="14.4" hidden="false" customHeight="false" outlineLevel="0" collapsed="false">
      <c r="A527" s="0" t="str">
        <f aca="false">IF(data!A527="","",data!A527)</f>
        <v/>
      </c>
      <c r="B527" s="0" t="str">
        <f aca="false">IF(data!B527="","",data!B527)</f>
        <v/>
      </c>
      <c r="C527" s="0" t="str">
        <f aca="false">IF(data!C527="","",data!C527)</f>
        <v/>
      </c>
      <c r="D527" s="0" t="str">
        <f aca="false">IF(data!D527="","",data!D527)</f>
        <v/>
      </c>
      <c r="E527" s="0" t="str">
        <f aca="false">IF(data!E527="","",data!E527)</f>
        <v/>
      </c>
      <c r="F527" s="0" t="str">
        <f aca="false">IF(data!F527="","",data!F527)</f>
        <v/>
      </c>
      <c r="G527" s="0" t="str">
        <f aca="false">IF(OR(A527="",A527="Nblock"),"",A527+1)</f>
        <v/>
      </c>
      <c r="H527" s="2" t="str">
        <f aca="false">IF(OR(A527="",A527="Nblock"),"",IF(G527&lt;&gt;G526,1,H526+1))</f>
        <v/>
      </c>
      <c r="I527" s="0" t="str">
        <f aca="false">IF(OR(A527="",A527="Nblock"),"",IF(D527=E527,1,0))</f>
        <v/>
      </c>
      <c r="J527" s="0" t="str">
        <f aca="false">IF(OR(A527="",A527="Nblock"),"",IF(D527="Right",1,0))</f>
        <v/>
      </c>
      <c r="K527" s="0" t="str">
        <f aca="false">IF(OR(A527="",A527="Nblock"),"",IF(C527="Blue",1,0))</f>
        <v/>
      </c>
      <c r="L527" s="0" t="str">
        <f aca="false">IF($H527="","",IF($H527=1,SUM(J527:J576),L526))</f>
        <v/>
      </c>
      <c r="M527" s="0" t="str">
        <f aca="false">IF($H527="","",IF($H527=1,SUM(K527:K576),M526))</f>
        <v/>
      </c>
      <c r="N527" s="0" t="str">
        <f aca="false">IF(OR(A527="",A527="Nblock"),"",IF(AND(G527=1,H527=1,OR(L577&gt;30,L577&lt;20)),2,IF(AND(G527=1,H527=1,OR(M577&gt;30,M577&lt;20)),1,N526)))</f>
        <v/>
      </c>
      <c r="O527" s="0" t="str">
        <f aca="false">IF(OR(A527="",A527="Nblock"),"",IF(I527=1,F527,""))</f>
        <v/>
      </c>
      <c r="P527" s="0" t="str">
        <f aca="false">IF(OR(A527="",A527="Nblock"),"",IF(AND(G527=1,H527=1,N527=1),IF(M577&gt;30,"Blue","Yellow"),""))</f>
        <v/>
      </c>
      <c r="Q527" s="0" t="str">
        <f aca="false">IF(OR(A527="",A527="Nblock"),"",IF(AND(G527=1,H527=1,N527=2),IF(L577&gt;30,"Right","Left"),""))</f>
        <v/>
      </c>
      <c r="R527" s="0" t="str">
        <f aca="false">IF(OR(A527="",A527="Nblock"),"",IF(N527=2,"",IF(OR(P527="Blue",P527="Yellow"),P527,R526)))</f>
        <v/>
      </c>
      <c r="S527" s="0" t="str">
        <f aca="false">IF(OR(A527="",A527="Nblock"),"",IF(N527=1,"",IF(OR(Q527="Right",Q527="Left"),Q527,S526)))</f>
        <v/>
      </c>
      <c r="T527" s="0" t="str">
        <f aca="false">IF(OR(A527="",A527="Nblock"),"",IF(AND(N527=1,C527=R527),0,IF(AND(N527=2,D527=S527),0,1)))</f>
        <v/>
      </c>
      <c r="U527" s="0" t="str">
        <f aca="false">IF($A527="","",IF(AND($G527=1,$T527=0),$I527,""))</f>
        <v/>
      </c>
      <c r="V527" s="0" t="str">
        <f aca="false">IF($A527="","",IF(AND($G527=1,$T527=0),$O527,""))</f>
        <v/>
      </c>
      <c r="W527" s="0" t="str">
        <f aca="false">IF($A527="","",IF(AND($G527=1,$T527=1),$I527,""))</f>
        <v/>
      </c>
      <c r="X527" s="0" t="str">
        <f aca="false">IF($A527="","",IF(AND($G527=1,$T527=1),$O527,""))</f>
        <v/>
      </c>
      <c r="Y527" s="0" t="str">
        <f aca="false">IF($A527="","",IF(AND($G527=2,$T527=0),$I527,""))</f>
        <v/>
      </c>
      <c r="Z527" s="0" t="str">
        <f aca="false">IF($A527="","",IF(AND($G527=2,$T527=0),$O527,""))</f>
        <v/>
      </c>
      <c r="AA527" s="0" t="str">
        <f aca="false">IF($A527="","",IF(AND($G527=2,$T527=1),$I527,""))</f>
        <v/>
      </c>
      <c r="AB527" s="0" t="str">
        <f aca="false">IF($A527="","",IF(AND($G527=2,$T527=1),$O527,""))</f>
        <v/>
      </c>
      <c r="AC527" s="0" t="str">
        <f aca="false">IF($A527="","",IF(AND($G527=3,$T527=0),$I527,""))</f>
        <v/>
      </c>
      <c r="AD527" s="0" t="str">
        <f aca="false">IF($A527="","",IF(AND($G527=3,$T527=0),$O527,""))</f>
        <v/>
      </c>
      <c r="AE527" s="0" t="str">
        <f aca="false">IF($A527="","",IF(AND($G527=3,$T527=1),$I527,""))</f>
        <v/>
      </c>
      <c r="AF527" s="0" t="str">
        <f aca="false">IF($A527="","",IF(AND($G527=3,$T527=1),$O527,""))</f>
        <v/>
      </c>
      <c r="AG527" s="0" t="str">
        <f aca="false">IF($A527="","",IF(AND($G527=4,$T527=0),$I527,""))</f>
        <v/>
      </c>
      <c r="AH527" s="0" t="str">
        <f aca="false">IF($A527="","",IF(AND($G527=4,$T527=0),$O527,""))</f>
        <v/>
      </c>
      <c r="AI527" s="0" t="str">
        <f aca="false">IF($A527="","",IF(AND($G527=4,$T527=1),$I527,""))</f>
        <v/>
      </c>
      <c r="AJ527" s="0" t="str">
        <f aca="false">IF($A527="","",IF(AND($G527=4,$T527=1),$O527,""))</f>
        <v/>
      </c>
      <c r="AK527" s="0" t="str">
        <f aca="false">IF($A527="","",IF(AND($G527=5,$T527=0),$I527,""))</f>
        <v/>
      </c>
      <c r="AL527" s="0" t="str">
        <f aca="false">IF($A527="","",IF(AND($G527=5,$T527=0),$O527,""))</f>
        <v/>
      </c>
      <c r="AM527" s="0" t="str">
        <f aca="false">IF($A527="","",IF(AND($G527=5,$T527=1),$I527,""))</f>
        <v/>
      </c>
      <c r="AN527" s="0" t="str">
        <f aca="false">IF($A527="","",IF(AND($G527=5,$T527=1),$O527,""))</f>
        <v/>
      </c>
      <c r="AO527" s="0" t="str">
        <f aca="false">IF($A527="","",IF(AND($G527=6,$T527=0),$I527,""))</f>
        <v/>
      </c>
      <c r="AP527" s="0" t="str">
        <f aca="false">IF($A527="","",IF(AND($G527=6,$T527=0),$O527,""))</f>
        <v/>
      </c>
      <c r="AQ527" s="0" t="str">
        <f aca="false">IF($A527="","",IF(AND($G527=6,$T527=1),$I527,""))</f>
        <v/>
      </c>
      <c r="AR527" s="0" t="str">
        <f aca="false">IF($A527="","",IF(AND($G527=6,$T527=1),$O527,""))</f>
        <v/>
      </c>
    </row>
    <row r="528" customFormat="false" ht="14.4" hidden="false" customHeight="false" outlineLevel="0" collapsed="false">
      <c r="A528" s="0" t="str">
        <f aca="false">IF(data!A528="","",data!A528)</f>
        <v/>
      </c>
      <c r="B528" s="0" t="str">
        <f aca="false">IF(data!B528="","",data!B528)</f>
        <v/>
      </c>
      <c r="C528" s="0" t="str">
        <f aca="false">IF(data!C528="","",data!C528)</f>
        <v/>
      </c>
      <c r="D528" s="0" t="str">
        <f aca="false">IF(data!D528="","",data!D528)</f>
        <v/>
      </c>
      <c r="E528" s="0" t="str">
        <f aca="false">IF(data!E528="","",data!E528)</f>
        <v/>
      </c>
      <c r="F528" s="0" t="str">
        <f aca="false">IF(data!F528="","",data!F528)</f>
        <v/>
      </c>
      <c r="G528" s="0" t="str">
        <f aca="false">IF(OR(A528="",A528="Nblock"),"",A528+1)</f>
        <v/>
      </c>
      <c r="H528" s="2" t="str">
        <f aca="false">IF(OR(A528="",A528="Nblock"),"",IF(G528&lt;&gt;G527,1,H527+1))</f>
        <v/>
      </c>
      <c r="I528" s="0" t="str">
        <f aca="false">IF(OR(A528="",A528="Nblock"),"",IF(D528=E528,1,0))</f>
        <v/>
      </c>
      <c r="J528" s="0" t="str">
        <f aca="false">IF(OR(A528="",A528="Nblock"),"",IF(D528="Right",1,0))</f>
        <v/>
      </c>
      <c r="K528" s="0" t="str">
        <f aca="false">IF(OR(A528="",A528="Nblock"),"",IF(C528="Blue",1,0))</f>
        <v/>
      </c>
      <c r="L528" s="0" t="str">
        <f aca="false">IF($H528="","",IF($H528=1,SUM(J528:J577),L527))</f>
        <v/>
      </c>
      <c r="M528" s="0" t="str">
        <f aca="false">IF($H528="","",IF($H528=1,SUM(K528:K577),M527))</f>
        <v/>
      </c>
      <c r="N528" s="0" t="str">
        <f aca="false">IF(OR(A528="",A528="Nblock"),"",IF(AND(G528=1,H528=1,OR(L578&gt;30,L578&lt;20)),2,IF(AND(G528=1,H528=1,OR(M578&gt;30,M578&lt;20)),1,N527)))</f>
        <v/>
      </c>
      <c r="O528" s="0" t="str">
        <f aca="false">IF(OR(A528="",A528="Nblock"),"",IF(I528=1,F528,""))</f>
        <v/>
      </c>
      <c r="P528" s="0" t="str">
        <f aca="false">IF(OR(A528="",A528="Nblock"),"",IF(AND(G528=1,H528=1,N528=1),IF(M578&gt;30,"Blue","Yellow"),""))</f>
        <v/>
      </c>
      <c r="Q528" s="0" t="str">
        <f aca="false">IF(OR(A528="",A528="Nblock"),"",IF(AND(G528=1,H528=1,N528=2),IF(L578&gt;30,"Right","Left"),""))</f>
        <v/>
      </c>
      <c r="R528" s="0" t="str">
        <f aca="false">IF(OR(A528="",A528="Nblock"),"",IF(N528=2,"",IF(OR(P528="Blue",P528="Yellow"),P528,R527)))</f>
        <v/>
      </c>
      <c r="S528" s="0" t="str">
        <f aca="false">IF(OR(A528="",A528="Nblock"),"",IF(N528=1,"",IF(OR(Q528="Right",Q528="Left"),Q528,S527)))</f>
        <v/>
      </c>
      <c r="T528" s="0" t="str">
        <f aca="false">IF(OR(A528="",A528="Nblock"),"",IF(AND(N528=1,C528=R528),0,IF(AND(N528=2,D528=S528),0,1)))</f>
        <v/>
      </c>
      <c r="U528" s="0" t="str">
        <f aca="false">IF($A528="","",IF(AND($G528=1,$T528=0),$I528,""))</f>
        <v/>
      </c>
      <c r="V528" s="0" t="str">
        <f aca="false">IF($A528="","",IF(AND($G528=1,$T528=0),$O528,""))</f>
        <v/>
      </c>
      <c r="W528" s="0" t="str">
        <f aca="false">IF($A528="","",IF(AND($G528=1,$T528=1),$I528,""))</f>
        <v/>
      </c>
      <c r="X528" s="0" t="str">
        <f aca="false">IF($A528="","",IF(AND($G528=1,$T528=1),$O528,""))</f>
        <v/>
      </c>
      <c r="Y528" s="0" t="str">
        <f aca="false">IF($A528="","",IF(AND($G528=2,$T528=0),$I528,""))</f>
        <v/>
      </c>
      <c r="Z528" s="0" t="str">
        <f aca="false">IF($A528="","",IF(AND($G528=2,$T528=0),$O528,""))</f>
        <v/>
      </c>
      <c r="AA528" s="0" t="str">
        <f aca="false">IF($A528="","",IF(AND($G528=2,$T528=1),$I528,""))</f>
        <v/>
      </c>
      <c r="AB528" s="0" t="str">
        <f aca="false">IF($A528="","",IF(AND($G528=2,$T528=1),$O528,""))</f>
        <v/>
      </c>
      <c r="AC528" s="0" t="str">
        <f aca="false">IF($A528="","",IF(AND($G528=3,$T528=0),$I528,""))</f>
        <v/>
      </c>
      <c r="AD528" s="0" t="str">
        <f aca="false">IF($A528="","",IF(AND($G528=3,$T528=0),$O528,""))</f>
        <v/>
      </c>
      <c r="AE528" s="0" t="str">
        <f aca="false">IF($A528="","",IF(AND($G528=3,$T528=1),$I528,""))</f>
        <v/>
      </c>
      <c r="AF528" s="0" t="str">
        <f aca="false">IF($A528="","",IF(AND($G528=3,$T528=1),$O528,""))</f>
        <v/>
      </c>
      <c r="AG528" s="0" t="str">
        <f aca="false">IF($A528="","",IF(AND($G528=4,$T528=0),$I528,""))</f>
        <v/>
      </c>
      <c r="AH528" s="0" t="str">
        <f aca="false">IF($A528="","",IF(AND($G528=4,$T528=0),$O528,""))</f>
        <v/>
      </c>
      <c r="AI528" s="0" t="str">
        <f aca="false">IF($A528="","",IF(AND($G528=4,$T528=1),$I528,""))</f>
        <v/>
      </c>
      <c r="AJ528" s="0" t="str">
        <f aca="false">IF($A528="","",IF(AND($G528=4,$T528=1),$O528,""))</f>
        <v/>
      </c>
      <c r="AK528" s="0" t="str">
        <f aca="false">IF($A528="","",IF(AND($G528=5,$T528=0),$I528,""))</f>
        <v/>
      </c>
      <c r="AL528" s="0" t="str">
        <f aca="false">IF($A528="","",IF(AND($G528=5,$T528=0),$O528,""))</f>
        <v/>
      </c>
      <c r="AM528" s="0" t="str">
        <f aca="false">IF($A528="","",IF(AND($G528=5,$T528=1),$I528,""))</f>
        <v/>
      </c>
      <c r="AN528" s="0" t="str">
        <f aca="false">IF($A528="","",IF(AND($G528=5,$T528=1),$O528,""))</f>
        <v/>
      </c>
      <c r="AO528" s="0" t="str">
        <f aca="false">IF($A528="","",IF(AND($G528=6,$T528=0),$I528,""))</f>
        <v/>
      </c>
      <c r="AP528" s="0" t="str">
        <f aca="false">IF($A528="","",IF(AND($G528=6,$T528=0),$O528,""))</f>
        <v/>
      </c>
      <c r="AQ528" s="0" t="str">
        <f aca="false">IF($A528="","",IF(AND($G528=6,$T528=1),$I528,""))</f>
        <v/>
      </c>
      <c r="AR528" s="0" t="str">
        <f aca="false">IF($A528="","",IF(AND($G528=6,$T528=1),$O528,""))</f>
        <v/>
      </c>
    </row>
    <row r="529" customFormat="false" ht="14.4" hidden="false" customHeight="false" outlineLevel="0" collapsed="false">
      <c r="A529" s="0" t="str">
        <f aca="false">IF(data!A529="","",data!A529)</f>
        <v/>
      </c>
      <c r="B529" s="0" t="str">
        <f aca="false">IF(data!B529="","",data!B529)</f>
        <v/>
      </c>
      <c r="C529" s="0" t="str">
        <f aca="false">IF(data!C529="","",data!C529)</f>
        <v/>
      </c>
      <c r="D529" s="0" t="str">
        <f aca="false">IF(data!D529="","",data!D529)</f>
        <v/>
      </c>
      <c r="E529" s="0" t="str">
        <f aca="false">IF(data!E529="","",data!E529)</f>
        <v/>
      </c>
      <c r="F529" s="0" t="str">
        <f aca="false">IF(data!F529="","",data!F529)</f>
        <v/>
      </c>
      <c r="G529" s="0" t="str">
        <f aca="false">IF(OR(A529="",A529="Nblock"),"",A529+1)</f>
        <v/>
      </c>
      <c r="H529" s="2" t="str">
        <f aca="false">IF(OR(A529="",A529="Nblock"),"",IF(G529&lt;&gt;G528,1,H528+1))</f>
        <v/>
      </c>
      <c r="I529" s="0" t="str">
        <f aca="false">IF(OR(A529="",A529="Nblock"),"",IF(D529=E529,1,0))</f>
        <v/>
      </c>
      <c r="J529" s="0" t="str">
        <f aca="false">IF(OR(A529="",A529="Nblock"),"",IF(D529="Right",1,0))</f>
        <v/>
      </c>
      <c r="K529" s="0" t="str">
        <f aca="false">IF(OR(A529="",A529="Nblock"),"",IF(C529="Blue",1,0))</f>
        <v/>
      </c>
      <c r="L529" s="0" t="str">
        <f aca="false">IF($H529="","",IF($H529=1,SUM(J529:J578),L528))</f>
        <v/>
      </c>
      <c r="M529" s="0" t="str">
        <f aca="false">IF($H529="","",IF($H529=1,SUM(K529:K578),M528))</f>
        <v/>
      </c>
      <c r="N529" s="0" t="str">
        <f aca="false">IF(OR(A529="",A529="Nblock"),"",IF(AND(G529=1,H529=1,OR(L579&gt;30,L579&lt;20)),2,IF(AND(G529=1,H529=1,OR(M579&gt;30,M579&lt;20)),1,N528)))</f>
        <v/>
      </c>
      <c r="O529" s="0" t="str">
        <f aca="false">IF(OR(A529="",A529="Nblock"),"",IF(I529=1,F529,""))</f>
        <v/>
      </c>
      <c r="P529" s="0" t="str">
        <f aca="false">IF(OR(A529="",A529="Nblock"),"",IF(AND(G529=1,H529=1,N529=1),IF(M579&gt;30,"Blue","Yellow"),""))</f>
        <v/>
      </c>
      <c r="Q529" s="0" t="str">
        <f aca="false">IF(OR(A529="",A529="Nblock"),"",IF(AND(G529=1,H529=1,N529=2),IF(L579&gt;30,"Right","Left"),""))</f>
        <v/>
      </c>
      <c r="R529" s="0" t="str">
        <f aca="false">IF(OR(A529="",A529="Nblock"),"",IF(N529=2,"",IF(OR(P529="Blue",P529="Yellow"),P529,R528)))</f>
        <v/>
      </c>
      <c r="S529" s="0" t="str">
        <f aca="false">IF(OR(A529="",A529="Nblock"),"",IF(N529=1,"",IF(OR(Q529="Right",Q529="Left"),Q529,S528)))</f>
        <v/>
      </c>
      <c r="T529" s="0" t="str">
        <f aca="false">IF(OR(A529="",A529="Nblock"),"",IF(AND(N529=1,C529=R529),0,IF(AND(N529=2,D529=S529),0,1)))</f>
        <v/>
      </c>
      <c r="U529" s="0" t="str">
        <f aca="false">IF($A529="","",IF(AND($G529=1,$T529=0),$I529,""))</f>
        <v/>
      </c>
      <c r="V529" s="0" t="str">
        <f aca="false">IF($A529="","",IF(AND($G529=1,$T529=0),$O529,""))</f>
        <v/>
      </c>
      <c r="W529" s="0" t="str">
        <f aca="false">IF($A529="","",IF(AND($G529=1,$T529=1),$I529,""))</f>
        <v/>
      </c>
      <c r="X529" s="0" t="str">
        <f aca="false">IF($A529="","",IF(AND($G529=1,$T529=1),$O529,""))</f>
        <v/>
      </c>
      <c r="Y529" s="0" t="str">
        <f aca="false">IF($A529="","",IF(AND($G529=2,$T529=0),$I529,""))</f>
        <v/>
      </c>
      <c r="Z529" s="0" t="str">
        <f aca="false">IF($A529="","",IF(AND($G529=2,$T529=0),$O529,""))</f>
        <v/>
      </c>
      <c r="AA529" s="0" t="str">
        <f aca="false">IF($A529="","",IF(AND($G529=2,$T529=1),$I529,""))</f>
        <v/>
      </c>
      <c r="AB529" s="0" t="str">
        <f aca="false">IF($A529="","",IF(AND($G529=2,$T529=1),$O529,""))</f>
        <v/>
      </c>
      <c r="AC529" s="0" t="str">
        <f aca="false">IF($A529="","",IF(AND($G529=3,$T529=0),$I529,""))</f>
        <v/>
      </c>
      <c r="AD529" s="0" t="str">
        <f aca="false">IF($A529="","",IF(AND($G529=3,$T529=0),$O529,""))</f>
        <v/>
      </c>
      <c r="AE529" s="0" t="str">
        <f aca="false">IF($A529="","",IF(AND($G529=3,$T529=1),$I529,""))</f>
        <v/>
      </c>
      <c r="AF529" s="0" t="str">
        <f aca="false">IF($A529="","",IF(AND($G529=3,$T529=1),$O529,""))</f>
        <v/>
      </c>
      <c r="AG529" s="0" t="str">
        <f aca="false">IF($A529="","",IF(AND($G529=4,$T529=0),$I529,""))</f>
        <v/>
      </c>
      <c r="AH529" s="0" t="str">
        <f aca="false">IF($A529="","",IF(AND($G529=4,$T529=0),$O529,""))</f>
        <v/>
      </c>
      <c r="AI529" s="0" t="str">
        <f aca="false">IF($A529="","",IF(AND($G529=4,$T529=1),$I529,""))</f>
        <v/>
      </c>
      <c r="AJ529" s="0" t="str">
        <f aca="false">IF($A529="","",IF(AND($G529=4,$T529=1),$O529,""))</f>
        <v/>
      </c>
      <c r="AK529" s="0" t="str">
        <f aca="false">IF($A529="","",IF(AND($G529=5,$T529=0),$I529,""))</f>
        <v/>
      </c>
      <c r="AL529" s="0" t="str">
        <f aca="false">IF($A529="","",IF(AND($G529=5,$T529=0),$O529,""))</f>
        <v/>
      </c>
      <c r="AM529" s="0" t="str">
        <f aca="false">IF($A529="","",IF(AND($G529=5,$T529=1),$I529,""))</f>
        <v/>
      </c>
      <c r="AN529" s="0" t="str">
        <f aca="false">IF($A529="","",IF(AND($G529=5,$T529=1),$O529,""))</f>
        <v/>
      </c>
      <c r="AO529" s="0" t="str">
        <f aca="false">IF($A529="","",IF(AND($G529=6,$T529=0),$I529,""))</f>
        <v/>
      </c>
      <c r="AP529" s="0" t="str">
        <f aca="false">IF($A529="","",IF(AND($G529=6,$T529=0),$O529,""))</f>
        <v/>
      </c>
      <c r="AQ529" s="0" t="str">
        <f aca="false">IF($A529="","",IF(AND($G529=6,$T529=1),$I529,""))</f>
        <v/>
      </c>
      <c r="AR529" s="0" t="str">
        <f aca="false">IF($A529="","",IF(AND($G529=6,$T529=1),$O529,""))</f>
        <v/>
      </c>
    </row>
    <row r="530" customFormat="false" ht="14.4" hidden="false" customHeight="false" outlineLevel="0" collapsed="false">
      <c r="A530" s="0" t="str">
        <f aca="false">IF(data!A530="","",data!A530)</f>
        <v/>
      </c>
      <c r="B530" s="0" t="str">
        <f aca="false">IF(data!B530="","",data!B530)</f>
        <v/>
      </c>
      <c r="C530" s="0" t="str">
        <f aca="false">IF(data!C530="","",data!C530)</f>
        <v/>
      </c>
      <c r="D530" s="0" t="str">
        <f aca="false">IF(data!D530="","",data!D530)</f>
        <v/>
      </c>
      <c r="E530" s="0" t="str">
        <f aca="false">IF(data!E530="","",data!E530)</f>
        <v/>
      </c>
      <c r="F530" s="0" t="str">
        <f aca="false">IF(data!F530="","",data!F530)</f>
        <v/>
      </c>
      <c r="G530" s="0" t="str">
        <f aca="false">IF(OR(A530="",A530="Nblock"),"",A530+1)</f>
        <v/>
      </c>
      <c r="H530" s="2" t="str">
        <f aca="false">IF(OR(A530="",A530="Nblock"),"",IF(G530&lt;&gt;G529,1,H529+1))</f>
        <v/>
      </c>
      <c r="I530" s="0" t="str">
        <f aca="false">IF(OR(A530="",A530="Nblock"),"",IF(D530=E530,1,0))</f>
        <v/>
      </c>
      <c r="J530" s="0" t="str">
        <f aca="false">IF(OR(A530="",A530="Nblock"),"",IF(D530="Right",1,0))</f>
        <v/>
      </c>
      <c r="K530" s="0" t="str">
        <f aca="false">IF(OR(A530="",A530="Nblock"),"",IF(C530="Blue",1,0))</f>
        <v/>
      </c>
      <c r="L530" s="0" t="str">
        <f aca="false">IF($H530="","",IF($H530=1,SUM(J530:J579),L529))</f>
        <v/>
      </c>
      <c r="M530" s="0" t="str">
        <f aca="false">IF($H530="","",IF($H530=1,SUM(K530:K579),M529))</f>
        <v/>
      </c>
      <c r="N530" s="0" t="str">
        <f aca="false">IF(OR(A530="",A530="Nblock"),"",IF(AND(G530=1,H530=1,OR(L580&gt;30,L580&lt;20)),2,IF(AND(G530=1,H530=1,OR(M580&gt;30,M580&lt;20)),1,N529)))</f>
        <v/>
      </c>
      <c r="O530" s="0" t="str">
        <f aca="false">IF(OR(A530="",A530="Nblock"),"",IF(I530=1,F530,""))</f>
        <v/>
      </c>
      <c r="P530" s="0" t="str">
        <f aca="false">IF(OR(A530="",A530="Nblock"),"",IF(AND(G530=1,H530=1,N530=1),IF(M580&gt;30,"Blue","Yellow"),""))</f>
        <v/>
      </c>
      <c r="Q530" s="0" t="str">
        <f aca="false">IF(OR(A530="",A530="Nblock"),"",IF(AND(G530=1,H530=1,N530=2),IF(L580&gt;30,"Right","Left"),""))</f>
        <v/>
      </c>
      <c r="R530" s="0" t="str">
        <f aca="false">IF(OR(A530="",A530="Nblock"),"",IF(N530=2,"",IF(OR(P530="Blue",P530="Yellow"),P530,R529)))</f>
        <v/>
      </c>
      <c r="S530" s="0" t="str">
        <f aca="false">IF(OR(A530="",A530="Nblock"),"",IF(N530=1,"",IF(OR(Q530="Right",Q530="Left"),Q530,S529)))</f>
        <v/>
      </c>
      <c r="T530" s="0" t="str">
        <f aca="false">IF(OR(A530="",A530="Nblock"),"",IF(AND(N530=1,C530=R530),0,IF(AND(N530=2,D530=S530),0,1)))</f>
        <v/>
      </c>
      <c r="U530" s="0" t="str">
        <f aca="false">IF($A530="","",IF(AND($G530=1,$T530=0),$I530,""))</f>
        <v/>
      </c>
      <c r="V530" s="0" t="str">
        <f aca="false">IF($A530="","",IF(AND($G530=1,$T530=0),$O530,""))</f>
        <v/>
      </c>
      <c r="W530" s="0" t="str">
        <f aca="false">IF($A530="","",IF(AND($G530=1,$T530=1),$I530,""))</f>
        <v/>
      </c>
      <c r="X530" s="0" t="str">
        <f aca="false">IF($A530="","",IF(AND($G530=1,$T530=1),$O530,""))</f>
        <v/>
      </c>
      <c r="Y530" s="0" t="str">
        <f aca="false">IF($A530="","",IF(AND($G530=2,$T530=0),$I530,""))</f>
        <v/>
      </c>
      <c r="Z530" s="0" t="str">
        <f aca="false">IF($A530="","",IF(AND($G530=2,$T530=0),$O530,""))</f>
        <v/>
      </c>
      <c r="AA530" s="0" t="str">
        <f aca="false">IF($A530="","",IF(AND($G530=2,$T530=1),$I530,""))</f>
        <v/>
      </c>
      <c r="AB530" s="0" t="str">
        <f aca="false">IF($A530="","",IF(AND($G530=2,$T530=1),$O530,""))</f>
        <v/>
      </c>
      <c r="AC530" s="0" t="str">
        <f aca="false">IF($A530="","",IF(AND($G530=3,$T530=0),$I530,""))</f>
        <v/>
      </c>
      <c r="AD530" s="0" t="str">
        <f aca="false">IF($A530="","",IF(AND($G530=3,$T530=0),$O530,""))</f>
        <v/>
      </c>
      <c r="AE530" s="0" t="str">
        <f aca="false">IF($A530="","",IF(AND($G530=3,$T530=1),$I530,""))</f>
        <v/>
      </c>
      <c r="AF530" s="0" t="str">
        <f aca="false">IF($A530="","",IF(AND($G530=3,$T530=1),$O530,""))</f>
        <v/>
      </c>
      <c r="AG530" s="0" t="str">
        <f aca="false">IF($A530="","",IF(AND($G530=4,$T530=0),$I530,""))</f>
        <v/>
      </c>
      <c r="AH530" s="0" t="str">
        <f aca="false">IF($A530="","",IF(AND($G530=4,$T530=0),$O530,""))</f>
        <v/>
      </c>
      <c r="AI530" s="0" t="str">
        <f aca="false">IF($A530="","",IF(AND($G530=4,$T530=1),$I530,""))</f>
        <v/>
      </c>
      <c r="AJ530" s="0" t="str">
        <f aca="false">IF($A530="","",IF(AND($G530=4,$T530=1),$O530,""))</f>
        <v/>
      </c>
      <c r="AK530" s="0" t="str">
        <f aca="false">IF($A530="","",IF(AND($G530=5,$T530=0),$I530,""))</f>
        <v/>
      </c>
      <c r="AL530" s="0" t="str">
        <f aca="false">IF($A530="","",IF(AND($G530=5,$T530=0),$O530,""))</f>
        <v/>
      </c>
      <c r="AM530" s="0" t="str">
        <f aca="false">IF($A530="","",IF(AND($G530=5,$T530=1),$I530,""))</f>
        <v/>
      </c>
      <c r="AN530" s="0" t="str">
        <f aca="false">IF($A530="","",IF(AND($G530=5,$T530=1),$O530,""))</f>
        <v/>
      </c>
      <c r="AO530" s="0" t="str">
        <f aca="false">IF($A530="","",IF(AND($G530=6,$T530=0),$I530,""))</f>
        <v/>
      </c>
      <c r="AP530" s="0" t="str">
        <f aca="false">IF($A530="","",IF(AND($G530=6,$T530=0),$O530,""))</f>
        <v/>
      </c>
      <c r="AQ530" s="0" t="str">
        <f aca="false">IF($A530="","",IF(AND($G530=6,$T530=1),$I530,""))</f>
        <v/>
      </c>
      <c r="AR530" s="0" t="str">
        <f aca="false">IF($A530="","",IF(AND($G530=6,$T530=1),$O530,""))</f>
        <v/>
      </c>
    </row>
    <row r="531" customFormat="false" ht="14.4" hidden="false" customHeight="false" outlineLevel="0" collapsed="false">
      <c r="A531" s="0" t="str">
        <f aca="false">IF(data!A531="","",data!A531)</f>
        <v/>
      </c>
      <c r="B531" s="0" t="str">
        <f aca="false">IF(data!B531="","",data!B531)</f>
        <v/>
      </c>
      <c r="C531" s="0" t="str">
        <f aca="false">IF(data!C531="","",data!C531)</f>
        <v/>
      </c>
      <c r="D531" s="0" t="str">
        <f aca="false">IF(data!D531="","",data!D531)</f>
        <v/>
      </c>
      <c r="E531" s="0" t="str">
        <f aca="false">IF(data!E531="","",data!E531)</f>
        <v/>
      </c>
      <c r="F531" s="0" t="str">
        <f aca="false">IF(data!F531="","",data!F531)</f>
        <v/>
      </c>
      <c r="G531" s="0" t="str">
        <f aca="false">IF(OR(A531="",A531="Nblock"),"",A531+1)</f>
        <v/>
      </c>
      <c r="H531" s="2" t="str">
        <f aca="false">IF(OR(A531="",A531="Nblock"),"",IF(G531&lt;&gt;G530,1,H530+1))</f>
        <v/>
      </c>
      <c r="I531" s="0" t="str">
        <f aca="false">IF(OR(A531="",A531="Nblock"),"",IF(D531=E531,1,0))</f>
        <v/>
      </c>
      <c r="J531" s="0" t="str">
        <f aca="false">IF(OR(A531="",A531="Nblock"),"",IF(D531="Right",1,0))</f>
        <v/>
      </c>
      <c r="K531" s="0" t="str">
        <f aca="false">IF(OR(A531="",A531="Nblock"),"",IF(C531="Blue",1,0))</f>
        <v/>
      </c>
      <c r="L531" s="0" t="str">
        <f aca="false">IF($H531="","",IF($H531=1,SUM(J531:J580),L530))</f>
        <v/>
      </c>
      <c r="M531" s="0" t="str">
        <f aca="false">IF($H531="","",IF($H531=1,SUM(K531:K580),M530))</f>
        <v/>
      </c>
      <c r="N531" s="0" t="str">
        <f aca="false">IF(OR(A531="",A531="Nblock"),"",IF(AND(G531=1,H531=1,OR(L581&gt;30,L581&lt;20)),2,IF(AND(G531=1,H531=1,OR(M581&gt;30,M581&lt;20)),1,N530)))</f>
        <v/>
      </c>
      <c r="O531" s="0" t="str">
        <f aca="false">IF(OR(A531="",A531="Nblock"),"",IF(I531=1,F531,""))</f>
        <v/>
      </c>
      <c r="P531" s="0" t="str">
        <f aca="false">IF(OR(A531="",A531="Nblock"),"",IF(AND(G531=1,H531=1,N531=1),IF(M581&gt;30,"Blue","Yellow"),""))</f>
        <v/>
      </c>
      <c r="Q531" s="0" t="str">
        <f aca="false">IF(OR(A531="",A531="Nblock"),"",IF(AND(G531=1,H531=1,N531=2),IF(L581&gt;30,"Right","Left"),""))</f>
        <v/>
      </c>
      <c r="R531" s="0" t="str">
        <f aca="false">IF(OR(A531="",A531="Nblock"),"",IF(N531=2,"",IF(OR(P531="Blue",P531="Yellow"),P531,R530)))</f>
        <v/>
      </c>
      <c r="S531" s="0" t="str">
        <f aca="false">IF(OR(A531="",A531="Nblock"),"",IF(N531=1,"",IF(OR(Q531="Right",Q531="Left"),Q531,S530)))</f>
        <v/>
      </c>
      <c r="T531" s="0" t="str">
        <f aca="false">IF(OR(A531="",A531="Nblock"),"",IF(AND(N531=1,C531=R531),0,IF(AND(N531=2,D531=S531),0,1)))</f>
        <v/>
      </c>
      <c r="U531" s="0" t="str">
        <f aca="false">IF($A531="","",IF(AND($G531=1,$T531=0),$I531,""))</f>
        <v/>
      </c>
      <c r="V531" s="0" t="str">
        <f aca="false">IF($A531="","",IF(AND($G531=1,$T531=0),$O531,""))</f>
        <v/>
      </c>
      <c r="W531" s="0" t="str">
        <f aca="false">IF($A531="","",IF(AND($G531=1,$T531=1),$I531,""))</f>
        <v/>
      </c>
      <c r="X531" s="0" t="str">
        <f aca="false">IF($A531="","",IF(AND($G531=1,$T531=1),$O531,""))</f>
        <v/>
      </c>
      <c r="Y531" s="0" t="str">
        <f aca="false">IF($A531="","",IF(AND($G531=2,$T531=0),$I531,""))</f>
        <v/>
      </c>
      <c r="Z531" s="0" t="str">
        <f aca="false">IF($A531="","",IF(AND($G531=2,$T531=0),$O531,""))</f>
        <v/>
      </c>
      <c r="AA531" s="0" t="str">
        <f aca="false">IF($A531="","",IF(AND($G531=2,$T531=1),$I531,""))</f>
        <v/>
      </c>
      <c r="AB531" s="0" t="str">
        <f aca="false">IF($A531="","",IF(AND($G531=2,$T531=1),$O531,""))</f>
        <v/>
      </c>
      <c r="AC531" s="0" t="str">
        <f aca="false">IF($A531="","",IF(AND($G531=3,$T531=0),$I531,""))</f>
        <v/>
      </c>
      <c r="AD531" s="0" t="str">
        <f aca="false">IF($A531="","",IF(AND($G531=3,$T531=0),$O531,""))</f>
        <v/>
      </c>
      <c r="AE531" s="0" t="str">
        <f aca="false">IF($A531="","",IF(AND($G531=3,$T531=1),$I531,""))</f>
        <v/>
      </c>
      <c r="AF531" s="0" t="str">
        <f aca="false">IF($A531="","",IF(AND($G531=3,$T531=1),$O531,""))</f>
        <v/>
      </c>
      <c r="AG531" s="0" t="str">
        <f aca="false">IF($A531="","",IF(AND($G531=4,$T531=0),$I531,""))</f>
        <v/>
      </c>
      <c r="AH531" s="0" t="str">
        <f aca="false">IF($A531="","",IF(AND($G531=4,$T531=0),$O531,""))</f>
        <v/>
      </c>
      <c r="AI531" s="0" t="str">
        <f aca="false">IF($A531="","",IF(AND($G531=4,$T531=1),$I531,""))</f>
        <v/>
      </c>
      <c r="AJ531" s="0" t="str">
        <f aca="false">IF($A531="","",IF(AND($G531=4,$T531=1),$O531,""))</f>
        <v/>
      </c>
      <c r="AK531" s="0" t="str">
        <f aca="false">IF($A531="","",IF(AND($G531=5,$T531=0),$I531,""))</f>
        <v/>
      </c>
      <c r="AL531" s="0" t="str">
        <f aca="false">IF($A531="","",IF(AND($G531=5,$T531=0),$O531,""))</f>
        <v/>
      </c>
      <c r="AM531" s="0" t="str">
        <f aca="false">IF($A531="","",IF(AND($G531=5,$T531=1),$I531,""))</f>
        <v/>
      </c>
      <c r="AN531" s="0" t="str">
        <f aca="false">IF($A531="","",IF(AND($G531=5,$T531=1),$O531,""))</f>
        <v/>
      </c>
      <c r="AO531" s="0" t="str">
        <f aca="false">IF($A531="","",IF(AND($G531=6,$T531=0),$I531,""))</f>
        <v/>
      </c>
      <c r="AP531" s="0" t="str">
        <f aca="false">IF($A531="","",IF(AND($G531=6,$T531=0),$O531,""))</f>
        <v/>
      </c>
      <c r="AQ531" s="0" t="str">
        <f aca="false">IF($A531="","",IF(AND($G531=6,$T531=1),$I531,""))</f>
        <v/>
      </c>
      <c r="AR531" s="0" t="str">
        <f aca="false">IF($A531="","",IF(AND($G531=6,$T531=1),$O531,""))</f>
        <v/>
      </c>
    </row>
    <row r="532" customFormat="false" ht="14.4" hidden="false" customHeight="false" outlineLevel="0" collapsed="false">
      <c r="A532" s="0" t="str">
        <f aca="false">IF(data!A532="","",data!A532)</f>
        <v/>
      </c>
      <c r="B532" s="0" t="str">
        <f aca="false">IF(data!B532="","",data!B532)</f>
        <v/>
      </c>
      <c r="C532" s="0" t="str">
        <f aca="false">IF(data!C532="","",data!C532)</f>
        <v/>
      </c>
      <c r="D532" s="0" t="str">
        <f aca="false">IF(data!D532="","",data!D532)</f>
        <v/>
      </c>
      <c r="E532" s="0" t="str">
        <f aca="false">IF(data!E532="","",data!E532)</f>
        <v/>
      </c>
      <c r="F532" s="0" t="str">
        <f aca="false">IF(data!F532="","",data!F532)</f>
        <v/>
      </c>
      <c r="G532" s="0" t="str">
        <f aca="false">IF(OR(A532="",A532="Nblock"),"",A532+1)</f>
        <v/>
      </c>
      <c r="H532" s="2" t="str">
        <f aca="false">IF(OR(A532="",A532="Nblock"),"",IF(G532&lt;&gt;G531,1,H531+1))</f>
        <v/>
      </c>
      <c r="I532" s="0" t="str">
        <f aca="false">IF(OR(A532="",A532="Nblock"),"",IF(D532=E532,1,0))</f>
        <v/>
      </c>
      <c r="J532" s="0" t="str">
        <f aca="false">IF(OR(A532="",A532="Nblock"),"",IF(D532="Right",1,0))</f>
        <v/>
      </c>
      <c r="K532" s="0" t="str">
        <f aca="false">IF(OR(A532="",A532="Nblock"),"",IF(C532="Blue",1,0))</f>
        <v/>
      </c>
      <c r="L532" s="0" t="str">
        <f aca="false">IF($H532="","",IF($H532=1,SUM(J532:J581),L531))</f>
        <v/>
      </c>
      <c r="M532" s="0" t="str">
        <f aca="false">IF($H532="","",IF($H532=1,SUM(K532:K581),M531))</f>
        <v/>
      </c>
      <c r="N532" s="0" t="str">
        <f aca="false">IF(OR(A532="",A532="Nblock"),"",IF(AND(G532=1,H532=1,OR(L582&gt;30,L582&lt;20)),2,IF(AND(G532=1,H532=1,OR(M582&gt;30,M582&lt;20)),1,N531)))</f>
        <v/>
      </c>
      <c r="O532" s="0" t="str">
        <f aca="false">IF(OR(A532="",A532="Nblock"),"",IF(I532=1,F532,""))</f>
        <v/>
      </c>
      <c r="P532" s="0" t="str">
        <f aca="false">IF(OR(A532="",A532="Nblock"),"",IF(AND(G532=1,H532=1,N532=1),IF(M582&gt;30,"Blue","Yellow"),""))</f>
        <v/>
      </c>
      <c r="Q532" s="0" t="str">
        <f aca="false">IF(OR(A532="",A532="Nblock"),"",IF(AND(G532=1,H532=1,N532=2),IF(L582&gt;30,"Right","Left"),""))</f>
        <v/>
      </c>
      <c r="R532" s="0" t="str">
        <f aca="false">IF(OR(A532="",A532="Nblock"),"",IF(N532=2,"",IF(OR(P532="Blue",P532="Yellow"),P532,R531)))</f>
        <v/>
      </c>
      <c r="S532" s="0" t="str">
        <f aca="false">IF(OR(A532="",A532="Nblock"),"",IF(N532=1,"",IF(OR(Q532="Right",Q532="Left"),Q532,S531)))</f>
        <v/>
      </c>
      <c r="T532" s="0" t="str">
        <f aca="false">IF(OR(A532="",A532="Nblock"),"",IF(AND(N532=1,C532=R532),0,IF(AND(N532=2,D532=S532),0,1)))</f>
        <v/>
      </c>
      <c r="U532" s="0" t="str">
        <f aca="false">IF($A532="","",IF(AND($G532=1,$T532=0),$I532,""))</f>
        <v/>
      </c>
      <c r="V532" s="0" t="str">
        <f aca="false">IF($A532="","",IF(AND($G532=1,$T532=0),$O532,""))</f>
        <v/>
      </c>
      <c r="W532" s="0" t="str">
        <f aca="false">IF($A532="","",IF(AND($G532=1,$T532=1),$I532,""))</f>
        <v/>
      </c>
      <c r="X532" s="0" t="str">
        <f aca="false">IF($A532="","",IF(AND($G532=1,$T532=1),$O532,""))</f>
        <v/>
      </c>
      <c r="Y532" s="0" t="str">
        <f aca="false">IF($A532="","",IF(AND($G532=2,$T532=0),$I532,""))</f>
        <v/>
      </c>
      <c r="Z532" s="0" t="str">
        <f aca="false">IF($A532="","",IF(AND($G532=2,$T532=0),$O532,""))</f>
        <v/>
      </c>
      <c r="AA532" s="0" t="str">
        <f aca="false">IF($A532="","",IF(AND($G532=2,$T532=1),$I532,""))</f>
        <v/>
      </c>
      <c r="AB532" s="0" t="str">
        <f aca="false">IF($A532="","",IF(AND($G532=2,$T532=1),$O532,""))</f>
        <v/>
      </c>
      <c r="AC532" s="0" t="str">
        <f aca="false">IF($A532="","",IF(AND($G532=3,$T532=0),$I532,""))</f>
        <v/>
      </c>
      <c r="AD532" s="0" t="str">
        <f aca="false">IF($A532="","",IF(AND($G532=3,$T532=0),$O532,""))</f>
        <v/>
      </c>
      <c r="AE532" s="0" t="str">
        <f aca="false">IF($A532="","",IF(AND($G532=3,$T532=1),$I532,""))</f>
        <v/>
      </c>
      <c r="AF532" s="0" t="str">
        <f aca="false">IF($A532="","",IF(AND($G532=3,$T532=1),$O532,""))</f>
        <v/>
      </c>
      <c r="AG532" s="0" t="str">
        <f aca="false">IF($A532="","",IF(AND($G532=4,$T532=0),$I532,""))</f>
        <v/>
      </c>
      <c r="AH532" s="0" t="str">
        <f aca="false">IF($A532="","",IF(AND($G532=4,$T532=0),$O532,""))</f>
        <v/>
      </c>
      <c r="AI532" s="0" t="str">
        <f aca="false">IF($A532="","",IF(AND($G532=4,$T532=1),$I532,""))</f>
        <v/>
      </c>
      <c r="AJ532" s="0" t="str">
        <f aca="false">IF($A532="","",IF(AND($G532=4,$T532=1),$O532,""))</f>
        <v/>
      </c>
      <c r="AK532" s="0" t="str">
        <f aca="false">IF($A532="","",IF(AND($G532=5,$T532=0),$I532,""))</f>
        <v/>
      </c>
      <c r="AL532" s="0" t="str">
        <f aca="false">IF($A532="","",IF(AND($G532=5,$T532=0),$O532,""))</f>
        <v/>
      </c>
      <c r="AM532" s="0" t="str">
        <f aca="false">IF($A532="","",IF(AND($G532=5,$T532=1),$I532,""))</f>
        <v/>
      </c>
      <c r="AN532" s="0" t="str">
        <f aca="false">IF($A532="","",IF(AND($G532=5,$T532=1),$O532,""))</f>
        <v/>
      </c>
      <c r="AO532" s="0" t="str">
        <f aca="false">IF($A532="","",IF(AND($G532=6,$T532=0),$I532,""))</f>
        <v/>
      </c>
      <c r="AP532" s="0" t="str">
        <f aca="false">IF($A532="","",IF(AND($G532=6,$T532=0),$O532,""))</f>
        <v/>
      </c>
      <c r="AQ532" s="0" t="str">
        <f aca="false">IF($A532="","",IF(AND($G532=6,$T532=1),$I532,""))</f>
        <v/>
      </c>
      <c r="AR532" s="0" t="str">
        <f aca="false">IF($A532="","",IF(AND($G532=6,$T532=1),$O532,""))</f>
        <v/>
      </c>
    </row>
    <row r="533" customFormat="false" ht="14.4" hidden="false" customHeight="false" outlineLevel="0" collapsed="false">
      <c r="A533" s="0" t="str">
        <f aca="false">IF(data!A533="","",data!A533)</f>
        <v/>
      </c>
      <c r="B533" s="0" t="str">
        <f aca="false">IF(data!B533="","",data!B533)</f>
        <v/>
      </c>
      <c r="C533" s="0" t="str">
        <f aca="false">IF(data!C533="","",data!C533)</f>
        <v/>
      </c>
      <c r="D533" s="0" t="str">
        <f aca="false">IF(data!D533="","",data!D533)</f>
        <v/>
      </c>
      <c r="E533" s="0" t="str">
        <f aca="false">IF(data!E533="","",data!E533)</f>
        <v/>
      </c>
      <c r="F533" s="0" t="str">
        <f aca="false">IF(data!F533="","",data!F533)</f>
        <v/>
      </c>
      <c r="G533" s="0" t="str">
        <f aca="false">IF(OR(A533="",A533="Nblock"),"",A533+1)</f>
        <v/>
      </c>
      <c r="H533" s="2" t="str">
        <f aca="false">IF(OR(A533="",A533="Nblock"),"",IF(G533&lt;&gt;G532,1,H532+1))</f>
        <v/>
      </c>
      <c r="I533" s="0" t="str">
        <f aca="false">IF(OR(A533="",A533="Nblock"),"",IF(D533=E533,1,0))</f>
        <v/>
      </c>
      <c r="J533" s="0" t="str">
        <f aca="false">IF(OR(A533="",A533="Nblock"),"",IF(D533="Right",1,0))</f>
        <v/>
      </c>
      <c r="K533" s="0" t="str">
        <f aca="false">IF(OR(A533="",A533="Nblock"),"",IF(C533="Blue",1,0))</f>
        <v/>
      </c>
      <c r="L533" s="0" t="str">
        <f aca="false">IF($H533="","",IF($H533=1,SUM(J533:J582),L532))</f>
        <v/>
      </c>
      <c r="M533" s="0" t="str">
        <f aca="false">IF($H533="","",IF($H533=1,SUM(K533:K582),M532))</f>
        <v/>
      </c>
      <c r="N533" s="0" t="str">
        <f aca="false">IF(OR(A533="",A533="Nblock"),"",IF(AND(G533=1,H533=1,OR(L583&gt;30,L583&lt;20)),2,IF(AND(G533=1,H533=1,OR(M583&gt;30,M583&lt;20)),1,N532)))</f>
        <v/>
      </c>
      <c r="O533" s="0" t="str">
        <f aca="false">IF(OR(A533="",A533="Nblock"),"",IF(I533=1,F533,""))</f>
        <v/>
      </c>
      <c r="P533" s="0" t="str">
        <f aca="false">IF(OR(A533="",A533="Nblock"),"",IF(AND(G533=1,H533=1,N533=1),IF(M583&gt;30,"Blue","Yellow"),""))</f>
        <v/>
      </c>
      <c r="Q533" s="0" t="str">
        <f aca="false">IF(OR(A533="",A533="Nblock"),"",IF(AND(G533=1,H533=1,N533=2),IF(L583&gt;30,"Right","Left"),""))</f>
        <v/>
      </c>
      <c r="R533" s="0" t="str">
        <f aca="false">IF(OR(A533="",A533="Nblock"),"",IF(N533=2,"",IF(OR(P533="Blue",P533="Yellow"),P533,R532)))</f>
        <v/>
      </c>
      <c r="S533" s="0" t="str">
        <f aca="false">IF(OR(A533="",A533="Nblock"),"",IF(N533=1,"",IF(OR(Q533="Right",Q533="Left"),Q533,S532)))</f>
        <v/>
      </c>
      <c r="T533" s="0" t="str">
        <f aca="false">IF(OR(A533="",A533="Nblock"),"",IF(AND(N533=1,C533=R533),0,IF(AND(N533=2,D533=S533),0,1)))</f>
        <v/>
      </c>
      <c r="U533" s="0" t="str">
        <f aca="false">IF($A533="","",IF(AND($G533=1,$T533=0),$I533,""))</f>
        <v/>
      </c>
      <c r="V533" s="0" t="str">
        <f aca="false">IF($A533="","",IF(AND($G533=1,$T533=0),$O533,""))</f>
        <v/>
      </c>
      <c r="W533" s="0" t="str">
        <f aca="false">IF($A533="","",IF(AND($G533=1,$T533=1),$I533,""))</f>
        <v/>
      </c>
      <c r="X533" s="0" t="str">
        <f aca="false">IF($A533="","",IF(AND($G533=1,$T533=1),$O533,""))</f>
        <v/>
      </c>
      <c r="Y533" s="0" t="str">
        <f aca="false">IF($A533="","",IF(AND($G533=2,$T533=0),$I533,""))</f>
        <v/>
      </c>
      <c r="Z533" s="0" t="str">
        <f aca="false">IF($A533="","",IF(AND($G533=2,$T533=0),$O533,""))</f>
        <v/>
      </c>
      <c r="AA533" s="0" t="str">
        <f aca="false">IF($A533="","",IF(AND($G533=2,$T533=1),$I533,""))</f>
        <v/>
      </c>
      <c r="AB533" s="0" t="str">
        <f aca="false">IF($A533="","",IF(AND($G533=2,$T533=1),$O533,""))</f>
        <v/>
      </c>
      <c r="AC533" s="0" t="str">
        <f aca="false">IF($A533="","",IF(AND($G533=3,$T533=0),$I533,""))</f>
        <v/>
      </c>
      <c r="AD533" s="0" t="str">
        <f aca="false">IF($A533="","",IF(AND($G533=3,$T533=0),$O533,""))</f>
        <v/>
      </c>
      <c r="AE533" s="0" t="str">
        <f aca="false">IF($A533="","",IF(AND($G533=3,$T533=1),$I533,""))</f>
        <v/>
      </c>
      <c r="AF533" s="0" t="str">
        <f aca="false">IF($A533="","",IF(AND($G533=3,$T533=1),$O533,""))</f>
        <v/>
      </c>
      <c r="AG533" s="0" t="str">
        <f aca="false">IF($A533="","",IF(AND($G533=4,$T533=0),$I533,""))</f>
        <v/>
      </c>
      <c r="AH533" s="0" t="str">
        <f aca="false">IF($A533="","",IF(AND($G533=4,$T533=0),$O533,""))</f>
        <v/>
      </c>
      <c r="AI533" s="0" t="str">
        <f aca="false">IF($A533="","",IF(AND($G533=4,$T533=1),$I533,""))</f>
        <v/>
      </c>
      <c r="AJ533" s="0" t="str">
        <f aca="false">IF($A533="","",IF(AND($G533=4,$T533=1),$O533,""))</f>
        <v/>
      </c>
      <c r="AK533" s="0" t="str">
        <f aca="false">IF($A533="","",IF(AND($G533=5,$T533=0),$I533,""))</f>
        <v/>
      </c>
      <c r="AL533" s="0" t="str">
        <f aca="false">IF($A533="","",IF(AND($G533=5,$T533=0),$O533,""))</f>
        <v/>
      </c>
      <c r="AM533" s="0" t="str">
        <f aca="false">IF($A533="","",IF(AND($G533=5,$T533=1),$I533,""))</f>
        <v/>
      </c>
      <c r="AN533" s="0" t="str">
        <f aca="false">IF($A533="","",IF(AND($G533=5,$T533=1),$O533,""))</f>
        <v/>
      </c>
      <c r="AO533" s="0" t="str">
        <f aca="false">IF($A533="","",IF(AND($G533=6,$T533=0),$I533,""))</f>
        <v/>
      </c>
      <c r="AP533" s="0" t="str">
        <f aca="false">IF($A533="","",IF(AND($G533=6,$T533=0),$O533,""))</f>
        <v/>
      </c>
      <c r="AQ533" s="0" t="str">
        <f aca="false">IF($A533="","",IF(AND($G533=6,$T533=1),$I533,""))</f>
        <v/>
      </c>
      <c r="AR533" s="0" t="str">
        <f aca="false">IF($A533="","",IF(AND($G533=6,$T533=1),$O533,""))</f>
        <v/>
      </c>
    </row>
    <row r="534" customFormat="false" ht="14.4" hidden="false" customHeight="false" outlineLevel="0" collapsed="false">
      <c r="A534" s="0" t="str">
        <f aca="false">IF(data!A534="","",data!A534)</f>
        <v/>
      </c>
      <c r="B534" s="0" t="str">
        <f aca="false">IF(data!B534="","",data!B534)</f>
        <v/>
      </c>
      <c r="C534" s="0" t="str">
        <f aca="false">IF(data!C534="","",data!C534)</f>
        <v/>
      </c>
      <c r="D534" s="0" t="str">
        <f aca="false">IF(data!D534="","",data!D534)</f>
        <v/>
      </c>
      <c r="E534" s="0" t="str">
        <f aca="false">IF(data!E534="","",data!E534)</f>
        <v/>
      </c>
      <c r="F534" s="0" t="str">
        <f aca="false">IF(data!F534="","",data!F534)</f>
        <v/>
      </c>
      <c r="G534" s="0" t="str">
        <f aca="false">IF(OR(A534="",A534="Nblock"),"",A534+1)</f>
        <v/>
      </c>
      <c r="H534" s="2" t="str">
        <f aca="false">IF(OR(A534="",A534="Nblock"),"",IF(G534&lt;&gt;G533,1,H533+1))</f>
        <v/>
      </c>
      <c r="I534" s="0" t="str">
        <f aca="false">IF(OR(A534="",A534="Nblock"),"",IF(D534=E534,1,0))</f>
        <v/>
      </c>
      <c r="J534" s="0" t="str">
        <f aca="false">IF(OR(A534="",A534="Nblock"),"",IF(D534="Right",1,0))</f>
        <v/>
      </c>
      <c r="K534" s="0" t="str">
        <f aca="false">IF(OR(A534="",A534="Nblock"),"",IF(C534="Blue",1,0))</f>
        <v/>
      </c>
      <c r="L534" s="0" t="str">
        <f aca="false">IF($H534="","",IF($H534=1,SUM(J534:J583),L533))</f>
        <v/>
      </c>
      <c r="M534" s="0" t="str">
        <f aca="false">IF($H534="","",IF($H534=1,SUM(K534:K583),M533))</f>
        <v/>
      </c>
      <c r="N534" s="0" t="str">
        <f aca="false">IF(OR(A534="",A534="Nblock"),"",IF(AND(G534=1,H534=1,OR(L584&gt;30,L584&lt;20)),2,IF(AND(G534=1,H534=1,OR(M584&gt;30,M584&lt;20)),1,N533)))</f>
        <v/>
      </c>
      <c r="O534" s="0" t="str">
        <f aca="false">IF(OR(A534="",A534="Nblock"),"",IF(I534=1,F534,""))</f>
        <v/>
      </c>
      <c r="P534" s="0" t="str">
        <f aca="false">IF(OR(A534="",A534="Nblock"),"",IF(AND(G534=1,H534=1,N534=1),IF(M584&gt;30,"Blue","Yellow"),""))</f>
        <v/>
      </c>
      <c r="Q534" s="0" t="str">
        <f aca="false">IF(OR(A534="",A534="Nblock"),"",IF(AND(G534=1,H534=1,N534=2),IF(L584&gt;30,"Right","Left"),""))</f>
        <v/>
      </c>
      <c r="R534" s="0" t="str">
        <f aca="false">IF(OR(A534="",A534="Nblock"),"",IF(N534=2,"",IF(OR(P534="Blue",P534="Yellow"),P534,R533)))</f>
        <v/>
      </c>
      <c r="S534" s="0" t="str">
        <f aca="false">IF(OR(A534="",A534="Nblock"),"",IF(N534=1,"",IF(OR(Q534="Right",Q534="Left"),Q534,S533)))</f>
        <v/>
      </c>
      <c r="T534" s="0" t="str">
        <f aca="false">IF(OR(A534="",A534="Nblock"),"",IF(AND(N534=1,C534=R534),0,IF(AND(N534=2,D534=S534),0,1)))</f>
        <v/>
      </c>
      <c r="U534" s="0" t="str">
        <f aca="false">IF($A534="","",IF(AND($G534=1,$T534=0),$I534,""))</f>
        <v/>
      </c>
      <c r="V534" s="0" t="str">
        <f aca="false">IF($A534="","",IF(AND($G534=1,$T534=0),$O534,""))</f>
        <v/>
      </c>
      <c r="W534" s="0" t="str">
        <f aca="false">IF($A534="","",IF(AND($G534=1,$T534=1),$I534,""))</f>
        <v/>
      </c>
      <c r="X534" s="0" t="str">
        <f aca="false">IF($A534="","",IF(AND($G534=1,$T534=1),$O534,""))</f>
        <v/>
      </c>
      <c r="Y534" s="0" t="str">
        <f aca="false">IF($A534="","",IF(AND($G534=2,$T534=0),$I534,""))</f>
        <v/>
      </c>
      <c r="Z534" s="0" t="str">
        <f aca="false">IF($A534="","",IF(AND($G534=2,$T534=0),$O534,""))</f>
        <v/>
      </c>
      <c r="AA534" s="0" t="str">
        <f aca="false">IF($A534="","",IF(AND($G534=2,$T534=1),$I534,""))</f>
        <v/>
      </c>
      <c r="AB534" s="0" t="str">
        <f aca="false">IF($A534="","",IF(AND($G534=2,$T534=1),$O534,""))</f>
        <v/>
      </c>
      <c r="AC534" s="0" t="str">
        <f aca="false">IF($A534="","",IF(AND($G534=3,$T534=0),$I534,""))</f>
        <v/>
      </c>
      <c r="AD534" s="0" t="str">
        <f aca="false">IF($A534="","",IF(AND($G534=3,$T534=0),$O534,""))</f>
        <v/>
      </c>
      <c r="AE534" s="0" t="str">
        <f aca="false">IF($A534="","",IF(AND($G534=3,$T534=1),$I534,""))</f>
        <v/>
      </c>
      <c r="AF534" s="0" t="str">
        <f aca="false">IF($A534="","",IF(AND($G534=3,$T534=1),$O534,""))</f>
        <v/>
      </c>
      <c r="AG534" s="0" t="str">
        <f aca="false">IF($A534="","",IF(AND($G534=4,$T534=0),$I534,""))</f>
        <v/>
      </c>
      <c r="AH534" s="0" t="str">
        <f aca="false">IF($A534="","",IF(AND($G534=4,$T534=0),$O534,""))</f>
        <v/>
      </c>
      <c r="AI534" s="0" t="str">
        <f aca="false">IF($A534="","",IF(AND($G534=4,$T534=1),$I534,""))</f>
        <v/>
      </c>
      <c r="AJ534" s="0" t="str">
        <f aca="false">IF($A534="","",IF(AND($G534=4,$T534=1),$O534,""))</f>
        <v/>
      </c>
      <c r="AK534" s="0" t="str">
        <f aca="false">IF($A534="","",IF(AND($G534=5,$T534=0),$I534,""))</f>
        <v/>
      </c>
      <c r="AL534" s="0" t="str">
        <f aca="false">IF($A534="","",IF(AND($G534=5,$T534=0),$O534,""))</f>
        <v/>
      </c>
      <c r="AM534" s="0" t="str">
        <f aca="false">IF($A534="","",IF(AND($G534=5,$T534=1),$I534,""))</f>
        <v/>
      </c>
      <c r="AN534" s="0" t="str">
        <f aca="false">IF($A534="","",IF(AND($G534=5,$T534=1),$O534,""))</f>
        <v/>
      </c>
      <c r="AO534" s="0" t="str">
        <f aca="false">IF($A534="","",IF(AND($G534=6,$T534=0),$I534,""))</f>
        <v/>
      </c>
      <c r="AP534" s="0" t="str">
        <f aca="false">IF($A534="","",IF(AND($G534=6,$T534=0),$O534,""))</f>
        <v/>
      </c>
      <c r="AQ534" s="0" t="str">
        <f aca="false">IF($A534="","",IF(AND($G534=6,$T534=1),$I534,""))</f>
        <v/>
      </c>
      <c r="AR534" s="0" t="str">
        <f aca="false">IF($A534="","",IF(AND($G534=6,$T534=1),$O534,""))</f>
        <v/>
      </c>
    </row>
    <row r="535" customFormat="false" ht="14.4" hidden="false" customHeight="false" outlineLevel="0" collapsed="false">
      <c r="A535" s="0" t="str">
        <f aca="false">IF(data!A535="","",data!A535)</f>
        <v/>
      </c>
      <c r="B535" s="0" t="str">
        <f aca="false">IF(data!B535="","",data!B535)</f>
        <v/>
      </c>
      <c r="C535" s="0" t="str">
        <f aca="false">IF(data!C535="","",data!C535)</f>
        <v/>
      </c>
      <c r="D535" s="0" t="str">
        <f aca="false">IF(data!D535="","",data!D535)</f>
        <v/>
      </c>
      <c r="E535" s="0" t="str">
        <f aca="false">IF(data!E535="","",data!E535)</f>
        <v/>
      </c>
      <c r="F535" s="0" t="str">
        <f aca="false">IF(data!F535="","",data!F535)</f>
        <v/>
      </c>
      <c r="G535" s="0" t="str">
        <f aca="false">IF(OR(A535="",A535="Nblock"),"",A535+1)</f>
        <v/>
      </c>
      <c r="H535" s="2" t="str">
        <f aca="false">IF(OR(A535="",A535="Nblock"),"",IF(G535&lt;&gt;G534,1,H534+1))</f>
        <v/>
      </c>
      <c r="I535" s="0" t="str">
        <f aca="false">IF(OR(A535="",A535="Nblock"),"",IF(D535=E535,1,0))</f>
        <v/>
      </c>
      <c r="J535" s="0" t="str">
        <f aca="false">IF(OR(A535="",A535="Nblock"),"",IF(D535="Right",1,0))</f>
        <v/>
      </c>
      <c r="K535" s="0" t="str">
        <f aca="false">IF(OR(A535="",A535="Nblock"),"",IF(C535="Blue",1,0))</f>
        <v/>
      </c>
      <c r="L535" s="0" t="str">
        <f aca="false">IF($H535="","",IF($H535=1,SUM(J535:J584),L534))</f>
        <v/>
      </c>
      <c r="M535" s="0" t="str">
        <f aca="false">IF($H535="","",IF($H535=1,SUM(K535:K584),M534))</f>
        <v/>
      </c>
      <c r="N535" s="0" t="str">
        <f aca="false">IF(OR(A535="",A535="Nblock"),"",IF(AND(G535=1,H535=1,OR(L585&gt;30,L585&lt;20)),2,IF(AND(G535=1,H535=1,OR(M585&gt;30,M585&lt;20)),1,N534)))</f>
        <v/>
      </c>
      <c r="O535" s="0" t="str">
        <f aca="false">IF(OR(A535="",A535="Nblock"),"",IF(I535=1,F535,""))</f>
        <v/>
      </c>
      <c r="P535" s="0" t="str">
        <f aca="false">IF(OR(A535="",A535="Nblock"),"",IF(AND(G535=1,H535=1,N535=1),IF(M585&gt;30,"Blue","Yellow"),""))</f>
        <v/>
      </c>
      <c r="Q535" s="0" t="str">
        <f aca="false">IF(OR(A535="",A535="Nblock"),"",IF(AND(G535=1,H535=1,N535=2),IF(L585&gt;30,"Right","Left"),""))</f>
        <v/>
      </c>
      <c r="R535" s="0" t="str">
        <f aca="false">IF(OR(A535="",A535="Nblock"),"",IF(N535=2,"",IF(OR(P535="Blue",P535="Yellow"),P535,R534)))</f>
        <v/>
      </c>
      <c r="S535" s="0" t="str">
        <f aca="false">IF(OR(A535="",A535="Nblock"),"",IF(N535=1,"",IF(OR(Q535="Right",Q535="Left"),Q535,S534)))</f>
        <v/>
      </c>
      <c r="T535" s="0" t="str">
        <f aca="false">IF(OR(A535="",A535="Nblock"),"",IF(AND(N535=1,C535=R535),0,IF(AND(N535=2,D535=S535),0,1)))</f>
        <v/>
      </c>
      <c r="U535" s="0" t="str">
        <f aca="false">IF($A535="","",IF(AND($G535=1,$T535=0),$I535,""))</f>
        <v/>
      </c>
      <c r="V535" s="0" t="str">
        <f aca="false">IF($A535="","",IF(AND($G535=1,$T535=0),$O535,""))</f>
        <v/>
      </c>
      <c r="W535" s="0" t="str">
        <f aca="false">IF($A535="","",IF(AND($G535=1,$T535=1),$I535,""))</f>
        <v/>
      </c>
      <c r="X535" s="0" t="str">
        <f aca="false">IF($A535="","",IF(AND($G535=1,$T535=1),$O535,""))</f>
        <v/>
      </c>
      <c r="Y535" s="0" t="str">
        <f aca="false">IF($A535="","",IF(AND($G535=2,$T535=0),$I535,""))</f>
        <v/>
      </c>
      <c r="Z535" s="0" t="str">
        <f aca="false">IF($A535="","",IF(AND($G535=2,$T535=0),$O535,""))</f>
        <v/>
      </c>
      <c r="AA535" s="0" t="str">
        <f aca="false">IF($A535="","",IF(AND($G535=2,$T535=1),$I535,""))</f>
        <v/>
      </c>
      <c r="AB535" s="0" t="str">
        <f aca="false">IF($A535="","",IF(AND($G535=2,$T535=1),$O535,""))</f>
        <v/>
      </c>
      <c r="AC535" s="0" t="str">
        <f aca="false">IF($A535="","",IF(AND($G535=3,$T535=0),$I535,""))</f>
        <v/>
      </c>
      <c r="AD535" s="0" t="str">
        <f aca="false">IF($A535="","",IF(AND($G535=3,$T535=0),$O535,""))</f>
        <v/>
      </c>
      <c r="AE535" s="0" t="str">
        <f aca="false">IF($A535="","",IF(AND($G535=3,$T535=1),$I535,""))</f>
        <v/>
      </c>
      <c r="AF535" s="0" t="str">
        <f aca="false">IF($A535="","",IF(AND($G535=3,$T535=1),$O535,""))</f>
        <v/>
      </c>
      <c r="AG535" s="0" t="str">
        <f aca="false">IF($A535="","",IF(AND($G535=4,$T535=0),$I535,""))</f>
        <v/>
      </c>
      <c r="AH535" s="0" t="str">
        <f aca="false">IF($A535="","",IF(AND($G535=4,$T535=0),$O535,""))</f>
        <v/>
      </c>
      <c r="AI535" s="0" t="str">
        <f aca="false">IF($A535="","",IF(AND($G535=4,$T535=1),$I535,""))</f>
        <v/>
      </c>
      <c r="AJ535" s="0" t="str">
        <f aca="false">IF($A535="","",IF(AND($G535=4,$T535=1),$O535,""))</f>
        <v/>
      </c>
      <c r="AK535" s="0" t="str">
        <f aca="false">IF($A535="","",IF(AND($G535=5,$T535=0),$I535,""))</f>
        <v/>
      </c>
      <c r="AL535" s="0" t="str">
        <f aca="false">IF($A535="","",IF(AND($G535=5,$T535=0),$O535,""))</f>
        <v/>
      </c>
      <c r="AM535" s="0" t="str">
        <f aca="false">IF($A535="","",IF(AND($G535=5,$T535=1),$I535,""))</f>
        <v/>
      </c>
      <c r="AN535" s="0" t="str">
        <f aca="false">IF($A535="","",IF(AND($G535=5,$T535=1),$O535,""))</f>
        <v/>
      </c>
      <c r="AO535" s="0" t="str">
        <f aca="false">IF($A535="","",IF(AND($G535=6,$T535=0),$I535,""))</f>
        <v/>
      </c>
      <c r="AP535" s="0" t="str">
        <f aca="false">IF($A535="","",IF(AND($G535=6,$T535=0),$O535,""))</f>
        <v/>
      </c>
      <c r="AQ535" s="0" t="str">
        <f aca="false">IF($A535="","",IF(AND($G535=6,$T535=1),$I535,""))</f>
        <v/>
      </c>
      <c r="AR535" s="0" t="str">
        <f aca="false">IF($A535="","",IF(AND($G535=6,$T535=1),$O535,""))</f>
        <v/>
      </c>
    </row>
    <row r="536" customFormat="false" ht="14.4" hidden="false" customHeight="false" outlineLevel="0" collapsed="false">
      <c r="A536" s="0" t="str">
        <f aca="false">IF(data!A536="","",data!A536)</f>
        <v/>
      </c>
      <c r="B536" s="0" t="str">
        <f aca="false">IF(data!B536="","",data!B536)</f>
        <v/>
      </c>
      <c r="C536" s="0" t="str">
        <f aca="false">IF(data!C536="","",data!C536)</f>
        <v/>
      </c>
      <c r="D536" s="0" t="str">
        <f aca="false">IF(data!D536="","",data!D536)</f>
        <v/>
      </c>
      <c r="E536" s="0" t="str">
        <f aca="false">IF(data!E536="","",data!E536)</f>
        <v/>
      </c>
      <c r="F536" s="0" t="str">
        <f aca="false">IF(data!F536="","",data!F536)</f>
        <v/>
      </c>
      <c r="G536" s="0" t="str">
        <f aca="false">IF(OR(A536="",A536="Nblock"),"",A536+1)</f>
        <v/>
      </c>
      <c r="H536" s="2" t="str">
        <f aca="false">IF(OR(A536="",A536="Nblock"),"",IF(G536&lt;&gt;G535,1,H535+1))</f>
        <v/>
      </c>
      <c r="I536" s="0" t="str">
        <f aca="false">IF(OR(A536="",A536="Nblock"),"",IF(D536=E536,1,0))</f>
        <v/>
      </c>
      <c r="J536" s="0" t="str">
        <f aca="false">IF(OR(A536="",A536="Nblock"),"",IF(D536="Right",1,0))</f>
        <v/>
      </c>
      <c r="K536" s="0" t="str">
        <f aca="false">IF(OR(A536="",A536="Nblock"),"",IF(C536="Blue",1,0))</f>
        <v/>
      </c>
      <c r="L536" s="0" t="str">
        <f aca="false">IF($H536="","",IF($H536=1,SUM(J536:J585),L535))</f>
        <v/>
      </c>
      <c r="M536" s="0" t="str">
        <f aca="false">IF($H536="","",IF($H536=1,SUM(K536:K585),M535))</f>
        <v/>
      </c>
      <c r="N536" s="0" t="str">
        <f aca="false">IF(OR(A536="",A536="Nblock"),"",IF(AND(G536=1,H536=1,OR(L586&gt;30,L586&lt;20)),2,IF(AND(G536=1,H536=1,OR(M586&gt;30,M586&lt;20)),1,N535)))</f>
        <v/>
      </c>
      <c r="O536" s="0" t="str">
        <f aca="false">IF(OR(A536="",A536="Nblock"),"",IF(I536=1,F536,""))</f>
        <v/>
      </c>
      <c r="P536" s="0" t="str">
        <f aca="false">IF(OR(A536="",A536="Nblock"),"",IF(AND(G536=1,H536=1,N536=1),IF(M586&gt;30,"Blue","Yellow"),""))</f>
        <v/>
      </c>
      <c r="Q536" s="0" t="str">
        <f aca="false">IF(OR(A536="",A536="Nblock"),"",IF(AND(G536=1,H536=1,N536=2),IF(L586&gt;30,"Right","Left"),""))</f>
        <v/>
      </c>
      <c r="R536" s="0" t="str">
        <f aca="false">IF(OR(A536="",A536="Nblock"),"",IF(N536=2,"",IF(OR(P536="Blue",P536="Yellow"),P536,R535)))</f>
        <v/>
      </c>
      <c r="S536" s="0" t="str">
        <f aca="false">IF(OR(A536="",A536="Nblock"),"",IF(N536=1,"",IF(OR(Q536="Right",Q536="Left"),Q536,S535)))</f>
        <v/>
      </c>
      <c r="T536" s="0" t="str">
        <f aca="false">IF(OR(A536="",A536="Nblock"),"",IF(AND(N536=1,C536=R536),0,IF(AND(N536=2,D536=S536),0,1)))</f>
        <v/>
      </c>
      <c r="U536" s="0" t="str">
        <f aca="false">IF($A536="","",IF(AND($G536=1,$T536=0),$I536,""))</f>
        <v/>
      </c>
      <c r="V536" s="0" t="str">
        <f aca="false">IF($A536="","",IF(AND($G536=1,$T536=0),$O536,""))</f>
        <v/>
      </c>
      <c r="W536" s="0" t="str">
        <f aca="false">IF($A536="","",IF(AND($G536=1,$T536=1),$I536,""))</f>
        <v/>
      </c>
      <c r="X536" s="0" t="str">
        <f aca="false">IF($A536="","",IF(AND($G536=1,$T536=1),$O536,""))</f>
        <v/>
      </c>
      <c r="Y536" s="0" t="str">
        <f aca="false">IF($A536="","",IF(AND($G536=2,$T536=0),$I536,""))</f>
        <v/>
      </c>
      <c r="Z536" s="0" t="str">
        <f aca="false">IF($A536="","",IF(AND($G536=2,$T536=0),$O536,""))</f>
        <v/>
      </c>
      <c r="AA536" s="0" t="str">
        <f aca="false">IF($A536="","",IF(AND($G536=2,$T536=1),$I536,""))</f>
        <v/>
      </c>
      <c r="AB536" s="0" t="str">
        <f aca="false">IF($A536="","",IF(AND($G536=2,$T536=1),$O536,""))</f>
        <v/>
      </c>
      <c r="AC536" s="0" t="str">
        <f aca="false">IF($A536="","",IF(AND($G536=3,$T536=0),$I536,""))</f>
        <v/>
      </c>
      <c r="AD536" s="0" t="str">
        <f aca="false">IF($A536="","",IF(AND($G536=3,$T536=0),$O536,""))</f>
        <v/>
      </c>
      <c r="AE536" s="0" t="str">
        <f aca="false">IF($A536="","",IF(AND($G536=3,$T536=1),$I536,""))</f>
        <v/>
      </c>
      <c r="AF536" s="0" t="str">
        <f aca="false">IF($A536="","",IF(AND($G536=3,$T536=1),$O536,""))</f>
        <v/>
      </c>
      <c r="AG536" s="0" t="str">
        <f aca="false">IF($A536="","",IF(AND($G536=4,$T536=0),$I536,""))</f>
        <v/>
      </c>
      <c r="AH536" s="0" t="str">
        <f aca="false">IF($A536="","",IF(AND($G536=4,$T536=0),$O536,""))</f>
        <v/>
      </c>
      <c r="AI536" s="0" t="str">
        <f aca="false">IF($A536="","",IF(AND($G536=4,$T536=1),$I536,""))</f>
        <v/>
      </c>
      <c r="AJ536" s="0" t="str">
        <f aca="false">IF($A536="","",IF(AND($G536=4,$T536=1),$O536,""))</f>
        <v/>
      </c>
      <c r="AK536" s="0" t="str">
        <f aca="false">IF($A536="","",IF(AND($G536=5,$T536=0),$I536,""))</f>
        <v/>
      </c>
      <c r="AL536" s="0" t="str">
        <f aca="false">IF($A536="","",IF(AND($G536=5,$T536=0),$O536,""))</f>
        <v/>
      </c>
      <c r="AM536" s="0" t="str">
        <f aca="false">IF($A536="","",IF(AND($G536=5,$T536=1),$I536,""))</f>
        <v/>
      </c>
      <c r="AN536" s="0" t="str">
        <f aca="false">IF($A536="","",IF(AND($G536=5,$T536=1),$O536,""))</f>
        <v/>
      </c>
      <c r="AO536" s="0" t="str">
        <f aca="false">IF($A536="","",IF(AND($G536=6,$T536=0),$I536,""))</f>
        <v/>
      </c>
      <c r="AP536" s="0" t="str">
        <f aca="false">IF($A536="","",IF(AND($G536=6,$T536=0),$O536,""))</f>
        <v/>
      </c>
      <c r="AQ536" s="0" t="str">
        <f aca="false">IF($A536="","",IF(AND($G536=6,$T536=1),$I536,""))</f>
        <v/>
      </c>
      <c r="AR536" s="0" t="str">
        <f aca="false">IF($A536="","",IF(AND($G536=6,$T536=1),$O536,""))</f>
        <v/>
      </c>
    </row>
    <row r="537" customFormat="false" ht="14.4" hidden="false" customHeight="false" outlineLevel="0" collapsed="false">
      <c r="A537" s="0" t="str">
        <f aca="false">IF(data!A537="","",data!A537)</f>
        <v/>
      </c>
      <c r="B537" s="0" t="str">
        <f aca="false">IF(data!B537="","",data!B537)</f>
        <v/>
      </c>
      <c r="C537" s="0" t="str">
        <f aca="false">IF(data!C537="","",data!C537)</f>
        <v/>
      </c>
      <c r="D537" s="0" t="str">
        <f aca="false">IF(data!D537="","",data!D537)</f>
        <v/>
      </c>
      <c r="E537" s="0" t="str">
        <f aca="false">IF(data!E537="","",data!E537)</f>
        <v/>
      </c>
      <c r="F537" s="0" t="str">
        <f aca="false">IF(data!F537="","",data!F537)</f>
        <v/>
      </c>
      <c r="G537" s="0" t="str">
        <f aca="false">IF(OR(A537="",A537="Nblock"),"",A537+1)</f>
        <v/>
      </c>
      <c r="H537" s="2" t="str">
        <f aca="false">IF(OR(A537="",A537="Nblock"),"",IF(G537&lt;&gt;G536,1,H536+1))</f>
        <v/>
      </c>
      <c r="I537" s="0" t="str">
        <f aca="false">IF(OR(A537="",A537="Nblock"),"",IF(D537=E537,1,0))</f>
        <v/>
      </c>
      <c r="J537" s="0" t="str">
        <f aca="false">IF(OR(A537="",A537="Nblock"),"",IF(D537="Right",1,0))</f>
        <v/>
      </c>
      <c r="K537" s="0" t="str">
        <f aca="false">IF(OR(A537="",A537="Nblock"),"",IF(C537="Blue",1,0))</f>
        <v/>
      </c>
      <c r="L537" s="0" t="str">
        <f aca="false">IF($H537="","",IF($H537=1,SUM(J537:J586),L536))</f>
        <v/>
      </c>
      <c r="M537" s="0" t="str">
        <f aca="false">IF($H537="","",IF($H537=1,SUM(K537:K586),M536))</f>
        <v/>
      </c>
      <c r="N537" s="0" t="str">
        <f aca="false">IF(OR(A537="",A537="Nblock"),"",IF(AND(G537=1,H537=1,OR(L587&gt;30,L587&lt;20)),2,IF(AND(G537=1,H537=1,OR(M587&gt;30,M587&lt;20)),1,N536)))</f>
        <v/>
      </c>
      <c r="O537" s="0" t="str">
        <f aca="false">IF(OR(A537="",A537="Nblock"),"",IF(I537=1,F537,""))</f>
        <v/>
      </c>
      <c r="P537" s="0" t="str">
        <f aca="false">IF(OR(A537="",A537="Nblock"),"",IF(AND(G537=1,H537=1,N537=1),IF(M587&gt;30,"Blue","Yellow"),""))</f>
        <v/>
      </c>
      <c r="Q537" s="0" t="str">
        <f aca="false">IF(OR(A537="",A537="Nblock"),"",IF(AND(G537=1,H537=1,N537=2),IF(L587&gt;30,"Right","Left"),""))</f>
        <v/>
      </c>
      <c r="R537" s="0" t="str">
        <f aca="false">IF(OR(A537="",A537="Nblock"),"",IF(N537=2,"",IF(OR(P537="Blue",P537="Yellow"),P537,R536)))</f>
        <v/>
      </c>
      <c r="S537" s="0" t="str">
        <f aca="false">IF(OR(A537="",A537="Nblock"),"",IF(N537=1,"",IF(OR(Q537="Right",Q537="Left"),Q537,S536)))</f>
        <v/>
      </c>
      <c r="T537" s="0" t="str">
        <f aca="false">IF(OR(A537="",A537="Nblock"),"",IF(AND(N537=1,C537=R537),0,IF(AND(N537=2,D537=S537),0,1)))</f>
        <v/>
      </c>
      <c r="U537" s="0" t="str">
        <f aca="false">IF($A537="","",IF(AND($G537=1,$T537=0),$I537,""))</f>
        <v/>
      </c>
      <c r="V537" s="0" t="str">
        <f aca="false">IF($A537="","",IF(AND($G537=1,$T537=0),$O537,""))</f>
        <v/>
      </c>
      <c r="W537" s="0" t="str">
        <f aca="false">IF($A537="","",IF(AND($G537=1,$T537=1),$I537,""))</f>
        <v/>
      </c>
      <c r="X537" s="0" t="str">
        <f aca="false">IF($A537="","",IF(AND($G537=1,$T537=1),$O537,""))</f>
        <v/>
      </c>
      <c r="Y537" s="0" t="str">
        <f aca="false">IF($A537="","",IF(AND($G537=2,$T537=0),$I537,""))</f>
        <v/>
      </c>
      <c r="Z537" s="0" t="str">
        <f aca="false">IF($A537="","",IF(AND($G537=2,$T537=0),$O537,""))</f>
        <v/>
      </c>
      <c r="AA537" s="0" t="str">
        <f aca="false">IF($A537="","",IF(AND($G537=2,$T537=1),$I537,""))</f>
        <v/>
      </c>
      <c r="AB537" s="0" t="str">
        <f aca="false">IF($A537="","",IF(AND($G537=2,$T537=1),$O537,""))</f>
        <v/>
      </c>
      <c r="AC537" s="0" t="str">
        <f aca="false">IF($A537="","",IF(AND($G537=3,$T537=0),$I537,""))</f>
        <v/>
      </c>
      <c r="AD537" s="0" t="str">
        <f aca="false">IF($A537="","",IF(AND($G537=3,$T537=0),$O537,""))</f>
        <v/>
      </c>
      <c r="AE537" s="0" t="str">
        <f aca="false">IF($A537="","",IF(AND($G537=3,$T537=1),$I537,""))</f>
        <v/>
      </c>
      <c r="AF537" s="0" t="str">
        <f aca="false">IF($A537="","",IF(AND($G537=3,$T537=1),$O537,""))</f>
        <v/>
      </c>
      <c r="AG537" s="0" t="str">
        <f aca="false">IF($A537="","",IF(AND($G537=4,$T537=0),$I537,""))</f>
        <v/>
      </c>
      <c r="AH537" s="0" t="str">
        <f aca="false">IF($A537="","",IF(AND($G537=4,$T537=0),$O537,""))</f>
        <v/>
      </c>
      <c r="AI537" s="0" t="str">
        <f aca="false">IF($A537="","",IF(AND($G537=4,$T537=1),$I537,""))</f>
        <v/>
      </c>
      <c r="AJ537" s="0" t="str">
        <f aca="false">IF($A537="","",IF(AND($G537=4,$T537=1),$O537,""))</f>
        <v/>
      </c>
      <c r="AK537" s="0" t="str">
        <f aca="false">IF($A537="","",IF(AND($G537=5,$T537=0),$I537,""))</f>
        <v/>
      </c>
      <c r="AL537" s="0" t="str">
        <f aca="false">IF($A537="","",IF(AND($G537=5,$T537=0),$O537,""))</f>
        <v/>
      </c>
      <c r="AM537" s="0" t="str">
        <f aca="false">IF($A537="","",IF(AND($G537=5,$T537=1),$I537,""))</f>
        <v/>
      </c>
      <c r="AN537" s="0" t="str">
        <f aca="false">IF($A537="","",IF(AND($G537=5,$T537=1),$O537,""))</f>
        <v/>
      </c>
      <c r="AO537" s="0" t="str">
        <f aca="false">IF($A537="","",IF(AND($G537=6,$T537=0),$I537,""))</f>
        <v/>
      </c>
      <c r="AP537" s="0" t="str">
        <f aca="false">IF($A537="","",IF(AND($G537=6,$T537=0),$O537,""))</f>
        <v/>
      </c>
      <c r="AQ537" s="0" t="str">
        <f aca="false">IF($A537="","",IF(AND($G537=6,$T537=1),$I537,""))</f>
        <v/>
      </c>
      <c r="AR537" s="0" t="str">
        <f aca="false">IF($A537="","",IF(AND($G537=6,$T537=1),$O537,""))</f>
        <v/>
      </c>
    </row>
    <row r="538" customFormat="false" ht="14.4" hidden="false" customHeight="false" outlineLevel="0" collapsed="false">
      <c r="A538" s="0" t="str">
        <f aca="false">IF(data!A538="","",data!A538)</f>
        <v/>
      </c>
      <c r="B538" s="0" t="str">
        <f aca="false">IF(data!B538="","",data!B538)</f>
        <v/>
      </c>
      <c r="C538" s="0" t="str">
        <f aca="false">IF(data!C538="","",data!C538)</f>
        <v/>
      </c>
      <c r="D538" s="0" t="str">
        <f aca="false">IF(data!D538="","",data!D538)</f>
        <v/>
      </c>
      <c r="E538" s="0" t="str">
        <f aca="false">IF(data!E538="","",data!E538)</f>
        <v/>
      </c>
      <c r="F538" s="0" t="str">
        <f aca="false">IF(data!F538="","",data!F538)</f>
        <v/>
      </c>
      <c r="G538" s="0" t="str">
        <f aca="false">IF(OR(A538="",A538="Nblock"),"",A538+1)</f>
        <v/>
      </c>
      <c r="H538" s="2" t="str">
        <f aca="false">IF(OR(A538="",A538="Nblock"),"",IF(G538&lt;&gt;G537,1,H537+1))</f>
        <v/>
      </c>
      <c r="I538" s="0" t="str">
        <f aca="false">IF(OR(A538="",A538="Nblock"),"",IF(D538=E538,1,0))</f>
        <v/>
      </c>
      <c r="J538" s="0" t="str">
        <f aca="false">IF(OR(A538="",A538="Nblock"),"",IF(D538="Right",1,0))</f>
        <v/>
      </c>
      <c r="K538" s="0" t="str">
        <f aca="false">IF(OR(A538="",A538="Nblock"),"",IF(C538="Blue",1,0))</f>
        <v/>
      </c>
      <c r="L538" s="0" t="str">
        <f aca="false">IF($H538="","",IF($H538=1,SUM(J538:J587),L537))</f>
        <v/>
      </c>
      <c r="M538" s="0" t="str">
        <f aca="false">IF($H538="","",IF($H538=1,SUM(K538:K587),M537))</f>
        <v/>
      </c>
      <c r="N538" s="0" t="str">
        <f aca="false">IF(OR(A538="",A538="Nblock"),"",IF(AND(G538=1,H538=1,OR(L588&gt;30,L588&lt;20)),2,IF(AND(G538=1,H538=1,OR(M588&gt;30,M588&lt;20)),1,N537)))</f>
        <v/>
      </c>
      <c r="O538" s="0" t="str">
        <f aca="false">IF(OR(A538="",A538="Nblock"),"",IF(I538=1,F538,""))</f>
        <v/>
      </c>
      <c r="P538" s="0" t="str">
        <f aca="false">IF(OR(A538="",A538="Nblock"),"",IF(AND(G538=1,H538=1,N538=1),IF(M588&gt;30,"Blue","Yellow"),""))</f>
        <v/>
      </c>
      <c r="Q538" s="0" t="str">
        <f aca="false">IF(OR(A538="",A538="Nblock"),"",IF(AND(G538=1,H538=1,N538=2),IF(L588&gt;30,"Right","Left"),""))</f>
        <v/>
      </c>
      <c r="R538" s="0" t="str">
        <f aca="false">IF(OR(A538="",A538="Nblock"),"",IF(N538=2,"",IF(OR(P538="Blue",P538="Yellow"),P538,R537)))</f>
        <v/>
      </c>
      <c r="S538" s="0" t="str">
        <f aca="false">IF(OR(A538="",A538="Nblock"),"",IF(N538=1,"",IF(OR(Q538="Right",Q538="Left"),Q538,S537)))</f>
        <v/>
      </c>
      <c r="T538" s="0" t="str">
        <f aca="false">IF(OR(A538="",A538="Nblock"),"",IF(AND(N538=1,C538=R538),0,IF(AND(N538=2,D538=S538),0,1)))</f>
        <v/>
      </c>
      <c r="U538" s="0" t="str">
        <f aca="false">IF($A538="","",IF(AND($G538=1,$T538=0),$I538,""))</f>
        <v/>
      </c>
      <c r="V538" s="0" t="str">
        <f aca="false">IF($A538="","",IF(AND($G538=1,$T538=0),$O538,""))</f>
        <v/>
      </c>
      <c r="W538" s="0" t="str">
        <f aca="false">IF($A538="","",IF(AND($G538=1,$T538=1),$I538,""))</f>
        <v/>
      </c>
      <c r="X538" s="0" t="str">
        <f aca="false">IF($A538="","",IF(AND($G538=1,$T538=1),$O538,""))</f>
        <v/>
      </c>
      <c r="Y538" s="0" t="str">
        <f aca="false">IF($A538="","",IF(AND($G538=2,$T538=0),$I538,""))</f>
        <v/>
      </c>
      <c r="Z538" s="0" t="str">
        <f aca="false">IF($A538="","",IF(AND($G538=2,$T538=0),$O538,""))</f>
        <v/>
      </c>
      <c r="AA538" s="0" t="str">
        <f aca="false">IF($A538="","",IF(AND($G538=2,$T538=1),$I538,""))</f>
        <v/>
      </c>
      <c r="AB538" s="0" t="str">
        <f aca="false">IF($A538="","",IF(AND($G538=2,$T538=1),$O538,""))</f>
        <v/>
      </c>
      <c r="AC538" s="0" t="str">
        <f aca="false">IF($A538="","",IF(AND($G538=3,$T538=0),$I538,""))</f>
        <v/>
      </c>
      <c r="AD538" s="0" t="str">
        <f aca="false">IF($A538="","",IF(AND($G538=3,$T538=0),$O538,""))</f>
        <v/>
      </c>
      <c r="AE538" s="0" t="str">
        <f aca="false">IF($A538="","",IF(AND($G538=3,$T538=1),$I538,""))</f>
        <v/>
      </c>
      <c r="AF538" s="0" t="str">
        <f aca="false">IF($A538="","",IF(AND($G538=3,$T538=1),$O538,""))</f>
        <v/>
      </c>
      <c r="AG538" s="0" t="str">
        <f aca="false">IF($A538="","",IF(AND($G538=4,$T538=0),$I538,""))</f>
        <v/>
      </c>
      <c r="AH538" s="0" t="str">
        <f aca="false">IF($A538="","",IF(AND($G538=4,$T538=0),$O538,""))</f>
        <v/>
      </c>
      <c r="AI538" s="0" t="str">
        <f aca="false">IF($A538="","",IF(AND($G538=4,$T538=1),$I538,""))</f>
        <v/>
      </c>
      <c r="AJ538" s="0" t="str">
        <f aca="false">IF($A538="","",IF(AND($G538=4,$T538=1),$O538,""))</f>
        <v/>
      </c>
      <c r="AK538" s="0" t="str">
        <f aca="false">IF($A538="","",IF(AND($G538=5,$T538=0),$I538,""))</f>
        <v/>
      </c>
      <c r="AL538" s="0" t="str">
        <f aca="false">IF($A538="","",IF(AND($G538=5,$T538=0),$O538,""))</f>
        <v/>
      </c>
      <c r="AM538" s="0" t="str">
        <f aca="false">IF($A538="","",IF(AND($G538=5,$T538=1),$I538,""))</f>
        <v/>
      </c>
      <c r="AN538" s="0" t="str">
        <f aca="false">IF($A538="","",IF(AND($G538=5,$T538=1),$O538,""))</f>
        <v/>
      </c>
      <c r="AO538" s="0" t="str">
        <f aca="false">IF($A538="","",IF(AND($G538=6,$T538=0),$I538,""))</f>
        <v/>
      </c>
      <c r="AP538" s="0" t="str">
        <f aca="false">IF($A538="","",IF(AND($G538=6,$T538=0),$O538,""))</f>
        <v/>
      </c>
      <c r="AQ538" s="0" t="str">
        <f aca="false">IF($A538="","",IF(AND($G538=6,$T538=1),$I538,""))</f>
        <v/>
      </c>
      <c r="AR538" s="0" t="str">
        <f aca="false">IF($A538="","",IF(AND($G538=6,$T538=1),$O538,""))</f>
        <v/>
      </c>
    </row>
    <row r="539" customFormat="false" ht="14.4" hidden="false" customHeight="false" outlineLevel="0" collapsed="false">
      <c r="A539" s="0" t="str">
        <f aca="false">IF(data!A539="","",data!A539)</f>
        <v/>
      </c>
      <c r="B539" s="0" t="str">
        <f aca="false">IF(data!B539="","",data!B539)</f>
        <v/>
      </c>
      <c r="C539" s="0" t="str">
        <f aca="false">IF(data!C539="","",data!C539)</f>
        <v/>
      </c>
      <c r="D539" s="0" t="str">
        <f aca="false">IF(data!D539="","",data!D539)</f>
        <v/>
      </c>
      <c r="E539" s="0" t="str">
        <f aca="false">IF(data!E539="","",data!E539)</f>
        <v/>
      </c>
      <c r="F539" s="0" t="str">
        <f aca="false">IF(data!F539="","",data!F539)</f>
        <v/>
      </c>
      <c r="G539" s="0" t="str">
        <f aca="false">IF(OR(A539="",A539="Nblock"),"",A539+1)</f>
        <v/>
      </c>
      <c r="H539" s="2" t="str">
        <f aca="false">IF(OR(A539="",A539="Nblock"),"",IF(G539&lt;&gt;G538,1,H538+1))</f>
        <v/>
      </c>
      <c r="I539" s="0" t="str">
        <f aca="false">IF(OR(A539="",A539="Nblock"),"",IF(D539=E539,1,0))</f>
        <v/>
      </c>
      <c r="J539" s="0" t="str">
        <f aca="false">IF(OR(A539="",A539="Nblock"),"",IF(D539="Right",1,0))</f>
        <v/>
      </c>
      <c r="K539" s="0" t="str">
        <f aca="false">IF(OR(A539="",A539="Nblock"),"",IF(C539="Blue",1,0))</f>
        <v/>
      </c>
      <c r="L539" s="0" t="str">
        <f aca="false">IF($H539="","",IF($H539=1,SUM(J539:J588),L538))</f>
        <v/>
      </c>
      <c r="M539" s="0" t="str">
        <f aca="false">IF($H539="","",IF($H539=1,SUM(K539:K588),M538))</f>
        <v/>
      </c>
      <c r="N539" s="0" t="str">
        <f aca="false">IF(OR(A539="",A539="Nblock"),"",IF(AND(G539=1,H539=1,OR(L589&gt;30,L589&lt;20)),2,IF(AND(G539=1,H539=1,OR(M589&gt;30,M589&lt;20)),1,N538)))</f>
        <v/>
      </c>
      <c r="O539" s="0" t="str">
        <f aca="false">IF(OR(A539="",A539="Nblock"),"",IF(I539=1,F539,""))</f>
        <v/>
      </c>
      <c r="P539" s="0" t="str">
        <f aca="false">IF(OR(A539="",A539="Nblock"),"",IF(AND(G539=1,H539=1,N539=1),IF(M589&gt;30,"Blue","Yellow"),""))</f>
        <v/>
      </c>
      <c r="Q539" s="0" t="str">
        <f aca="false">IF(OR(A539="",A539="Nblock"),"",IF(AND(G539=1,H539=1,N539=2),IF(L589&gt;30,"Right","Left"),""))</f>
        <v/>
      </c>
      <c r="R539" s="0" t="str">
        <f aca="false">IF(OR(A539="",A539="Nblock"),"",IF(N539=2,"",IF(OR(P539="Blue",P539="Yellow"),P539,R538)))</f>
        <v/>
      </c>
      <c r="S539" s="0" t="str">
        <f aca="false">IF(OR(A539="",A539="Nblock"),"",IF(N539=1,"",IF(OR(Q539="Right",Q539="Left"),Q539,S538)))</f>
        <v/>
      </c>
      <c r="T539" s="0" t="str">
        <f aca="false">IF(OR(A539="",A539="Nblock"),"",IF(AND(N539=1,C539=R539),0,IF(AND(N539=2,D539=S539),0,1)))</f>
        <v/>
      </c>
      <c r="U539" s="0" t="str">
        <f aca="false">IF($A539="","",IF(AND($G539=1,$T539=0),$I539,""))</f>
        <v/>
      </c>
      <c r="V539" s="0" t="str">
        <f aca="false">IF($A539="","",IF(AND($G539=1,$T539=0),$O539,""))</f>
        <v/>
      </c>
      <c r="W539" s="0" t="str">
        <f aca="false">IF($A539="","",IF(AND($G539=1,$T539=1),$I539,""))</f>
        <v/>
      </c>
      <c r="X539" s="0" t="str">
        <f aca="false">IF($A539="","",IF(AND($G539=1,$T539=1),$O539,""))</f>
        <v/>
      </c>
      <c r="Y539" s="0" t="str">
        <f aca="false">IF($A539="","",IF(AND($G539=2,$T539=0),$I539,""))</f>
        <v/>
      </c>
      <c r="Z539" s="0" t="str">
        <f aca="false">IF($A539="","",IF(AND($G539=2,$T539=0),$O539,""))</f>
        <v/>
      </c>
      <c r="AA539" s="0" t="str">
        <f aca="false">IF($A539="","",IF(AND($G539=2,$T539=1),$I539,""))</f>
        <v/>
      </c>
      <c r="AB539" s="0" t="str">
        <f aca="false">IF($A539="","",IF(AND($G539=2,$T539=1),$O539,""))</f>
        <v/>
      </c>
      <c r="AC539" s="0" t="str">
        <f aca="false">IF($A539="","",IF(AND($G539=3,$T539=0),$I539,""))</f>
        <v/>
      </c>
      <c r="AD539" s="0" t="str">
        <f aca="false">IF($A539="","",IF(AND($G539=3,$T539=0),$O539,""))</f>
        <v/>
      </c>
      <c r="AE539" s="0" t="str">
        <f aca="false">IF($A539="","",IF(AND($G539=3,$T539=1),$I539,""))</f>
        <v/>
      </c>
      <c r="AF539" s="0" t="str">
        <f aca="false">IF($A539="","",IF(AND($G539=3,$T539=1),$O539,""))</f>
        <v/>
      </c>
      <c r="AG539" s="0" t="str">
        <f aca="false">IF($A539="","",IF(AND($G539=4,$T539=0),$I539,""))</f>
        <v/>
      </c>
      <c r="AH539" s="0" t="str">
        <f aca="false">IF($A539="","",IF(AND($G539=4,$T539=0),$O539,""))</f>
        <v/>
      </c>
      <c r="AI539" s="0" t="str">
        <f aca="false">IF($A539="","",IF(AND($G539=4,$T539=1),$I539,""))</f>
        <v/>
      </c>
      <c r="AJ539" s="0" t="str">
        <f aca="false">IF($A539="","",IF(AND($G539=4,$T539=1),$O539,""))</f>
        <v/>
      </c>
      <c r="AK539" s="0" t="str">
        <f aca="false">IF($A539="","",IF(AND($G539=5,$T539=0),$I539,""))</f>
        <v/>
      </c>
      <c r="AL539" s="0" t="str">
        <f aca="false">IF($A539="","",IF(AND($G539=5,$T539=0),$O539,""))</f>
        <v/>
      </c>
      <c r="AM539" s="0" t="str">
        <f aca="false">IF($A539="","",IF(AND($G539=5,$T539=1),$I539,""))</f>
        <v/>
      </c>
      <c r="AN539" s="0" t="str">
        <f aca="false">IF($A539="","",IF(AND($G539=5,$T539=1),$O539,""))</f>
        <v/>
      </c>
      <c r="AO539" s="0" t="str">
        <f aca="false">IF($A539="","",IF(AND($G539=6,$T539=0),$I539,""))</f>
        <v/>
      </c>
      <c r="AP539" s="0" t="str">
        <f aca="false">IF($A539="","",IF(AND($G539=6,$T539=0),$O539,""))</f>
        <v/>
      </c>
      <c r="AQ539" s="0" t="str">
        <f aca="false">IF($A539="","",IF(AND($G539=6,$T539=1),$I539,""))</f>
        <v/>
      </c>
      <c r="AR539" s="0" t="str">
        <f aca="false">IF($A539="","",IF(AND($G539=6,$T539=1),$O539,""))</f>
        <v/>
      </c>
    </row>
    <row r="540" customFormat="false" ht="14.4" hidden="false" customHeight="false" outlineLevel="0" collapsed="false">
      <c r="A540" s="0" t="str">
        <f aca="false">IF(data!A540="","",data!A540)</f>
        <v/>
      </c>
      <c r="B540" s="0" t="str">
        <f aca="false">IF(data!B540="","",data!B540)</f>
        <v/>
      </c>
      <c r="C540" s="0" t="str">
        <f aca="false">IF(data!C540="","",data!C540)</f>
        <v/>
      </c>
      <c r="D540" s="0" t="str">
        <f aca="false">IF(data!D540="","",data!D540)</f>
        <v/>
      </c>
      <c r="E540" s="0" t="str">
        <f aca="false">IF(data!E540="","",data!E540)</f>
        <v/>
      </c>
      <c r="F540" s="0" t="str">
        <f aca="false">IF(data!F540="","",data!F540)</f>
        <v/>
      </c>
      <c r="G540" s="0" t="str">
        <f aca="false">IF(OR(A540="",A540="Nblock"),"",A540+1)</f>
        <v/>
      </c>
      <c r="H540" s="2" t="str">
        <f aca="false">IF(OR(A540="",A540="Nblock"),"",IF(G540&lt;&gt;G539,1,H539+1))</f>
        <v/>
      </c>
      <c r="I540" s="0" t="str">
        <f aca="false">IF(OR(A540="",A540="Nblock"),"",IF(D540=E540,1,0))</f>
        <v/>
      </c>
      <c r="J540" s="0" t="str">
        <f aca="false">IF(OR(A540="",A540="Nblock"),"",IF(D540="Right",1,0))</f>
        <v/>
      </c>
      <c r="K540" s="0" t="str">
        <f aca="false">IF(OR(A540="",A540="Nblock"),"",IF(C540="Blue",1,0))</f>
        <v/>
      </c>
      <c r="L540" s="0" t="str">
        <f aca="false">IF($H540="","",IF($H540=1,SUM(J540:J589),L539))</f>
        <v/>
      </c>
      <c r="M540" s="0" t="str">
        <f aca="false">IF($H540="","",IF($H540=1,SUM(K540:K589),M539))</f>
        <v/>
      </c>
      <c r="N540" s="0" t="str">
        <f aca="false">IF(OR(A540="",A540="Nblock"),"",IF(AND(G540=1,H540=1,OR(L590&gt;30,L590&lt;20)),2,IF(AND(G540=1,H540=1,OR(M590&gt;30,M590&lt;20)),1,N539)))</f>
        <v/>
      </c>
      <c r="O540" s="0" t="str">
        <f aca="false">IF(OR(A540="",A540="Nblock"),"",IF(I540=1,F540,""))</f>
        <v/>
      </c>
      <c r="P540" s="0" t="str">
        <f aca="false">IF(OR(A540="",A540="Nblock"),"",IF(AND(G540=1,H540=1,N540=1),IF(M590&gt;30,"Blue","Yellow"),""))</f>
        <v/>
      </c>
      <c r="Q540" s="0" t="str">
        <f aca="false">IF(OR(A540="",A540="Nblock"),"",IF(AND(G540=1,H540=1,N540=2),IF(L590&gt;30,"Right","Left"),""))</f>
        <v/>
      </c>
      <c r="R540" s="0" t="str">
        <f aca="false">IF(OR(A540="",A540="Nblock"),"",IF(N540=2,"",IF(OR(P540="Blue",P540="Yellow"),P540,R539)))</f>
        <v/>
      </c>
      <c r="S540" s="0" t="str">
        <f aca="false">IF(OR(A540="",A540="Nblock"),"",IF(N540=1,"",IF(OR(Q540="Right",Q540="Left"),Q540,S539)))</f>
        <v/>
      </c>
      <c r="T540" s="0" t="str">
        <f aca="false">IF(OR(A540="",A540="Nblock"),"",IF(AND(N540=1,C540=R540),0,IF(AND(N540=2,D540=S540),0,1)))</f>
        <v/>
      </c>
      <c r="U540" s="0" t="str">
        <f aca="false">IF($A540="","",IF(AND($G540=1,$T540=0),$I540,""))</f>
        <v/>
      </c>
      <c r="V540" s="0" t="str">
        <f aca="false">IF($A540="","",IF(AND($G540=1,$T540=0),$O540,""))</f>
        <v/>
      </c>
      <c r="W540" s="0" t="str">
        <f aca="false">IF($A540="","",IF(AND($G540=1,$T540=1),$I540,""))</f>
        <v/>
      </c>
      <c r="X540" s="0" t="str">
        <f aca="false">IF($A540="","",IF(AND($G540=1,$T540=1),$O540,""))</f>
        <v/>
      </c>
      <c r="Y540" s="0" t="str">
        <f aca="false">IF($A540="","",IF(AND($G540=2,$T540=0),$I540,""))</f>
        <v/>
      </c>
      <c r="Z540" s="0" t="str">
        <f aca="false">IF($A540="","",IF(AND($G540=2,$T540=0),$O540,""))</f>
        <v/>
      </c>
      <c r="AA540" s="0" t="str">
        <f aca="false">IF($A540="","",IF(AND($G540=2,$T540=1),$I540,""))</f>
        <v/>
      </c>
      <c r="AB540" s="0" t="str">
        <f aca="false">IF($A540="","",IF(AND($G540=2,$T540=1),$O540,""))</f>
        <v/>
      </c>
      <c r="AC540" s="0" t="str">
        <f aca="false">IF($A540="","",IF(AND($G540=3,$T540=0),$I540,""))</f>
        <v/>
      </c>
      <c r="AD540" s="0" t="str">
        <f aca="false">IF($A540="","",IF(AND($G540=3,$T540=0),$O540,""))</f>
        <v/>
      </c>
      <c r="AE540" s="0" t="str">
        <f aca="false">IF($A540="","",IF(AND($G540=3,$T540=1),$I540,""))</f>
        <v/>
      </c>
      <c r="AF540" s="0" t="str">
        <f aca="false">IF($A540="","",IF(AND($G540=3,$T540=1),$O540,""))</f>
        <v/>
      </c>
      <c r="AG540" s="0" t="str">
        <f aca="false">IF($A540="","",IF(AND($G540=4,$T540=0),$I540,""))</f>
        <v/>
      </c>
      <c r="AH540" s="0" t="str">
        <f aca="false">IF($A540="","",IF(AND($G540=4,$T540=0),$O540,""))</f>
        <v/>
      </c>
      <c r="AI540" s="0" t="str">
        <f aca="false">IF($A540="","",IF(AND($G540=4,$T540=1),$I540,""))</f>
        <v/>
      </c>
      <c r="AJ540" s="0" t="str">
        <f aca="false">IF($A540="","",IF(AND($G540=4,$T540=1),$O540,""))</f>
        <v/>
      </c>
      <c r="AK540" s="0" t="str">
        <f aca="false">IF($A540="","",IF(AND($G540=5,$T540=0),$I540,""))</f>
        <v/>
      </c>
      <c r="AL540" s="0" t="str">
        <f aca="false">IF($A540="","",IF(AND($G540=5,$T540=0),$O540,""))</f>
        <v/>
      </c>
      <c r="AM540" s="0" t="str">
        <f aca="false">IF($A540="","",IF(AND($G540=5,$T540=1),$I540,""))</f>
        <v/>
      </c>
      <c r="AN540" s="0" t="str">
        <f aca="false">IF($A540="","",IF(AND($G540=5,$T540=1),$O540,""))</f>
        <v/>
      </c>
      <c r="AO540" s="0" t="str">
        <f aca="false">IF($A540="","",IF(AND($G540=6,$T540=0),$I540,""))</f>
        <v/>
      </c>
      <c r="AP540" s="0" t="str">
        <f aca="false">IF($A540="","",IF(AND($G540=6,$T540=0),$O540,""))</f>
        <v/>
      </c>
      <c r="AQ540" s="0" t="str">
        <f aca="false">IF($A540="","",IF(AND($G540=6,$T540=1),$I540,""))</f>
        <v/>
      </c>
      <c r="AR540" s="0" t="str">
        <f aca="false">IF($A540="","",IF(AND($G540=6,$T540=1),$O540,""))</f>
        <v/>
      </c>
    </row>
    <row r="541" customFormat="false" ht="14.4" hidden="false" customHeight="false" outlineLevel="0" collapsed="false">
      <c r="A541" s="0" t="str">
        <f aca="false">IF(data!A541="","",data!A541)</f>
        <v/>
      </c>
      <c r="B541" s="0" t="str">
        <f aca="false">IF(data!B541="","",data!B541)</f>
        <v/>
      </c>
      <c r="C541" s="0" t="str">
        <f aca="false">IF(data!C541="","",data!C541)</f>
        <v/>
      </c>
      <c r="D541" s="0" t="str">
        <f aca="false">IF(data!D541="","",data!D541)</f>
        <v/>
      </c>
      <c r="E541" s="0" t="str">
        <f aca="false">IF(data!E541="","",data!E541)</f>
        <v/>
      </c>
      <c r="F541" s="0" t="str">
        <f aca="false">IF(data!F541="","",data!F541)</f>
        <v/>
      </c>
      <c r="G541" s="0" t="str">
        <f aca="false">IF(OR(A541="",A541="Nblock"),"",A541+1)</f>
        <v/>
      </c>
      <c r="H541" s="2" t="str">
        <f aca="false">IF(OR(A541="",A541="Nblock"),"",IF(G541&lt;&gt;G540,1,H540+1))</f>
        <v/>
      </c>
      <c r="I541" s="0" t="str">
        <f aca="false">IF(OR(A541="",A541="Nblock"),"",IF(D541=E541,1,0))</f>
        <v/>
      </c>
      <c r="J541" s="0" t="str">
        <f aca="false">IF(OR(A541="",A541="Nblock"),"",IF(D541="Right",1,0))</f>
        <v/>
      </c>
      <c r="K541" s="0" t="str">
        <f aca="false">IF(OR(A541="",A541="Nblock"),"",IF(C541="Blue",1,0))</f>
        <v/>
      </c>
      <c r="L541" s="0" t="str">
        <f aca="false">IF($H541="","",IF($H541=1,SUM(J541:J590),L540))</f>
        <v/>
      </c>
      <c r="M541" s="0" t="str">
        <f aca="false">IF($H541="","",IF($H541=1,SUM(K541:K590),M540))</f>
        <v/>
      </c>
      <c r="N541" s="0" t="str">
        <f aca="false">IF(OR(A541="",A541="Nblock"),"",IF(AND(G541=1,H541=1,OR(L591&gt;30,L591&lt;20)),2,IF(AND(G541=1,H541=1,OR(M591&gt;30,M591&lt;20)),1,N540)))</f>
        <v/>
      </c>
      <c r="O541" s="0" t="str">
        <f aca="false">IF(OR(A541="",A541="Nblock"),"",IF(I541=1,F541,""))</f>
        <v/>
      </c>
      <c r="P541" s="0" t="str">
        <f aca="false">IF(OR(A541="",A541="Nblock"),"",IF(AND(G541=1,H541=1,N541=1),IF(M591&gt;30,"Blue","Yellow"),""))</f>
        <v/>
      </c>
      <c r="Q541" s="0" t="str">
        <f aca="false">IF(OR(A541="",A541="Nblock"),"",IF(AND(G541=1,H541=1,N541=2),IF(L591&gt;30,"Right","Left"),""))</f>
        <v/>
      </c>
      <c r="R541" s="0" t="str">
        <f aca="false">IF(OR(A541="",A541="Nblock"),"",IF(N541=2,"",IF(OR(P541="Blue",P541="Yellow"),P541,R540)))</f>
        <v/>
      </c>
      <c r="S541" s="0" t="str">
        <f aca="false">IF(OR(A541="",A541="Nblock"),"",IF(N541=1,"",IF(OR(Q541="Right",Q541="Left"),Q541,S540)))</f>
        <v/>
      </c>
      <c r="T541" s="0" t="str">
        <f aca="false">IF(OR(A541="",A541="Nblock"),"",IF(AND(N541=1,C541=R541),0,IF(AND(N541=2,D541=S541),0,1)))</f>
        <v/>
      </c>
      <c r="U541" s="0" t="str">
        <f aca="false">IF($A541="","",IF(AND($G541=1,$T541=0),$I541,""))</f>
        <v/>
      </c>
      <c r="V541" s="0" t="str">
        <f aca="false">IF($A541="","",IF(AND($G541=1,$T541=0),$O541,""))</f>
        <v/>
      </c>
      <c r="W541" s="0" t="str">
        <f aca="false">IF($A541="","",IF(AND($G541=1,$T541=1),$I541,""))</f>
        <v/>
      </c>
      <c r="X541" s="0" t="str">
        <f aca="false">IF($A541="","",IF(AND($G541=1,$T541=1),$O541,""))</f>
        <v/>
      </c>
      <c r="Y541" s="0" t="str">
        <f aca="false">IF($A541="","",IF(AND($G541=2,$T541=0),$I541,""))</f>
        <v/>
      </c>
      <c r="Z541" s="0" t="str">
        <f aca="false">IF($A541="","",IF(AND($G541=2,$T541=0),$O541,""))</f>
        <v/>
      </c>
      <c r="AA541" s="0" t="str">
        <f aca="false">IF($A541="","",IF(AND($G541=2,$T541=1),$I541,""))</f>
        <v/>
      </c>
      <c r="AB541" s="0" t="str">
        <f aca="false">IF($A541="","",IF(AND($G541=2,$T541=1),$O541,""))</f>
        <v/>
      </c>
      <c r="AC541" s="0" t="str">
        <f aca="false">IF($A541="","",IF(AND($G541=3,$T541=0),$I541,""))</f>
        <v/>
      </c>
      <c r="AD541" s="0" t="str">
        <f aca="false">IF($A541="","",IF(AND($G541=3,$T541=0),$O541,""))</f>
        <v/>
      </c>
      <c r="AE541" s="0" t="str">
        <f aca="false">IF($A541="","",IF(AND($G541=3,$T541=1),$I541,""))</f>
        <v/>
      </c>
      <c r="AF541" s="0" t="str">
        <f aca="false">IF($A541="","",IF(AND($G541=3,$T541=1),$O541,""))</f>
        <v/>
      </c>
      <c r="AG541" s="0" t="str">
        <f aca="false">IF($A541="","",IF(AND($G541=4,$T541=0),$I541,""))</f>
        <v/>
      </c>
      <c r="AH541" s="0" t="str">
        <f aca="false">IF($A541="","",IF(AND($G541=4,$T541=0),$O541,""))</f>
        <v/>
      </c>
      <c r="AI541" s="0" t="str">
        <f aca="false">IF($A541="","",IF(AND($G541=4,$T541=1),$I541,""))</f>
        <v/>
      </c>
      <c r="AJ541" s="0" t="str">
        <f aca="false">IF($A541="","",IF(AND($G541=4,$T541=1),$O541,""))</f>
        <v/>
      </c>
      <c r="AK541" s="0" t="str">
        <f aca="false">IF($A541="","",IF(AND($G541=5,$T541=0),$I541,""))</f>
        <v/>
      </c>
      <c r="AL541" s="0" t="str">
        <f aca="false">IF($A541="","",IF(AND($G541=5,$T541=0),$O541,""))</f>
        <v/>
      </c>
      <c r="AM541" s="0" t="str">
        <f aca="false">IF($A541="","",IF(AND($G541=5,$T541=1),$I541,""))</f>
        <v/>
      </c>
      <c r="AN541" s="0" t="str">
        <f aca="false">IF($A541="","",IF(AND($G541=5,$T541=1),$O541,""))</f>
        <v/>
      </c>
      <c r="AO541" s="0" t="str">
        <f aca="false">IF($A541="","",IF(AND($G541=6,$T541=0),$I541,""))</f>
        <v/>
      </c>
      <c r="AP541" s="0" t="str">
        <f aca="false">IF($A541="","",IF(AND($G541=6,$T541=0),$O541,""))</f>
        <v/>
      </c>
      <c r="AQ541" s="0" t="str">
        <f aca="false">IF($A541="","",IF(AND($G541=6,$T541=1),$I541,""))</f>
        <v/>
      </c>
      <c r="AR541" s="0" t="str">
        <f aca="false">IF($A541="","",IF(AND($G541=6,$T541=1),$O541,""))</f>
        <v/>
      </c>
    </row>
    <row r="542" customFormat="false" ht="14.4" hidden="false" customHeight="false" outlineLevel="0" collapsed="false">
      <c r="A542" s="0" t="str">
        <f aca="false">IF(data!A542="","",data!A542)</f>
        <v/>
      </c>
      <c r="B542" s="0" t="str">
        <f aca="false">IF(data!B542="","",data!B542)</f>
        <v/>
      </c>
      <c r="C542" s="0" t="str">
        <f aca="false">IF(data!C542="","",data!C542)</f>
        <v/>
      </c>
      <c r="D542" s="0" t="str">
        <f aca="false">IF(data!D542="","",data!D542)</f>
        <v/>
      </c>
      <c r="E542" s="0" t="str">
        <f aca="false">IF(data!E542="","",data!E542)</f>
        <v/>
      </c>
      <c r="F542" s="0" t="str">
        <f aca="false">IF(data!F542="","",data!F542)</f>
        <v/>
      </c>
      <c r="G542" s="0" t="str">
        <f aca="false">IF(OR(A542="",A542="Nblock"),"",A542+1)</f>
        <v/>
      </c>
      <c r="H542" s="2" t="str">
        <f aca="false">IF(OR(A542="",A542="Nblock"),"",IF(G542&lt;&gt;G541,1,H541+1))</f>
        <v/>
      </c>
      <c r="I542" s="0" t="str">
        <f aca="false">IF(OR(A542="",A542="Nblock"),"",IF(D542=E542,1,0))</f>
        <v/>
      </c>
      <c r="J542" s="0" t="str">
        <f aca="false">IF(OR(A542="",A542="Nblock"),"",IF(D542="Right",1,0))</f>
        <v/>
      </c>
      <c r="K542" s="0" t="str">
        <f aca="false">IF(OR(A542="",A542="Nblock"),"",IF(C542="Blue",1,0))</f>
        <v/>
      </c>
      <c r="L542" s="0" t="str">
        <f aca="false">IF($H542="","",IF($H542=1,SUM(J542:J591),L541))</f>
        <v/>
      </c>
      <c r="M542" s="0" t="str">
        <f aca="false">IF($H542="","",IF($H542=1,SUM(K542:K591),M541))</f>
        <v/>
      </c>
      <c r="N542" s="0" t="str">
        <f aca="false">IF(OR(A542="",A542="Nblock"),"",IF(AND(G542=1,H542=1,OR(L592&gt;30,L592&lt;20)),2,IF(AND(G542=1,H542=1,OR(M592&gt;30,M592&lt;20)),1,N541)))</f>
        <v/>
      </c>
      <c r="O542" s="0" t="str">
        <f aca="false">IF(OR(A542="",A542="Nblock"),"",IF(I542=1,F542,""))</f>
        <v/>
      </c>
      <c r="P542" s="0" t="str">
        <f aca="false">IF(OR(A542="",A542="Nblock"),"",IF(AND(G542=1,H542=1,N542=1),IF(M592&gt;30,"Blue","Yellow"),""))</f>
        <v/>
      </c>
      <c r="Q542" s="0" t="str">
        <f aca="false">IF(OR(A542="",A542="Nblock"),"",IF(AND(G542=1,H542=1,N542=2),IF(L592&gt;30,"Right","Left"),""))</f>
        <v/>
      </c>
      <c r="R542" s="0" t="str">
        <f aca="false">IF(OR(A542="",A542="Nblock"),"",IF(N542=2,"",IF(OR(P542="Blue",P542="Yellow"),P542,R541)))</f>
        <v/>
      </c>
      <c r="S542" s="0" t="str">
        <f aca="false">IF(OR(A542="",A542="Nblock"),"",IF(N542=1,"",IF(OR(Q542="Right",Q542="Left"),Q542,S541)))</f>
        <v/>
      </c>
      <c r="T542" s="0" t="str">
        <f aca="false">IF(OR(A542="",A542="Nblock"),"",IF(AND(N542=1,C542=R542),0,IF(AND(N542=2,D542=S542),0,1)))</f>
        <v/>
      </c>
      <c r="U542" s="0" t="str">
        <f aca="false">IF($A542="","",IF(AND($G542=1,$T542=0),$I542,""))</f>
        <v/>
      </c>
      <c r="V542" s="0" t="str">
        <f aca="false">IF($A542="","",IF(AND($G542=1,$T542=0),$O542,""))</f>
        <v/>
      </c>
      <c r="W542" s="0" t="str">
        <f aca="false">IF($A542="","",IF(AND($G542=1,$T542=1),$I542,""))</f>
        <v/>
      </c>
      <c r="X542" s="0" t="str">
        <f aca="false">IF($A542="","",IF(AND($G542=1,$T542=1),$O542,""))</f>
        <v/>
      </c>
      <c r="Y542" s="0" t="str">
        <f aca="false">IF($A542="","",IF(AND($G542=2,$T542=0),$I542,""))</f>
        <v/>
      </c>
      <c r="Z542" s="0" t="str">
        <f aca="false">IF($A542="","",IF(AND($G542=2,$T542=0),$O542,""))</f>
        <v/>
      </c>
      <c r="AA542" s="0" t="str">
        <f aca="false">IF($A542="","",IF(AND($G542=2,$T542=1),$I542,""))</f>
        <v/>
      </c>
      <c r="AB542" s="0" t="str">
        <f aca="false">IF($A542="","",IF(AND($G542=2,$T542=1),$O542,""))</f>
        <v/>
      </c>
      <c r="AC542" s="0" t="str">
        <f aca="false">IF($A542="","",IF(AND($G542=3,$T542=0),$I542,""))</f>
        <v/>
      </c>
      <c r="AD542" s="0" t="str">
        <f aca="false">IF($A542="","",IF(AND($G542=3,$T542=0),$O542,""))</f>
        <v/>
      </c>
      <c r="AE542" s="0" t="str">
        <f aca="false">IF($A542="","",IF(AND($G542=3,$T542=1),$I542,""))</f>
        <v/>
      </c>
      <c r="AF542" s="0" t="str">
        <f aca="false">IF($A542="","",IF(AND($G542=3,$T542=1),$O542,""))</f>
        <v/>
      </c>
      <c r="AG542" s="0" t="str">
        <f aca="false">IF($A542="","",IF(AND($G542=4,$T542=0),$I542,""))</f>
        <v/>
      </c>
      <c r="AH542" s="0" t="str">
        <f aca="false">IF($A542="","",IF(AND($G542=4,$T542=0),$O542,""))</f>
        <v/>
      </c>
      <c r="AI542" s="0" t="str">
        <f aca="false">IF($A542="","",IF(AND($G542=4,$T542=1),$I542,""))</f>
        <v/>
      </c>
      <c r="AJ542" s="0" t="str">
        <f aca="false">IF($A542="","",IF(AND($G542=4,$T542=1),$O542,""))</f>
        <v/>
      </c>
      <c r="AK542" s="0" t="str">
        <f aca="false">IF($A542="","",IF(AND($G542=5,$T542=0),$I542,""))</f>
        <v/>
      </c>
      <c r="AL542" s="0" t="str">
        <f aca="false">IF($A542="","",IF(AND($G542=5,$T542=0),$O542,""))</f>
        <v/>
      </c>
      <c r="AM542" s="0" t="str">
        <f aca="false">IF($A542="","",IF(AND($G542=5,$T542=1),$I542,""))</f>
        <v/>
      </c>
      <c r="AN542" s="0" t="str">
        <f aca="false">IF($A542="","",IF(AND($G542=5,$T542=1),$O542,""))</f>
        <v/>
      </c>
      <c r="AO542" s="0" t="str">
        <f aca="false">IF($A542="","",IF(AND($G542=6,$T542=0),$I542,""))</f>
        <v/>
      </c>
      <c r="AP542" s="0" t="str">
        <f aca="false">IF($A542="","",IF(AND($G542=6,$T542=0),$O542,""))</f>
        <v/>
      </c>
      <c r="AQ542" s="0" t="str">
        <f aca="false">IF($A542="","",IF(AND($G542=6,$T542=1),$I542,""))</f>
        <v/>
      </c>
      <c r="AR542" s="0" t="str">
        <f aca="false">IF($A542="","",IF(AND($G542=6,$T542=1),$O542,""))</f>
        <v/>
      </c>
    </row>
    <row r="543" customFormat="false" ht="14.4" hidden="false" customHeight="false" outlineLevel="0" collapsed="false">
      <c r="A543" s="0" t="str">
        <f aca="false">IF(data!A543="","",data!A543)</f>
        <v/>
      </c>
      <c r="B543" s="0" t="str">
        <f aca="false">IF(data!B543="","",data!B543)</f>
        <v/>
      </c>
      <c r="C543" s="0" t="str">
        <f aca="false">IF(data!C543="","",data!C543)</f>
        <v/>
      </c>
      <c r="D543" s="0" t="str">
        <f aca="false">IF(data!D543="","",data!D543)</f>
        <v/>
      </c>
      <c r="E543" s="0" t="str">
        <f aca="false">IF(data!E543="","",data!E543)</f>
        <v/>
      </c>
      <c r="F543" s="0" t="str">
        <f aca="false">IF(data!F543="","",data!F543)</f>
        <v/>
      </c>
      <c r="G543" s="0" t="str">
        <f aca="false">IF(OR(A543="",A543="Nblock"),"",A543+1)</f>
        <v/>
      </c>
      <c r="H543" s="2" t="str">
        <f aca="false">IF(OR(A543="",A543="Nblock"),"",IF(G543&lt;&gt;G542,1,H542+1))</f>
        <v/>
      </c>
      <c r="I543" s="0" t="str">
        <f aca="false">IF(OR(A543="",A543="Nblock"),"",IF(D543=E543,1,0))</f>
        <v/>
      </c>
      <c r="J543" s="0" t="str">
        <f aca="false">IF(OR(A543="",A543="Nblock"),"",IF(D543="Right",1,0))</f>
        <v/>
      </c>
      <c r="K543" s="0" t="str">
        <f aca="false">IF(OR(A543="",A543="Nblock"),"",IF(C543="Blue",1,0))</f>
        <v/>
      </c>
      <c r="L543" s="0" t="str">
        <f aca="false">IF($H543="","",IF($H543=1,SUM(J543:J592),L542))</f>
        <v/>
      </c>
      <c r="M543" s="0" t="str">
        <f aca="false">IF($H543="","",IF($H543=1,SUM(K543:K592),M542))</f>
        <v/>
      </c>
      <c r="N543" s="0" t="str">
        <f aca="false">IF(OR(A543="",A543="Nblock"),"",IF(AND(G543=1,H543=1,OR(L593&gt;30,L593&lt;20)),2,IF(AND(G543=1,H543=1,OR(M593&gt;30,M593&lt;20)),1,N542)))</f>
        <v/>
      </c>
      <c r="O543" s="0" t="str">
        <f aca="false">IF(OR(A543="",A543="Nblock"),"",IF(I543=1,F543,""))</f>
        <v/>
      </c>
      <c r="P543" s="0" t="str">
        <f aca="false">IF(OR(A543="",A543="Nblock"),"",IF(AND(G543=1,H543=1,N543=1),IF(M593&gt;30,"Blue","Yellow"),""))</f>
        <v/>
      </c>
      <c r="Q543" s="0" t="str">
        <f aca="false">IF(OR(A543="",A543="Nblock"),"",IF(AND(G543=1,H543=1,N543=2),IF(L593&gt;30,"Right","Left"),""))</f>
        <v/>
      </c>
      <c r="R543" s="0" t="str">
        <f aca="false">IF(OR(A543="",A543="Nblock"),"",IF(N543=2,"",IF(OR(P543="Blue",P543="Yellow"),P543,R542)))</f>
        <v/>
      </c>
      <c r="S543" s="0" t="str">
        <f aca="false">IF(OR(A543="",A543="Nblock"),"",IF(N543=1,"",IF(OR(Q543="Right",Q543="Left"),Q543,S542)))</f>
        <v/>
      </c>
      <c r="T543" s="0" t="str">
        <f aca="false">IF(OR(A543="",A543="Nblock"),"",IF(AND(N543=1,C543=R543),0,IF(AND(N543=2,D543=S543),0,1)))</f>
        <v/>
      </c>
      <c r="U543" s="0" t="str">
        <f aca="false">IF($A543="","",IF(AND($G543=1,$T543=0),$I543,""))</f>
        <v/>
      </c>
      <c r="V543" s="0" t="str">
        <f aca="false">IF($A543="","",IF(AND($G543=1,$T543=0),$O543,""))</f>
        <v/>
      </c>
      <c r="W543" s="0" t="str">
        <f aca="false">IF($A543="","",IF(AND($G543=1,$T543=1),$I543,""))</f>
        <v/>
      </c>
      <c r="X543" s="0" t="str">
        <f aca="false">IF($A543="","",IF(AND($G543=1,$T543=1),$O543,""))</f>
        <v/>
      </c>
      <c r="Y543" s="0" t="str">
        <f aca="false">IF($A543="","",IF(AND($G543=2,$T543=0),$I543,""))</f>
        <v/>
      </c>
      <c r="Z543" s="0" t="str">
        <f aca="false">IF($A543="","",IF(AND($G543=2,$T543=0),$O543,""))</f>
        <v/>
      </c>
      <c r="AA543" s="0" t="str">
        <f aca="false">IF($A543="","",IF(AND($G543=2,$T543=1),$I543,""))</f>
        <v/>
      </c>
      <c r="AB543" s="0" t="str">
        <f aca="false">IF($A543="","",IF(AND($G543=2,$T543=1),$O543,""))</f>
        <v/>
      </c>
      <c r="AC543" s="0" t="str">
        <f aca="false">IF($A543="","",IF(AND($G543=3,$T543=0),$I543,""))</f>
        <v/>
      </c>
      <c r="AD543" s="0" t="str">
        <f aca="false">IF($A543="","",IF(AND($G543=3,$T543=0),$O543,""))</f>
        <v/>
      </c>
      <c r="AE543" s="0" t="str">
        <f aca="false">IF($A543="","",IF(AND($G543=3,$T543=1),$I543,""))</f>
        <v/>
      </c>
      <c r="AF543" s="0" t="str">
        <f aca="false">IF($A543="","",IF(AND($G543=3,$T543=1),$O543,""))</f>
        <v/>
      </c>
      <c r="AG543" s="0" t="str">
        <f aca="false">IF($A543="","",IF(AND($G543=4,$T543=0),$I543,""))</f>
        <v/>
      </c>
      <c r="AH543" s="0" t="str">
        <f aca="false">IF($A543="","",IF(AND($G543=4,$T543=0),$O543,""))</f>
        <v/>
      </c>
      <c r="AI543" s="0" t="str">
        <f aca="false">IF($A543="","",IF(AND($G543=4,$T543=1),$I543,""))</f>
        <v/>
      </c>
      <c r="AJ543" s="0" t="str">
        <f aca="false">IF($A543="","",IF(AND($G543=4,$T543=1),$O543,""))</f>
        <v/>
      </c>
      <c r="AK543" s="0" t="str">
        <f aca="false">IF($A543="","",IF(AND($G543=5,$T543=0),$I543,""))</f>
        <v/>
      </c>
      <c r="AL543" s="0" t="str">
        <f aca="false">IF($A543="","",IF(AND($G543=5,$T543=0),$O543,""))</f>
        <v/>
      </c>
      <c r="AM543" s="0" t="str">
        <f aca="false">IF($A543="","",IF(AND($G543=5,$T543=1),$I543,""))</f>
        <v/>
      </c>
      <c r="AN543" s="0" t="str">
        <f aca="false">IF($A543="","",IF(AND($G543=5,$T543=1),$O543,""))</f>
        <v/>
      </c>
      <c r="AO543" s="0" t="str">
        <f aca="false">IF($A543="","",IF(AND($G543=6,$T543=0),$I543,""))</f>
        <v/>
      </c>
      <c r="AP543" s="0" t="str">
        <f aca="false">IF($A543="","",IF(AND($G543=6,$T543=0),$O543,""))</f>
        <v/>
      </c>
      <c r="AQ543" s="0" t="str">
        <f aca="false">IF($A543="","",IF(AND($G543=6,$T543=1),$I543,""))</f>
        <v/>
      </c>
      <c r="AR543" s="0" t="str">
        <f aca="false">IF($A543="","",IF(AND($G543=6,$T543=1),$O543,""))</f>
        <v/>
      </c>
    </row>
    <row r="544" customFormat="false" ht="14.4" hidden="false" customHeight="false" outlineLevel="0" collapsed="false">
      <c r="A544" s="0" t="str">
        <f aca="false">IF(data!A544="","",data!A544)</f>
        <v/>
      </c>
      <c r="B544" s="0" t="str">
        <f aca="false">IF(data!B544="","",data!B544)</f>
        <v/>
      </c>
      <c r="C544" s="0" t="str">
        <f aca="false">IF(data!C544="","",data!C544)</f>
        <v/>
      </c>
      <c r="D544" s="0" t="str">
        <f aca="false">IF(data!D544="","",data!D544)</f>
        <v/>
      </c>
      <c r="E544" s="0" t="str">
        <f aca="false">IF(data!E544="","",data!E544)</f>
        <v/>
      </c>
      <c r="F544" s="0" t="str">
        <f aca="false">IF(data!F544="","",data!F544)</f>
        <v/>
      </c>
      <c r="G544" s="0" t="str">
        <f aca="false">IF(OR(A544="",A544="Nblock"),"",A544+1)</f>
        <v/>
      </c>
      <c r="H544" s="2" t="str">
        <f aca="false">IF(OR(A544="",A544="Nblock"),"",IF(G544&lt;&gt;G543,1,H543+1))</f>
        <v/>
      </c>
      <c r="I544" s="0" t="str">
        <f aca="false">IF(OR(A544="",A544="Nblock"),"",IF(D544=E544,1,0))</f>
        <v/>
      </c>
      <c r="J544" s="0" t="str">
        <f aca="false">IF(OR(A544="",A544="Nblock"),"",IF(D544="Right",1,0))</f>
        <v/>
      </c>
      <c r="K544" s="0" t="str">
        <f aca="false">IF(OR(A544="",A544="Nblock"),"",IF(C544="Blue",1,0))</f>
        <v/>
      </c>
      <c r="L544" s="0" t="str">
        <f aca="false">IF($H544="","",IF($H544=1,SUM(J544:J593),L543))</f>
        <v/>
      </c>
      <c r="M544" s="0" t="str">
        <f aca="false">IF($H544="","",IF($H544=1,SUM(K544:K593),M543))</f>
        <v/>
      </c>
      <c r="N544" s="0" t="str">
        <f aca="false">IF(OR(A544="",A544="Nblock"),"",IF(AND(G544=1,H544=1,OR(L594&gt;30,L594&lt;20)),2,IF(AND(G544=1,H544=1,OR(M594&gt;30,M594&lt;20)),1,N543)))</f>
        <v/>
      </c>
      <c r="O544" s="0" t="str">
        <f aca="false">IF(OR(A544="",A544="Nblock"),"",IF(I544=1,F544,""))</f>
        <v/>
      </c>
      <c r="P544" s="0" t="str">
        <f aca="false">IF(OR(A544="",A544="Nblock"),"",IF(AND(G544=1,H544=1,N544=1),IF(M594&gt;30,"Blue","Yellow"),""))</f>
        <v/>
      </c>
      <c r="Q544" s="0" t="str">
        <f aca="false">IF(OR(A544="",A544="Nblock"),"",IF(AND(G544=1,H544=1,N544=2),IF(L594&gt;30,"Right","Left"),""))</f>
        <v/>
      </c>
      <c r="R544" s="0" t="str">
        <f aca="false">IF(OR(A544="",A544="Nblock"),"",IF(N544=2,"",IF(OR(P544="Blue",P544="Yellow"),P544,R543)))</f>
        <v/>
      </c>
      <c r="S544" s="0" t="str">
        <f aca="false">IF(OR(A544="",A544="Nblock"),"",IF(N544=1,"",IF(OR(Q544="Right",Q544="Left"),Q544,S543)))</f>
        <v/>
      </c>
      <c r="T544" s="0" t="str">
        <f aca="false">IF(OR(A544="",A544="Nblock"),"",IF(AND(N544=1,C544=R544),0,IF(AND(N544=2,D544=S544),0,1)))</f>
        <v/>
      </c>
      <c r="U544" s="0" t="str">
        <f aca="false">IF($A544="","",IF(AND($G544=1,$T544=0),$I544,""))</f>
        <v/>
      </c>
      <c r="V544" s="0" t="str">
        <f aca="false">IF($A544="","",IF(AND($G544=1,$T544=0),$O544,""))</f>
        <v/>
      </c>
      <c r="W544" s="0" t="str">
        <f aca="false">IF($A544="","",IF(AND($G544=1,$T544=1),$I544,""))</f>
        <v/>
      </c>
      <c r="X544" s="0" t="str">
        <f aca="false">IF($A544="","",IF(AND($G544=1,$T544=1),$O544,""))</f>
        <v/>
      </c>
      <c r="Y544" s="0" t="str">
        <f aca="false">IF($A544="","",IF(AND($G544=2,$T544=0),$I544,""))</f>
        <v/>
      </c>
      <c r="Z544" s="0" t="str">
        <f aca="false">IF($A544="","",IF(AND($G544=2,$T544=0),$O544,""))</f>
        <v/>
      </c>
      <c r="AA544" s="0" t="str">
        <f aca="false">IF($A544="","",IF(AND($G544=2,$T544=1),$I544,""))</f>
        <v/>
      </c>
      <c r="AB544" s="0" t="str">
        <f aca="false">IF($A544="","",IF(AND($G544=2,$T544=1),$O544,""))</f>
        <v/>
      </c>
      <c r="AC544" s="0" t="str">
        <f aca="false">IF($A544="","",IF(AND($G544=3,$T544=0),$I544,""))</f>
        <v/>
      </c>
      <c r="AD544" s="0" t="str">
        <f aca="false">IF($A544="","",IF(AND($G544=3,$T544=0),$O544,""))</f>
        <v/>
      </c>
      <c r="AE544" s="0" t="str">
        <f aca="false">IF($A544="","",IF(AND($G544=3,$T544=1),$I544,""))</f>
        <v/>
      </c>
      <c r="AF544" s="0" t="str">
        <f aca="false">IF($A544="","",IF(AND($G544=3,$T544=1),$O544,""))</f>
        <v/>
      </c>
      <c r="AG544" s="0" t="str">
        <f aca="false">IF($A544="","",IF(AND($G544=4,$T544=0),$I544,""))</f>
        <v/>
      </c>
      <c r="AH544" s="0" t="str">
        <f aca="false">IF($A544="","",IF(AND($G544=4,$T544=0),$O544,""))</f>
        <v/>
      </c>
      <c r="AI544" s="0" t="str">
        <f aca="false">IF($A544="","",IF(AND($G544=4,$T544=1),$I544,""))</f>
        <v/>
      </c>
      <c r="AJ544" s="0" t="str">
        <f aca="false">IF($A544="","",IF(AND($G544=4,$T544=1),$O544,""))</f>
        <v/>
      </c>
      <c r="AK544" s="0" t="str">
        <f aca="false">IF($A544="","",IF(AND($G544=5,$T544=0),$I544,""))</f>
        <v/>
      </c>
      <c r="AL544" s="0" t="str">
        <f aca="false">IF($A544="","",IF(AND($G544=5,$T544=0),$O544,""))</f>
        <v/>
      </c>
      <c r="AM544" s="0" t="str">
        <f aca="false">IF($A544="","",IF(AND($G544=5,$T544=1),$I544,""))</f>
        <v/>
      </c>
      <c r="AN544" s="0" t="str">
        <f aca="false">IF($A544="","",IF(AND($G544=5,$T544=1),$O544,""))</f>
        <v/>
      </c>
      <c r="AO544" s="0" t="str">
        <f aca="false">IF($A544="","",IF(AND($G544=6,$T544=0),$I544,""))</f>
        <v/>
      </c>
      <c r="AP544" s="0" t="str">
        <f aca="false">IF($A544="","",IF(AND($G544=6,$T544=0),$O544,""))</f>
        <v/>
      </c>
      <c r="AQ544" s="0" t="str">
        <f aca="false">IF($A544="","",IF(AND($G544=6,$T544=1),$I544,""))</f>
        <v/>
      </c>
      <c r="AR544" s="0" t="str">
        <f aca="false">IF($A544="","",IF(AND($G544=6,$T544=1),$O544,""))</f>
        <v/>
      </c>
    </row>
    <row r="545" customFormat="false" ht="14.4" hidden="false" customHeight="false" outlineLevel="0" collapsed="false">
      <c r="A545" s="0" t="str">
        <f aca="false">IF(data!A545="","",data!A545)</f>
        <v/>
      </c>
      <c r="B545" s="0" t="str">
        <f aca="false">IF(data!B545="","",data!B545)</f>
        <v/>
      </c>
      <c r="C545" s="0" t="str">
        <f aca="false">IF(data!C545="","",data!C545)</f>
        <v/>
      </c>
      <c r="D545" s="0" t="str">
        <f aca="false">IF(data!D545="","",data!D545)</f>
        <v/>
      </c>
      <c r="E545" s="0" t="str">
        <f aca="false">IF(data!E545="","",data!E545)</f>
        <v/>
      </c>
      <c r="F545" s="0" t="str">
        <f aca="false">IF(data!F545="","",data!F545)</f>
        <v/>
      </c>
      <c r="G545" s="0" t="str">
        <f aca="false">IF(OR(A545="",A545="Nblock"),"",A545+1)</f>
        <v/>
      </c>
      <c r="H545" s="2" t="str">
        <f aca="false">IF(OR(A545="",A545="Nblock"),"",IF(G545&lt;&gt;G544,1,H544+1))</f>
        <v/>
      </c>
      <c r="I545" s="0" t="str">
        <f aca="false">IF(OR(A545="",A545="Nblock"),"",IF(D545=E545,1,0))</f>
        <v/>
      </c>
      <c r="J545" s="0" t="str">
        <f aca="false">IF(OR(A545="",A545="Nblock"),"",IF(D545="Right",1,0))</f>
        <v/>
      </c>
      <c r="K545" s="0" t="str">
        <f aca="false">IF(OR(A545="",A545="Nblock"),"",IF(C545="Blue",1,0))</f>
        <v/>
      </c>
      <c r="L545" s="0" t="str">
        <f aca="false">IF($H545="","",IF($H545=1,SUM(J545:J594),L544))</f>
        <v/>
      </c>
      <c r="M545" s="0" t="str">
        <f aca="false">IF($H545="","",IF($H545=1,SUM(K545:K594),M544))</f>
        <v/>
      </c>
      <c r="N545" s="0" t="str">
        <f aca="false">IF(OR(A545="",A545="Nblock"),"",IF(AND(G545=1,H545=1,OR(L595&gt;30,L595&lt;20)),2,IF(AND(G545=1,H545=1,OR(M595&gt;30,M595&lt;20)),1,N544)))</f>
        <v/>
      </c>
      <c r="O545" s="0" t="str">
        <f aca="false">IF(OR(A545="",A545="Nblock"),"",IF(I545=1,F545,""))</f>
        <v/>
      </c>
      <c r="P545" s="0" t="str">
        <f aca="false">IF(OR(A545="",A545="Nblock"),"",IF(AND(G545=1,H545=1,N545=1),IF(M595&gt;30,"Blue","Yellow"),""))</f>
        <v/>
      </c>
      <c r="Q545" s="0" t="str">
        <f aca="false">IF(OR(A545="",A545="Nblock"),"",IF(AND(G545=1,H545=1,N545=2),IF(L595&gt;30,"Right","Left"),""))</f>
        <v/>
      </c>
      <c r="R545" s="0" t="str">
        <f aca="false">IF(OR(A545="",A545="Nblock"),"",IF(N545=2,"",IF(OR(P545="Blue",P545="Yellow"),P545,R544)))</f>
        <v/>
      </c>
      <c r="S545" s="0" t="str">
        <f aca="false">IF(OR(A545="",A545="Nblock"),"",IF(N545=1,"",IF(OR(Q545="Right",Q545="Left"),Q545,S544)))</f>
        <v/>
      </c>
      <c r="T545" s="0" t="str">
        <f aca="false">IF(OR(A545="",A545="Nblock"),"",IF(AND(N545=1,C545=R545),0,IF(AND(N545=2,D545=S545),0,1)))</f>
        <v/>
      </c>
      <c r="U545" s="0" t="str">
        <f aca="false">IF($A545="","",IF(AND($G545=1,$T545=0),$I545,""))</f>
        <v/>
      </c>
      <c r="V545" s="0" t="str">
        <f aca="false">IF($A545="","",IF(AND($G545=1,$T545=0),$O545,""))</f>
        <v/>
      </c>
      <c r="W545" s="0" t="str">
        <f aca="false">IF($A545="","",IF(AND($G545=1,$T545=1),$I545,""))</f>
        <v/>
      </c>
      <c r="X545" s="0" t="str">
        <f aca="false">IF($A545="","",IF(AND($G545=1,$T545=1),$O545,""))</f>
        <v/>
      </c>
      <c r="Y545" s="0" t="str">
        <f aca="false">IF($A545="","",IF(AND($G545=2,$T545=0),$I545,""))</f>
        <v/>
      </c>
      <c r="Z545" s="0" t="str">
        <f aca="false">IF($A545="","",IF(AND($G545=2,$T545=0),$O545,""))</f>
        <v/>
      </c>
      <c r="AA545" s="0" t="str">
        <f aca="false">IF($A545="","",IF(AND($G545=2,$T545=1),$I545,""))</f>
        <v/>
      </c>
      <c r="AB545" s="0" t="str">
        <f aca="false">IF($A545="","",IF(AND($G545=2,$T545=1),$O545,""))</f>
        <v/>
      </c>
      <c r="AC545" s="0" t="str">
        <f aca="false">IF($A545="","",IF(AND($G545=3,$T545=0),$I545,""))</f>
        <v/>
      </c>
      <c r="AD545" s="0" t="str">
        <f aca="false">IF($A545="","",IF(AND($G545=3,$T545=0),$O545,""))</f>
        <v/>
      </c>
      <c r="AE545" s="0" t="str">
        <f aca="false">IF($A545="","",IF(AND($G545=3,$T545=1),$I545,""))</f>
        <v/>
      </c>
      <c r="AF545" s="0" t="str">
        <f aca="false">IF($A545="","",IF(AND($G545=3,$T545=1),$O545,""))</f>
        <v/>
      </c>
      <c r="AG545" s="0" t="str">
        <f aca="false">IF($A545="","",IF(AND($G545=4,$T545=0),$I545,""))</f>
        <v/>
      </c>
      <c r="AH545" s="0" t="str">
        <f aca="false">IF($A545="","",IF(AND($G545=4,$T545=0),$O545,""))</f>
        <v/>
      </c>
      <c r="AI545" s="0" t="str">
        <f aca="false">IF($A545="","",IF(AND($G545=4,$T545=1),$I545,""))</f>
        <v/>
      </c>
      <c r="AJ545" s="0" t="str">
        <f aca="false">IF($A545="","",IF(AND($G545=4,$T545=1),$O545,""))</f>
        <v/>
      </c>
      <c r="AK545" s="0" t="str">
        <f aca="false">IF($A545="","",IF(AND($G545=5,$T545=0),$I545,""))</f>
        <v/>
      </c>
      <c r="AL545" s="0" t="str">
        <f aca="false">IF($A545="","",IF(AND($G545=5,$T545=0),$O545,""))</f>
        <v/>
      </c>
      <c r="AM545" s="0" t="str">
        <f aca="false">IF($A545="","",IF(AND($G545=5,$T545=1),$I545,""))</f>
        <v/>
      </c>
      <c r="AN545" s="0" t="str">
        <f aca="false">IF($A545="","",IF(AND($G545=5,$T545=1),$O545,""))</f>
        <v/>
      </c>
      <c r="AO545" s="0" t="str">
        <f aca="false">IF($A545="","",IF(AND($G545=6,$T545=0),$I545,""))</f>
        <v/>
      </c>
      <c r="AP545" s="0" t="str">
        <f aca="false">IF($A545="","",IF(AND($G545=6,$T545=0),$O545,""))</f>
        <v/>
      </c>
      <c r="AQ545" s="0" t="str">
        <f aca="false">IF($A545="","",IF(AND($G545=6,$T545=1),$I545,""))</f>
        <v/>
      </c>
      <c r="AR545" s="0" t="str">
        <f aca="false">IF($A545="","",IF(AND($G545=6,$T545=1),$O545,""))</f>
        <v/>
      </c>
    </row>
    <row r="546" customFormat="false" ht="14.4" hidden="false" customHeight="false" outlineLevel="0" collapsed="false">
      <c r="A546" s="0" t="str">
        <f aca="false">IF(data!A546="","",data!A546)</f>
        <v/>
      </c>
      <c r="B546" s="0" t="str">
        <f aca="false">IF(data!B546="","",data!B546)</f>
        <v/>
      </c>
      <c r="C546" s="0" t="str">
        <f aca="false">IF(data!C546="","",data!C546)</f>
        <v/>
      </c>
      <c r="D546" s="0" t="str">
        <f aca="false">IF(data!D546="","",data!D546)</f>
        <v/>
      </c>
      <c r="E546" s="0" t="str">
        <f aca="false">IF(data!E546="","",data!E546)</f>
        <v/>
      </c>
      <c r="F546" s="0" t="str">
        <f aca="false">IF(data!F546="","",data!F546)</f>
        <v/>
      </c>
      <c r="G546" s="0" t="str">
        <f aca="false">IF(OR(A546="",A546="Nblock"),"",A546+1)</f>
        <v/>
      </c>
      <c r="H546" s="2" t="str">
        <f aca="false">IF(OR(A546="",A546="Nblock"),"",IF(G546&lt;&gt;G545,1,H545+1))</f>
        <v/>
      </c>
      <c r="I546" s="0" t="str">
        <f aca="false">IF(OR(A546="",A546="Nblock"),"",IF(D546=E546,1,0))</f>
        <v/>
      </c>
      <c r="J546" s="0" t="str">
        <f aca="false">IF(OR(A546="",A546="Nblock"),"",IF(D546="Right",1,0))</f>
        <v/>
      </c>
      <c r="K546" s="0" t="str">
        <f aca="false">IF(OR(A546="",A546="Nblock"),"",IF(C546="Blue",1,0))</f>
        <v/>
      </c>
      <c r="L546" s="0" t="str">
        <f aca="false">IF($H546="","",IF($H546=1,SUM(J546:J595),L545))</f>
        <v/>
      </c>
      <c r="M546" s="0" t="str">
        <f aca="false">IF($H546="","",IF($H546=1,SUM(K546:K595),M545))</f>
        <v/>
      </c>
      <c r="N546" s="0" t="str">
        <f aca="false">IF(OR(A546="",A546="Nblock"),"",IF(AND(G546=1,H546=1,OR(L596&gt;30,L596&lt;20)),2,IF(AND(G546=1,H546=1,OR(M596&gt;30,M596&lt;20)),1,N545)))</f>
        <v/>
      </c>
      <c r="O546" s="0" t="str">
        <f aca="false">IF(OR(A546="",A546="Nblock"),"",IF(I546=1,F546,""))</f>
        <v/>
      </c>
      <c r="P546" s="0" t="str">
        <f aca="false">IF(OR(A546="",A546="Nblock"),"",IF(AND(G546=1,H546=1,N546=1),IF(M596&gt;30,"Blue","Yellow"),""))</f>
        <v/>
      </c>
      <c r="Q546" s="0" t="str">
        <f aca="false">IF(OR(A546="",A546="Nblock"),"",IF(AND(G546=1,H546=1,N546=2),IF(L596&gt;30,"Right","Left"),""))</f>
        <v/>
      </c>
      <c r="R546" s="0" t="str">
        <f aca="false">IF(OR(A546="",A546="Nblock"),"",IF(N546=2,"",IF(OR(P546="Blue",P546="Yellow"),P546,R545)))</f>
        <v/>
      </c>
      <c r="S546" s="0" t="str">
        <f aca="false">IF(OR(A546="",A546="Nblock"),"",IF(N546=1,"",IF(OR(Q546="Right",Q546="Left"),Q546,S545)))</f>
        <v/>
      </c>
      <c r="T546" s="0" t="str">
        <f aca="false">IF(OR(A546="",A546="Nblock"),"",IF(AND(N546=1,C546=R546),0,IF(AND(N546=2,D546=S546),0,1)))</f>
        <v/>
      </c>
      <c r="U546" s="0" t="str">
        <f aca="false">IF($A546="","",IF(AND($G546=1,$T546=0),$I546,""))</f>
        <v/>
      </c>
      <c r="V546" s="0" t="str">
        <f aca="false">IF($A546="","",IF(AND($G546=1,$T546=0),$O546,""))</f>
        <v/>
      </c>
      <c r="W546" s="0" t="str">
        <f aca="false">IF($A546="","",IF(AND($G546=1,$T546=1),$I546,""))</f>
        <v/>
      </c>
      <c r="X546" s="0" t="str">
        <f aca="false">IF($A546="","",IF(AND($G546=1,$T546=1),$O546,""))</f>
        <v/>
      </c>
      <c r="Y546" s="0" t="str">
        <f aca="false">IF($A546="","",IF(AND($G546=2,$T546=0),$I546,""))</f>
        <v/>
      </c>
      <c r="Z546" s="0" t="str">
        <f aca="false">IF($A546="","",IF(AND($G546=2,$T546=0),$O546,""))</f>
        <v/>
      </c>
      <c r="AA546" s="0" t="str">
        <f aca="false">IF($A546="","",IF(AND($G546=2,$T546=1),$I546,""))</f>
        <v/>
      </c>
      <c r="AB546" s="0" t="str">
        <f aca="false">IF($A546="","",IF(AND($G546=2,$T546=1),$O546,""))</f>
        <v/>
      </c>
      <c r="AC546" s="0" t="str">
        <f aca="false">IF($A546="","",IF(AND($G546=3,$T546=0),$I546,""))</f>
        <v/>
      </c>
      <c r="AD546" s="0" t="str">
        <f aca="false">IF($A546="","",IF(AND($G546=3,$T546=0),$O546,""))</f>
        <v/>
      </c>
      <c r="AE546" s="0" t="str">
        <f aca="false">IF($A546="","",IF(AND($G546=3,$T546=1),$I546,""))</f>
        <v/>
      </c>
      <c r="AF546" s="0" t="str">
        <f aca="false">IF($A546="","",IF(AND($G546=3,$T546=1),$O546,""))</f>
        <v/>
      </c>
      <c r="AG546" s="0" t="str">
        <f aca="false">IF($A546="","",IF(AND($G546=4,$T546=0),$I546,""))</f>
        <v/>
      </c>
      <c r="AH546" s="0" t="str">
        <f aca="false">IF($A546="","",IF(AND($G546=4,$T546=0),$O546,""))</f>
        <v/>
      </c>
      <c r="AI546" s="0" t="str">
        <f aca="false">IF($A546="","",IF(AND($G546=4,$T546=1),$I546,""))</f>
        <v/>
      </c>
      <c r="AJ546" s="0" t="str">
        <f aca="false">IF($A546="","",IF(AND($G546=4,$T546=1),$O546,""))</f>
        <v/>
      </c>
      <c r="AK546" s="0" t="str">
        <f aca="false">IF($A546="","",IF(AND($G546=5,$T546=0),$I546,""))</f>
        <v/>
      </c>
      <c r="AL546" s="0" t="str">
        <f aca="false">IF($A546="","",IF(AND($G546=5,$T546=0),$O546,""))</f>
        <v/>
      </c>
      <c r="AM546" s="0" t="str">
        <f aca="false">IF($A546="","",IF(AND($G546=5,$T546=1),$I546,""))</f>
        <v/>
      </c>
      <c r="AN546" s="0" t="str">
        <f aca="false">IF($A546="","",IF(AND($G546=5,$T546=1),$O546,""))</f>
        <v/>
      </c>
      <c r="AO546" s="0" t="str">
        <f aca="false">IF($A546="","",IF(AND($G546=6,$T546=0),$I546,""))</f>
        <v/>
      </c>
      <c r="AP546" s="0" t="str">
        <f aca="false">IF($A546="","",IF(AND($G546=6,$T546=0),$O546,""))</f>
        <v/>
      </c>
      <c r="AQ546" s="0" t="str">
        <f aca="false">IF($A546="","",IF(AND($G546=6,$T546=1),$I546,""))</f>
        <v/>
      </c>
      <c r="AR546" s="0" t="str">
        <f aca="false">IF($A546="","",IF(AND($G546=6,$T546=1),$O546,""))</f>
        <v/>
      </c>
    </row>
    <row r="547" customFormat="false" ht="14.4" hidden="false" customHeight="false" outlineLevel="0" collapsed="false">
      <c r="A547" s="0" t="str">
        <f aca="false">IF(data!A547="","",data!A547)</f>
        <v/>
      </c>
      <c r="B547" s="0" t="str">
        <f aca="false">IF(data!B547="","",data!B547)</f>
        <v/>
      </c>
      <c r="C547" s="0" t="str">
        <f aca="false">IF(data!C547="","",data!C547)</f>
        <v/>
      </c>
      <c r="D547" s="0" t="str">
        <f aca="false">IF(data!D547="","",data!D547)</f>
        <v/>
      </c>
      <c r="E547" s="0" t="str">
        <f aca="false">IF(data!E547="","",data!E547)</f>
        <v/>
      </c>
      <c r="F547" s="0" t="str">
        <f aca="false">IF(data!F547="","",data!F547)</f>
        <v/>
      </c>
      <c r="G547" s="0" t="str">
        <f aca="false">IF(OR(A547="",A547="Nblock"),"",A547+1)</f>
        <v/>
      </c>
      <c r="H547" s="2" t="str">
        <f aca="false">IF(OR(A547="",A547="Nblock"),"",IF(G547&lt;&gt;G546,1,H546+1))</f>
        <v/>
      </c>
      <c r="I547" s="0" t="str">
        <f aca="false">IF(OR(A547="",A547="Nblock"),"",IF(D547=E547,1,0))</f>
        <v/>
      </c>
      <c r="J547" s="0" t="str">
        <f aca="false">IF(OR(A547="",A547="Nblock"),"",IF(D547="Right",1,0))</f>
        <v/>
      </c>
      <c r="K547" s="0" t="str">
        <f aca="false">IF(OR(A547="",A547="Nblock"),"",IF(C547="Blue",1,0))</f>
        <v/>
      </c>
      <c r="L547" s="0" t="str">
        <f aca="false">IF($H547="","",IF($H547=1,SUM(J547:J596),L546))</f>
        <v/>
      </c>
      <c r="M547" s="0" t="str">
        <f aca="false">IF($H547="","",IF($H547=1,SUM(K547:K596),M546))</f>
        <v/>
      </c>
      <c r="N547" s="0" t="str">
        <f aca="false">IF(OR(A547="",A547="Nblock"),"",IF(AND(G547=1,H547=1,OR(L597&gt;30,L597&lt;20)),2,IF(AND(G547=1,H547=1,OR(M597&gt;30,M597&lt;20)),1,N546)))</f>
        <v/>
      </c>
      <c r="O547" s="0" t="str">
        <f aca="false">IF(OR(A547="",A547="Nblock"),"",IF(I547=1,F547,""))</f>
        <v/>
      </c>
      <c r="P547" s="0" t="str">
        <f aca="false">IF(OR(A547="",A547="Nblock"),"",IF(AND(G547=1,H547=1,N547=1),IF(M597&gt;30,"Blue","Yellow"),""))</f>
        <v/>
      </c>
      <c r="Q547" s="0" t="str">
        <f aca="false">IF(OR(A547="",A547="Nblock"),"",IF(AND(G547=1,H547=1,N547=2),IF(L597&gt;30,"Right","Left"),""))</f>
        <v/>
      </c>
      <c r="R547" s="0" t="str">
        <f aca="false">IF(OR(A547="",A547="Nblock"),"",IF(N547=2,"",IF(OR(P547="Blue",P547="Yellow"),P547,R546)))</f>
        <v/>
      </c>
      <c r="S547" s="0" t="str">
        <f aca="false">IF(OR(A547="",A547="Nblock"),"",IF(N547=1,"",IF(OR(Q547="Right",Q547="Left"),Q547,S546)))</f>
        <v/>
      </c>
      <c r="T547" s="0" t="str">
        <f aca="false">IF(OR(A547="",A547="Nblock"),"",IF(AND(N547=1,C547=R547),0,IF(AND(N547=2,D547=S547),0,1)))</f>
        <v/>
      </c>
      <c r="U547" s="0" t="str">
        <f aca="false">IF($A547="","",IF(AND($G547=1,$T547=0),$I547,""))</f>
        <v/>
      </c>
      <c r="V547" s="0" t="str">
        <f aca="false">IF($A547="","",IF(AND($G547=1,$T547=0),$O547,""))</f>
        <v/>
      </c>
      <c r="W547" s="0" t="str">
        <f aca="false">IF($A547="","",IF(AND($G547=1,$T547=1),$I547,""))</f>
        <v/>
      </c>
      <c r="X547" s="0" t="str">
        <f aca="false">IF($A547="","",IF(AND($G547=1,$T547=1),$O547,""))</f>
        <v/>
      </c>
      <c r="Y547" s="0" t="str">
        <f aca="false">IF($A547="","",IF(AND($G547=2,$T547=0),$I547,""))</f>
        <v/>
      </c>
      <c r="Z547" s="0" t="str">
        <f aca="false">IF($A547="","",IF(AND($G547=2,$T547=0),$O547,""))</f>
        <v/>
      </c>
      <c r="AA547" s="0" t="str">
        <f aca="false">IF($A547="","",IF(AND($G547=2,$T547=1),$I547,""))</f>
        <v/>
      </c>
      <c r="AB547" s="0" t="str">
        <f aca="false">IF($A547="","",IF(AND($G547=2,$T547=1),$O547,""))</f>
        <v/>
      </c>
      <c r="AC547" s="0" t="str">
        <f aca="false">IF($A547="","",IF(AND($G547=3,$T547=0),$I547,""))</f>
        <v/>
      </c>
      <c r="AD547" s="0" t="str">
        <f aca="false">IF($A547="","",IF(AND($G547=3,$T547=0),$O547,""))</f>
        <v/>
      </c>
      <c r="AE547" s="0" t="str">
        <f aca="false">IF($A547="","",IF(AND($G547=3,$T547=1),$I547,""))</f>
        <v/>
      </c>
      <c r="AF547" s="0" t="str">
        <f aca="false">IF($A547="","",IF(AND($G547=3,$T547=1),$O547,""))</f>
        <v/>
      </c>
      <c r="AG547" s="0" t="str">
        <f aca="false">IF($A547="","",IF(AND($G547=4,$T547=0),$I547,""))</f>
        <v/>
      </c>
      <c r="AH547" s="0" t="str">
        <f aca="false">IF($A547="","",IF(AND($G547=4,$T547=0),$O547,""))</f>
        <v/>
      </c>
      <c r="AI547" s="0" t="str">
        <f aca="false">IF($A547="","",IF(AND($G547=4,$T547=1),$I547,""))</f>
        <v/>
      </c>
      <c r="AJ547" s="0" t="str">
        <f aca="false">IF($A547="","",IF(AND($G547=4,$T547=1),$O547,""))</f>
        <v/>
      </c>
      <c r="AK547" s="0" t="str">
        <f aca="false">IF($A547="","",IF(AND($G547=5,$T547=0),$I547,""))</f>
        <v/>
      </c>
      <c r="AL547" s="0" t="str">
        <f aca="false">IF($A547="","",IF(AND($G547=5,$T547=0),$O547,""))</f>
        <v/>
      </c>
      <c r="AM547" s="0" t="str">
        <f aca="false">IF($A547="","",IF(AND($G547=5,$T547=1),$I547,""))</f>
        <v/>
      </c>
      <c r="AN547" s="0" t="str">
        <f aca="false">IF($A547="","",IF(AND($G547=5,$T547=1),$O547,""))</f>
        <v/>
      </c>
      <c r="AO547" s="0" t="str">
        <f aca="false">IF($A547="","",IF(AND($G547=6,$T547=0),$I547,""))</f>
        <v/>
      </c>
      <c r="AP547" s="0" t="str">
        <f aca="false">IF($A547="","",IF(AND($G547=6,$T547=0),$O547,""))</f>
        <v/>
      </c>
      <c r="AQ547" s="0" t="str">
        <f aca="false">IF($A547="","",IF(AND($G547=6,$T547=1),$I547,""))</f>
        <v/>
      </c>
      <c r="AR547" s="0" t="str">
        <f aca="false">IF($A547="","",IF(AND($G547=6,$T547=1),$O547,""))</f>
        <v/>
      </c>
    </row>
    <row r="548" customFormat="false" ht="14.4" hidden="false" customHeight="false" outlineLevel="0" collapsed="false">
      <c r="A548" s="0" t="str">
        <f aca="false">IF(data!A548="","",data!A548)</f>
        <v/>
      </c>
      <c r="B548" s="0" t="str">
        <f aca="false">IF(data!B548="","",data!B548)</f>
        <v/>
      </c>
      <c r="C548" s="0" t="str">
        <f aca="false">IF(data!C548="","",data!C548)</f>
        <v/>
      </c>
      <c r="D548" s="0" t="str">
        <f aca="false">IF(data!D548="","",data!D548)</f>
        <v/>
      </c>
      <c r="E548" s="0" t="str">
        <f aca="false">IF(data!E548="","",data!E548)</f>
        <v/>
      </c>
      <c r="F548" s="0" t="str">
        <f aca="false">IF(data!F548="","",data!F548)</f>
        <v/>
      </c>
      <c r="G548" s="0" t="str">
        <f aca="false">IF(OR(A548="",A548="Nblock"),"",A548+1)</f>
        <v/>
      </c>
      <c r="H548" s="2" t="str">
        <f aca="false">IF(OR(A548="",A548="Nblock"),"",IF(G548&lt;&gt;G547,1,H547+1))</f>
        <v/>
      </c>
      <c r="I548" s="0" t="str">
        <f aca="false">IF(OR(A548="",A548="Nblock"),"",IF(D548=E548,1,0))</f>
        <v/>
      </c>
      <c r="J548" s="0" t="str">
        <f aca="false">IF(OR(A548="",A548="Nblock"),"",IF(D548="Right",1,0))</f>
        <v/>
      </c>
      <c r="K548" s="0" t="str">
        <f aca="false">IF(OR(A548="",A548="Nblock"),"",IF(C548="Blue",1,0))</f>
        <v/>
      </c>
      <c r="L548" s="0" t="str">
        <f aca="false">IF($H548="","",IF($H548=1,SUM(J548:J597),L547))</f>
        <v/>
      </c>
      <c r="M548" s="0" t="str">
        <f aca="false">IF($H548="","",IF($H548=1,SUM(K548:K597),M547))</f>
        <v/>
      </c>
      <c r="N548" s="0" t="str">
        <f aca="false">IF(OR(A548="",A548="Nblock"),"",IF(AND(G548=1,H548=1,OR(L598&gt;30,L598&lt;20)),2,IF(AND(G548=1,H548=1,OR(M598&gt;30,M598&lt;20)),1,N547)))</f>
        <v/>
      </c>
      <c r="O548" s="0" t="str">
        <f aca="false">IF(OR(A548="",A548="Nblock"),"",IF(I548=1,F548,""))</f>
        <v/>
      </c>
      <c r="P548" s="0" t="str">
        <f aca="false">IF(OR(A548="",A548="Nblock"),"",IF(AND(G548=1,H548=1,N548=1),IF(M598&gt;30,"Blue","Yellow"),""))</f>
        <v/>
      </c>
      <c r="Q548" s="0" t="str">
        <f aca="false">IF(OR(A548="",A548="Nblock"),"",IF(AND(G548=1,H548=1,N548=2),IF(L598&gt;30,"Right","Left"),""))</f>
        <v/>
      </c>
      <c r="R548" s="0" t="str">
        <f aca="false">IF(OR(A548="",A548="Nblock"),"",IF(N548=2,"",IF(OR(P548="Blue",P548="Yellow"),P548,R547)))</f>
        <v/>
      </c>
      <c r="S548" s="0" t="str">
        <f aca="false">IF(OR(A548="",A548="Nblock"),"",IF(N548=1,"",IF(OR(Q548="Right",Q548="Left"),Q548,S547)))</f>
        <v/>
      </c>
      <c r="T548" s="0" t="str">
        <f aca="false">IF(OR(A548="",A548="Nblock"),"",IF(AND(N548=1,C548=R548),0,IF(AND(N548=2,D548=S548),0,1)))</f>
        <v/>
      </c>
      <c r="U548" s="0" t="str">
        <f aca="false">IF($A548="","",IF(AND($G548=1,$T548=0),$I548,""))</f>
        <v/>
      </c>
      <c r="V548" s="0" t="str">
        <f aca="false">IF($A548="","",IF(AND($G548=1,$T548=0),$O548,""))</f>
        <v/>
      </c>
      <c r="W548" s="0" t="str">
        <f aca="false">IF($A548="","",IF(AND($G548=1,$T548=1),$I548,""))</f>
        <v/>
      </c>
      <c r="X548" s="0" t="str">
        <f aca="false">IF($A548="","",IF(AND($G548=1,$T548=1),$O548,""))</f>
        <v/>
      </c>
      <c r="Y548" s="0" t="str">
        <f aca="false">IF($A548="","",IF(AND($G548=2,$T548=0),$I548,""))</f>
        <v/>
      </c>
      <c r="Z548" s="0" t="str">
        <f aca="false">IF($A548="","",IF(AND($G548=2,$T548=0),$O548,""))</f>
        <v/>
      </c>
      <c r="AA548" s="0" t="str">
        <f aca="false">IF($A548="","",IF(AND($G548=2,$T548=1),$I548,""))</f>
        <v/>
      </c>
      <c r="AB548" s="0" t="str">
        <f aca="false">IF($A548="","",IF(AND($G548=2,$T548=1),$O548,""))</f>
        <v/>
      </c>
      <c r="AC548" s="0" t="str">
        <f aca="false">IF($A548="","",IF(AND($G548=3,$T548=0),$I548,""))</f>
        <v/>
      </c>
      <c r="AD548" s="0" t="str">
        <f aca="false">IF($A548="","",IF(AND($G548=3,$T548=0),$O548,""))</f>
        <v/>
      </c>
      <c r="AE548" s="0" t="str">
        <f aca="false">IF($A548="","",IF(AND($G548=3,$T548=1),$I548,""))</f>
        <v/>
      </c>
      <c r="AF548" s="0" t="str">
        <f aca="false">IF($A548="","",IF(AND($G548=3,$T548=1),$O548,""))</f>
        <v/>
      </c>
      <c r="AG548" s="0" t="str">
        <f aca="false">IF($A548="","",IF(AND($G548=4,$T548=0),$I548,""))</f>
        <v/>
      </c>
      <c r="AH548" s="0" t="str">
        <f aca="false">IF($A548="","",IF(AND($G548=4,$T548=0),$O548,""))</f>
        <v/>
      </c>
      <c r="AI548" s="0" t="str">
        <f aca="false">IF($A548="","",IF(AND($G548=4,$T548=1),$I548,""))</f>
        <v/>
      </c>
      <c r="AJ548" s="0" t="str">
        <f aca="false">IF($A548="","",IF(AND($G548=4,$T548=1),$O548,""))</f>
        <v/>
      </c>
      <c r="AK548" s="0" t="str">
        <f aca="false">IF($A548="","",IF(AND($G548=5,$T548=0),$I548,""))</f>
        <v/>
      </c>
      <c r="AL548" s="0" t="str">
        <f aca="false">IF($A548="","",IF(AND($G548=5,$T548=0),$O548,""))</f>
        <v/>
      </c>
      <c r="AM548" s="0" t="str">
        <f aca="false">IF($A548="","",IF(AND($G548=5,$T548=1),$I548,""))</f>
        <v/>
      </c>
      <c r="AN548" s="0" t="str">
        <f aca="false">IF($A548="","",IF(AND($G548=5,$T548=1),$O548,""))</f>
        <v/>
      </c>
      <c r="AO548" s="0" t="str">
        <f aca="false">IF($A548="","",IF(AND($G548=6,$T548=0),$I548,""))</f>
        <v/>
      </c>
      <c r="AP548" s="0" t="str">
        <f aca="false">IF($A548="","",IF(AND($G548=6,$T548=0),$O548,""))</f>
        <v/>
      </c>
      <c r="AQ548" s="0" t="str">
        <f aca="false">IF($A548="","",IF(AND($G548=6,$T548=1),$I548,""))</f>
        <v/>
      </c>
      <c r="AR548" s="0" t="str">
        <f aca="false">IF($A548="","",IF(AND($G548=6,$T548=1),$O548,""))</f>
        <v/>
      </c>
    </row>
    <row r="549" customFormat="false" ht="14.4" hidden="false" customHeight="false" outlineLevel="0" collapsed="false">
      <c r="A549" s="0" t="str">
        <f aca="false">IF(data!A549="","",data!A549)</f>
        <v/>
      </c>
      <c r="B549" s="0" t="str">
        <f aca="false">IF(data!B549="","",data!B549)</f>
        <v/>
      </c>
      <c r="C549" s="0" t="str">
        <f aca="false">IF(data!C549="","",data!C549)</f>
        <v/>
      </c>
      <c r="D549" s="0" t="str">
        <f aca="false">IF(data!D549="","",data!D549)</f>
        <v/>
      </c>
      <c r="E549" s="0" t="str">
        <f aca="false">IF(data!E549="","",data!E549)</f>
        <v/>
      </c>
      <c r="F549" s="0" t="str">
        <f aca="false">IF(data!F549="","",data!F549)</f>
        <v/>
      </c>
      <c r="G549" s="0" t="str">
        <f aca="false">IF(OR(A549="",A549="Nblock"),"",A549+1)</f>
        <v/>
      </c>
      <c r="H549" s="2" t="str">
        <f aca="false">IF(OR(A549="",A549="Nblock"),"",IF(G549&lt;&gt;G548,1,H548+1))</f>
        <v/>
      </c>
      <c r="I549" s="0" t="str">
        <f aca="false">IF(OR(A549="",A549="Nblock"),"",IF(D549=E549,1,0))</f>
        <v/>
      </c>
      <c r="J549" s="0" t="str">
        <f aca="false">IF(OR(A549="",A549="Nblock"),"",IF(D549="Right",1,0))</f>
        <v/>
      </c>
      <c r="K549" s="0" t="str">
        <f aca="false">IF(OR(A549="",A549="Nblock"),"",IF(C549="Blue",1,0))</f>
        <v/>
      </c>
      <c r="L549" s="0" t="str">
        <f aca="false">IF($H549="","",IF($H549=1,SUM(J549:J598),L548))</f>
        <v/>
      </c>
      <c r="M549" s="0" t="str">
        <f aca="false">IF($H549="","",IF($H549=1,SUM(K549:K598),M548))</f>
        <v/>
      </c>
      <c r="N549" s="0" t="str">
        <f aca="false">IF(OR(A549="",A549="Nblock"),"",IF(AND(G549=1,H549=1,OR(L599&gt;30,L599&lt;20)),2,IF(AND(G549=1,H549=1,OR(M599&gt;30,M599&lt;20)),1,N548)))</f>
        <v/>
      </c>
      <c r="O549" s="0" t="str">
        <f aca="false">IF(OR(A549="",A549="Nblock"),"",IF(I549=1,F549,""))</f>
        <v/>
      </c>
      <c r="P549" s="0" t="str">
        <f aca="false">IF(OR(A549="",A549="Nblock"),"",IF(AND(G549=1,H549=1,N549=1),IF(M599&gt;30,"Blue","Yellow"),""))</f>
        <v/>
      </c>
      <c r="Q549" s="0" t="str">
        <f aca="false">IF(OR(A549="",A549="Nblock"),"",IF(AND(G549=1,H549=1,N549=2),IF(L599&gt;30,"Right","Left"),""))</f>
        <v/>
      </c>
      <c r="R549" s="0" t="str">
        <f aca="false">IF(OR(A549="",A549="Nblock"),"",IF(N549=2,"",IF(OR(P549="Blue",P549="Yellow"),P549,R548)))</f>
        <v/>
      </c>
      <c r="S549" s="0" t="str">
        <f aca="false">IF(OR(A549="",A549="Nblock"),"",IF(N549=1,"",IF(OR(Q549="Right",Q549="Left"),Q549,S548)))</f>
        <v/>
      </c>
      <c r="T549" s="0" t="str">
        <f aca="false">IF(OR(A549="",A549="Nblock"),"",IF(AND(N549=1,C549=R549),0,IF(AND(N549=2,D549=S549),0,1)))</f>
        <v/>
      </c>
      <c r="U549" s="0" t="str">
        <f aca="false">IF($A549="","",IF(AND($G549=1,$T549=0),$I549,""))</f>
        <v/>
      </c>
      <c r="V549" s="0" t="str">
        <f aca="false">IF($A549="","",IF(AND($G549=1,$T549=0),$O549,""))</f>
        <v/>
      </c>
      <c r="W549" s="0" t="str">
        <f aca="false">IF($A549="","",IF(AND($G549=1,$T549=1),$I549,""))</f>
        <v/>
      </c>
      <c r="X549" s="0" t="str">
        <f aca="false">IF($A549="","",IF(AND($G549=1,$T549=1),$O549,""))</f>
        <v/>
      </c>
      <c r="Y549" s="0" t="str">
        <f aca="false">IF($A549="","",IF(AND($G549=2,$T549=0),$I549,""))</f>
        <v/>
      </c>
      <c r="Z549" s="0" t="str">
        <f aca="false">IF($A549="","",IF(AND($G549=2,$T549=0),$O549,""))</f>
        <v/>
      </c>
      <c r="AA549" s="0" t="str">
        <f aca="false">IF($A549="","",IF(AND($G549=2,$T549=1),$I549,""))</f>
        <v/>
      </c>
      <c r="AB549" s="0" t="str">
        <f aca="false">IF($A549="","",IF(AND($G549=2,$T549=1),$O549,""))</f>
        <v/>
      </c>
      <c r="AC549" s="0" t="str">
        <f aca="false">IF($A549="","",IF(AND($G549=3,$T549=0),$I549,""))</f>
        <v/>
      </c>
      <c r="AD549" s="0" t="str">
        <f aca="false">IF($A549="","",IF(AND($G549=3,$T549=0),$O549,""))</f>
        <v/>
      </c>
      <c r="AE549" s="0" t="str">
        <f aca="false">IF($A549="","",IF(AND($G549=3,$T549=1),$I549,""))</f>
        <v/>
      </c>
      <c r="AF549" s="0" t="str">
        <f aca="false">IF($A549="","",IF(AND($G549=3,$T549=1),$O549,""))</f>
        <v/>
      </c>
      <c r="AG549" s="0" t="str">
        <f aca="false">IF($A549="","",IF(AND($G549=4,$T549=0),$I549,""))</f>
        <v/>
      </c>
      <c r="AH549" s="0" t="str">
        <f aca="false">IF($A549="","",IF(AND($G549=4,$T549=0),$O549,""))</f>
        <v/>
      </c>
      <c r="AI549" s="0" t="str">
        <f aca="false">IF($A549="","",IF(AND($G549=4,$T549=1),$I549,""))</f>
        <v/>
      </c>
      <c r="AJ549" s="0" t="str">
        <f aca="false">IF($A549="","",IF(AND($G549=4,$T549=1),$O549,""))</f>
        <v/>
      </c>
      <c r="AK549" s="0" t="str">
        <f aca="false">IF($A549="","",IF(AND($G549=5,$T549=0),$I549,""))</f>
        <v/>
      </c>
      <c r="AL549" s="0" t="str">
        <f aca="false">IF($A549="","",IF(AND($G549=5,$T549=0),$O549,""))</f>
        <v/>
      </c>
      <c r="AM549" s="0" t="str">
        <f aca="false">IF($A549="","",IF(AND($G549=5,$T549=1),$I549,""))</f>
        <v/>
      </c>
      <c r="AN549" s="0" t="str">
        <f aca="false">IF($A549="","",IF(AND($G549=5,$T549=1),$O549,""))</f>
        <v/>
      </c>
      <c r="AO549" s="0" t="str">
        <f aca="false">IF($A549="","",IF(AND($G549=6,$T549=0),$I549,""))</f>
        <v/>
      </c>
      <c r="AP549" s="0" t="str">
        <f aca="false">IF($A549="","",IF(AND($G549=6,$T549=0),$O549,""))</f>
        <v/>
      </c>
      <c r="AQ549" s="0" t="str">
        <f aca="false">IF($A549="","",IF(AND($G549=6,$T549=1),$I549,""))</f>
        <v/>
      </c>
      <c r="AR549" s="0" t="str">
        <f aca="false">IF($A549="","",IF(AND($G549=6,$T549=1),$O549,""))</f>
        <v/>
      </c>
    </row>
    <row r="550" customFormat="false" ht="14.4" hidden="false" customHeight="false" outlineLevel="0" collapsed="false">
      <c r="A550" s="0" t="str">
        <f aca="false">IF(data!A550="","",data!A550)</f>
        <v/>
      </c>
      <c r="B550" s="0" t="str">
        <f aca="false">IF(data!B550="","",data!B550)</f>
        <v/>
      </c>
      <c r="C550" s="0" t="str">
        <f aca="false">IF(data!C550="","",data!C550)</f>
        <v/>
      </c>
      <c r="D550" s="0" t="str">
        <f aca="false">IF(data!D550="","",data!D550)</f>
        <v/>
      </c>
      <c r="E550" s="0" t="str">
        <f aca="false">IF(data!E550="","",data!E550)</f>
        <v/>
      </c>
      <c r="F550" s="0" t="str">
        <f aca="false">IF(data!F550="","",data!F550)</f>
        <v/>
      </c>
      <c r="G550" s="0" t="str">
        <f aca="false">IF(OR(A550="",A550="Nblock"),"",A550+1)</f>
        <v/>
      </c>
      <c r="H550" s="2" t="str">
        <f aca="false">IF(OR(A550="",A550="Nblock"),"",IF(G550&lt;&gt;G549,1,H549+1))</f>
        <v/>
      </c>
      <c r="I550" s="0" t="str">
        <f aca="false">IF(OR(A550="",A550="Nblock"),"",IF(D550=E550,1,0))</f>
        <v/>
      </c>
      <c r="J550" s="0" t="str">
        <f aca="false">IF(OR(A550="",A550="Nblock"),"",IF(D550="Right",1,0))</f>
        <v/>
      </c>
      <c r="K550" s="0" t="str">
        <f aca="false">IF(OR(A550="",A550="Nblock"),"",IF(C550="Blue",1,0))</f>
        <v/>
      </c>
      <c r="L550" s="0" t="str">
        <f aca="false">IF($H550="","",IF($H550=1,SUM(J550:J599),L549))</f>
        <v/>
      </c>
      <c r="M550" s="0" t="str">
        <f aca="false">IF($H550="","",IF($H550=1,SUM(K550:K599),M549))</f>
        <v/>
      </c>
      <c r="N550" s="0" t="str">
        <f aca="false">IF(OR(A550="",A550="Nblock"),"",IF(AND(G550=1,H550=1,OR(L600&gt;30,L600&lt;20)),2,IF(AND(G550=1,H550=1,OR(M600&gt;30,M600&lt;20)),1,N549)))</f>
        <v/>
      </c>
      <c r="O550" s="0" t="str">
        <f aca="false">IF(OR(A550="",A550="Nblock"),"",IF(I550=1,F550,""))</f>
        <v/>
      </c>
      <c r="P550" s="0" t="str">
        <f aca="false">IF(OR(A550="",A550="Nblock"),"",IF(AND(G550=1,H550=1,N550=1),IF(M600&gt;30,"Blue","Yellow"),""))</f>
        <v/>
      </c>
      <c r="Q550" s="0" t="str">
        <f aca="false">IF(OR(A550="",A550="Nblock"),"",IF(AND(G550=1,H550=1,N550=2),IF(L600&gt;30,"Right","Left"),""))</f>
        <v/>
      </c>
      <c r="R550" s="0" t="str">
        <f aca="false">IF(OR(A550="",A550="Nblock"),"",IF(N550=2,"",IF(OR(P550="Blue",P550="Yellow"),P550,R549)))</f>
        <v/>
      </c>
      <c r="S550" s="0" t="str">
        <f aca="false">IF(OR(A550="",A550="Nblock"),"",IF(N550=1,"",IF(OR(Q550="Right",Q550="Left"),Q550,S549)))</f>
        <v/>
      </c>
      <c r="T550" s="0" t="str">
        <f aca="false">IF(OR(A550="",A550="Nblock"),"",IF(AND(N550=1,C550=R550),0,IF(AND(N550=2,D550=S550),0,1)))</f>
        <v/>
      </c>
      <c r="U550" s="0" t="str">
        <f aca="false">IF($A550="","",IF(AND($G550=1,$T550=0),$I550,""))</f>
        <v/>
      </c>
      <c r="V550" s="0" t="str">
        <f aca="false">IF($A550="","",IF(AND($G550=1,$T550=0),$O550,""))</f>
        <v/>
      </c>
      <c r="W550" s="0" t="str">
        <f aca="false">IF($A550="","",IF(AND($G550=1,$T550=1),$I550,""))</f>
        <v/>
      </c>
      <c r="X550" s="0" t="str">
        <f aca="false">IF($A550="","",IF(AND($G550=1,$T550=1),$O550,""))</f>
        <v/>
      </c>
      <c r="Y550" s="0" t="str">
        <f aca="false">IF($A550="","",IF(AND($G550=2,$T550=0),$I550,""))</f>
        <v/>
      </c>
      <c r="Z550" s="0" t="str">
        <f aca="false">IF($A550="","",IF(AND($G550=2,$T550=0),$O550,""))</f>
        <v/>
      </c>
      <c r="AA550" s="0" t="str">
        <f aca="false">IF($A550="","",IF(AND($G550=2,$T550=1),$I550,""))</f>
        <v/>
      </c>
      <c r="AB550" s="0" t="str">
        <f aca="false">IF($A550="","",IF(AND($G550=2,$T550=1),$O550,""))</f>
        <v/>
      </c>
      <c r="AC550" s="0" t="str">
        <f aca="false">IF($A550="","",IF(AND($G550=3,$T550=0),$I550,""))</f>
        <v/>
      </c>
      <c r="AD550" s="0" t="str">
        <f aca="false">IF($A550="","",IF(AND($G550=3,$T550=0),$O550,""))</f>
        <v/>
      </c>
      <c r="AE550" s="0" t="str">
        <f aca="false">IF($A550="","",IF(AND($G550=3,$T550=1),$I550,""))</f>
        <v/>
      </c>
      <c r="AF550" s="0" t="str">
        <f aca="false">IF($A550="","",IF(AND($G550=3,$T550=1),$O550,""))</f>
        <v/>
      </c>
      <c r="AG550" s="0" t="str">
        <f aca="false">IF($A550="","",IF(AND($G550=4,$T550=0),$I550,""))</f>
        <v/>
      </c>
      <c r="AH550" s="0" t="str">
        <f aca="false">IF($A550="","",IF(AND($G550=4,$T550=0),$O550,""))</f>
        <v/>
      </c>
      <c r="AI550" s="0" t="str">
        <f aca="false">IF($A550="","",IF(AND($G550=4,$T550=1),$I550,""))</f>
        <v/>
      </c>
      <c r="AJ550" s="0" t="str">
        <f aca="false">IF($A550="","",IF(AND($G550=4,$T550=1),$O550,""))</f>
        <v/>
      </c>
      <c r="AK550" s="0" t="str">
        <f aca="false">IF($A550="","",IF(AND($G550=5,$T550=0),$I550,""))</f>
        <v/>
      </c>
      <c r="AL550" s="0" t="str">
        <f aca="false">IF($A550="","",IF(AND($G550=5,$T550=0),$O550,""))</f>
        <v/>
      </c>
      <c r="AM550" s="0" t="str">
        <f aca="false">IF($A550="","",IF(AND($G550=5,$T550=1),$I550,""))</f>
        <v/>
      </c>
      <c r="AN550" s="0" t="str">
        <f aca="false">IF($A550="","",IF(AND($G550=5,$T550=1),$O550,""))</f>
        <v/>
      </c>
      <c r="AO550" s="0" t="str">
        <f aca="false">IF($A550="","",IF(AND($G550=6,$T550=0),$I550,""))</f>
        <v/>
      </c>
      <c r="AP550" s="0" t="str">
        <f aca="false">IF($A550="","",IF(AND($G550=6,$T550=0),$O550,""))</f>
        <v/>
      </c>
      <c r="AQ550" s="0" t="str">
        <f aca="false">IF($A550="","",IF(AND($G550=6,$T550=1),$I550,""))</f>
        <v/>
      </c>
      <c r="AR550" s="0" t="str">
        <f aca="false">IF($A550="","",IF(AND($G550=6,$T550=1),$O550,""))</f>
        <v/>
      </c>
    </row>
    <row r="551" customFormat="false" ht="14.4" hidden="false" customHeight="false" outlineLevel="0" collapsed="false">
      <c r="A551" s="0" t="str">
        <f aca="false">IF(data!A551="","",data!A551)</f>
        <v/>
      </c>
      <c r="B551" s="0" t="str">
        <f aca="false">IF(data!B551="","",data!B551)</f>
        <v/>
      </c>
      <c r="C551" s="0" t="str">
        <f aca="false">IF(data!C551="","",data!C551)</f>
        <v/>
      </c>
      <c r="D551" s="0" t="str">
        <f aca="false">IF(data!D551="","",data!D551)</f>
        <v/>
      </c>
      <c r="E551" s="0" t="str">
        <f aca="false">IF(data!E551="","",data!E551)</f>
        <v/>
      </c>
      <c r="F551" s="0" t="str">
        <f aca="false">IF(data!F551="","",data!F551)</f>
        <v/>
      </c>
      <c r="G551" s="0" t="str">
        <f aca="false">IF(OR(A551="",A551="Nblock"),"",A551+1)</f>
        <v/>
      </c>
      <c r="H551" s="2" t="str">
        <f aca="false">IF(OR(A551="",A551="Nblock"),"",IF(G551&lt;&gt;G550,1,H550+1))</f>
        <v/>
      </c>
      <c r="I551" s="0" t="str">
        <f aca="false">IF(OR(A551="",A551="Nblock"),"",IF(D551=E551,1,0))</f>
        <v/>
      </c>
      <c r="J551" s="0" t="str">
        <f aca="false">IF(OR(A551="",A551="Nblock"),"",IF(D551="Right",1,0))</f>
        <v/>
      </c>
      <c r="K551" s="0" t="str">
        <f aca="false">IF(OR(A551="",A551="Nblock"),"",IF(C551="Blue",1,0))</f>
        <v/>
      </c>
      <c r="L551" s="0" t="str">
        <f aca="false">IF($H551="","",IF($H551=1,SUM(J551:J600),L550))</f>
        <v/>
      </c>
      <c r="M551" s="0" t="str">
        <f aca="false">IF($H551="","",IF($H551=1,SUM(K551:K600),M550))</f>
        <v/>
      </c>
      <c r="N551" s="0" t="str">
        <f aca="false">IF(OR(A551="",A551="Nblock"),"",IF(AND(G551=1,H551=1,OR(L601&gt;30,L601&lt;20)),2,IF(AND(G551=1,H551=1,OR(M601&gt;30,M601&lt;20)),1,N550)))</f>
        <v/>
      </c>
      <c r="O551" s="0" t="str">
        <f aca="false">IF(OR(A551="",A551="Nblock"),"",IF(I551=1,F551,""))</f>
        <v/>
      </c>
      <c r="P551" s="0" t="str">
        <f aca="false">IF(OR(A551="",A551="Nblock"),"",IF(AND(G551=1,H551=1,N551=1),IF(M601&gt;30,"Blue","Yellow"),""))</f>
        <v/>
      </c>
      <c r="Q551" s="0" t="str">
        <f aca="false">IF(OR(A551="",A551="Nblock"),"",IF(AND(G551=1,H551=1,N551=2),IF(L601&gt;30,"Right","Left"),""))</f>
        <v/>
      </c>
      <c r="R551" s="0" t="str">
        <f aca="false">IF(OR(A551="",A551="Nblock"),"",IF(N551=2,"",IF(OR(P551="Blue",P551="Yellow"),P551,R550)))</f>
        <v/>
      </c>
      <c r="S551" s="0" t="str">
        <f aca="false">IF(OR(A551="",A551="Nblock"),"",IF(N551=1,"",IF(OR(Q551="Right",Q551="Left"),Q551,S550)))</f>
        <v/>
      </c>
      <c r="T551" s="0" t="str">
        <f aca="false">IF(OR(A551="",A551="Nblock"),"",IF(AND(N551=1,C551=R551),0,IF(AND(N551=2,D551=S551),0,1)))</f>
        <v/>
      </c>
      <c r="U551" s="0" t="str">
        <f aca="false">IF($A551="","",IF(AND($G551=1,$T551=0),$I551,""))</f>
        <v/>
      </c>
      <c r="V551" s="0" t="str">
        <f aca="false">IF($A551="","",IF(AND($G551=1,$T551=0),$O551,""))</f>
        <v/>
      </c>
      <c r="W551" s="0" t="str">
        <f aca="false">IF($A551="","",IF(AND($G551=1,$T551=1),$I551,""))</f>
        <v/>
      </c>
      <c r="X551" s="0" t="str">
        <f aca="false">IF($A551="","",IF(AND($G551=1,$T551=1),$O551,""))</f>
        <v/>
      </c>
      <c r="Y551" s="0" t="str">
        <f aca="false">IF($A551="","",IF(AND($G551=2,$T551=0),$I551,""))</f>
        <v/>
      </c>
      <c r="Z551" s="0" t="str">
        <f aca="false">IF($A551="","",IF(AND($G551=2,$T551=0),$O551,""))</f>
        <v/>
      </c>
      <c r="AA551" s="0" t="str">
        <f aca="false">IF($A551="","",IF(AND($G551=2,$T551=1),$I551,""))</f>
        <v/>
      </c>
      <c r="AB551" s="0" t="str">
        <f aca="false">IF($A551="","",IF(AND($G551=2,$T551=1),$O551,""))</f>
        <v/>
      </c>
      <c r="AC551" s="0" t="str">
        <f aca="false">IF($A551="","",IF(AND($G551=3,$T551=0),$I551,""))</f>
        <v/>
      </c>
      <c r="AD551" s="0" t="str">
        <f aca="false">IF($A551="","",IF(AND($G551=3,$T551=0),$O551,""))</f>
        <v/>
      </c>
      <c r="AE551" s="0" t="str">
        <f aca="false">IF($A551="","",IF(AND($G551=3,$T551=1),$I551,""))</f>
        <v/>
      </c>
      <c r="AF551" s="0" t="str">
        <f aca="false">IF($A551="","",IF(AND($G551=3,$T551=1),$O551,""))</f>
        <v/>
      </c>
      <c r="AG551" s="0" t="str">
        <f aca="false">IF($A551="","",IF(AND($G551=4,$T551=0),$I551,""))</f>
        <v/>
      </c>
      <c r="AH551" s="0" t="str">
        <f aca="false">IF($A551="","",IF(AND($G551=4,$T551=0),$O551,""))</f>
        <v/>
      </c>
      <c r="AI551" s="0" t="str">
        <f aca="false">IF($A551="","",IF(AND($G551=4,$T551=1),$I551,""))</f>
        <v/>
      </c>
      <c r="AJ551" s="0" t="str">
        <f aca="false">IF($A551="","",IF(AND($G551=4,$T551=1),$O551,""))</f>
        <v/>
      </c>
      <c r="AK551" s="0" t="str">
        <f aca="false">IF($A551="","",IF(AND($G551=5,$T551=0),$I551,""))</f>
        <v/>
      </c>
      <c r="AL551" s="0" t="str">
        <f aca="false">IF($A551="","",IF(AND($G551=5,$T551=0),$O551,""))</f>
        <v/>
      </c>
      <c r="AM551" s="0" t="str">
        <f aca="false">IF($A551="","",IF(AND($G551=5,$T551=1),$I551,""))</f>
        <v/>
      </c>
      <c r="AN551" s="0" t="str">
        <f aca="false">IF($A551="","",IF(AND($G551=5,$T551=1),$O551,""))</f>
        <v/>
      </c>
      <c r="AO551" s="0" t="str">
        <f aca="false">IF($A551="","",IF(AND($G551=6,$T551=0),$I551,""))</f>
        <v/>
      </c>
      <c r="AP551" s="0" t="str">
        <f aca="false">IF($A551="","",IF(AND($G551=6,$T551=0),$O551,""))</f>
        <v/>
      </c>
      <c r="AQ551" s="0" t="str">
        <f aca="false">IF($A551="","",IF(AND($G551=6,$T551=1),$I551,""))</f>
        <v/>
      </c>
      <c r="AR551" s="0" t="str">
        <f aca="false">IF($A551="","",IF(AND($G551=6,$T551=1),$O551,""))</f>
        <v/>
      </c>
    </row>
    <row r="552" customFormat="false" ht="14.4" hidden="false" customHeight="false" outlineLevel="0" collapsed="false">
      <c r="A552" s="0" t="str">
        <f aca="false">IF(data!A552="","",data!A552)</f>
        <v/>
      </c>
      <c r="B552" s="0" t="str">
        <f aca="false">IF(data!B552="","",data!B552)</f>
        <v/>
      </c>
      <c r="C552" s="0" t="str">
        <f aca="false">IF(data!C552="","",data!C552)</f>
        <v/>
      </c>
      <c r="D552" s="0" t="str">
        <f aca="false">IF(data!D552="","",data!D552)</f>
        <v/>
      </c>
      <c r="E552" s="0" t="str">
        <f aca="false">IF(data!E552="","",data!E552)</f>
        <v/>
      </c>
      <c r="F552" s="0" t="str">
        <f aca="false">IF(data!F552="","",data!F552)</f>
        <v/>
      </c>
      <c r="G552" s="0" t="str">
        <f aca="false">IF(OR(A552="",A552="Nblock"),"",A552+1)</f>
        <v/>
      </c>
      <c r="H552" s="2" t="str">
        <f aca="false">IF(OR(A552="",A552="Nblock"),"",IF(G552&lt;&gt;G551,1,H551+1))</f>
        <v/>
      </c>
      <c r="I552" s="0" t="str">
        <f aca="false">IF(OR(A552="",A552="Nblock"),"",IF(D552=E552,1,0))</f>
        <v/>
      </c>
      <c r="J552" s="0" t="str">
        <f aca="false">IF(OR(A552="",A552="Nblock"),"",IF(D552="Right",1,0))</f>
        <v/>
      </c>
      <c r="K552" s="0" t="str">
        <f aca="false">IF(OR(A552="",A552="Nblock"),"",IF(C552="Blue",1,0))</f>
        <v/>
      </c>
      <c r="L552" s="0" t="str">
        <f aca="false">IF($H552="","",IF($H552=1,SUM(J552:J601),L551))</f>
        <v/>
      </c>
      <c r="M552" s="0" t="str">
        <f aca="false">IF($H552="","",IF($H552=1,SUM(K552:K601),M551))</f>
        <v/>
      </c>
      <c r="N552" s="0" t="str">
        <f aca="false">IF(OR(A552="",A552="Nblock"),"",IF(AND(G552=1,H552=1,OR(L602&gt;30,L602&lt;20)),2,IF(AND(G552=1,H552=1,OR(M602&gt;30,M602&lt;20)),1,N551)))</f>
        <v/>
      </c>
      <c r="O552" s="0" t="str">
        <f aca="false">IF(OR(A552="",A552="Nblock"),"",IF(I552=1,F552,""))</f>
        <v/>
      </c>
      <c r="P552" s="0" t="str">
        <f aca="false">IF(OR(A552="",A552="Nblock"),"",IF(AND(G552=1,H552=1,N552=1),IF(M602&gt;30,"Blue","Yellow"),""))</f>
        <v/>
      </c>
      <c r="Q552" s="0" t="str">
        <f aca="false">IF(OR(A552="",A552="Nblock"),"",IF(AND(G552=1,H552=1,N552=2),IF(L602&gt;30,"Right","Left"),""))</f>
        <v/>
      </c>
      <c r="R552" s="0" t="str">
        <f aca="false">IF(OR(A552="",A552="Nblock"),"",IF(N552=2,"",IF(OR(P552="Blue",P552="Yellow"),P552,R551)))</f>
        <v/>
      </c>
      <c r="S552" s="0" t="str">
        <f aca="false">IF(OR(A552="",A552="Nblock"),"",IF(N552=1,"",IF(OR(Q552="Right",Q552="Left"),Q552,S551)))</f>
        <v/>
      </c>
      <c r="T552" s="0" t="str">
        <f aca="false">IF(OR(A552="",A552="Nblock"),"",IF(AND(N552=1,C552=R552),0,IF(AND(N552=2,D552=S552),0,1)))</f>
        <v/>
      </c>
      <c r="U552" s="0" t="str">
        <f aca="false">IF($A552="","",IF(AND($G552=1,$T552=0),$I552,""))</f>
        <v/>
      </c>
      <c r="V552" s="0" t="str">
        <f aca="false">IF($A552="","",IF(AND($G552=1,$T552=0),$O552,""))</f>
        <v/>
      </c>
      <c r="W552" s="0" t="str">
        <f aca="false">IF($A552="","",IF(AND($G552=1,$T552=1),$I552,""))</f>
        <v/>
      </c>
      <c r="X552" s="0" t="str">
        <f aca="false">IF($A552="","",IF(AND($G552=1,$T552=1),$O552,""))</f>
        <v/>
      </c>
      <c r="Y552" s="0" t="str">
        <f aca="false">IF($A552="","",IF(AND($G552=2,$T552=0),$I552,""))</f>
        <v/>
      </c>
      <c r="Z552" s="0" t="str">
        <f aca="false">IF($A552="","",IF(AND($G552=2,$T552=0),$O552,""))</f>
        <v/>
      </c>
      <c r="AA552" s="0" t="str">
        <f aca="false">IF($A552="","",IF(AND($G552=2,$T552=1),$I552,""))</f>
        <v/>
      </c>
      <c r="AB552" s="0" t="str">
        <f aca="false">IF($A552="","",IF(AND($G552=2,$T552=1),$O552,""))</f>
        <v/>
      </c>
      <c r="AC552" s="0" t="str">
        <f aca="false">IF($A552="","",IF(AND($G552=3,$T552=0),$I552,""))</f>
        <v/>
      </c>
      <c r="AD552" s="0" t="str">
        <f aca="false">IF($A552="","",IF(AND($G552=3,$T552=0),$O552,""))</f>
        <v/>
      </c>
      <c r="AE552" s="0" t="str">
        <f aca="false">IF($A552="","",IF(AND($G552=3,$T552=1),$I552,""))</f>
        <v/>
      </c>
      <c r="AF552" s="0" t="str">
        <f aca="false">IF($A552="","",IF(AND($G552=3,$T552=1),$O552,""))</f>
        <v/>
      </c>
      <c r="AG552" s="0" t="str">
        <f aca="false">IF($A552="","",IF(AND($G552=4,$T552=0),$I552,""))</f>
        <v/>
      </c>
      <c r="AH552" s="0" t="str">
        <f aca="false">IF($A552="","",IF(AND($G552=4,$T552=0),$O552,""))</f>
        <v/>
      </c>
      <c r="AI552" s="0" t="str">
        <f aca="false">IF($A552="","",IF(AND($G552=4,$T552=1),$I552,""))</f>
        <v/>
      </c>
      <c r="AJ552" s="0" t="str">
        <f aca="false">IF($A552="","",IF(AND($G552=4,$T552=1),$O552,""))</f>
        <v/>
      </c>
      <c r="AK552" s="0" t="str">
        <f aca="false">IF($A552="","",IF(AND($G552=5,$T552=0),$I552,""))</f>
        <v/>
      </c>
      <c r="AL552" s="0" t="str">
        <f aca="false">IF($A552="","",IF(AND($G552=5,$T552=0),$O552,""))</f>
        <v/>
      </c>
      <c r="AM552" s="0" t="str">
        <f aca="false">IF($A552="","",IF(AND($G552=5,$T552=1),$I552,""))</f>
        <v/>
      </c>
      <c r="AN552" s="0" t="str">
        <f aca="false">IF($A552="","",IF(AND($G552=5,$T552=1),$O552,""))</f>
        <v/>
      </c>
      <c r="AO552" s="0" t="str">
        <f aca="false">IF($A552="","",IF(AND($G552=6,$T552=0),$I552,""))</f>
        <v/>
      </c>
      <c r="AP552" s="0" t="str">
        <f aca="false">IF($A552="","",IF(AND($G552=6,$T552=0),$O552,""))</f>
        <v/>
      </c>
      <c r="AQ552" s="0" t="str">
        <f aca="false">IF($A552="","",IF(AND($G552=6,$T552=1),$I552,""))</f>
        <v/>
      </c>
      <c r="AR552" s="0" t="str">
        <f aca="false">IF($A552="","",IF(AND($G552=6,$T552=1),$O552,""))</f>
        <v/>
      </c>
    </row>
    <row r="553" customFormat="false" ht="14.4" hidden="false" customHeight="false" outlineLevel="0" collapsed="false">
      <c r="A553" s="0" t="str">
        <f aca="false">IF(data!A553="","",data!A553)</f>
        <v/>
      </c>
      <c r="B553" s="0" t="str">
        <f aca="false">IF(data!B553="","",data!B553)</f>
        <v/>
      </c>
      <c r="C553" s="0" t="str">
        <f aca="false">IF(data!C553="","",data!C553)</f>
        <v/>
      </c>
      <c r="D553" s="0" t="str">
        <f aca="false">IF(data!D553="","",data!D553)</f>
        <v/>
      </c>
      <c r="E553" s="0" t="str">
        <f aca="false">IF(data!E553="","",data!E553)</f>
        <v/>
      </c>
      <c r="F553" s="0" t="str">
        <f aca="false">IF(data!F553="","",data!F553)</f>
        <v/>
      </c>
      <c r="G553" s="0" t="str">
        <f aca="false">IF(OR(A553="",A553="Nblock"),"",A553+1)</f>
        <v/>
      </c>
      <c r="H553" s="2" t="str">
        <f aca="false">IF(OR(A553="",A553="Nblock"),"",IF(G553&lt;&gt;G552,1,H552+1))</f>
        <v/>
      </c>
      <c r="I553" s="0" t="str">
        <f aca="false">IF(OR(A553="",A553="Nblock"),"",IF(D553=E553,1,0))</f>
        <v/>
      </c>
      <c r="J553" s="0" t="str">
        <f aca="false">IF(OR(A553="",A553="Nblock"),"",IF(D553="Right",1,0))</f>
        <v/>
      </c>
      <c r="K553" s="0" t="str">
        <f aca="false">IF(OR(A553="",A553="Nblock"),"",IF(C553="Blue",1,0))</f>
        <v/>
      </c>
      <c r="L553" s="0" t="str">
        <f aca="false">IF($H553="","",IF($H553=1,SUM(J553:J602),L552))</f>
        <v/>
      </c>
      <c r="M553" s="0" t="str">
        <f aca="false">IF($H553="","",IF($H553=1,SUM(K553:K602),M552))</f>
        <v/>
      </c>
      <c r="N553" s="0" t="str">
        <f aca="false">IF(OR(A553="",A553="Nblock"),"",IF(AND(G553=1,H553=1,OR(L603&gt;30,L603&lt;20)),2,IF(AND(G553=1,H553=1,OR(M603&gt;30,M603&lt;20)),1,N552)))</f>
        <v/>
      </c>
      <c r="O553" s="0" t="str">
        <f aca="false">IF(OR(A553="",A553="Nblock"),"",IF(I553=1,F553,""))</f>
        <v/>
      </c>
      <c r="P553" s="0" t="str">
        <f aca="false">IF(OR(A553="",A553="Nblock"),"",IF(AND(G553=1,H553=1,N553=1),IF(M603&gt;30,"Blue","Yellow"),""))</f>
        <v/>
      </c>
      <c r="Q553" s="0" t="str">
        <f aca="false">IF(OR(A553="",A553="Nblock"),"",IF(AND(G553=1,H553=1,N553=2),IF(L603&gt;30,"Right","Left"),""))</f>
        <v/>
      </c>
      <c r="R553" s="0" t="str">
        <f aca="false">IF(OR(A553="",A553="Nblock"),"",IF(N553=2,"",IF(OR(P553="Blue",P553="Yellow"),P553,R552)))</f>
        <v/>
      </c>
      <c r="S553" s="0" t="str">
        <f aca="false">IF(OR(A553="",A553="Nblock"),"",IF(N553=1,"",IF(OR(Q553="Right",Q553="Left"),Q553,S552)))</f>
        <v/>
      </c>
      <c r="T553" s="0" t="str">
        <f aca="false">IF(OR(A553="",A553="Nblock"),"",IF(AND(N553=1,C553=R553),0,IF(AND(N553=2,D553=S553),0,1)))</f>
        <v/>
      </c>
      <c r="U553" s="0" t="str">
        <f aca="false">IF($A553="","",IF(AND($G553=1,$T553=0),$I553,""))</f>
        <v/>
      </c>
      <c r="V553" s="0" t="str">
        <f aca="false">IF($A553="","",IF(AND($G553=1,$T553=0),$O553,""))</f>
        <v/>
      </c>
      <c r="W553" s="0" t="str">
        <f aca="false">IF($A553="","",IF(AND($G553=1,$T553=1),$I553,""))</f>
        <v/>
      </c>
      <c r="X553" s="0" t="str">
        <f aca="false">IF($A553="","",IF(AND($G553=1,$T553=1),$O553,""))</f>
        <v/>
      </c>
      <c r="Y553" s="0" t="str">
        <f aca="false">IF($A553="","",IF(AND($G553=2,$T553=0),$I553,""))</f>
        <v/>
      </c>
      <c r="Z553" s="0" t="str">
        <f aca="false">IF($A553="","",IF(AND($G553=2,$T553=0),$O553,""))</f>
        <v/>
      </c>
      <c r="AA553" s="0" t="str">
        <f aca="false">IF($A553="","",IF(AND($G553=2,$T553=1),$I553,""))</f>
        <v/>
      </c>
      <c r="AB553" s="0" t="str">
        <f aca="false">IF($A553="","",IF(AND($G553=2,$T553=1),$O553,""))</f>
        <v/>
      </c>
      <c r="AC553" s="0" t="str">
        <f aca="false">IF($A553="","",IF(AND($G553=3,$T553=0),$I553,""))</f>
        <v/>
      </c>
      <c r="AD553" s="0" t="str">
        <f aca="false">IF($A553="","",IF(AND($G553=3,$T553=0),$O553,""))</f>
        <v/>
      </c>
      <c r="AE553" s="0" t="str">
        <f aca="false">IF($A553="","",IF(AND($G553=3,$T553=1),$I553,""))</f>
        <v/>
      </c>
      <c r="AF553" s="0" t="str">
        <f aca="false">IF($A553="","",IF(AND($G553=3,$T553=1),$O553,""))</f>
        <v/>
      </c>
      <c r="AG553" s="0" t="str">
        <f aca="false">IF($A553="","",IF(AND($G553=4,$T553=0),$I553,""))</f>
        <v/>
      </c>
      <c r="AH553" s="0" t="str">
        <f aca="false">IF($A553="","",IF(AND($G553=4,$T553=0),$O553,""))</f>
        <v/>
      </c>
      <c r="AI553" s="0" t="str">
        <f aca="false">IF($A553="","",IF(AND($G553=4,$T553=1),$I553,""))</f>
        <v/>
      </c>
      <c r="AJ553" s="0" t="str">
        <f aca="false">IF($A553="","",IF(AND($G553=4,$T553=1),$O553,""))</f>
        <v/>
      </c>
      <c r="AK553" s="0" t="str">
        <f aca="false">IF($A553="","",IF(AND($G553=5,$T553=0),$I553,""))</f>
        <v/>
      </c>
      <c r="AL553" s="0" t="str">
        <f aca="false">IF($A553="","",IF(AND($G553=5,$T553=0),$O553,""))</f>
        <v/>
      </c>
      <c r="AM553" s="0" t="str">
        <f aca="false">IF($A553="","",IF(AND($G553=5,$T553=1),$I553,""))</f>
        <v/>
      </c>
      <c r="AN553" s="0" t="str">
        <f aca="false">IF($A553="","",IF(AND($G553=5,$T553=1),$O553,""))</f>
        <v/>
      </c>
      <c r="AO553" s="0" t="str">
        <f aca="false">IF($A553="","",IF(AND($G553=6,$T553=0),$I553,""))</f>
        <v/>
      </c>
      <c r="AP553" s="0" t="str">
        <f aca="false">IF($A553="","",IF(AND($G553=6,$T553=0),$O553,""))</f>
        <v/>
      </c>
      <c r="AQ553" s="0" t="str">
        <f aca="false">IF($A553="","",IF(AND($G553=6,$T553=1),$I553,""))</f>
        <v/>
      </c>
      <c r="AR553" s="0" t="str">
        <f aca="false">IF($A553="","",IF(AND($G553=6,$T553=1),$O553,""))</f>
        <v/>
      </c>
    </row>
    <row r="554" customFormat="false" ht="14.4" hidden="false" customHeight="false" outlineLevel="0" collapsed="false">
      <c r="A554" s="0" t="str">
        <f aca="false">IF(data!A554="","",data!A554)</f>
        <v/>
      </c>
      <c r="B554" s="0" t="str">
        <f aca="false">IF(data!B554="","",data!B554)</f>
        <v/>
      </c>
      <c r="C554" s="0" t="str">
        <f aca="false">IF(data!C554="","",data!C554)</f>
        <v/>
      </c>
      <c r="D554" s="0" t="str">
        <f aca="false">IF(data!D554="","",data!D554)</f>
        <v/>
      </c>
      <c r="E554" s="0" t="str">
        <f aca="false">IF(data!E554="","",data!E554)</f>
        <v/>
      </c>
      <c r="F554" s="0" t="str">
        <f aca="false">IF(data!F554="","",data!F554)</f>
        <v/>
      </c>
      <c r="G554" s="0" t="str">
        <f aca="false">IF(OR(A554="",A554="Nblock"),"",A554+1)</f>
        <v/>
      </c>
      <c r="H554" s="2" t="str">
        <f aca="false">IF(OR(A554="",A554="Nblock"),"",IF(G554&lt;&gt;G553,1,H553+1))</f>
        <v/>
      </c>
      <c r="I554" s="0" t="str">
        <f aca="false">IF(OR(A554="",A554="Nblock"),"",IF(D554=E554,1,0))</f>
        <v/>
      </c>
      <c r="J554" s="0" t="str">
        <f aca="false">IF(OR(A554="",A554="Nblock"),"",IF(D554="Right",1,0))</f>
        <v/>
      </c>
      <c r="K554" s="0" t="str">
        <f aca="false">IF(OR(A554="",A554="Nblock"),"",IF(C554="Blue",1,0))</f>
        <v/>
      </c>
      <c r="L554" s="0" t="str">
        <f aca="false">IF($H554="","",IF($H554=1,SUM(J554:J603),L553))</f>
        <v/>
      </c>
      <c r="M554" s="0" t="str">
        <f aca="false">IF($H554="","",IF($H554=1,SUM(K554:K603),M553))</f>
        <v/>
      </c>
      <c r="N554" s="0" t="str">
        <f aca="false">IF(OR(A554="",A554="Nblock"),"",IF(AND(G554=1,H554=1,OR(L604&gt;30,L604&lt;20)),2,IF(AND(G554=1,H554=1,OR(M604&gt;30,M604&lt;20)),1,N553)))</f>
        <v/>
      </c>
      <c r="O554" s="0" t="str">
        <f aca="false">IF(OR(A554="",A554="Nblock"),"",IF(I554=1,F554,""))</f>
        <v/>
      </c>
      <c r="P554" s="0" t="str">
        <f aca="false">IF(OR(A554="",A554="Nblock"),"",IF(AND(G554=1,H554=1,N554=1),IF(M604&gt;30,"Blue","Yellow"),""))</f>
        <v/>
      </c>
      <c r="Q554" s="0" t="str">
        <f aca="false">IF(OR(A554="",A554="Nblock"),"",IF(AND(G554=1,H554=1,N554=2),IF(L604&gt;30,"Right","Left"),""))</f>
        <v/>
      </c>
      <c r="R554" s="0" t="str">
        <f aca="false">IF(OR(A554="",A554="Nblock"),"",IF(N554=2,"",IF(OR(P554="Blue",P554="Yellow"),P554,R553)))</f>
        <v/>
      </c>
      <c r="S554" s="0" t="str">
        <f aca="false">IF(OR(A554="",A554="Nblock"),"",IF(N554=1,"",IF(OR(Q554="Right",Q554="Left"),Q554,S553)))</f>
        <v/>
      </c>
      <c r="T554" s="0" t="str">
        <f aca="false">IF(OR(A554="",A554="Nblock"),"",IF(AND(N554=1,C554=R554),0,IF(AND(N554=2,D554=S554),0,1)))</f>
        <v/>
      </c>
      <c r="U554" s="0" t="str">
        <f aca="false">IF($A554="","",IF(AND($G554=1,$T554=0),$I554,""))</f>
        <v/>
      </c>
      <c r="V554" s="0" t="str">
        <f aca="false">IF($A554="","",IF(AND($G554=1,$T554=0),$O554,""))</f>
        <v/>
      </c>
      <c r="W554" s="0" t="str">
        <f aca="false">IF($A554="","",IF(AND($G554=1,$T554=1),$I554,""))</f>
        <v/>
      </c>
      <c r="X554" s="0" t="str">
        <f aca="false">IF($A554="","",IF(AND($G554=1,$T554=1),$O554,""))</f>
        <v/>
      </c>
      <c r="Y554" s="0" t="str">
        <f aca="false">IF($A554="","",IF(AND($G554=2,$T554=0),$I554,""))</f>
        <v/>
      </c>
      <c r="Z554" s="0" t="str">
        <f aca="false">IF($A554="","",IF(AND($G554=2,$T554=0),$O554,""))</f>
        <v/>
      </c>
      <c r="AA554" s="0" t="str">
        <f aca="false">IF($A554="","",IF(AND($G554=2,$T554=1),$I554,""))</f>
        <v/>
      </c>
      <c r="AB554" s="0" t="str">
        <f aca="false">IF($A554="","",IF(AND($G554=2,$T554=1),$O554,""))</f>
        <v/>
      </c>
      <c r="AC554" s="0" t="str">
        <f aca="false">IF($A554="","",IF(AND($G554=3,$T554=0),$I554,""))</f>
        <v/>
      </c>
      <c r="AD554" s="0" t="str">
        <f aca="false">IF($A554="","",IF(AND($G554=3,$T554=0),$O554,""))</f>
        <v/>
      </c>
      <c r="AE554" s="0" t="str">
        <f aca="false">IF($A554="","",IF(AND($G554=3,$T554=1),$I554,""))</f>
        <v/>
      </c>
      <c r="AF554" s="0" t="str">
        <f aca="false">IF($A554="","",IF(AND($G554=3,$T554=1),$O554,""))</f>
        <v/>
      </c>
      <c r="AG554" s="0" t="str">
        <f aca="false">IF($A554="","",IF(AND($G554=4,$T554=0),$I554,""))</f>
        <v/>
      </c>
      <c r="AH554" s="0" t="str">
        <f aca="false">IF($A554="","",IF(AND($G554=4,$T554=0),$O554,""))</f>
        <v/>
      </c>
      <c r="AI554" s="0" t="str">
        <f aca="false">IF($A554="","",IF(AND($G554=4,$T554=1),$I554,""))</f>
        <v/>
      </c>
      <c r="AJ554" s="0" t="str">
        <f aca="false">IF($A554="","",IF(AND($G554=4,$T554=1),$O554,""))</f>
        <v/>
      </c>
      <c r="AK554" s="0" t="str">
        <f aca="false">IF($A554="","",IF(AND($G554=5,$T554=0),$I554,""))</f>
        <v/>
      </c>
      <c r="AL554" s="0" t="str">
        <f aca="false">IF($A554="","",IF(AND($G554=5,$T554=0),$O554,""))</f>
        <v/>
      </c>
      <c r="AM554" s="0" t="str">
        <f aca="false">IF($A554="","",IF(AND($G554=5,$T554=1),$I554,""))</f>
        <v/>
      </c>
      <c r="AN554" s="0" t="str">
        <f aca="false">IF($A554="","",IF(AND($G554=5,$T554=1),$O554,""))</f>
        <v/>
      </c>
      <c r="AO554" s="0" t="str">
        <f aca="false">IF($A554="","",IF(AND($G554=6,$T554=0),$I554,""))</f>
        <v/>
      </c>
      <c r="AP554" s="0" t="str">
        <f aca="false">IF($A554="","",IF(AND($G554=6,$T554=0),$O554,""))</f>
        <v/>
      </c>
      <c r="AQ554" s="0" t="str">
        <f aca="false">IF($A554="","",IF(AND($G554=6,$T554=1),$I554,""))</f>
        <v/>
      </c>
      <c r="AR554" s="0" t="str">
        <f aca="false">IF($A554="","",IF(AND($G554=6,$T554=1),$O554,""))</f>
        <v/>
      </c>
    </row>
    <row r="555" customFormat="false" ht="14.4" hidden="false" customHeight="false" outlineLevel="0" collapsed="false">
      <c r="A555" s="0" t="str">
        <f aca="false">IF(data!A555="","",data!A555)</f>
        <v/>
      </c>
      <c r="B555" s="0" t="str">
        <f aca="false">IF(data!B555="","",data!B555)</f>
        <v/>
      </c>
      <c r="C555" s="0" t="str">
        <f aca="false">IF(data!C555="","",data!C555)</f>
        <v/>
      </c>
      <c r="D555" s="0" t="str">
        <f aca="false">IF(data!D555="","",data!D555)</f>
        <v/>
      </c>
      <c r="E555" s="0" t="str">
        <f aca="false">IF(data!E555="","",data!E555)</f>
        <v/>
      </c>
      <c r="F555" s="0" t="str">
        <f aca="false">IF(data!F555="","",data!F555)</f>
        <v/>
      </c>
      <c r="G555" s="0" t="str">
        <f aca="false">IF(OR(A555="",A555="Nblock"),"",A555+1)</f>
        <v/>
      </c>
      <c r="H555" s="2" t="str">
        <f aca="false">IF(OR(A555="",A555="Nblock"),"",IF(G555&lt;&gt;G554,1,H554+1))</f>
        <v/>
      </c>
      <c r="I555" s="0" t="str">
        <f aca="false">IF(OR(A555="",A555="Nblock"),"",IF(D555=E555,1,0))</f>
        <v/>
      </c>
      <c r="J555" s="0" t="str">
        <f aca="false">IF(OR(A555="",A555="Nblock"),"",IF(D555="Right",1,0))</f>
        <v/>
      </c>
      <c r="K555" s="0" t="str">
        <f aca="false">IF(OR(A555="",A555="Nblock"),"",IF(C555="Blue",1,0))</f>
        <v/>
      </c>
      <c r="L555" s="0" t="str">
        <f aca="false">IF($H555="","",IF($H555=1,SUM(J555:J604),L554))</f>
        <v/>
      </c>
      <c r="M555" s="0" t="str">
        <f aca="false">IF($H555="","",IF($H555=1,SUM(K555:K604),M554))</f>
        <v/>
      </c>
      <c r="N555" s="0" t="str">
        <f aca="false">IF(OR(A555="",A555="Nblock"),"",IF(AND(G555=1,H555=1,OR(L605&gt;30,L605&lt;20)),2,IF(AND(G555=1,H555=1,OR(M605&gt;30,M605&lt;20)),1,N554)))</f>
        <v/>
      </c>
      <c r="O555" s="0" t="str">
        <f aca="false">IF(OR(A555="",A555="Nblock"),"",IF(I555=1,F555,""))</f>
        <v/>
      </c>
      <c r="P555" s="0" t="str">
        <f aca="false">IF(OR(A555="",A555="Nblock"),"",IF(AND(G555=1,H555=1,N555=1),IF(M605&gt;30,"Blue","Yellow"),""))</f>
        <v/>
      </c>
      <c r="Q555" s="0" t="str">
        <f aca="false">IF(OR(A555="",A555="Nblock"),"",IF(AND(G555=1,H555=1,N555=2),IF(L605&gt;30,"Right","Left"),""))</f>
        <v/>
      </c>
      <c r="R555" s="0" t="str">
        <f aca="false">IF(OR(A555="",A555="Nblock"),"",IF(N555=2,"",IF(OR(P555="Blue",P555="Yellow"),P555,R554)))</f>
        <v/>
      </c>
      <c r="S555" s="0" t="str">
        <f aca="false">IF(OR(A555="",A555="Nblock"),"",IF(N555=1,"",IF(OR(Q555="Right",Q555="Left"),Q555,S554)))</f>
        <v/>
      </c>
      <c r="T555" s="0" t="str">
        <f aca="false">IF(OR(A555="",A555="Nblock"),"",IF(AND(N555=1,C555=R555),0,IF(AND(N555=2,D555=S555),0,1)))</f>
        <v/>
      </c>
      <c r="U555" s="0" t="str">
        <f aca="false">IF($A555="","",IF(AND($G555=1,$T555=0),$I555,""))</f>
        <v/>
      </c>
      <c r="V555" s="0" t="str">
        <f aca="false">IF($A555="","",IF(AND($G555=1,$T555=0),$O555,""))</f>
        <v/>
      </c>
      <c r="W555" s="0" t="str">
        <f aca="false">IF($A555="","",IF(AND($G555=1,$T555=1),$I555,""))</f>
        <v/>
      </c>
      <c r="X555" s="0" t="str">
        <f aca="false">IF($A555="","",IF(AND($G555=1,$T555=1),$O555,""))</f>
        <v/>
      </c>
      <c r="Y555" s="0" t="str">
        <f aca="false">IF($A555="","",IF(AND($G555=2,$T555=0),$I555,""))</f>
        <v/>
      </c>
      <c r="Z555" s="0" t="str">
        <f aca="false">IF($A555="","",IF(AND($G555=2,$T555=0),$O555,""))</f>
        <v/>
      </c>
      <c r="AA555" s="0" t="str">
        <f aca="false">IF($A555="","",IF(AND($G555=2,$T555=1),$I555,""))</f>
        <v/>
      </c>
      <c r="AB555" s="0" t="str">
        <f aca="false">IF($A555="","",IF(AND($G555=2,$T555=1),$O555,""))</f>
        <v/>
      </c>
      <c r="AC555" s="0" t="str">
        <f aca="false">IF($A555="","",IF(AND($G555=3,$T555=0),$I555,""))</f>
        <v/>
      </c>
      <c r="AD555" s="0" t="str">
        <f aca="false">IF($A555="","",IF(AND($G555=3,$T555=0),$O555,""))</f>
        <v/>
      </c>
      <c r="AE555" s="0" t="str">
        <f aca="false">IF($A555="","",IF(AND($G555=3,$T555=1),$I555,""))</f>
        <v/>
      </c>
      <c r="AF555" s="0" t="str">
        <f aca="false">IF($A555="","",IF(AND($G555=3,$T555=1),$O555,""))</f>
        <v/>
      </c>
      <c r="AG555" s="0" t="str">
        <f aca="false">IF($A555="","",IF(AND($G555=4,$T555=0),$I555,""))</f>
        <v/>
      </c>
      <c r="AH555" s="0" t="str">
        <f aca="false">IF($A555="","",IF(AND($G555=4,$T555=0),$O555,""))</f>
        <v/>
      </c>
      <c r="AI555" s="0" t="str">
        <f aca="false">IF($A555="","",IF(AND($G555=4,$T555=1),$I555,""))</f>
        <v/>
      </c>
      <c r="AJ555" s="0" t="str">
        <f aca="false">IF($A555="","",IF(AND($G555=4,$T555=1),$O555,""))</f>
        <v/>
      </c>
      <c r="AK555" s="0" t="str">
        <f aca="false">IF($A555="","",IF(AND($G555=5,$T555=0),$I555,""))</f>
        <v/>
      </c>
      <c r="AL555" s="0" t="str">
        <f aca="false">IF($A555="","",IF(AND($G555=5,$T555=0),$O555,""))</f>
        <v/>
      </c>
      <c r="AM555" s="0" t="str">
        <f aca="false">IF($A555="","",IF(AND($G555=5,$T555=1),$I555,""))</f>
        <v/>
      </c>
      <c r="AN555" s="0" t="str">
        <f aca="false">IF($A555="","",IF(AND($G555=5,$T555=1),$O555,""))</f>
        <v/>
      </c>
      <c r="AO555" s="0" t="str">
        <f aca="false">IF($A555="","",IF(AND($G555=6,$T555=0),$I555,""))</f>
        <v/>
      </c>
      <c r="AP555" s="0" t="str">
        <f aca="false">IF($A555="","",IF(AND($G555=6,$T555=0),$O555,""))</f>
        <v/>
      </c>
      <c r="AQ555" s="0" t="str">
        <f aca="false">IF($A555="","",IF(AND($G555=6,$T555=1),$I555,""))</f>
        <v/>
      </c>
      <c r="AR555" s="0" t="str">
        <f aca="false">IF($A555="","",IF(AND($G555=6,$T555=1),$O555,""))</f>
        <v/>
      </c>
    </row>
    <row r="556" customFormat="false" ht="14.4" hidden="false" customHeight="false" outlineLevel="0" collapsed="false">
      <c r="A556" s="0" t="str">
        <f aca="false">IF(data!A556="","",data!A556)</f>
        <v/>
      </c>
      <c r="B556" s="0" t="str">
        <f aca="false">IF(data!B556="","",data!B556)</f>
        <v/>
      </c>
      <c r="C556" s="0" t="str">
        <f aca="false">IF(data!C556="","",data!C556)</f>
        <v/>
      </c>
      <c r="D556" s="0" t="str">
        <f aca="false">IF(data!D556="","",data!D556)</f>
        <v/>
      </c>
      <c r="E556" s="0" t="str">
        <f aca="false">IF(data!E556="","",data!E556)</f>
        <v/>
      </c>
      <c r="F556" s="0" t="str">
        <f aca="false">IF(data!F556="","",data!F556)</f>
        <v/>
      </c>
      <c r="G556" s="0" t="str">
        <f aca="false">IF(OR(A556="",A556="Nblock"),"",A556+1)</f>
        <v/>
      </c>
      <c r="H556" s="2" t="str">
        <f aca="false">IF(OR(A556="",A556="Nblock"),"",IF(G556&lt;&gt;G555,1,H555+1))</f>
        <v/>
      </c>
      <c r="I556" s="0" t="str">
        <f aca="false">IF(OR(A556="",A556="Nblock"),"",IF(D556=E556,1,0))</f>
        <v/>
      </c>
      <c r="J556" s="0" t="str">
        <f aca="false">IF(OR(A556="",A556="Nblock"),"",IF(D556="Right",1,0))</f>
        <v/>
      </c>
      <c r="K556" s="0" t="str">
        <f aca="false">IF(OR(A556="",A556="Nblock"),"",IF(C556="Blue",1,0))</f>
        <v/>
      </c>
      <c r="L556" s="0" t="str">
        <f aca="false">IF($H556="","",IF($H556=1,SUM(J556:J605),L555))</f>
        <v/>
      </c>
      <c r="M556" s="0" t="str">
        <f aca="false">IF($H556="","",IF($H556=1,SUM(K556:K605),M555))</f>
        <v/>
      </c>
      <c r="N556" s="0" t="str">
        <f aca="false">IF(OR(A556="",A556="Nblock"),"",IF(AND(G556=1,H556=1,OR(L606&gt;30,L606&lt;20)),2,IF(AND(G556=1,H556=1,OR(M606&gt;30,M606&lt;20)),1,N555)))</f>
        <v/>
      </c>
      <c r="O556" s="0" t="str">
        <f aca="false">IF(OR(A556="",A556="Nblock"),"",IF(I556=1,F556,""))</f>
        <v/>
      </c>
      <c r="P556" s="0" t="str">
        <f aca="false">IF(OR(A556="",A556="Nblock"),"",IF(AND(G556=1,H556=1,N556=1),IF(M606&gt;30,"Blue","Yellow"),""))</f>
        <v/>
      </c>
      <c r="Q556" s="0" t="str">
        <f aca="false">IF(OR(A556="",A556="Nblock"),"",IF(AND(G556=1,H556=1,N556=2),IF(L606&gt;30,"Right","Left"),""))</f>
        <v/>
      </c>
      <c r="R556" s="0" t="str">
        <f aca="false">IF(OR(A556="",A556="Nblock"),"",IF(N556=2,"",IF(OR(P556="Blue",P556="Yellow"),P556,R555)))</f>
        <v/>
      </c>
      <c r="S556" s="0" t="str">
        <f aca="false">IF(OR(A556="",A556="Nblock"),"",IF(N556=1,"",IF(OR(Q556="Right",Q556="Left"),Q556,S555)))</f>
        <v/>
      </c>
      <c r="T556" s="0" t="str">
        <f aca="false">IF(OR(A556="",A556="Nblock"),"",IF(AND(N556=1,C556=R556),0,IF(AND(N556=2,D556=S556),0,1)))</f>
        <v/>
      </c>
      <c r="U556" s="0" t="str">
        <f aca="false">IF($A556="","",IF(AND($G556=1,$T556=0),$I556,""))</f>
        <v/>
      </c>
      <c r="V556" s="0" t="str">
        <f aca="false">IF($A556="","",IF(AND($G556=1,$T556=0),$O556,""))</f>
        <v/>
      </c>
      <c r="W556" s="0" t="str">
        <f aca="false">IF($A556="","",IF(AND($G556=1,$T556=1),$I556,""))</f>
        <v/>
      </c>
      <c r="X556" s="0" t="str">
        <f aca="false">IF($A556="","",IF(AND($G556=1,$T556=1),$O556,""))</f>
        <v/>
      </c>
      <c r="Y556" s="0" t="str">
        <f aca="false">IF($A556="","",IF(AND($G556=2,$T556=0),$I556,""))</f>
        <v/>
      </c>
      <c r="Z556" s="0" t="str">
        <f aca="false">IF($A556="","",IF(AND($G556=2,$T556=0),$O556,""))</f>
        <v/>
      </c>
      <c r="AA556" s="0" t="str">
        <f aca="false">IF($A556="","",IF(AND($G556=2,$T556=1),$I556,""))</f>
        <v/>
      </c>
      <c r="AB556" s="0" t="str">
        <f aca="false">IF($A556="","",IF(AND($G556=2,$T556=1),$O556,""))</f>
        <v/>
      </c>
      <c r="AC556" s="0" t="str">
        <f aca="false">IF($A556="","",IF(AND($G556=3,$T556=0),$I556,""))</f>
        <v/>
      </c>
      <c r="AD556" s="0" t="str">
        <f aca="false">IF($A556="","",IF(AND($G556=3,$T556=0),$O556,""))</f>
        <v/>
      </c>
      <c r="AE556" s="0" t="str">
        <f aca="false">IF($A556="","",IF(AND($G556=3,$T556=1),$I556,""))</f>
        <v/>
      </c>
      <c r="AF556" s="0" t="str">
        <f aca="false">IF($A556="","",IF(AND($G556=3,$T556=1),$O556,""))</f>
        <v/>
      </c>
      <c r="AG556" s="0" t="str">
        <f aca="false">IF($A556="","",IF(AND($G556=4,$T556=0),$I556,""))</f>
        <v/>
      </c>
      <c r="AH556" s="0" t="str">
        <f aca="false">IF($A556="","",IF(AND($G556=4,$T556=0),$O556,""))</f>
        <v/>
      </c>
      <c r="AI556" s="0" t="str">
        <f aca="false">IF($A556="","",IF(AND($G556=4,$T556=1),$I556,""))</f>
        <v/>
      </c>
      <c r="AJ556" s="0" t="str">
        <f aca="false">IF($A556="","",IF(AND($G556=4,$T556=1),$O556,""))</f>
        <v/>
      </c>
      <c r="AK556" s="0" t="str">
        <f aca="false">IF($A556="","",IF(AND($G556=5,$T556=0),$I556,""))</f>
        <v/>
      </c>
      <c r="AL556" s="0" t="str">
        <f aca="false">IF($A556="","",IF(AND($G556=5,$T556=0),$O556,""))</f>
        <v/>
      </c>
      <c r="AM556" s="0" t="str">
        <f aca="false">IF($A556="","",IF(AND($G556=5,$T556=1),$I556,""))</f>
        <v/>
      </c>
      <c r="AN556" s="0" t="str">
        <f aca="false">IF($A556="","",IF(AND($G556=5,$T556=1),$O556,""))</f>
        <v/>
      </c>
      <c r="AO556" s="0" t="str">
        <f aca="false">IF($A556="","",IF(AND($G556=6,$T556=0),$I556,""))</f>
        <v/>
      </c>
      <c r="AP556" s="0" t="str">
        <f aca="false">IF($A556="","",IF(AND($G556=6,$T556=0),$O556,""))</f>
        <v/>
      </c>
      <c r="AQ556" s="0" t="str">
        <f aca="false">IF($A556="","",IF(AND($G556=6,$T556=1),$I556,""))</f>
        <v/>
      </c>
      <c r="AR556" s="0" t="str">
        <f aca="false">IF($A556="","",IF(AND($G556=6,$T556=1),$O556,""))</f>
        <v/>
      </c>
    </row>
    <row r="557" customFormat="false" ht="14.4" hidden="false" customHeight="false" outlineLevel="0" collapsed="false">
      <c r="A557" s="0" t="str">
        <f aca="false">IF(data!A557="","",data!A557)</f>
        <v/>
      </c>
      <c r="B557" s="0" t="str">
        <f aca="false">IF(data!B557="","",data!B557)</f>
        <v/>
      </c>
      <c r="C557" s="0" t="str">
        <f aca="false">IF(data!C557="","",data!C557)</f>
        <v/>
      </c>
      <c r="D557" s="0" t="str">
        <f aca="false">IF(data!D557="","",data!D557)</f>
        <v/>
      </c>
      <c r="E557" s="0" t="str">
        <f aca="false">IF(data!E557="","",data!E557)</f>
        <v/>
      </c>
      <c r="F557" s="0" t="str">
        <f aca="false">IF(data!F557="","",data!F557)</f>
        <v/>
      </c>
      <c r="G557" s="0" t="str">
        <f aca="false">IF(OR(A557="",A557="Nblock"),"",A557+1)</f>
        <v/>
      </c>
      <c r="H557" s="2" t="str">
        <f aca="false">IF(OR(A557="",A557="Nblock"),"",IF(G557&lt;&gt;G556,1,H556+1))</f>
        <v/>
      </c>
      <c r="I557" s="0" t="str">
        <f aca="false">IF(OR(A557="",A557="Nblock"),"",IF(D557=E557,1,0))</f>
        <v/>
      </c>
      <c r="J557" s="0" t="str">
        <f aca="false">IF(OR(A557="",A557="Nblock"),"",IF(D557="Right",1,0))</f>
        <v/>
      </c>
      <c r="K557" s="0" t="str">
        <f aca="false">IF(OR(A557="",A557="Nblock"),"",IF(C557="Blue",1,0))</f>
        <v/>
      </c>
      <c r="L557" s="0" t="str">
        <f aca="false">IF($H557="","",IF($H557=1,SUM(J557:J606),L556))</f>
        <v/>
      </c>
      <c r="M557" s="0" t="str">
        <f aca="false">IF($H557="","",IF($H557=1,SUM(K557:K606),M556))</f>
        <v/>
      </c>
      <c r="N557" s="0" t="str">
        <f aca="false">IF(OR(A557="",A557="Nblock"),"",IF(AND(G557=1,H557=1,OR(L607&gt;30,L607&lt;20)),2,IF(AND(G557=1,H557=1,OR(M607&gt;30,M607&lt;20)),1,N556)))</f>
        <v/>
      </c>
      <c r="O557" s="0" t="str">
        <f aca="false">IF(OR(A557="",A557="Nblock"),"",IF(I557=1,F557,""))</f>
        <v/>
      </c>
      <c r="P557" s="0" t="str">
        <f aca="false">IF(OR(A557="",A557="Nblock"),"",IF(AND(G557=1,H557=1,N557=1),IF(M607&gt;30,"Blue","Yellow"),""))</f>
        <v/>
      </c>
      <c r="Q557" s="0" t="str">
        <f aca="false">IF(OR(A557="",A557="Nblock"),"",IF(AND(G557=1,H557=1,N557=2),IF(L607&gt;30,"Right","Left"),""))</f>
        <v/>
      </c>
      <c r="R557" s="0" t="str">
        <f aca="false">IF(OR(A557="",A557="Nblock"),"",IF(N557=2,"",IF(OR(P557="Blue",P557="Yellow"),P557,R556)))</f>
        <v/>
      </c>
      <c r="S557" s="0" t="str">
        <f aca="false">IF(OR(A557="",A557="Nblock"),"",IF(N557=1,"",IF(OR(Q557="Right",Q557="Left"),Q557,S556)))</f>
        <v/>
      </c>
      <c r="T557" s="0" t="str">
        <f aca="false">IF(OR(A557="",A557="Nblock"),"",IF(AND(N557=1,C557=R557),0,IF(AND(N557=2,D557=S557),0,1)))</f>
        <v/>
      </c>
      <c r="U557" s="0" t="str">
        <f aca="false">IF($A557="","",IF(AND($G557=1,$T557=0),$I557,""))</f>
        <v/>
      </c>
      <c r="V557" s="0" t="str">
        <f aca="false">IF($A557="","",IF(AND($G557=1,$T557=0),$O557,""))</f>
        <v/>
      </c>
      <c r="W557" s="0" t="str">
        <f aca="false">IF($A557="","",IF(AND($G557=1,$T557=1),$I557,""))</f>
        <v/>
      </c>
      <c r="X557" s="0" t="str">
        <f aca="false">IF($A557="","",IF(AND($G557=1,$T557=1),$O557,""))</f>
        <v/>
      </c>
      <c r="Y557" s="0" t="str">
        <f aca="false">IF($A557="","",IF(AND($G557=2,$T557=0),$I557,""))</f>
        <v/>
      </c>
      <c r="Z557" s="0" t="str">
        <f aca="false">IF($A557="","",IF(AND($G557=2,$T557=0),$O557,""))</f>
        <v/>
      </c>
      <c r="AA557" s="0" t="str">
        <f aca="false">IF($A557="","",IF(AND($G557=2,$T557=1),$I557,""))</f>
        <v/>
      </c>
      <c r="AB557" s="0" t="str">
        <f aca="false">IF($A557="","",IF(AND($G557=2,$T557=1),$O557,""))</f>
        <v/>
      </c>
      <c r="AC557" s="0" t="str">
        <f aca="false">IF($A557="","",IF(AND($G557=3,$T557=0),$I557,""))</f>
        <v/>
      </c>
      <c r="AD557" s="0" t="str">
        <f aca="false">IF($A557="","",IF(AND($G557=3,$T557=0),$O557,""))</f>
        <v/>
      </c>
      <c r="AE557" s="0" t="str">
        <f aca="false">IF($A557="","",IF(AND($G557=3,$T557=1),$I557,""))</f>
        <v/>
      </c>
      <c r="AF557" s="0" t="str">
        <f aca="false">IF($A557="","",IF(AND($G557=3,$T557=1),$O557,""))</f>
        <v/>
      </c>
      <c r="AG557" s="0" t="str">
        <f aca="false">IF($A557="","",IF(AND($G557=4,$T557=0),$I557,""))</f>
        <v/>
      </c>
      <c r="AH557" s="0" t="str">
        <f aca="false">IF($A557="","",IF(AND($G557=4,$T557=0),$O557,""))</f>
        <v/>
      </c>
      <c r="AI557" s="0" t="str">
        <f aca="false">IF($A557="","",IF(AND($G557=4,$T557=1),$I557,""))</f>
        <v/>
      </c>
      <c r="AJ557" s="0" t="str">
        <f aca="false">IF($A557="","",IF(AND($G557=4,$T557=1),$O557,""))</f>
        <v/>
      </c>
      <c r="AK557" s="0" t="str">
        <f aca="false">IF($A557="","",IF(AND($G557=5,$T557=0),$I557,""))</f>
        <v/>
      </c>
      <c r="AL557" s="0" t="str">
        <f aca="false">IF($A557="","",IF(AND($G557=5,$T557=0),$O557,""))</f>
        <v/>
      </c>
      <c r="AM557" s="0" t="str">
        <f aca="false">IF($A557="","",IF(AND($G557=5,$T557=1),$I557,""))</f>
        <v/>
      </c>
      <c r="AN557" s="0" t="str">
        <f aca="false">IF($A557="","",IF(AND($G557=5,$T557=1),$O557,""))</f>
        <v/>
      </c>
      <c r="AO557" s="0" t="str">
        <f aca="false">IF($A557="","",IF(AND($G557=6,$T557=0),$I557,""))</f>
        <v/>
      </c>
      <c r="AP557" s="0" t="str">
        <f aca="false">IF($A557="","",IF(AND($G557=6,$T557=0),$O557,""))</f>
        <v/>
      </c>
      <c r="AQ557" s="0" t="str">
        <f aca="false">IF($A557="","",IF(AND($G557=6,$T557=1),$I557,""))</f>
        <v/>
      </c>
      <c r="AR557" s="0" t="str">
        <f aca="false">IF($A557="","",IF(AND($G557=6,$T557=1),$O557,""))</f>
        <v/>
      </c>
    </row>
    <row r="558" customFormat="false" ht="14.4" hidden="false" customHeight="false" outlineLevel="0" collapsed="false">
      <c r="A558" s="0" t="str">
        <f aca="false">IF(data!A558="","",data!A558)</f>
        <v/>
      </c>
      <c r="B558" s="0" t="str">
        <f aca="false">IF(data!B558="","",data!B558)</f>
        <v/>
      </c>
      <c r="C558" s="0" t="str">
        <f aca="false">IF(data!C558="","",data!C558)</f>
        <v/>
      </c>
      <c r="D558" s="0" t="str">
        <f aca="false">IF(data!D558="","",data!D558)</f>
        <v/>
      </c>
      <c r="E558" s="0" t="str">
        <f aca="false">IF(data!E558="","",data!E558)</f>
        <v/>
      </c>
      <c r="F558" s="0" t="str">
        <f aca="false">IF(data!F558="","",data!F558)</f>
        <v/>
      </c>
      <c r="G558" s="0" t="str">
        <f aca="false">IF(OR(A558="",A558="Nblock"),"",A558+1)</f>
        <v/>
      </c>
      <c r="H558" s="2" t="str">
        <f aca="false">IF(OR(A558="",A558="Nblock"),"",IF(G558&lt;&gt;G557,1,H557+1))</f>
        <v/>
      </c>
      <c r="I558" s="0" t="str">
        <f aca="false">IF(OR(A558="",A558="Nblock"),"",IF(D558=E558,1,0))</f>
        <v/>
      </c>
      <c r="J558" s="0" t="str">
        <f aca="false">IF(OR(A558="",A558="Nblock"),"",IF(D558="Right",1,0))</f>
        <v/>
      </c>
      <c r="K558" s="0" t="str">
        <f aca="false">IF(OR(A558="",A558="Nblock"),"",IF(C558="Blue",1,0))</f>
        <v/>
      </c>
      <c r="L558" s="0" t="str">
        <f aca="false">IF($H558="","",IF($H558=1,SUM(J558:J607),L557))</f>
        <v/>
      </c>
      <c r="M558" s="0" t="str">
        <f aca="false">IF($H558="","",IF($H558=1,SUM(K558:K607),M557))</f>
        <v/>
      </c>
      <c r="N558" s="0" t="str">
        <f aca="false">IF(OR(A558="",A558="Nblock"),"",IF(AND(G558=1,H558=1,OR(L608&gt;30,L608&lt;20)),2,IF(AND(G558=1,H558=1,OR(M608&gt;30,M608&lt;20)),1,N557)))</f>
        <v/>
      </c>
      <c r="O558" s="0" t="str">
        <f aca="false">IF(OR(A558="",A558="Nblock"),"",IF(I558=1,F558,""))</f>
        <v/>
      </c>
      <c r="P558" s="0" t="str">
        <f aca="false">IF(OR(A558="",A558="Nblock"),"",IF(AND(G558=1,H558=1,N558=1),IF(M608&gt;30,"Blue","Yellow"),""))</f>
        <v/>
      </c>
      <c r="Q558" s="0" t="str">
        <f aca="false">IF(OR(A558="",A558="Nblock"),"",IF(AND(G558=1,H558=1,N558=2),IF(L608&gt;30,"Right","Left"),""))</f>
        <v/>
      </c>
      <c r="R558" s="0" t="str">
        <f aca="false">IF(OR(A558="",A558="Nblock"),"",IF(N558=2,"",IF(OR(P558="Blue",P558="Yellow"),P558,R557)))</f>
        <v/>
      </c>
      <c r="S558" s="0" t="str">
        <f aca="false">IF(OR(A558="",A558="Nblock"),"",IF(N558=1,"",IF(OR(Q558="Right",Q558="Left"),Q558,S557)))</f>
        <v/>
      </c>
      <c r="T558" s="0" t="str">
        <f aca="false">IF(OR(A558="",A558="Nblock"),"",IF(AND(N558=1,C558=R558),0,IF(AND(N558=2,D558=S558),0,1)))</f>
        <v/>
      </c>
      <c r="U558" s="0" t="str">
        <f aca="false">IF($A558="","",IF(AND($G558=1,$T558=0),$I558,""))</f>
        <v/>
      </c>
      <c r="V558" s="0" t="str">
        <f aca="false">IF($A558="","",IF(AND($G558=1,$T558=0),$O558,""))</f>
        <v/>
      </c>
      <c r="W558" s="0" t="str">
        <f aca="false">IF($A558="","",IF(AND($G558=1,$T558=1),$I558,""))</f>
        <v/>
      </c>
      <c r="X558" s="0" t="str">
        <f aca="false">IF($A558="","",IF(AND($G558=1,$T558=1),$O558,""))</f>
        <v/>
      </c>
      <c r="Y558" s="0" t="str">
        <f aca="false">IF($A558="","",IF(AND($G558=2,$T558=0),$I558,""))</f>
        <v/>
      </c>
      <c r="Z558" s="0" t="str">
        <f aca="false">IF($A558="","",IF(AND($G558=2,$T558=0),$O558,""))</f>
        <v/>
      </c>
      <c r="AA558" s="0" t="str">
        <f aca="false">IF($A558="","",IF(AND($G558=2,$T558=1),$I558,""))</f>
        <v/>
      </c>
      <c r="AB558" s="0" t="str">
        <f aca="false">IF($A558="","",IF(AND($G558=2,$T558=1),$O558,""))</f>
        <v/>
      </c>
      <c r="AC558" s="0" t="str">
        <f aca="false">IF($A558="","",IF(AND($G558=3,$T558=0),$I558,""))</f>
        <v/>
      </c>
      <c r="AD558" s="0" t="str">
        <f aca="false">IF($A558="","",IF(AND($G558=3,$T558=0),$O558,""))</f>
        <v/>
      </c>
      <c r="AE558" s="0" t="str">
        <f aca="false">IF($A558="","",IF(AND($G558=3,$T558=1),$I558,""))</f>
        <v/>
      </c>
      <c r="AF558" s="0" t="str">
        <f aca="false">IF($A558="","",IF(AND($G558=3,$T558=1),$O558,""))</f>
        <v/>
      </c>
      <c r="AG558" s="0" t="str">
        <f aca="false">IF($A558="","",IF(AND($G558=4,$T558=0),$I558,""))</f>
        <v/>
      </c>
      <c r="AH558" s="0" t="str">
        <f aca="false">IF($A558="","",IF(AND($G558=4,$T558=0),$O558,""))</f>
        <v/>
      </c>
      <c r="AI558" s="0" t="str">
        <f aca="false">IF($A558="","",IF(AND($G558=4,$T558=1),$I558,""))</f>
        <v/>
      </c>
      <c r="AJ558" s="0" t="str">
        <f aca="false">IF($A558="","",IF(AND($G558=4,$T558=1),$O558,""))</f>
        <v/>
      </c>
      <c r="AK558" s="0" t="str">
        <f aca="false">IF($A558="","",IF(AND($G558=5,$T558=0),$I558,""))</f>
        <v/>
      </c>
      <c r="AL558" s="0" t="str">
        <f aca="false">IF($A558="","",IF(AND($G558=5,$T558=0),$O558,""))</f>
        <v/>
      </c>
      <c r="AM558" s="0" t="str">
        <f aca="false">IF($A558="","",IF(AND($G558=5,$T558=1),$I558,""))</f>
        <v/>
      </c>
      <c r="AN558" s="0" t="str">
        <f aca="false">IF($A558="","",IF(AND($G558=5,$T558=1),$O558,""))</f>
        <v/>
      </c>
      <c r="AO558" s="0" t="str">
        <f aca="false">IF($A558="","",IF(AND($G558=6,$T558=0),$I558,""))</f>
        <v/>
      </c>
      <c r="AP558" s="0" t="str">
        <f aca="false">IF($A558="","",IF(AND($G558=6,$T558=0),$O558,""))</f>
        <v/>
      </c>
      <c r="AQ558" s="0" t="str">
        <f aca="false">IF($A558="","",IF(AND($G558=6,$T558=1),$I558,""))</f>
        <v/>
      </c>
      <c r="AR558" s="0" t="str">
        <f aca="false">IF($A558="","",IF(AND($G558=6,$T558=1),$O558,""))</f>
        <v/>
      </c>
    </row>
    <row r="559" customFormat="false" ht="14.4" hidden="false" customHeight="false" outlineLevel="0" collapsed="false">
      <c r="A559" s="0" t="str">
        <f aca="false">IF(data!A559="","",data!A559)</f>
        <v/>
      </c>
      <c r="B559" s="0" t="str">
        <f aca="false">IF(data!B559="","",data!B559)</f>
        <v/>
      </c>
      <c r="C559" s="0" t="str">
        <f aca="false">IF(data!C559="","",data!C559)</f>
        <v/>
      </c>
      <c r="D559" s="0" t="str">
        <f aca="false">IF(data!D559="","",data!D559)</f>
        <v/>
      </c>
      <c r="E559" s="0" t="str">
        <f aca="false">IF(data!E559="","",data!E559)</f>
        <v/>
      </c>
      <c r="F559" s="0" t="str">
        <f aca="false">IF(data!F559="","",data!F559)</f>
        <v/>
      </c>
      <c r="G559" s="0" t="str">
        <f aca="false">IF(OR(A559="",A559="Nblock"),"",A559+1)</f>
        <v/>
      </c>
      <c r="H559" s="2" t="str">
        <f aca="false">IF(OR(A559="",A559="Nblock"),"",IF(G559&lt;&gt;G558,1,H558+1))</f>
        <v/>
      </c>
      <c r="I559" s="0" t="str">
        <f aca="false">IF(OR(A559="",A559="Nblock"),"",IF(D559=E559,1,0))</f>
        <v/>
      </c>
      <c r="J559" s="0" t="str">
        <f aca="false">IF(OR(A559="",A559="Nblock"),"",IF(D559="Right",1,0))</f>
        <v/>
      </c>
      <c r="K559" s="0" t="str">
        <f aca="false">IF(OR(A559="",A559="Nblock"),"",IF(C559="Blue",1,0))</f>
        <v/>
      </c>
      <c r="L559" s="0" t="str">
        <f aca="false">IF($H559="","",IF($H559=1,SUM(J559:J608),L558))</f>
        <v/>
      </c>
      <c r="M559" s="0" t="str">
        <f aca="false">IF($H559="","",IF($H559=1,SUM(K559:K608),M558))</f>
        <v/>
      </c>
      <c r="N559" s="0" t="str">
        <f aca="false">IF(OR(A559="",A559="Nblock"),"",IF(AND(G559=1,H559=1,OR(L609&gt;30,L609&lt;20)),2,IF(AND(G559=1,H559=1,OR(M609&gt;30,M609&lt;20)),1,N558)))</f>
        <v/>
      </c>
      <c r="O559" s="0" t="str">
        <f aca="false">IF(OR(A559="",A559="Nblock"),"",IF(I559=1,F559,""))</f>
        <v/>
      </c>
      <c r="P559" s="0" t="str">
        <f aca="false">IF(OR(A559="",A559="Nblock"),"",IF(AND(G559=1,H559=1,N559=1),IF(M609&gt;30,"Blue","Yellow"),""))</f>
        <v/>
      </c>
      <c r="Q559" s="0" t="str">
        <f aca="false">IF(OR(A559="",A559="Nblock"),"",IF(AND(G559=1,H559=1,N559=2),IF(L609&gt;30,"Right","Left"),""))</f>
        <v/>
      </c>
      <c r="R559" s="0" t="str">
        <f aca="false">IF(OR(A559="",A559="Nblock"),"",IF(N559=2,"",IF(OR(P559="Blue",P559="Yellow"),P559,R558)))</f>
        <v/>
      </c>
      <c r="S559" s="0" t="str">
        <f aca="false">IF(OR(A559="",A559="Nblock"),"",IF(N559=1,"",IF(OR(Q559="Right",Q559="Left"),Q559,S558)))</f>
        <v/>
      </c>
      <c r="T559" s="0" t="str">
        <f aca="false">IF(OR(A559="",A559="Nblock"),"",IF(AND(N559=1,C559=R559),0,IF(AND(N559=2,D559=S559),0,1)))</f>
        <v/>
      </c>
      <c r="U559" s="0" t="str">
        <f aca="false">IF($A559="","",IF(AND($G559=1,$T559=0),$I559,""))</f>
        <v/>
      </c>
      <c r="V559" s="0" t="str">
        <f aca="false">IF($A559="","",IF(AND($G559=1,$T559=0),$O559,""))</f>
        <v/>
      </c>
      <c r="W559" s="0" t="str">
        <f aca="false">IF($A559="","",IF(AND($G559=1,$T559=1),$I559,""))</f>
        <v/>
      </c>
      <c r="X559" s="0" t="str">
        <f aca="false">IF($A559="","",IF(AND($G559=1,$T559=1),$O559,""))</f>
        <v/>
      </c>
      <c r="Y559" s="0" t="str">
        <f aca="false">IF($A559="","",IF(AND($G559=2,$T559=0),$I559,""))</f>
        <v/>
      </c>
      <c r="Z559" s="0" t="str">
        <f aca="false">IF($A559="","",IF(AND($G559=2,$T559=0),$O559,""))</f>
        <v/>
      </c>
      <c r="AA559" s="0" t="str">
        <f aca="false">IF($A559="","",IF(AND($G559=2,$T559=1),$I559,""))</f>
        <v/>
      </c>
      <c r="AB559" s="0" t="str">
        <f aca="false">IF($A559="","",IF(AND($G559=2,$T559=1),$O559,""))</f>
        <v/>
      </c>
      <c r="AC559" s="0" t="str">
        <f aca="false">IF($A559="","",IF(AND($G559=3,$T559=0),$I559,""))</f>
        <v/>
      </c>
      <c r="AD559" s="0" t="str">
        <f aca="false">IF($A559="","",IF(AND($G559=3,$T559=0),$O559,""))</f>
        <v/>
      </c>
      <c r="AE559" s="0" t="str">
        <f aca="false">IF($A559="","",IF(AND($G559=3,$T559=1),$I559,""))</f>
        <v/>
      </c>
      <c r="AF559" s="0" t="str">
        <f aca="false">IF($A559="","",IF(AND($G559=3,$T559=1),$O559,""))</f>
        <v/>
      </c>
      <c r="AG559" s="0" t="str">
        <f aca="false">IF($A559="","",IF(AND($G559=4,$T559=0),$I559,""))</f>
        <v/>
      </c>
      <c r="AH559" s="0" t="str">
        <f aca="false">IF($A559="","",IF(AND($G559=4,$T559=0),$O559,""))</f>
        <v/>
      </c>
      <c r="AI559" s="0" t="str">
        <f aca="false">IF($A559="","",IF(AND($G559=4,$T559=1),$I559,""))</f>
        <v/>
      </c>
      <c r="AJ559" s="0" t="str">
        <f aca="false">IF($A559="","",IF(AND($G559=4,$T559=1),$O559,""))</f>
        <v/>
      </c>
      <c r="AK559" s="0" t="str">
        <f aca="false">IF($A559="","",IF(AND($G559=5,$T559=0),$I559,""))</f>
        <v/>
      </c>
      <c r="AL559" s="0" t="str">
        <f aca="false">IF($A559="","",IF(AND($G559=5,$T559=0),$O559,""))</f>
        <v/>
      </c>
      <c r="AM559" s="0" t="str">
        <f aca="false">IF($A559="","",IF(AND($G559=5,$T559=1),$I559,""))</f>
        <v/>
      </c>
      <c r="AN559" s="0" t="str">
        <f aca="false">IF($A559="","",IF(AND($G559=5,$T559=1),$O559,""))</f>
        <v/>
      </c>
      <c r="AO559" s="0" t="str">
        <f aca="false">IF($A559="","",IF(AND($G559=6,$T559=0),$I559,""))</f>
        <v/>
      </c>
      <c r="AP559" s="0" t="str">
        <f aca="false">IF($A559="","",IF(AND($G559=6,$T559=0),$O559,""))</f>
        <v/>
      </c>
      <c r="AQ559" s="0" t="str">
        <f aca="false">IF($A559="","",IF(AND($G559=6,$T559=1),$I559,""))</f>
        <v/>
      </c>
      <c r="AR559" s="0" t="str">
        <f aca="false">IF($A559="","",IF(AND($G559=6,$T559=1),$O559,""))</f>
        <v/>
      </c>
    </row>
    <row r="560" customFormat="false" ht="14.4" hidden="false" customHeight="false" outlineLevel="0" collapsed="false">
      <c r="A560" s="0" t="str">
        <f aca="false">IF(data!A560="","",data!A560)</f>
        <v/>
      </c>
      <c r="B560" s="0" t="str">
        <f aca="false">IF(data!B560="","",data!B560)</f>
        <v/>
      </c>
      <c r="C560" s="0" t="str">
        <f aca="false">IF(data!C560="","",data!C560)</f>
        <v/>
      </c>
      <c r="D560" s="0" t="str">
        <f aca="false">IF(data!D560="","",data!D560)</f>
        <v/>
      </c>
      <c r="E560" s="0" t="str">
        <f aca="false">IF(data!E560="","",data!E560)</f>
        <v/>
      </c>
      <c r="F560" s="0" t="str">
        <f aca="false">IF(data!F560="","",data!F560)</f>
        <v/>
      </c>
      <c r="G560" s="0" t="str">
        <f aca="false">IF(OR(A560="",A560="Nblock"),"",A560+1)</f>
        <v/>
      </c>
      <c r="H560" s="2" t="str">
        <f aca="false">IF(OR(A560="",A560="Nblock"),"",IF(G560&lt;&gt;G559,1,H559+1))</f>
        <v/>
      </c>
      <c r="I560" s="0" t="str">
        <f aca="false">IF(OR(A560="",A560="Nblock"),"",IF(D560=E560,1,0))</f>
        <v/>
      </c>
      <c r="J560" s="0" t="str">
        <f aca="false">IF(OR(A560="",A560="Nblock"),"",IF(D560="Right",1,0))</f>
        <v/>
      </c>
      <c r="K560" s="0" t="str">
        <f aca="false">IF(OR(A560="",A560="Nblock"),"",IF(C560="Blue",1,0))</f>
        <v/>
      </c>
      <c r="L560" s="0" t="str">
        <f aca="false">IF($H560="","",IF($H560=1,SUM(J560:J609),L559))</f>
        <v/>
      </c>
      <c r="M560" s="0" t="str">
        <f aca="false">IF($H560="","",IF($H560=1,SUM(K560:K609),M559))</f>
        <v/>
      </c>
      <c r="N560" s="0" t="str">
        <f aca="false">IF(OR(A560="",A560="Nblock"),"",IF(AND(G560=1,H560=1,OR(L610&gt;30,L610&lt;20)),2,IF(AND(G560=1,H560=1,OR(M610&gt;30,M610&lt;20)),1,N559)))</f>
        <v/>
      </c>
      <c r="O560" s="0" t="str">
        <f aca="false">IF(OR(A560="",A560="Nblock"),"",IF(I560=1,F560,""))</f>
        <v/>
      </c>
      <c r="P560" s="0" t="str">
        <f aca="false">IF(OR(A560="",A560="Nblock"),"",IF(AND(G560=1,H560=1,N560=1),IF(M610&gt;30,"Blue","Yellow"),""))</f>
        <v/>
      </c>
      <c r="Q560" s="0" t="str">
        <f aca="false">IF(OR(A560="",A560="Nblock"),"",IF(AND(G560=1,H560=1,N560=2),IF(L610&gt;30,"Right","Left"),""))</f>
        <v/>
      </c>
      <c r="R560" s="0" t="str">
        <f aca="false">IF(OR(A560="",A560="Nblock"),"",IF(N560=2,"",IF(OR(P560="Blue",P560="Yellow"),P560,R559)))</f>
        <v/>
      </c>
      <c r="S560" s="0" t="str">
        <f aca="false">IF(OR(A560="",A560="Nblock"),"",IF(N560=1,"",IF(OR(Q560="Right",Q560="Left"),Q560,S559)))</f>
        <v/>
      </c>
      <c r="T560" s="0" t="str">
        <f aca="false">IF(OR(A560="",A560="Nblock"),"",IF(AND(N560=1,C560=R560),0,IF(AND(N560=2,D560=S560),0,1)))</f>
        <v/>
      </c>
      <c r="U560" s="0" t="str">
        <f aca="false">IF($A560="","",IF(AND($G560=1,$T560=0),$I560,""))</f>
        <v/>
      </c>
      <c r="V560" s="0" t="str">
        <f aca="false">IF($A560="","",IF(AND($G560=1,$T560=0),$O560,""))</f>
        <v/>
      </c>
      <c r="W560" s="0" t="str">
        <f aca="false">IF($A560="","",IF(AND($G560=1,$T560=1),$I560,""))</f>
        <v/>
      </c>
      <c r="X560" s="0" t="str">
        <f aca="false">IF($A560="","",IF(AND($G560=1,$T560=1),$O560,""))</f>
        <v/>
      </c>
      <c r="Y560" s="0" t="str">
        <f aca="false">IF($A560="","",IF(AND($G560=2,$T560=0),$I560,""))</f>
        <v/>
      </c>
      <c r="Z560" s="0" t="str">
        <f aca="false">IF($A560="","",IF(AND($G560=2,$T560=0),$O560,""))</f>
        <v/>
      </c>
      <c r="AA560" s="0" t="str">
        <f aca="false">IF($A560="","",IF(AND($G560=2,$T560=1),$I560,""))</f>
        <v/>
      </c>
      <c r="AB560" s="0" t="str">
        <f aca="false">IF($A560="","",IF(AND($G560=2,$T560=1),$O560,""))</f>
        <v/>
      </c>
      <c r="AC560" s="0" t="str">
        <f aca="false">IF($A560="","",IF(AND($G560=3,$T560=0),$I560,""))</f>
        <v/>
      </c>
      <c r="AD560" s="0" t="str">
        <f aca="false">IF($A560="","",IF(AND($G560=3,$T560=0),$O560,""))</f>
        <v/>
      </c>
      <c r="AE560" s="0" t="str">
        <f aca="false">IF($A560="","",IF(AND($G560=3,$T560=1),$I560,""))</f>
        <v/>
      </c>
      <c r="AF560" s="0" t="str">
        <f aca="false">IF($A560="","",IF(AND($G560=3,$T560=1),$O560,""))</f>
        <v/>
      </c>
      <c r="AG560" s="0" t="str">
        <f aca="false">IF($A560="","",IF(AND($G560=4,$T560=0),$I560,""))</f>
        <v/>
      </c>
      <c r="AH560" s="0" t="str">
        <f aca="false">IF($A560="","",IF(AND($G560=4,$T560=0),$O560,""))</f>
        <v/>
      </c>
      <c r="AI560" s="0" t="str">
        <f aca="false">IF($A560="","",IF(AND($G560=4,$T560=1),$I560,""))</f>
        <v/>
      </c>
      <c r="AJ560" s="0" t="str">
        <f aca="false">IF($A560="","",IF(AND($G560=4,$T560=1),$O560,""))</f>
        <v/>
      </c>
      <c r="AK560" s="0" t="str">
        <f aca="false">IF($A560="","",IF(AND($G560=5,$T560=0),$I560,""))</f>
        <v/>
      </c>
      <c r="AL560" s="0" t="str">
        <f aca="false">IF($A560="","",IF(AND($G560=5,$T560=0),$O560,""))</f>
        <v/>
      </c>
      <c r="AM560" s="0" t="str">
        <f aca="false">IF($A560="","",IF(AND($G560=5,$T560=1),$I560,""))</f>
        <v/>
      </c>
      <c r="AN560" s="0" t="str">
        <f aca="false">IF($A560="","",IF(AND($G560=5,$T560=1),$O560,""))</f>
        <v/>
      </c>
      <c r="AO560" s="0" t="str">
        <f aca="false">IF($A560="","",IF(AND($G560=6,$T560=0),$I560,""))</f>
        <v/>
      </c>
      <c r="AP560" s="0" t="str">
        <f aca="false">IF($A560="","",IF(AND($G560=6,$T560=0),$O560,""))</f>
        <v/>
      </c>
      <c r="AQ560" s="0" t="str">
        <f aca="false">IF($A560="","",IF(AND($G560=6,$T560=1),$I560,""))</f>
        <v/>
      </c>
      <c r="AR560" s="0" t="str">
        <f aca="false">IF($A560="","",IF(AND($G560=6,$T560=1),$O560,""))</f>
        <v/>
      </c>
    </row>
    <row r="561" customFormat="false" ht="14.4" hidden="false" customHeight="false" outlineLevel="0" collapsed="false">
      <c r="A561" s="0" t="str">
        <f aca="false">IF(data!A561="","",data!A561)</f>
        <v/>
      </c>
      <c r="B561" s="0" t="str">
        <f aca="false">IF(data!B561="","",data!B561)</f>
        <v/>
      </c>
      <c r="C561" s="0" t="str">
        <f aca="false">IF(data!C561="","",data!C561)</f>
        <v/>
      </c>
      <c r="D561" s="0" t="str">
        <f aca="false">IF(data!D561="","",data!D561)</f>
        <v/>
      </c>
      <c r="E561" s="0" t="str">
        <f aca="false">IF(data!E561="","",data!E561)</f>
        <v/>
      </c>
      <c r="F561" s="0" t="str">
        <f aca="false">IF(data!F561="","",data!F561)</f>
        <v/>
      </c>
      <c r="G561" s="0" t="str">
        <f aca="false">IF(OR(A561="",A561="Nblock"),"",A561+1)</f>
        <v/>
      </c>
      <c r="H561" s="2" t="str">
        <f aca="false">IF(OR(A561="",A561="Nblock"),"",IF(G561&lt;&gt;G560,1,H560+1))</f>
        <v/>
      </c>
      <c r="I561" s="0" t="str">
        <f aca="false">IF(OR(A561="",A561="Nblock"),"",IF(D561=E561,1,0))</f>
        <v/>
      </c>
      <c r="J561" s="0" t="str">
        <f aca="false">IF(OR(A561="",A561="Nblock"),"",IF(D561="Right",1,0))</f>
        <v/>
      </c>
      <c r="K561" s="0" t="str">
        <f aca="false">IF(OR(A561="",A561="Nblock"),"",IF(C561="Blue",1,0))</f>
        <v/>
      </c>
      <c r="L561" s="0" t="str">
        <f aca="false">IF($H561="","",IF($H561=1,SUM(J561:J610),L560))</f>
        <v/>
      </c>
      <c r="M561" s="0" t="str">
        <f aca="false">IF($H561="","",IF($H561=1,SUM(K561:K610),M560))</f>
        <v/>
      </c>
      <c r="N561" s="0" t="str">
        <f aca="false">IF(OR(A561="",A561="Nblock"),"",IF(AND(G561=1,H561=1,OR(L611&gt;30,L611&lt;20)),2,IF(AND(G561=1,H561=1,OR(M611&gt;30,M611&lt;20)),1,N560)))</f>
        <v/>
      </c>
      <c r="O561" s="0" t="str">
        <f aca="false">IF(OR(A561="",A561="Nblock"),"",IF(I561=1,F561,""))</f>
        <v/>
      </c>
      <c r="P561" s="0" t="str">
        <f aca="false">IF(OR(A561="",A561="Nblock"),"",IF(AND(G561=1,H561=1,N561=1),IF(M611&gt;30,"Blue","Yellow"),""))</f>
        <v/>
      </c>
      <c r="Q561" s="0" t="str">
        <f aca="false">IF(OR(A561="",A561="Nblock"),"",IF(AND(G561=1,H561=1,N561=2),IF(L611&gt;30,"Right","Left"),""))</f>
        <v/>
      </c>
      <c r="R561" s="0" t="str">
        <f aca="false">IF(OR(A561="",A561="Nblock"),"",IF(N561=2,"",IF(OR(P561="Blue",P561="Yellow"),P561,R560)))</f>
        <v/>
      </c>
      <c r="S561" s="0" t="str">
        <f aca="false">IF(OR(A561="",A561="Nblock"),"",IF(N561=1,"",IF(OR(Q561="Right",Q561="Left"),Q561,S560)))</f>
        <v/>
      </c>
      <c r="T561" s="0" t="str">
        <f aca="false">IF(OR(A561="",A561="Nblock"),"",IF(AND(N561=1,C561=R561),0,IF(AND(N561=2,D561=S561),0,1)))</f>
        <v/>
      </c>
      <c r="U561" s="0" t="str">
        <f aca="false">IF($A561="","",IF(AND($G561=1,$T561=0),$I561,""))</f>
        <v/>
      </c>
      <c r="V561" s="0" t="str">
        <f aca="false">IF($A561="","",IF(AND($G561=1,$T561=0),$O561,""))</f>
        <v/>
      </c>
      <c r="W561" s="0" t="str">
        <f aca="false">IF($A561="","",IF(AND($G561=1,$T561=1),$I561,""))</f>
        <v/>
      </c>
      <c r="X561" s="0" t="str">
        <f aca="false">IF($A561="","",IF(AND($G561=1,$T561=1),$O561,""))</f>
        <v/>
      </c>
      <c r="Y561" s="0" t="str">
        <f aca="false">IF($A561="","",IF(AND($G561=2,$T561=0),$I561,""))</f>
        <v/>
      </c>
      <c r="Z561" s="0" t="str">
        <f aca="false">IF($A561="","",IF(AND($G561=2,$T561=0),$O561,""))</f>
        <v/>
      </c>
      <c r="AA561" s="0" t="str">
        <f aca="false">IF($A561="","",IF(AND($G561=2,$T561=1),$I561,""))</f>
        <v/>
      </c>
      <c r="AB561" s="0" t="str">
        <f aca="false">IF($A561="","",IF(AND($G561=2,$T561=1),$O561,""))</f>
        <v/>
      </c>
      <c r="AC561" s="0" t="str">
        <f aca="false">IF($A561="","",IF(AND($G561=3,$T561=0),$I561,""))</f>
        <v/>
      </c>
      <c r="AD561" s="0" t="str">
        <f aca="false">IF($A561="","",IF(AND($G561=3,$T561=0),$O561,""))</f>
        <v/>
      </c>
      <c r="AE561" s="0" t="str">
        <f aca="false">IF($A561="","",IF(AND($G561=3,$T561=1),$I561,""))</f>
        <v/>
      </c>
      <c r="AF561" s="0" t="str">
        <f aca="false">IF($A561="","",IF(AND($G561=3,$T561=1),$O561,""))</f>
        <v/>
      </c>
      <c r="AG561" s="0" t="str">
        <f aca="false">IF($A561="","",IF(AND($G561=4,$T561=0),$I561,""))</f>
        <v/>
      </c>
      <c r="AH561" s="0" t="str">
        <f aca="false">IF($A561="","",IF(AND($G561=4,$T561=0),$O561,""))</f>
        <v/>
      </c>
      <c r="AI561" s="0" t="str">
        <f aca="false">IF($A561="","",IF(AND($G561=4,$T561=1),$I561,""))</f>
        <v/>
      </c>
      <c r="AJ561" s="0" t="str">
        <f aca="false">IF($A561="","",IF(AND($G561=4,$T561=1),$O561,""))</f>
        <v/>
      </c>
      <c r="AK561" s="0" t="str">
        <f aca="false">IF($A561="","",IF(AND($G561=5,$T561=0),$I561,""))</f>
        <v/>
      </c>
      <c r="AL561" s="0" t="str">
        <f aca="false">IF($A561="","",IF(AND($G561=5,$T561=0),$O561,""))</f>
        <v/>
      </c>
      <c r="AM561" s="0" t="str">
        <f aca="false">IF($A561="","",IF(AND($G561=5,$T561=1),$I561,""))</f>
        <v/>
      </c>
      <c r="AN561" s="0" t="str">
        <f aca="false">IF($A561="","",IF(AND($G561=5,$T561=1),$O561,""))</f>
        <v/>
      </c>
      <c r="AO561" s="0" t="str">
        <f aca="false">IF($A561="","",IF(AND($G561=6,$T561=0),$I561,""))</f>
        <v/>
      </c>
      <c r="AP561" s="0" t="str">
        <f aca="false">IF($A561="","",IF(AND($G561=6,$T561=0),$O561,""))</f>
        <v/>
      </c>
      <c r="AQ561" s="0" t="str">
        <f aca="false">IF($A561="","",IF(AND($G561=6,$T561=1),$I561,""))</f>
        <v/>
      </c>
      <c r="AR561" s="0" t="str">
        <f aca="false">IF($A561="","",IF(AND($G561=6,$T561=1),$O561,""))</f>
        <v/>
      </c>
    </row>
    <row r="562" customFormat="false" ht="14.4" hidden="false" customHeight="false" outlineLevel="0" collapsed="false">
      <c r="A562" s="0" t="str">
        <f aca="false">IF(data!A562="","",data!A562)</f>
        <v/>
      </c>
      <c r="B562" s="0" t="str">
        <f aca="false">IF(data!B562="","",data!B562)</f>
        <v/>
      </c>
      <c r="C562" s="0" t="str">
        <f aca="false">IF(data!C562="","",data!C562)</f>
        <v/>
      </c>
      <c r="D562" s="0" t="str">
        <f aca="false">IF(data!D562="","",data!D562)</f>
        <v/>
      </c>
      <c r="E562" s="0" t="str">
        <f aca="false">IF(data!E562="","",data!E562)</f>
        <v/>
      </c>
      <c r="F562" s="0" t="str">
        <f aca="false">IF(data!F562="","",data!F562)</f>
        <v/>
      </c>
      <c r="G562" s="0" t="str">
        <f aca="false">IF(OR(A562="",A562="Nblock"),"",A562+1)</f>
        <v/>
      </c>
      <c r="H562" s="2" t="str">
        <f aca="false">IF(OR(A562="",A562="Nblock"),"",IF(G562&lt;&gt;G561,1,H561+1))</f>
        <v/>
      </c>
      <c r="I562" s="0" t="str">
        <f aca="false">IF(OR(A562="",A562="Nblock"),"",IF(D562=E562,1,0))</f>
        <v/>
      </c>
      <c r="J562" s="0" t="str">
        <f aca="false">IF(OR(A562="",A562="Nblock"),"",IF(D562="Right",1,0))</f>
        <v/>
      </c>
      <c r="K562" s="0" t="str">
        <f aca="false">IF(OR(A562="",A562="Nblock"),"",IF(C562="Blue",1,0))</f>
        <v/>
      </c>
      <c r="L562" s="0" t="str">
        <f aca="false">IF($H562="","",IF($H562=1,SUM(J562:J611),L561))</f>
        <v/>
      </c>
      <c r="M562" s="0" t="str">
        <f aca="false">IF($H562="","",IF($H562=1,SUM(K562:K611),M561))</f>
        <v/>
      </c>
      <c r="N562" s="0" t="str">
        <f aca="false">IF(OR(A562="",A562="Nblock"),"",IF(AND(G562=1,H562=1,OR(L612&gt;30,L612&lt;20)),2,IF(AND(G562=1,H562=1,OR(M612&gt;30,M612&lt;20)),1,N561)))</f>
        <v/>
      </c>
      <c r="O562" s="0" t="str">
        <f aca="false">IF(OR(A562="",A562="Nblock"),"",IF(I562=1,F562,""))</f>
        <v/>
      </c>
      <c r="P562" s="0" t="str">
        <f aca="false">IF(OR(A562="",A562="Nblock"),"",IF(AND(G562=1,H562=1,N562=1),IF(M612&gt;30,"Blue","Yellow"),""))</f>
        <v/>
      </c>
      <c r="Q562" s="0" t="str">
        <f aca="false">IF(OR(A562="",A562="Nblock"),"",IF(AND(G562=1,H562=1,N562=2),IF(L612&gt;30,"Right","Left"),""))</f>
        <v/>
      </c>
      <c r="R562" s="0" t="str">
        <f aca="false">IF(OR(A562="",A562="Nblock"),"",IF(N562=2,"",IF(OR(P562="Blue",P562="Yellow"),P562,R561)))</f>
        <v/>
      </c>
      <c r="S562" s="0" t="str">
        <f aca="false">IF(OR(A562="",A562="Nblock"),"",IF(N562=1,"",IF(OR(Q562="Right",Q562="Left"),Q562,S561)))</f>
        <v/>
      </c>
      <c r="T562" s="0" t="str">
        <f aca="false">IF(OR(A562="",A562="Nblock"),"",IF(AND(N562=1,C562=R562),0,IF(AND(N562=2,D562=S562),0,1)))</f>
        <v/>
      </c>
      <c r="U562" s="0" t="str">
        <f aca="false">IF($A562="","",IF(AND($G562=1,$T562=0),$I562,""))</f>
        <v/>
      </c>
      <c r="V562" s="0" t="str">
        <f aca="false">IF($A562="","",IF(AND($G562=1,$T562=0),$O562,""))</f>
        <v/>
      </c>
      <c r="W562" s="0" t="str">
        <f aca="false">IF($A562="","",IF(AND($G562=1,$T562=1),$I562,""))</f>
        <v/>
      </c>
      <c r="X562" s="0" t="str">
        <f aca="false">IF($A562="","",IF(AND($G562=1,$T562=1),$O562,""))</f>
        <v/>
      </c>
      <c r="Y562" s="0" t="str">
        <f aca="false">IF($A562="","",IF(AND($G562=2,$T562=0),$I562,""))</f>
        <v/>
      </c>
      <c r="Z562" s="0" t="str">
        <f aca="false">IF($A562="","",IF(AND($G562=2,$T562=0),$O562,""))</f>
        <v/>
      </c>
      <c r="AA562" s="0" t="str">
        <f aca="false">IF($A562="","",IF(AND($G562=2,$T562=1),$I562,""))</f>
        <v/>
      </c>
      <c r="AB562" s="0" t="str">
        <f aca="false">IF($A562="","",IF(AND($G562=2,$T562=1),$O562,""))</f>
        <v/>
      </c>
      <c r="AC562" s="0" t="str">
        <f aca="false">IF($A562="","",IF(AND($G562=3,$T562=0),$I562,""))</f>
        <v/>
      </c>
      <c r="AD562" s="0" t="str">
        <f aca="false">IF($A562="","",IF(AND($G562=3,$T562=0),$O562,""))</f>
        <v/>
      </c>
      <c r="AE562" s="0" t="str">
        <f aca="false">IF($A562="","",IF(AND($G562=3,$T562=1),$I562,""))</f>
        <v/>
      </c>
      <c r="AF562" s="0" t="str">
        <f aca="false">IF($A562="","",IF(AND($G562=3,$T562=1),$O562,""))</f>
        <v/>
      </c>
      <c r="AG562" s="0" t="str">
        <f aca="false">IF($A562="","",IF(AND($G562=4,$T562=0),$I562,""))</f>
        <v/>
      </c>
      <c r="AH562" s="0" t="str">
        <f aca="false">IF($A562="","",IF(AND($G562=4,$T562=0),$O562,""))</f>
        <v/>
      </c>
      <c r="AI562" s="0" t="str">
        <f aca="false">IF($A562="","",IF(AND($G562=4,$T562=1),$I562,""))</f>
        <v/>
      </c>
      <c r="AJ562" s="0" t="str">
        <f aca="false">IF($A562="","",IF(AND($G562=4,$T562=1),$O562,""))</f>
        <v/>
      </c>
      <c r="AK562" s="0" t="str">
        <f aca="false">IF($A562="","",IF(AND($G562=5,$T562=0),$I562,""))</f>
        <v/>
      </c>
      <c r="AL562" s="0" t="str">
        <f aca="false">IF($A562="","",IF(AND($G562=5,$T562=0),$O562,""))</f>
        <v/>
      </c>
      <c r="AM562" s="0" t="str">
        <f aca="false">IF($A562="","",IF(AND($G562=5,$T562=1),$I562,""))</f>
        <v/>
      </c>
      <c r="AN562" s="0" t="str">
        <f aca="false">IF($A562="","",IF(AND($G562=5,$T562=1),$O562,""))</f>
        <v/>
      </c>
      <c r="AO562" s="0" t="str">
        <f aca="false">IF($A562="","",IF(AND($G562=6,$T562=0),$I562,""))</f>
        <v/>
      </c>
      <c r="AP562" s="0" t="str">
        <f aca="false">IF($A562="","",IF(AND($G562=6,$T562=0),$O562,""))</f>
        <v/>
      </c>
      <c r="AQ562" s="0" t="str">
        <f aca="false">IF($A562="","",IF(AND($G562=6,$T562=1),$I562,""))</f>
        <v/>
      </c>
      <c r="AR562" s="0" t="str">
        <f aca="false">IF($A562="","",IF(AND($G562=6,$T562=1),$O562,""))</f>
        <v/>
      </c>
    </row>
    <row r="563" customFormat="false" ht="14.4" hidden="false" customHeight="false" outlineLevel="0" collapsed="false">
      <c r="A563" s="0" t="str">
        <f aca="false">IF(data!A563="","",data!A563)</f>
        <v/>
      </c>
      <c r="B563" s="0" t="str">
        <f aca="false">IF(data!B563="","",data!B563)</f>
        <v/>
      </c>
      <c r="C563" s="0" t="str">
        <f aca="false">IF(data!C563="","",data!C563)</f>
        <v/>
      </c>
      <c r="D563" s="0" t="str">
        <f aca="false">IF(data!D563="","",data!D563)</f>
        <v/>
      </c>
      <c r="E563" s="0" t="str">
        <f aca="false">IF(data!E563="","",data!E563)</f>
        <v/>
      </c>
      <c r="F563" s="0" t="str">
        <f aca="false">IF(data!F563="","",data!F563)</f>
        <v/>
      </c>
      <c r="G563" s="0" t="str">
        <f aca="false">IF(OR(A563="",A563="Nblock"),"",A563+1)</f>
        <v/>
      </c>
      <c r="H563" s="2" t="str">
        <f aca="false">IF(OR(A563="",A563="Nblock"),"",IF(G563&lt;&gt;G562,1,H562+1))</f>
        <v/>
      </c>
      <c r="I563" s="0" t="str">
        <f aca="false">IF(OR(A563="",A563="Nblock"),"",IF(D563=E563,1,0))</f>
        <v/>
      </c>
      <c r="J563" s="0" t="str">
        <f aca="false">IF(OR(A563="",A563="Nblock"),"",IF(D563="Right",1,0))</f>
        <v/>
      </c>
      <c r="K563" s="0" t="str">
        <f aca="false">IF(OR(A563="",A563="Nblock"),"",IF(C563="Blue",1,0))</f>
        <v/>
      </c>
      <c r="L563" s="0" t="str">
        <f aca="false">IF($H563="","",IF($H563=1,SUM(J563:J612),L562))</f>
        <v/>
      </c>
      <c r="M563" s="0" t="str">
        <f aca="false">IF($H563="","",IF($H563=1,SUM(K563:K612),M562))</f>
        <v/>
      </c>
      <c r="N563" s="0" t="str">
        <f aca="false">IF(OR(A563="",A563="Nblock"),"",IF(AND(G563=1,H563=1,OR(L613&gt;30,L613&lt;20)),2,IF(AND(G563=1,H563=1,OR(M613&gt;30,M613&lt;20)),1,N562)))</f>
        <v/>
      </c>
      <c r="O563" s="0" t="str">
        <f aca="false">IF(OR(A563="",A563="Nblock"),"",IF(I563=1,F563,""))</f>
        <v/>
      </c>
      <c r="P563" s="0" t="str">
        <f aca="false">IF(OR(A563="",A563="Nblock"),"",IF(AND(G563=1,H563=1,N563=1),IF(M613&gt;30,"Blue","Yellow"),""))</f>
        <v/>
      </c>
      <c r="Q563" s="0" t="str">
        <f aca="false">IF(OR(A563="",A563="Nblock"),"",IF(AND(G563=1,H563=1,N563=2),IF(L613&gt;30,"Right","Left"),""))</f>
        <v/>
      </c>
      <c r="R563" s="0" t="str">
        <f aca="false">IF(OR(A563="",A563="Nblock"),"",IF(N563=2,"",IF(OR(P563="Blue",P563="Yellow"),P563,R562)))</f>
        <v/>
      </c>
      <c r="S563" s="0" t="str">
        <f aca="false">IF(OR(A563="",A563="Nblock"),"",IF(N563=1,"",IF(OR(Q563="Right",Q563="Left"),Q563,S562)))</f>
        <v/>
      </c>
      <c r="T563" s="0" t="str">
        <f aca="false">IF(OR(A563="",A563="Nblock"),"",IF(AND(N563=1,C563=R563),0,IF(AND(N563=2,D563=S563),0,1)))</f>
        <v/>
      </c>
      <c r="U563" s="0" t="str">
        <f aca="false">IF($A563="","",IF(AND($G563=1,$T563=0),$I563,""))</f>
        <v/>
      </c>
      <c r="V563" s="0" t="str">
        <f aca="false">IF($A563="","",IF(AND($G563=1,$T563=0),$O563,""))</f>
        <v/>
      </c>
      <c r="W563" s="0" t="str">
        <f aca="false">IF($A563="","",IF(AND($G563=1,$T563=1),$I563,""))</f>
        <v/>
      </c>
      <c r="X563" s="0" t="str">
        <f aca="false">IF($A563="","",IF(AND($G563=1,$T563=1),$O563,""))</f>
        <v/>
      </c>
      <c r="Y563" s="0" t="str">
        <f aca="false">IF($A563="","",IF(AND($G563=2,$T563=0),$I563,""))</f>
        <v/>
      </c>
      <c r="Z563" s="0" t="str">
        <f aca="false">IF($A563="","",IF(AND($G563=2,$T563=0),$O563,""))</f>
        <v/>
      </c>
      <c r="AA563" s="0" t="str">
        <f aca="false">IF($A563="","",IF(AND($G563=2,$T563=1),$I563,""))</f>
        <v/>
      </c>
      <c r="AB563" s="0" t="str">
        <f aca="false">IF($A563="","",IF(AND($G563=2,$T563=1),$O563,""))</f>
        <v/>
      </c>
      <c r="AC563" s="0" t="str">
        <f aca="false">IF($A563="","",IF(AND($G563=3,$T563=0),$I563,""))</f>
        <v/>
      </c>
      <c r="AD563" s="0" t="str">
        <f aca="false">IF($A563="","",IF(AND($G563=3,$T563=0),$O563,""))</f>
        <v/>
      </c>
      <c r="AE563" s="0" t="str">
        <f aca="false">IF($A563="","",IF(AND($G563=3,$T563=1),$I563,""))</f>
        <v/>
      </c>
      <c r="AF563" s="0" t="str">
        <f aca="false">IF($A563="","",IF(AND($G563=3,$T563=1),$O563,""))</f>
        <v/>
      </c>
      <c r="AG563" s="0" t="str">
        <f aca="false">IF($A563="","",IF(AND($G563=4,$T563=0),$I563,""))</f>
        <v/>
      </c>
      <c r="AH563" s="0" t="str">
        <f aca="false">IF($A563="","",IF(AND($G563=4,$T563=0),$O563,""))</f>
        <v/>
      </c>
      <c r="AI563" s="0" t="str">
        <f aca="false">IF($A563="","",IF(AND($G563=4,$T563=1),$I563,""))</f>
        <v/>
      </c>
      <c r="AJ563" s="0" t="str">
        <f aca="false">IF($A563="","",IF(AND($G563=4,$T563=1),$O563,""))</f>
        <v/>
      </c>
      <c r="AK563" s="0" t="str">
        <f aca="false">IF($A563="","",IF(AND($G563=5,$T563=0),$I563,""))</f>
        <v/>
      </c>
      <c r="AL563" s="0" t="str">
        <f aca="false">IF($A563="","",IF(AND($G563=5,$T563=0),$O563,""))</f>
        <v/>
      </c>
      <c r="AM563" s="0" t="str">
        <f aca="false">IF($A563="","",IF(AND($G563=5,$T563=1),$I563,""))</f>
        <v/>
      </c>
      <c r="AN563" s="0" t="str">
        <f aca="false">IF($A563="","",IF(AND($G563=5,$T563=1),$O563,""))</f>
        <v/>
      </c>
      <c r="AO563" s="0" t="str">
        <f aca="false">IF($A563="","",IF(AND($G563=6,$T563=0),$I563,""))</f>
        <v/>
      </c>
      <c r="AP563" s="0" t="str">
        <f aca="false">IF($A563="","",IF(AND($G563=6,$T563=0),$O563,""))</f>
        <v/>
      </c>
      <c r="AQ563" s="0" t="str">
        <f aca="false">IF($A563="","",IF(AND($G563=6,$T563=1),$I563,""))</f>
        <v/>
      </c>
      <c r="AR563" s="0" t="str">
        <f aca="false">IF($A563="","",IF(AND($G563=6,$T563=1),$O563,""))</f>
        <v/>
      </c>
    </row>
    <row r="564" customFormat="false" ht="14.4" hidden="false" customHeight="false" outlineLevel="0" collapsed="false">
      <c r="A564" s="0" t="str">
        <f aca="false">IF(data!A564="","",data!A564)</f>
        <v/>
      </c>
      <c r="B564" s="0" t="str">
        <f aca="false">IF(data!B564="","",data!B564)</f>
        <v/>
      </c>
      <c r="C564" s="0" t="str">
        <f aca="false">IF(data!C564="","",data!C564)</f>
        <v/>
      </c>
      <c r="D564" s="0" t="str">
        <f aca="false">IF(data!D564="","",data!D564)</f>
        <v/>
      </c>
      <c r="E564" s="0" t="str">
        <f aca="false">IF(data!E564="","",data!E564)</f>
        <v/>
      </c>
      <c r="F564" s="0" t="str">
        <f aca="false">IF(data!F564="","",data!F564)</f>
        <v/>
      </c>
      <c r="G564" s="0" t="str">
        <f aca="false">IF(OR(A564="",A564="Nblock"),"",A564+1)</f>
        <v/>
      </c>
      <c r="H564" s="2" t="str">
        <f aca="false">IF(OR(A564="",A564="Nblock"),"",IF(G564&lt;&gt;G563,1,H563+1))</f>
        <v/>
      </c>
      <c r="I564" s="0" t="str">
        <f aca="false">IF(OR(A564="",A564="Nblock"),"",IF(D564=E564,1,0))</f>
        <v/>
      </c>
      <c r="J564" s="0" t="str">
        <f aca="false">IF(OR(A564="",A564="Nblock"),"",IF(D564="Right",1,0))</f>
        <v/>
      </c>
      <c r="K564" s="0" t="str">
        <f aca="false">IF(OR(A564="",A564="Nblock"),"",IF(C564="Blue",1,0))</f>
        <v/>
      </c>
      <c r="L564" s="0" t="str">
        <f aca="false">IF($H564="","",IF($H564=1,SUM(J564:J613),L563))</f>
        <v/>
      </c>
      <c r="M564" s="0" t="str">
        <f aca="false">IF($H564="","",IF($H564=1,SUM(K564:K613),M563))</f>
        <v/>
      </c>
      <c r="N564" s="0" t="str">
        <f aca="false">IF(OR(A564="",A564="Nblock"),"",IF(AND(G564=1,H564=1,OR(L614&gt;30,L614&lt;20)),2,IF(AND(G564=1,H564=1,OR(M614&gt;30,M614&lt;20)),1,N563)))</f>
        <v/>
      </c>
      <c r="O564" s="0" t="str">
        <f aca="false">IF(OR(A564="",A564="Nblock"),"",IF(I564=1,F564,""))</f>
        <v/>
      </c>
      <c r="P564" s="0" t="str">
        <f aca="false">IF(OR(A564="",A564="Nblock"),"",IF(AND(G564=1,H564=1,N564=1),IF(M614&gt;30,"Blue","Yellow"),""))</f>
        <v/>
      </c>
      <c r="Q564" s="0" t="str">
        <f aca="false">IF(OR(A564="",A564="Nblock"),"",IF(AND(G564=1,H564=1,N564=2),IF(L614&gt;30,"Right","Left"),""))</f>
        <v/>
      </c>
      <c r="R564" s="0" t="str">
        <f aca="false">IF(OR(A564="",A564="Nblock"),"",IF(N564=2,"",IF(OR(P564="Blue",P564="Yellow"),P564,R563)))</f>
        <v/>
      </c>
      <c r="S564" s="0" t="str">
        <f aca="false">IF(OR(A564="",A564="Nblock"),"",IF(N564=1,"",IF(OR(Q564="Right",Q564="Left"),Q564,S563)))</f>
        <v/>
      </c>
      <c r="T564" s="0" t="str">
        <f aca="false">IF(OR(A564="",A564="Nblock"),"",IF(AND(N564=1,C564=R564),0,IF(AND(N564=2,D564=S564),0,1)))</f>
        <v/>
      </c>
      <c r="U564" s="0" t="str">
        <f aca="false">IF($A564="","",IF(AND($G564=1,$T564=0),$I564,""))</f>
        <v/>
      </c>
      <c r="V564" s="0" t="str">
        <f aca="false">IF($A564="","",IF(AND($G564=1,$T564=0),$O564,""))</f>
        <v/>
      </c>
      <c r="W564" s="0" t="str">
        <f aca="false">IF($A564="","",IF(AND($G564=1,$T564=1),$I564,""))</f>
        <v/>
      </c>
      <c r="X564" s="0" t="str">
        <f aca="false">IF($A564="","",IF(AND($G564=1,$T564=1),$O564,""))</f>
        <v/>
      </c>
      <c r="Y564" s="0" t="str">
        <f aca="false">IF($A564="","",IF(AND($G564=2,$T564=0),$I564,""))</f>
        <v/>
      </c>
      <c r="Z564" s="0" t="str">
        <f aca="false">IF($A564="","",IF(AND($G564=2,$T564=0),$O564,""))</f>
        <v/>
      </c>
      <c r="AA564" s="0" t="str">
        <f aca="false">IF($A564="","",IF(AND($G564=2,$T564=1),$I564,""))</f>
        <v/>
      </c>
      <c r="AB564" s="0" t="str">
        <f aca="false">IF($A564="","",IF(AND($G564=2,$T564=1),$O564,""))</f>
        <v/>
      </c>
      <c r="AC564" s="0" t="str">
        <f aca="false">IF($A564="","",IF(AND($G564=3,$T564=0),$I564,""))</f>
        <v/>
      </c>
      <c r="AD564" s="0" t="str">
        <f aca="false">IF($A564="","",IF(AND($G564=3,$T564=0),$O564,""))</f>
        <v/>
      </c>
      <c r="AE564" s="0" t="str">
        <f aca="false">IF($A564="","",IF(AND($G564=3,$T564=1),$I564,""))</f>
        <v/>
      </c>
      <c r="AF564" s="0" t="str">
        <f aca="false">IF($A564="","",IF(AND($G564=3,$T564=1),$O564,""))</f>
        <v/>
      </c>
      <c r="AG564" s="0" t="str">
        <f aca="false">IF($A564="","",IF(AND($G564=4,$T564=0),$I564,""))</f>
        <v/>
      </c>
      <c r="AH564" s="0" t="str">
        <f aca="false">IF($A564="","",IF(AND($G564=4,$T564=0),$O564,""))</f>
        <v/>
      </c>
      <c r="AI564" s="0" t="str">
        <f aca="false">IF($A564="","",IF(AND($G564=4,$T564=1),$I564,""))</f>
        <v/>
      </c>
      <c r="AJ564" s="0" t="str">
        <f aca="false">IF($A564="","",IF(AND($G564=4,$T564=1),$O564,""))</f>
        <v/>
      </c>
      <c r="AK564" s="0" t="str">
        <f aca="false">IF($A564="","",IF(AND($G564=5,$T564=0),$I564,""))</f>
        <v/>
      </c>
      <c r="AL564" s="0" t="str">
        <f aca="false">IF($A564="","",IF(AND($G564=5,$T564=0),$O564,""))</f>
        <v/>
      </c>
      <c r="AM564" s="0" t="str">
        <f aca="false">IF($A564="","",IF(AND($G564=5,$T564=1),$I564,""))</f>
        <v/>
      </c>
      <c r="AN564" s="0" t="str">
        <f aca="false">IF($A564="","",IF(AND($G564=5,$T564=1),$O564,""))</f>
        <v/>
      </c>
      <c r="AO564" s="0" t="str">
        <f aca="false">IF($A564="","",IF(AND($G564=6,$T564=0),$I564,""))</f>
        <v/>
      </c>
      <c r="AP564" s="0" t="str">
        <f aca="false">IF($A564="","",IF(AND($G564=6,$T564=0),$O564,""))</f>
        <v/>
      </c>
      <c r="AQ564" s="0" t="str">
        <f aca="false">IF($A564="","",IF(AND($G564=6,$T564=1),$I564,""))</f>
        <v/>
      </c>
      <c r="AR564" s="0" t="str">
        <f aca="false">IF($A564="","",IF(AND($G564=6,$T564=1),$O564,""))</f>
        <v/>
      </c>
    </row>
    <row r="565" customFormat="false" ht="14.4" hidden="false" customHeight="false" outlineLevel="0" collapsed="false">
      <c r="A565" s="0" t="str">
        <f aca="false">IF(data!A565="","",data!A565)</f>
        <v/>
      </c>
      <c r="B565" s="0" t="str">
        <f aca="false">IF(data!B565="","",data!B565)</f>
        <v/>
      </c>
      <c r="C565" s="0" t="str">
        <f aca="false">IF(data!C565="","",data!C565)</f>
        <v/>
      </c>
      <c r="D565" s="0" t="str">
        <f aca="false">IF(data!D565="","",data!D565)</f>
        <v/>
      </c>
      <c r="E565" s="0" t="str">
        <f aca="false">IF(data!E565="","",data!E565)</f>
        <v/>
      </c>
      <c r="F565" s="0" t="str">
        <f aca="false">IF(data!F565="","",data!F565)</f>
        <v/>
      </c>
      <c r="G565" s="0" t="str">
        <f aca="false">IF(OR(A565="",A565="Nblock"),"",A565+1)</f>
        <v/>
      </c>
      <c r="H565" s="2" t="str">
        <f aca="false">IF(OR(A565="",A565="Nblock"),"",IF(G565&lt;&gt;G564,1,H564+1))</f>
        <v/>
      </c>
      <c r="I565" s="0" t="str">
        <f aca="false">IF(OR(A565="",A565="Nblock"),"",IF(D565=E565,1,0))</f>
        <v/>
      </c>
      <c r="J565" s="0" t="str">
        <f aca="false">IF(OR(A565="",A565="Nblock"),"",IF(D565="Right",1,0))</f>
        <v/>
      </c>
      <c r="K565" s="0" t="str">
        <f aca="false">IF(OR(A565="",A565="Nblock"),"",IF(C565="Blue",1,0))</f>
        <v/>
      </c>
      <c r="L565" s="0" t="str">
        <f aca="false">IF($H565="","",IF($H565=1,SUM(J565:J614),L564))</f>
        <v/>
      </c>
      <c r="M565" s="0" t="str">
        <f aca="false">IF($H565="","",IF($H565=1,SUM(K565:K614),M564))</f>
        <v/>
      </c>
      <c r="N565" s="0" t="str">
        <f aca="false">IF(OR(A565="",A565="Nblock"),"",IF(AND(G565=1,H565=1,OR(L615&gt;30,L615&lt;20)),2,IF(AND(G565=1,H565=1,OR(M615&gt;30,M615&lt;20)),1,N564)))</f>
        <v/>
      </c>
      <c r="O565" s="0" t="str">
        <f aca="false">IF(OR(A565="",A565="Nblock"),"",IF(I565=1,F565,""))</f>
        <v/>
      </c>
      <c r="P565" s="0" t="str">
        <f aca="false">IF(OR(A565="",A565="Nblock"),"",IF(AND(G565=1,H565=1,N565=1),IF(M615&gt;30,"Blue","Yellow"),""))</f>
        <v/>
      </c>
      <c r="Q565" s="0" t="str">
        <f aca="false">IF(OR(A565="",A565="Nblock"),"",IF(AND(G565=1,H565=1,N565=2),IF(L615&gt;30,"Right","Left"),""))</f>
        <v/>
      </c>
      <c r="R565" s="0" t="str">
        <f aca="false">IF(OR(A565="",A565="Nblock"),"",IF(N565=2,"",IF(OR(P565="Blue",P565="Yellow"),P565,R564)))</f>
        <v/>
      </c>
      <c r="S565" s="0" t="str">
        <f aca="false">IF(OR(A565="",A565="Nblock"),"",IF(N565=1,"",IF(OR(Q565="Right",Q565="Left"),Q565,S564)))</f>
        <v/>
      </c>
      <c r="T565" s="0" t="str">
        <f aca="false">IF(OR(A565="",A565="Nblock"),"",IF(AND(N565=1,C565=R565),0,IF(AND(N565=2,D565=S565),0,1)))</f>
        <v/>
      </c>
      <c r="U565" s="0" t="str">
        <f aca="false">IF($A565="","",IF(AND($G565=1,$T565=0),$I565,""))</f>
        <v/>
      </c>
      <c r="V565" s="0" t="str">
        <f aca="false">IF($A565="","",IF(AND($G565=1,$T565=0),$O565,""))</f>
        <v/>
      </c>
      <c r="W565" s="0" t="str">
        <f aca="false">IF($A565="","",IF(AND($G565=1,$T565=1),$I565,""))</f>
        <v/>
      </c>
      <c r="X565" s="0" t="str">
        <f aca="false">IF($A565="","",IF(AND($G565=1,$T565=1),$O565,""))</f>
        <v/>
      </c>
      <c r="Y565" s="0" t="str">
        <f aca="false">IF($A565="","",IF(AND($G565=2,$T565=0),$I565,""))</f>
        <v/>
      </c>
      <c r="Z565" s="0" t="str">
        <f aca="false">IF($A565="","",IF(AND($G565=2,$T565=0),$O565,""))</f>
        <v/>
      </c>
      <c r="AA565" s="0" t="str">
        <f aca="false">IF($A565="","",IF(AND($G565=2,$T565=1),$I565,""))</f>
        <v/>
      </c>
      <c r="AB565" s="0" t="str">
        <f aca="false">IF($A565="","",IF(AND($G565=2,$T565=1),$O565,""))</f>
        <v/>
      </c>
      <c r="AC565" s="0" t="str">
        <f aca="false">IF($A565="","",IF(AND($G565=3,$T565=0),$I565,""))</f>
        <v/>
      </c>
      <c r="AD565" s="0" t="str">
        <f aca="false">IF($A565="","",IF(AND($G565=3,$T565=0),$O565,""))</f>
        <v/>
      </c>
      <c r="AE565" s="0" t="str">
        <f aca="false">IF($A565="","",IF(AND($G565=3,$T565=1),$I565,""))</f>
        <v/>
      </c>
      <c r="AF565" s="0" t="str">
        <f aca="false">IF($A565="","",IF(AND($G565=3,$T565=1),$O565,""))</f>
        <v/>
      </c>
      <c r="AG565" s="0" t="str">
        <f aca="false">IF($A565="","",IF(AND($G565=4,$T565=0),$I565,""))</f>
        <v/>
      </c>
      <c r="AH565" s="0" t="str">
        <f aca="false">IF($A565="","",IF(AND($G565=4,$T565=0),$O565,""))</f>
        <v/>
      </c>
      <c r="AI565" s="0" t="str">
        <f aca="false">IF($A565="","",IF(AND($G565=4,$T565=1),$I565,""))</f>
        <v/>
      </c>
      <c r="AJ565" s="0" t="str">
        <f aca="false">IF($A565="","",IF(AND($G565=4,$T565=1),$O565,""))</f>
        <v/>
      </c>
      <c r="AK565" s="0" t="str">
        <f aca="false">IF($A565="","",IF(AND($G565=5,$T565=0),$I565,""))</f>
        <v/>
      </c>
      <c r="AL565" s="0" t="str">
        <f aca="false">IF($A565="","",IF(AND($G565=5,$T565=0),$O565,""))</f>
        <v/>
      </c>
      <c r="AM565" s="0" t="str">
        <f aca="false">IF($A565="","",IF(AND($G565=5,$T565=1),$I565,""))</f>
        <v/>
      </c>
      <c r="AN565" s="0" t="str">
        <f aca="false">IF($A565="","",IF(AND($G565=5,$T565=1),$O565,""))</f>
        <v/>
      </c>
      <c r="AO565" s="0" t="str">
        <f aca="false">IF($A565="","",IF(AND($G565=6,$T565=0),$I565,""))</f>
        <v/>
      </c>
      <c r="AP565" s="0" t="str">
        <f aca="false">IF($A565="","",IF(AND($G565=6,$T565=0),$O565,""))</f>
        <v/>
      </c>
      <c r="AQ565" s="0" t="str">
        <f aca="false">IF($A565="","",IF(AND($G565=6,$T565=1),$I565,""))</f>
        <v/>
      </c>
      <c r="AR565" s="0" t="str">
        <f aca="false">IF($A565="","",IF(AND($G565=6,$T565=1),$O565,""))</f>
        <v/>
      </c>
    </row>
    <row r="566" customFormat="false" ht="14.4" hidden="false" customHeight="false" outlineLevel="0" collapsed="false">
      <c r="A566" s="0" t="str">
        <f aca="false">IF(data!A566="","",data!A566)</f>
        <v/>
      </c>
      <c r="B566" s="0" t="str">
        <f aca="false">IF(data!B566="","",data!B566)</f>
        <v/>
      </c>
      <c r="C566" s="0" t="str">
        <f aca="false">IF(data!C566="","",data!C566)</f>
        <v/>
      </c>
      <c r="D566" s="0" t="str">
        <f aca="false">IF(data!D566="","",data!D566)</f>
        <v/>
      </c>
      <c r="E566" s="0" t="str">
        <f aca="false">IF(data!E566="","",data!E566)</f>
        <v/>
      </c>
      <c r="F566" s="0" t="str">
        <f aca="false">IF(data!F566="","",data!F566)</f>
        <v/>
      </c>
      <c r="G566" s="0" t="str">
        <f aca="false">IF(OR(A566="",A566="Nblock"),"",A566+1)</f>
        <v/>
      </c>
      <c r="H566" s="2" t="str">
        <f aca="false">IF(OR(A566="",A566="Nblock"),"",IF(G566&lt;&gt;G565,1,H565+1))</f>
        <v/>
      </c>
      <c r="I566" s="0" t="str">
        <f aca="false">IF(OR(A566="",A566="Nblock"),"",IF(D566=E566,1,0))</f>
        <v/>
      </c>
      <c r="J566" s="0" t="str">
        <f aca="false">IF(OR(A566="",A566="Nblock"),"",IF(D566="Right",1,0))</f>
        <v/>
      </c>
      <c r="K566" s="0" t="str">
        <f aca="false">IF(OR(A566="",A566="Nblock"),"",IF(C566="Blue",1,0))</f>
        <v/>
      </c>
      <c r="L566" s="0" t="str">
        <f aca="false">IF($H566="","",IF($H566=1,SUM(J566:J615),L565))</f>
        <v/>
      </c>
      <c r="M566" s="0" t="str">
        <f aca="false">IF($H566="","",IF($H566=1,SUM(K566:K615),M565))</f>
        <v/>
      </c>
      <c r="N566" s="0" t="str">
        <f aca="false">IF(OR(A566="",A566="Nblock"),"",IF(AND(G566=1,H566=1,OR(L616&gt;30,L616&lt;20)),2,IF(AND(G566=1,H566=1,OR(M616&gt;30,M616&lt;20)),1,N565)))</f>
        <v/>
      </c>
      <c r="O566" s="0" t="str">
        <f aca="false">IF(OR(A566="",A566="Nblock"),"",IF(I566=1,F566,""))</f>
        <v/>
      </c>
      <c r="P566" s="0" t="str">
        <f aca="false">IF(OR(A566="",A566="Nblock"),"",IF(AND(G566=1,H566=1,N566=1),IF(M616&gt;30,"Blue","Yellow"),""))</f>
        <v/>
      </c>
      <c r="Q566" s="0" t="str">
        <f aca="false">IF(OR(A566="",A566="Nblock"),"",IF(AND(G566=1,H566=1,N566=2),IF(L616&gt;30,"Right","Left"),""))</f>
        <v/>
      </c>
      <c r="R566" s="0" t="str">
        <f aca="false">IF(OR(A566="",A566="Nblock"),"",IF(N566=2,"",IF(OR(P566="Blue",P566="Yellow"),P566,R565)))</f>
        <v/>
      </c>
      <c r="S566" s="0" t="str">
        <f aca="false">IF(OR(A566="",A566="Nblock"),"",IF(N566=1,"",IF(OR(Q566="Right",Q566="Left"),Q566,S565)))</f>
        <v/>
      </c>
      <c r="T566" s="0" t="str">
        <f aca="false">IF(OR(A566="",A566="Nblock"),"",IF(AND(N566=1,C566=R566),0,IF(AND(N566=2,D566=S566),0,1)))</f>
        <v/>
      </c>
      <c r="U566" s="0" t="str">
        <f aca="false">IF($A566="","",IF(AND($G566=1,$T566=0),$I566,""))</f>
        <v/>
      </c>
      <c r="V566" s="0" t="str">
        <f aca="false">IF($A566="","",IF(AND($G566=1,$T566=0),$O566,""))</f>
        <v/>
      </c>
      <c r="W566" s="0" t="str">
        <f aca="false">IF($A566="","",IF(AND($G566=1,$T566=1),$I566,""))</f>
        <v/>
      </c>
      <c r="X566" s="0" t="str">
        <f aca="false">IF($A566="","",IF(AND($G566=1,$T566=1),$O566,""))</f>
        <v/>
      </c>
      <c r="Y566" s="0" t="str">
        <f aca="false">IF($A566="","",IF(AND($G566=2,$T566=0),$I566,""))</f>
        <v/>
      </c>
      <c r="Z566" s="0" t="str">
        <f aca="false">IF($A566="","",IF(AND($G566=2,$T566=0),$O566,""))</f>
        <v/>
      </c>
      <c r="AA566" s="0" t="str">
        <f aca="false">IF($A566="","",IF(AND($G566=2,$T566=1),$I566,""))</f>
        <v/>
      </c>
      <c r="AB566" s="0" t="str">
        <f aca="false">IF($A566="","",IF(AND($G566=2,$T566=1),$O566,""))</f>
        <v/>
      </c>
      <c r="AC566" s="0" t="str">
        <f aca="false">IF($A566="","",IF(AND($G566=3,$T566=0),$I566,""))</f>
        <v/>
      </c>
      <c r="AD566" s="0" t="str">
        <f aca="false">IF($A566="","",IF(AND($G566=3,$T566=0),$O566,""))</f>
        <v/>
      </c>
      <c r="AE566" s="0" t="str">
        <f aca="false">IF($A566="","",IF(AND($G566=3,$T566=1),$I566,""))</f>
        <v/>
      </c>
      <c r="AF566" s="0" t="str">
        <f aca="false">IF($A566="","",IF(AND($G566=3,$T566=1),$O566,""))</f>
        <v/>
      </c>
      <c r="AG566" s="0" t="str">
        <f aca="false">IF($A566="","",IF(AND($G566=4,$T566=0),$I566,""))</f>
        <v/>
      </c>
      <c r="AH566" s="0" t="str">
        <f aca="false">IF($A566="","",IF(AND($G566=4,$T566=0),$O566,""))</f>
        <v/>
      </c>
      <c r="AI566" s="0" t="str">
        <f aca="false">IF($A566="","",IF(AND($G566=4,$T566=1),$I566,""))</f>
        <v/>
      </c>
      <c r="AJ566" s="0" t="str">
        <f aca="false">IF($A566="","",IF(AND($G566=4,$T566=1),$O566,""))</f>
        <v/>
      </c>
      <c r="AK566" s="0" t="str">
        <f aca="false">IF($A566="","",IF(AND($G566=5,$T566=0),$I566,""))</f>
        <v/>
      </c>
      <c r="AL566" s="0" t="str">
        <f aca="false">IF($A566="","",IF(AND($G566=5,$T566=0),$O566,""))</f>
        <v/>
      </c>
      <c r="AM566" s="0" t="str">
        <f aca="false">IF($A566="","",IF(AND($G566=5,$T566=1),$I566,""))</f>
        <v/>
      </c>
      <c r="AN566" s="0" t="str">
        <f aca="false">IF($A566="","",IF(AND($G566=5,$T566=1),$O566,""))</f>
        <v/>
      </c>
      <c r="AO566" s="0" t="str">
        <f aca="false">IF($A566="","",IF(AND($G566=6,$T566=0),$I566,""))</f>
        <v/>
      </c>
      <c r="AP566" s="0" t="str">
        <f aca="false">IF($A566="","",IF(AND($G566=6,$T566=0),$O566,""))</f>
        <v/>
      </c>
      <c r="AQ566" s="0" t="str">
        <f aca="false">IF($A566="","",IF(AND($G566=6,$T566=1),$I566,""))</f>
        <v/>
      </c>
      <c r="AR566" s="0" t="str">
        <f aca="false">IF($A566="","",IF(AND($G566=6,$T566=1),$O566,""))</f>
        <v/>
      </c>
    </row>
    <row r="567" customFormat="false" ht="14.4" hidden="false" customHeight="false" outlineLevel="0" collapsed="false">
      <c r="A567" s="0" t="str">
        <f aca="false">IF(data!A567="","",data!A567)</f>
        <v/>
      </c>
      <c r="B567" s="0" t="str">
        <f aca="false">IF(data!B567="","",data!B567)</f>
        <v/>
      </c>
      <c r="C567" s="0" t="str">
        <f aca="false">IF(data!C567="","",data!C567)</f>
        <v/>
      </c>
      <c r="D567" s="0" t="str">
        <f aca="false">IF(data!D567="","",data!D567)</f>
        <v/>
      </c>
      <c r="E567" s="0" t="str">
        <f aca="false">IF(data!E567="","",data!E567)</f>
        <v/>
      </c>
      <c r="F567" s="0" t="str">
        <f aca="false">IF(data!F567="","",data!F567)</f>
        <v/>
      </c>
      <c r="G567" s="0" t="str">
        <f aca="false">IF(OR(A567="",A567="Nblock"),"",A567+1)</f>
        <v/>
      </c>
      <c r="H567" s="2" t="str">
        <f aca="false">IF(OR(A567="",A567="Nblock"),"",IF(G567&lt;&gt;G566,1,H566+1))</f>
        <v/>
      </c>
      <c r="I567" s="0" t="str">
        <f aca="false">IF(OR(A567="",A567="Nblock"),"",IF(D567=E567,1,0))</f>
        <v/>
      </c>
      <c r="J567" s="0" t="str">
        <f aca="false">IF(OR(A567="",A567="Nblock"),"",IF(D567="Right",1,0))</f>
        <v/>
      </c>
      <c r="K567" s="0" t="str">
        <f aca="false">IF(OR(A567="",A567="Nblock"),"",IF(C567="Blue",1,0))</f>
        <v/>
      </c>
      <c r="L567" s="0" t="str">
        <f aca="false">IF($H567="","",IF($H567=1,SUM(J567:J616),L566))</f>
        <v/>
      </c>
      <c r="M567" s="0" t="str">
        <f aca="false">IF($H567="","",IF($H567=1,SUM(K567:K616),M566))</f>
        <v/>
      </c>
      <c r="N567" s="0" t="str">
        <f aca="false">IF(OR(A567="",A567="Nblock"),"",IF(AND(G567=1,H567=1,OR(L617&gt;30,L617&lt;20)),2,IF(AND(G567=1,H567=1,OR(M617&gt;30,M617&lt;20)),1,N566)))</f>
        <v/>
      </c>
      <c r="O567" s="0" t="str">
        <f aca="false">IF(OR(A567="",A567="Nblock"),"",IF(I567=1,F567,""))</f>
        <v/>
      </c>
      <c r="P567" s="0" t="str">
        <f aca="false">IF(OR(A567="",A567="Nblock"),"",IF(AND(G567=1,H567=1,N567=1),IF(M617&gt;30,"Blue","Yellow"),""))</f>
        <v/>
      </c>
      <c r="Q567" s="0" t="str">
        <f aca="false">IF(OR(A567="",A567="Nblock"),"",IF(AND(G567=1,H567=1,N567=2),IF(L617&gt;30,"Right","Left"),""))</f>
        <v/>
      </c>
      <c r="R567" s="0" t="str">
        <f aca="false">IF(OR(A567="",A567="Nblock"),"",IF(N567=2,"",IF(OR(P567="Blue",P567="Yellow"),P567,R566)))</f>
        <v/>
      </c>
      <c r="S567" s="0" t="str">
        <f aca="false">IF(OR(A567="",A567="Nblock"),"",IF(N567=1,"",IF(OR(Q567="Right",Q567="Left"),Q567,S566)))</f>
        <v/>
      </c>
      <c r="T567" s="0" t="str">
        <f aca="false">IF(OR(A567="",A567="Nblock"),"",IF(AND(N567=1,C567=R567),0,IF(AND(N567=2,D567=S567),0,1)))</f>
        <v/>
      </c>
      <c r="U567" s="0" t="str">
        <f aca="false">IF($A567="","",IF(AND($G567=1,$T567=0),$I567,""))</f>
        <v/>
      </c>
      <c r="V567" s="0" t="str">
        <f aca="false">IF($A567="","",IF(AND($G567=1,$T567=0),$O567,""))</f>
        <v/>
      </c>
      <c r="W567" s="0" t="str">
        <f aca="false">IF($A567="","",IF(AND($G567=1,$T567=1),$I567,""))</f>
        <v/>
      </c>
      <c r="X567" s="0" t="str">
        <f aca="false">IF($A567="","",IF(AND($G567=1,$T567=1),$O567,""))</f>
        <v/>
      </c>
      <c r="Y567" s="0" t="str">
        <f aca="false">IF($A567="","",IF(AND($G567=2,$T567=0),$I567,""))</f>
        <v/>
      </c>
      <c r="Z567" s="0" t="str">
        <f aca="false">IF($A567="","",IF(AND($G567=2,$T567=0),$O567,""))</f>
        <v/>
      </c>
      <c r="AA567" s="0" t="str">
        <f aca="false">IF($A567="","",IF(AND($G567=2,$T567=1),$I567,""))</f>
        <v/>
      </c>
      <c r="AB567" s="0" t="str">
        <f aca="false">IF($A567="","",IF(AND($G567=2,$T567=1),$O567,""))</f>
        <v/>
      </c>
      <c r="AC567" s="0" t="str">
        <f aca="false">IF($A567="","",IF(AND($G567=3,$T567=0),$I567,""))</f>
        <v/>
      </c>
      <c r="AD567" s="0" t="str">
        <f aca="false">IF($A567="","",IF(AND($G567=3,$T567=0),$O567,""))</f>
        <v/>
      </c>
      <c r="AE567" s="0" t="str">
        <f aca="false">IF($A567="","",IF(AND($G567=3,$T567=1),$I567,""))</f>
        <v/>
      </c>
      <c r="AF567" s="0" t="str">
        <f aca="false">IF($A567="","",IF(AND($G567=3,$T567=1),$O567,""))</f>
        <v/>
      </c>
      <c r="AG567" s="0" t="str">
        <f aca="false">IF($A567="","",IF(AND($G567=4,$T567=0),$I567,""))</f>
        <v/>
      </c>
      <c r="AH567" s="0" t="str">
        <f aca="false">IF($A567="","",IF(AND($G567=4,$T567=0),$O567,""))</f>
        <v/>
      </c>
      <c r="AI567" s="0" t="str">
        <f aca="false">IF($A567="","",IF(AND($G567=4,$T567=1),$I567,""))</f>
        <v/>
      </c>
      <c r="AJ567" s="0" t="str">
        <f aca="false">IF($A567="","",IF(AND($G567=4,$T567=1),$O567,""))</f>
        <v/>
      </c>
      <c r="AK567" s="0" t="str">
        <f aca="false">IF($A567="","",IF(AND($G567=5,$T567=0),$I567,""))</f>
        <v/>
      </c>
      <c r="AL567" s="0" t="str">
        <f aca="false">IF($A567="","",IF(AND($G567=5,$T567=0),$O567,""))</f>
        <v/>
      </c>
      <c r="AM567" s="0" t="str">
        <f aca="false">IF($A567="","",IF(AND($G567=5,$T567=1),$I567,""))</f>
        <v/>
      </c>
      <c r="AN567" s="0" t="str">
        <f aca="false">IF($A567="","",IF(AND($G567=5,$T567=1),$O567,""))</f>
        <v/>
      </c>
      <c r="AO567" s="0" t="str">
        <f aca="false">IF($A567="","",IF(AND($G567=6,$T567=0),$I567,""))</f>
        <v/>
      </c>
      <c r="AP567" s="0" t="str">
        <f aca="false">IF($A567="","",IF(AND($G567=6,$T567=0),$O567,""))</f>
        <v/>
      </c>
      <c r="AQ567" s="0" t="str">
        <f aca="false">IF($A567="","",IF(AND($G567=6,$T567=1),$I567,""))</f>
        <v/>
      </c>
      <c r="AR567" s="0" t="str">
        <f aca="false">IF($A567="","",IF(AND($G567=6,$T567=1),$O567,""))</f>
        <v/>
      </c>
    </row>
    <row r="568" customFormat="false" ht="14.4" hidden="false" customHeight="false" outlineLevel="0" collapsed="false">
      <c r="A568" s="0" t="str">
        <f aca="false">IF(data!A568="","",data!A568)</f>
        <v/>
      </c>
      <c r="B568" s="0" t="str">
        <f aca="false">IF(data!B568="","",data!B568)</f>
        <v/>
      </c>
      <c r="C568" s="0" t="str">
        <f aca="false">IF(data!C568="","",data!C568)</f>
        <v/>
      </c>
      <c r="D568" s="0" t="str">
        <f aca="false">IF(data!D568="","",data!D568)</f>
        <v/>
      </c>
      <c r="E568" s="0" t="str">
        <f aca="false">IF(data!E568="","",data!E568)</f>
        <v/>
      </c>
      <c r="F568" s="0" t="str">
        <f aca="false">IF(data!F568="","",data!F568)</f>
        <v/>
      </c>
      <c r="G568" s="0" t="str">
        <f aca="false">IF(OR(A568="",A568="Nblock"),"",A568+1)</f>
        <v/>
      </c>
      <c r="H568" s="2" t="str">
        <f aca="false">IF(OR(A568="",A568="Nblock"),"",IF(G568&lt;&gt;G567,1,H567+1))</f>
        <v/>
      </c>
      <c r="I568" s="0" t="str">
        <f aca="false">IF(OR(A568="",A568="Nblock"),"",IF(D568=E568,1,0))</f>
        <v/>
      </c>
      <c r="J568" s="0" t="str">
        <f aca="false">IF(OR(A568="",A568="Nblock"),"",IF(D568="Right",1,0))</f>
        <v/>
      </c>
      <c r="K568" s="0" t="str">
        <f aca="false">IF(OR(A568="",A568="Nblock"),"",IF(C568="Blue",1,0))</f>
        <v/>
      </c>
      <c r="L568" s="0" t="str">
        <f aca="false">IF($H568="","",IF($H568=1,SUM(J568:J617),L567))</f>
        <v/>
      </c>
      <c r="M568" s="0" t="str">
        <f aca="false">IF($H568="","",IF($H568=1,SUM(K568:K617),M567))</f>
        <v/>
      </c>
      <c r="N568" s="0" t="str">
        <f aca="false">IF(OR(A568="",A568="Nblock"),"",IF(AND(G568=1,H568=1,OR(L618&gt;30,L618&lt;20)),2,IF(AND(G568=1,H568=1,OR(M618&gt;30,M618&lt;20)),1,N567)))</f>
        <v/>
      </c>
      <c r="O568" s="0" t="str">
        <f aca="false">IF(OR(A568="",A568="Nblock"),"",IF(I568=1,F568,""))</f>
        <v/>
      </c>
      <c r="P568" s="0" t="str">
        <f aca="false">IF(OR(A568="",A568="Nblock"),"",IF(AND(G568=1,H568=1,N568=1),IF(M618&gt;30,"Blue","Yellow"),""))</f>
        <v/>
      </c>
      <c r="Q568" s="0" t="str">
        <f aca="false">IF(OR(A568="",A568="Nblock"),"",IF(AND(G568=1,H568=1,N568=2),IF(L618&gt;30,"Right","Left"),""))</f>
        <v/>
      </c>
      <c r="R568" s="0" t="str">
        <f aca="false">IF(OR(A568="",A568="Nblock"),"",IF(N568=2,"",IF(OR(P568="Blue",P568="Yellow"),P568,R567)))</f>
        <v/>
      </c>
      <c r="S568" s="0" t="str">
        <f aca="false">IF(OR(A568="",A568="Nblock"),"",IF(N568=1,"",IF(OR(Q568="Right",Q568="Left"),Q568,S567)))</f>
        <v/>
      </c>
      <c r="T568" s="0" t="str">
        <f aca="false">IF(OR(A568="",A568="Nblock"),"",IF(AND(N568=1,C568=R568),0,IF(AND(N568=2,D568=S568),0,1)))</f>
        <v/>
      </c>
      <c r="U568" s="0" t="str">
        <f aca="false">IF($A568="","",IF(AND($G568=1,$T568=0),$I568,""))</f>
        <v/>
      </c>
      <c r="V568" s="0" t="str">
        <f aca="false">IF($A568="","",IF(AND($G568=1,$T568=0),$O568,""))</f>
        <v/>
      </c>
      <c r="W568" s="0" t="str">
        <f aca="false">IF($A568="","",IF(AND($G568=1,$T568=1),$I568,""))</f>
        <v/>
      </c>
      <c r="X568" s="0" t="str">
        <f aca="false">IF($A568="","",IF(AND($G568=1,$T568=1),$O568,""))</f>
        <v/>
      </c>
      <c r="Y568" s="0" t="str">
        <f aca="false">IF($A568="","",IF(AND($G568=2,$T568=0),$I568,""))</f>
        <v/>
      </c>
      <c r="Z568" s="0" t="str">
        <f aca="false">IF($A568="","",IF(AND($G568=2,$T568=0),$O568,""))</f>
        <v/>
      </c>
      <c r="AA568" s="0" t="str">
        <f aca="false">IF($A568="","",IF(AND($G568=2,$T568=1),$I568,""))</f>
        <v/>
      </c>
      <c r="AB568" s="0" t="str">
        <f aca="false">IF($A568="","",IF(AND($G568=2,$T568=1),$O568,""))</f>
        <v/>
      </c>
      <c r="AC568" s="0" t="str">
        <f aca="false">IF($A568="","",IF(AND($G568=3,$T568=0),$I568,""))</f>
        <v/>
      </c>
      <c r="AD568" s="0" t="str">
        <f aca="false">IF($A568="","",IF(AND($G568=3,$T568=0),$O568,""))</f>
        <v/>
      </c>
      <c r="AE568" s="0" t="str">
        <f aca="false">IF($A568="","",IF(AND($G568=3,$T568=1),$I568,""))</f>
        <v/>
      </c>
      <c r="AF568" s="0" t="str">
        <f aca="false">IF($A568="","",IF(AND($G568=3,$T568=1),$O568,""))</f>
        <v/>
      </c>
      <c r="AG568" s="0" t="str">
        <f aca="false">IF($A568="","",IF(AND($G568=4,$T568=0),$I568,""))</f>
        <v/>
      </c>
      <c r="AH568" s="0" t="str">
        <f aca="false">IF($A568="","",IF(AND($G568=4,$T568=0),$O568,""))</f>
        <v/>
      </c>
      <c r="AI568" s="0" t="str">
        <f aca="false">IF($A568="","",IF(AND($G568=4,$T568=1),$I568,""))</f>
        <v/>
      </c>
      <c r="AJ568" s="0" t="str">
        <f aca="false">IF($A568="","",IF(AND($G568=4,$T568=1),$O568,""))</f>
        <v/>
      </c>
      <c r="AK568" s="0" t="str">
        <f aca="false">IF($A568="","",IF(AND($G568=5,$T568=0),$I568,""))</f>
        <v/>
      </c>
      <c r="AL568" s="0" t="str">
        <f aca="false">IF($A568="","",IF(AND($G568=5,$T568=0),$O568,""))</f>
        <v/>
      </c>
      <c r="AM568" s="0" t="str">
        <f aca="false">IF($A568="","",IF(AND($G568=5,$T568=1),$I568,""))</f>
        <v/>
      </c>
      <c r="AN568" s="0" t="str">
        <f aca="false">IF($A568="","",IF(AND($G568=5,$T568=1),$O568,""))</f>
        <v/>
      </c>
      <c r="AO568" s="0" t="str">
        <f aca="false">IF($A568="","",IF(AND($G568=6,$T568=0),$I568,""))</f>
        <v/>
      </c>
      <c r="AP568" s="0" t="str">
        <f aca="false">IF($A568="","",IF(AND($G568=6,$T568=0),$O568,""))</f>
        <v/>
      </c>
      <c r="AQ568" s="0" t="str">
        <f aca="false">IF($A568="","",IF(AND($G568=6,$T568=1),$I568,""))</f>
        <v/>
      </c>
      <c r="AR568" s="0" t="str">
        <f aca="false">IF($A568="","",IF(AND($G568=6,$T568=1),$O568,""))</f>
        <v/>
      </c>
    </row>
    <row r="569" customFormat="false" ht="14.4" hidden="false" customHeight="false" outlineLevel="0" collapsed="false">
      <c r="A569" s="0" t="str">
        <f aca="false">IF(data!A569="","",data!A569)</f>
        <v/>
      </c>
      <c r="B569" s="0" t="str">
        <f aca="false">IF(data!B569="","",data!B569)</f>
        <v/>
      </c>
      <c r="C569" s="0" t="str">
        <f aca="false">IF(data!C569="","",data!C569)</f>
        <v/>
      </c>
      <c r="D569" s="0" t="str">
        <f aca="false">IF(data!D569="","",data!D569)</f>
        <v/>
      </c>
      <c r="E569" s="0" t="str">
        <f aca="false">IF(data!E569="","",data!E569)</f>
        <v/>
      </c>
      <c r="F569" s="0" t="str">
        <f aca="false">IF(data!F569="","",data!F569)</f>
        <v/>
      </c>
      <c r="G569" s="0" t="str">
        <f aca="false">IF(OR(A569="",A569="Nblock"),"",A569+1)</f>
        <v/>
      </c>
      <c r="H569" s="2" t="str">
        <f aca="false">IF(OR(A569="",A569="Nblock"),"",IF(G569&lt;&gt;G568,1,H568+1))</f>
        <v/>
      </c>
      <c r="I569" s="0" t="str">
        <f aca="false">IF(OR(A569="",A569="Nblock"),"",IF(D569=E569,1,0))</f>
        <v/>
      </c>
      <c r="J569" s="0" t="str">
        <f aca="false">IF(OR(A569="",A569="Nblock"),"",IF(D569="Right",1,0))</f>
        <v/>
      </c>
      <c r="K569" s="0" t="str">
        <f aca="false">IF(OR(A569="",A569="Nblock"),"",IF(C569="Blue",1,0))</f>
        <v/>
      </c>
      <c r="L569" s="0" t="str">
        <f aca="false">IF($H569="","",IF($H569=1,SUM(J569:J618),L568))</f>
        <v/>
      </c>
      <c r="M569" s="0" t="str">
        <f aca="false">IF($H569="","",IF($H569=1,SUM(K569:K618),M568))</f>
        <v/>
      </c>
      <c r="N569" s="0" t="str">
        <f aca="false">IF(OR(A569="",A569="Nblock"),"",IF(AND(G569=1,H569=1,OR(L619&gt;30,L619&lt;20)),2,IF(AND(G569=1,H569=1,OR(M619&gt;30,M619&lt;20)),1,N568)))</f>
        <v/>
      </c>
      <c r="O569" s="0" t="str">
        <f aca="false">IF(OR(A569="",A569="Nblock"),"",IF(I569=1,F569,""))</f>
        <v/>
      </c>
      <c r="P569" s="0" t="str">
        <f aca="false">IF(OR(A569="",A569="Nblock"),"",IF(AND(G569=1,H569=1,N569=1),IF(M619&gt;30,"Blue","Yellow"),""))</f>
        <v/>
      </c>
      <c r="Q569" s="0" t="str">
        <f aca="false">IF(OR(A569="",A569="Nblock"),"",IF(AND(G569=1,H569=1,N569=2),IF(L619&gt;30,"Right","Left"),""))</f>
        <v/>
      </c>
      <c r="R569" s="0" t="str">
        <f aca="false">IF(OR(A569="",A569="Nblock"),"",IF(N569=2,"",IF(OR(P569="Blue",P569="Yellow"),P569,R568)))</f>
        <v/>
      </c>
      <c r="S569" s="0" t="str">
        <f aca="false">IF(OR(A569="",A569="Nblock"),"",IF(N569=1,"",IF(OR(Q569="Right",Q569="Left"),Q569,S568)))</f>
        <v/>
      </c>
      <c r="T569" s="0" t="str">
        <f aca="false">IF(OR(A569="",A569="Nblock"),"",IF(AND(N569=1,C569=R569),0,IF(AND(N569=2,D569=S569),0,1)))</f>
        <v/>
      </c>
      <c r="U569" s="0" t="str">
        <f aca="false">IF($A569="","",IF(AND($G569=1,$T569=0),$I569,""))</f>
        <v/>
      </c>
      <c r="V569" s="0" t="str">
        <f aca="false">IF($A569="","",IF(AND($G569=1,$T569=0),$O569,""))</f>
        <v/>
      </c>
      <c r="W569" s="0" t="str">
        <f aca="false">IF($A569="","",IF(AND($G569=1,$T569=1),$I569,""))</f>
        <v/>
      </c>
      <c r="X569" s="0" t="str">
        <f aca="false">IF($A569="","",IF(AND($G569=1,$T569=1),$O569,""))</f>
        <v/>
      </c>
      <c r="Y569" s="0" t="str">
        <f aca="false">IF($A569="","",IF(AND($G569=2,$T569=0),$I569,""))</f>
        <v/>
      </c>
      <c r="Z569" s="0" t="str">
        <f aca="false">IF($A569="","",IF(AND($G569=2,$T569=0),$O569,""))</f>
        <v/>
      </c>
      <c r="AA569" s="0" t="str">
        <f aca="false">IF($A569="","",IF(AND($G569=2,$T569=1),$I569,""))</f>
        <v/>
      </c>
      <c r="AB569" s="0" t="str">
        <f aca="false">IF($A569="","",IF(AND($G569=2,$T569=1),$O569,""))</f>
        <v/>
      </c>
      <c r="AC569" s="0" t="str">
        <f aca="false">IF($A569="","",IF(AND($G569=3,$T569=0),$I569,""))</f>
        <v/>
      </c>
      <c r="AD569" s="0" t="str">
        <f aca="false">IF($A569="","",IF(AND($G569=3,$T569=0),$O569,""))</f>
        <v/>
      </c>
      <c r="AE569" s="0" t="str">
        <f aca="false">IF($A569="","",IF(AND($G569=3,$T569=1),$I569,""))</f>
        <v/>
      </c>
      <c r="AF569" s="0" t="str">
        <f aca="false">IF($A569="","",IF(AND($G569=3,$T569=1),$O569,""))</f>
        <v/>
      </c>
      <c r="AG569" s="0" t="str">
        <f aca="false">IF($A569="","",IF(AND($G569=4,$T569=0),$I569,""))</f>
        <v/>
      </c>
      <c r="AH569" s="0" t="str">
        <f aca="false">IF($A569="","",IF(AND($G569=4,$T569=0),$O569,""))</f>
        <v/>
      </c>
      <c r="AI569" s="0" t="str">
        <f aca="false">IF($A569="","",IF(AND($G569=4,$T569=1),$I569,""))</f>
        <v/>
      </c>
      <c r="AJ569" s="0" t="str">
        <f aca="false">IF($A569="","",IF(AND($G569=4,$T569=1),$O569,""))</f>
        <v/>
      </c>
      <c r="AK569" s="0" t="str">
        <f aca="false">IF($A569="","",IF(AND($G569=5,$T569=0),$I569,""))</f>
        <v/>
      </c>
      <c r="AL569" s="0" t="str">
        <f aca="false">IF($A569="","",IF(AND($G569=5,$T569=0),$O569,""))</f>
        <v/>
      </c>
      <c r="AM569" s="0" t="str">
        <f aca="false">IF($A569="","",IF(AND($G569=5,$T569=1),$I569,""))</f>
        <v/>
      </c>
      <c r="AN569" s="0" t="str">
        <f aca="false">IF($A569="","",IF(AND($G569=5,$T569=1),$O569,""))</f>
        <v/>
      </c>
      <c r="AO569" s="0" t="str">
        <f aca="false">IF($A569="","",IF(AND($G569=6,$T569=0),$I569,""))</f>
        <v/>
      </c>
      <c r="AP569" s="0" t="str">
        <f aca="false">IF($A569="","",IF(AND($G569=6,$T569=0),$O569,""))</f>
        <v/>
      </c>
      <c r="AQ569" s="0" t="str">
        <f aca="false">IF($A569="","",IF(AND($G569=6,$T569=1),$I569,""))</f>
        <v/>
      </c>
      <c r="AR569" s="0" t="str">
        <f aca="false">IF($A569="","",IF(AND($G569=6,$T569=1),$O569,""))</f>
        <v/>
      </c>
    </row>
    <row r="570" customFormat="false" ht="14.4" hidden="false" customHeight="false" outlineLevel="0" collapsed="false">
      <c r="A570" s="0" t="str">
        <f aca="false">IF(data!A570="","",data!A570)</f>
        <v/>
      </c>
      <c r="B570" s="0" t="str">
        <f aca="false">IF(data!B570="","",data!B570)</f>
        <v/>
      </c>
      <c r="C570" s="0" t="str">
        <f aca="false">IF(data!C570="","",data!C570)</f>
        <v/>
      </c>
      <c r="D570" s="0" t="str">
        <f aca="false">IF(data!D570="","",data!D570)</f>
        <v/>
      </c>
      <c r="E570" s="0" t="str">
        <f aca="false">IF(data!E570="","",data!E570)</f>
        <v/>
      </c>
      <c r="F570" s="0" t="str">
        <f aca="false">IF(data!F570="","",data!F570)</f>
        <v/>
      </c>
      <c r="G570" s="0" t="str">
        <f aca="false">IF(OR(A570="",A570="Nblock"),"",A570+1)</f>
        <v/>
      </c>
      <c r="H570" s="2" t="str">
        <f aca="false">IF(OR(A570="",A570="Nblock"),"",IF(G570&lt;&gt;G569,1,H569+1))</f>
        <v/>
      </c>
      <c r="I570" s="0" t="str">
        <f aca="false">IF(OR(A570="",A570="Nblock"),"",IF(D570=E570,1,0))</f>
        <v/>
      </c>
      <c r="J570" s="0" t="str">
        <f aca="false">IF(OR(A570="",A570="Nblock"),"",IF(D570="Right",1,0))</f>
        <v/>
      </c>
      <c r="K570" s="0" t="str">
        <f aca="false">IF(OR(A570="",A570="Nblock"),"",IF(C570="Blue",1,0))</f>
        <v/>
      </c>
      <c r="L570" s="0" t="str">
        <f aca="false">IF($H570="","",IF($H570=1,SUM(J570:J619),L569))</f>
        <v/>
      </c>
      <c r="M570" s="0" t="str">
        <f aca="false">IF($H570="","",IF($H570=1,SUM(K570:K619),M569))</f>
        <v/>
      </c>
      <c r="N570" s="0" t="str">
        <f aca="false">IF(OR(A570="",A570="Nblock"),"",IF(AND(G570=1,H570=1,OR(L620&gt;30,L620&lt;20)),2,IF(AND(G570=1,H570=1,OR(M620&gt;30,M620&lt;20)),1,N569)))</f>
        <v/>
      </c>
      <c r="O570" s="0" t="str">
        <f aca="false">IF(OR(A570="",A570="Nblock"),"",IF(I570=1,F570,""))</f>
        <v/>
      </c>
      <c r="P570" s="0" t="str">
        <f aca="false">IF(OR(A570="",A570="Nblock"),"",IF(AND(G570=1,H570=1,N570=1),IF(M620&gt;30,"Blue","Yellow"),""))</f>
        <v/>
      </c>
      <c r="Q570" s="0" t="str">
        <f aca="false">IF(OR(A570="",A570="Nblock"),"",IF(AND(G570=1,H570=1,N570=2),IF(L620&gt;30,"Right","Left"),""))</f>
        <v/>
      </c>
      <c r="R570" s="0" t="str">
        <f aca="false">IF(OR(A570="",A570="Nblock"),"",IF(N570=2,"",IF(OR(P570="Blue",P570="Yellow"),P570,R569)))</f>
        <v/>
      </c>
      <c r="S570" s="0" t="str">
        <f aca="false">IF(OR(A570="",A570="Nblock"),"",IF(N570=1,"",IF(OR(Q570="Right",Q570="Left"),Q570,S569)))</f>
        <v/>
      </c>
      <c r="T570" s="0" t="str">
        <f aca="false">IF(OR(A570="",A570="Nblock"),"",IF(AND(N570=1,C570=R570),0,IF(AND(N570=2,D570=S570),0,1)))</f>
        <v/>
      </c>
      <c r="U570" s="0" t="str">
        <f aca="false">IF($A570="","",IF(AND($G570=1,$T570=0),$I570,""))</f>
        <v/>
      </c>
      <c r="V570" s="0" t="str">
        <f aca="false">IF($A570="","",IF(AND($G570=1,$T570=0),$O570,""))</f>
        <v/>
      </c>
      <c r="W570" s="0" t="str">
        <f aca="false">IF($A570="","",IF(AND($G570=1,$T570=1),$I570,""))</f>
        <v/>
      </c>
      <c r="X570" s="0" t="str">
        <f aca="false">IF($A570="","",IF(AND($G570=1,$T570=1),$O570,""))</f>
        <v/>
      </c>
      <c r="Y570" s="0" t="str">
        <f aca="false">IF($A570="","",IF(AND($G570=2,$T570=0),$I570,""))</f>
        <v/>
      </c>
      <c r="Z570" s="0" t="str">
        <f aca="false">IF($A570="","",IF(AND($G570=2,$T570=0),$O570,""))</f>
        <v/>
      </c>
      <c r="AA570" s="0" t="str">
        <f aca="false">IF($A570="","",IF(AND($G570=2,$T570=1),$I570,""))</f>
        <v/>
      </c>
      <c r="AB570" s="0" t="str">
        <f aca="false">IF($A570="","",IF(AND($G570=2,$T570=1),$O570,""))</f>
        <v/>
      </c>
      <c r="AC570" s="0" t="str">
        <f aca="false">IF($A570="","",IF(AND($G570=3,$T570=0),$I570,""))</f>
        <v/>
      </c>
      <c r="AD570" s="0" t="str">
        <f aca="false">IF($A570="","",IF(AND($G570=3,$T570=0),$O570,""))</f>
        <v/>
      </c>
      <c r="AE570" s="0" t="str">
        <f aca="false">IF($A570="","",IF(AND($G570=3,$T570=1),$I570,""))</f>
        <v/>
      </c>
      <c r="AF570" s="0" t="str">
        <f aca="false">IF($A570="","",IF(AND($G570=3,$T570=1),$O570,""))</f>
        <v/>
      </c>
      <c r="AG570" s="0" t="str">
        <f aca="false">IF($A570="","",IF(AND($G570=4,$T570=0),$I570,""))</f>
        <v/>
      </c>
      <c r="AH570" s="0" t="str">
        <f aca="false">IF($A570="","",IF(AND($G570=4,$T570=0),$O570,""))</f>
        <v/>
      </c>
      <c r="AI570" s="0" t="str">
        <f aca="false">IF($A570="","",IF(AND($G570=4,$T570=1),$I570,""))</f>
        <v/>
      </c>
      <c r="AJ570" s="0" t="str">
        <f aca="false">IF($A570="","",IF(AND($G570=4,$T570=1),$O570,""))</f>
        <v/>
      </c>
      <c r="AK570" s="0" t="str">
        <f aca="false">IF($A570="","",IF(AND($G570=5,$T570=0),$I570,""))</f>
        <v/>
      </c>
      <c r="AL570" s="0" t="str">
        <f aca="false">IF($A570="","",IF(AND($G570=5,$T570=0),$O570,""))</f>
        <v/>
      </c>
      <c r="AM570" s="0" t="str">
        <f aca="false">IF($A570="","",IF(AND($G570=5,$T570=1),$I570,""))</f>
        <v/>
      </c>
      <c r="AN570" s="0" t="str">
        <f aca="false">IF($A570="","",IF(AND($G570=5,$T570=1),$O570,""))</f>
        <v/>
      </c>
      <c r="AO570" s="0" t="str">
        <f aca="false">IF($A570="","",IF(AND($G570=6,$T570=0),$I570,""))</f>
        <v/>
      </c>
      <c r="AP570" s="0" t="str">
        <f aca="false">IF($A570="","",IF(AND($G570=6,$T570=0),$O570,""))</f>
        <v/>
      </c>
      <c r="AQ570" s="0" t="str">
        <f aca="false">IF($A570="","",IF(AND($G570=6,$T570=1),$I570,""))</f>
        <v/>
      </c>
      <c r="AR570" s="0" t="str">
        <f aca="false">IF($A570="","",IF(AND($G570=6,$T570=1),$O570,""))</f>
        <v/>
      </c>
    </row>
    <row r="571" customFormat="false" ht="14.4" hidden="false" customHeight="false" outlineLevel="0" collapsed="false">
      <c r="A571" s="0" t="str">
        <f aca="false">IF(data!A571="","",data!A571)</f>
        <v/>
      </c>
      <c r="B571" s="0" t="str">
        <f aca="false">IF(data!B571="","",data!B571)</f>
        <v/>
      </c>
      <c r="C571" s="0" t="str">
        <f aca="false">IF(data!C571="","",data!C571)</f>
        <v/>
      </c>
      <c r="D571" s="0" t="str">
        <f aca="false">IF(data!D571="","",data!D571)</f>
        <v/>
      </c>
      <c r="E571" s="0" t="str">
        <f aca="false">IF(data!E571="","",data!E571)</f>
        <v/>
      </c>
      <c r="F571" s="0" t="str">
        <f aca="false">IF(data!F571="","",data!F571)</f>
        <v/>
      </c>
      <c r="G571" s="0" t="str">
        <f aca="false">IF(OR(A571="",A571="Nblock"),"",A571+1)</f>
        <v/>
      </c>
      <c r="H571" s="2" t="str">
        <f aca="false">IF(OR(A571="",A571="Nblock"),"",IF(G571&lt;&gt;G570,1,H570+1))</f>
        <v/>
      </c>
      <c r="I571" s="0" t="str">
        <f aca="false">IF(OR(A571="",A571="Nblock"),"",IF(D571=E571,1,0))</f>
        <v/>
      </c>
      <c r="J571" s="0" t="str">
        <f aca="false">IF(OR(A571="",A571="Nblock"),"",IF(D571="Right",1,0))</f>
        <v/>
      </c>
      <c r="K571" s="0" t="str">
        <f aca="false">IF(OR(A571="",A571="Nblock"),"",IF(C571="Blue",1,0))</f>
        <v/>
      </c>
      <c r="L571" s="0" t="str">
        <f aca="false">IF($H571="","",IF($H571=1,SUM(J571:J620),L570))</f>
        <v/>
      </c>
      <c r="M571" s="0" t="str">
        <f aca="false">IF($H571="","",IF($H571=1,SUM(K571:K620),M570))</f>
        <v/>
      </c>
      <c r="N571" s="0" t="str">
        <f aca="false">IF(OR(A571="",A571="Nblock"),"",IF(AND(G571=1,H571=1,OR(L621&gt;30,L621&lt;20)),2,IF(AND(G571=1,H571=1,OR(M621&gt;30,M621&lt;20)),1,N570)))</f>
        <v/>
      </c>
      <c r="O571" s="0" t="str">
        <f aca="false">IF(OR(A571="",A571="Nblock"),"",IF(I571=1,F571,""))</f>
        <v/>
      </c>
      <c r="P571" s="0" t="str">
        <f aca="false">IF(OR(A571="",A571="Nblock"),"",IF(AND(G571=1,H571=1,N571=1),IF(M621&gt;30,"Blue","Yellow"),""))</f>
        <v/>
      </c>
      <c r="Q571" s="0" t="str">
        <f aca="false">IF(OR(A571="",A571="Nblock"),"",IF(AND(G571=1,H571=1,N571=2),IF(L621&gt;30,"Right","Left"),""))</f>
        <v/>
      </c>
      <c r="R571" s="0" t="str">
        <f aca="false">IF(OR(A571="",A571="Nblock"),"",IF(N571=2,"",IF(OR(P571="Blue",P571="Yellow"),P571,R570)))</f>
        <v/>
      </c>
      <c r="S571" s="0" t="str">
        <f aca="false">IF(OR(A571="",A571="Nblock"),"",IF(N571=1,"",IF(OR(Q571="Right",Q571="Left"),Q571,S570)))</f>
        <v/>
      </c>
      <c r="T571" s="0" t="str">
        <f aca="false">IF(OR(A571="",A571="Nblock"),"",IF(AND(N571=1,C571=R571),0,IF(AND(N571=2,D571=S571),0,1)))</f>
        <v/>
      </c>
      <c r="U571" s="0" t="str">
        <f aca="false">IF($A571="","",IF(AND($G571=1,$T571=0),$I571,""))</f>
        <v/>
      </c>
      <c r="V571" s="0" t="str">
        <f aca="false">IF($A571="","",IF(AND($G571=1,$T571=0),$O571,""))</f>
        <v/>
      </c>
      <c r="W571" s="0" t="str">
        <f aca="false">IF($A571="","",IF(AND($G571=1,$T571=1),$I571,""))</f>
        <v/>
      </c>
      <c r="X571" s="0" t="str">
        <f aca="false">IF($A571="","",IF(AND($G571=1,$T571=1),$O571,""))</f>
        <v/>
      </c>
      <c r="Y571" s="0" t="str">
        <f aca="false">IF($A571="","",IF(AND($G571=2,$T571=0),$I571,""))</f>
        <v/>
      </c>
      <c r="Z571" s="0" t="str">
        <f aca="false">IF($A571="","",IF(AND($G571=2,$T571=0),$O571,""))</f>
        <v/>
      </c>
      <c r="AA571" s="0" t="str">
        <f aca="false">IF($A571="","",IF(AND($G571=2,$T571=1),$I571,""))</f>
        <v/>
      </c>
      <c r="AB571" s="0" t="str">
        <f aca="false">IF($A571="","",IF(AND($G571=2,$T571=1),$O571,""))</f>
        <v/>
      </c>
      <c r="AC571" s="0" t="str">
        <f aca="false">IF($A571="","",IF(AND($G571=3,$T571=0),$I571,""))</f>
        <v/>
      </c>
      <c r="AD571" s="0" t="str">
        <f aca="false">IF($A571="","",IF(AND($G571=3,$T571=0),$O571,""))</f>
        <v/>
      </c>
      <c r="AE571" s="0" t="str">
        <f aca="false">IF($A571="","",IF(AND($G571=3,$T571=1),$I571,""))</f>
        <v/>
      </c>
      <c r="AF571" s="0" t="str">
        <f aca="false">IF($A571="","",IF(AND($G571=3,$T571=1),$O571,""))</f>
        <v/>
      </c>
      <c r="AG571" s="0" t="str">
        <f aca="false">IF($A571="","",IF(AND($G571=4,$T571=0),$I571,""))</f>
        <v/>
      </c>
      <c r="AH571" s="0" t="str">
        <f aca="false">IF($A571="","",IF(AND($G571=4,$T571=0),$O571,""))</f>
        <v/>
      </c>
      <c r="AI571" s="0" t="str">
        <f aca="false">IF($A571="","",IF(AND($G571=4,$T571=1),$I571,""))</f>
        <v/>
      </c>
      <c r="AJ571" s="0" t="str">
        <f aca="false">IF($A571="","",IF(AND($G571=4,$T571=1),$O571,""))</f>
        <v/>
      </c>
      <c r="AK571" s="0" t="str">
        <f aca="false">IF($A571="","",IF(AND($G571=5,$T571=0),$I571,""))</f>
        <v/>
      </c>
      <c r="AL571" s="0" t="str">
        <f aca="false">IF($A571="","",IF(AND($G571=5,$T571=0),$O571,""))</f>
        <v/>
      </c>
      <c r="AM571" s="0" t="str">
        <f aca="false">IF($A571="","",IF(AND($G571=5,$T571=1),$I571,""))</f>
        <v/>
      </c>
      <c r="AN571" s="0" t="str">
        <f aca="false">IF($A571="","",IF(AND($G571=5,$T571=1),$O571,""))</f>
        <v/>
      </c>
      <c r="AO571" s="0" t="str">
        <f aca="false">IF($A571="","",IF(AND($G571=6,$T571=0),$I571,""))</f>
        <v/>
      </c>
      <c r="AP571" s="0" t="str">
        <f aca="false">IF($A571="","",IF(AND($G571=6,$T571=0),$O571,""))</f>
        <v/>
      </c>
      <c r="AQ571" s="0" t="str">
        <f aca="false">IF($A571="","",IF(AND($G571=6,$T571=1),$I571,""))</f>
        <v/>
      </c>
      <c r="AR571" s="0" t="str">
        <f aca="false">IF($A571="","",IF(AND($G571=6,$T571=1),$O571,""))</f>
        <v/>
      </c>
    </row>
    <row r="572" customFormat="false" ht="14.4" hidden="false" customHeight="false" outlineLevel="0" collapsed="false">
      <c r="A572" s="0" t="str">
        <f aca="false">IF(data!A572="","",data!A572)</f>
        <v/>
      </c>
      <c r="B572" s="0" t="str">
        <f aca="false">IF(data!B572="","",data!B572)</f>
        <v/>
      </c>
      <c r="C572" s="0" t="str">
        <f aca="false">IF(data!C572="","",data!C572)</f>
        <v/>
      </c>
      <c r="D572" s="0" t="str">
        <f aca="false">IF(data!D572="","",data!D572)</f>
        <v/>
      </c>
      <c r="E572" s="0" t="str">
        <f aca="false">IF(data!E572="","",data!E572)</f>
        <v/>
      </c>
      <c r="F572" s="0" t="str">
        <f aca="false">IF(data!F572="","",data!F572)</f>
        <v/>
      </c>
      <c r="G572" s="0" t="str">
        <f aca="false">IF(OR(A572="",A572="Nblock"),"",A572+1)</f>
        <v/>
      </c>
      <c r="H572" s="2" t="str">
        <f aca="false">IF(OR(A572="",A572="Nblock"),"",IF(G572&lt;&gt;G571,1,H571+1))</f>
        <v/>
      </c>
      <c r="I572" s="0" t="str">
        <f aca="false">IF(OR(A572="",A572="Nblock"),"",IF(D572=E572,1,0))</f>
        <v/>
      </c>
      <c r="J572" s="0" t="str">
        <f aca="false">IF(OR(A572="",A572="Nblock"),"",IF(D572="Right",1,0))</f>
        <v/>
      </c>
      <c r="K572" s="0" t="str">
        <f aca="false">IF(OR(A572="",A572="Nblock"),"",IF(C572="Blue",1,0))</f>
        <v/>
      </c>
      <c r="L572" s="0" t="str">
        <f aca="false">IF($H572="","",IF($H572=1,SUM(J572:J621),L571))</f>
        <v/>
      </c>
      <c r="M572" s="0" t="str">
        <f aca="false">IF($H572="","",IF($H572=1,SUM(K572:K621),M571))</f>
        <v/>
      </c>
      <c r="N572" s="0" t="str">
        <f aca="false">IF(OR(A572="",A572="Nblock"),"",IF(AND(G572=1,H572=1,OR(L622&gt;30,L622&lt;20)),2,IF(AND(G572=1,H572=1,OR(M622&gt;30,M622&lt;20)),1,N571)))</f>
        <v/>
      </c>
      <c r="O572" s="0" t="str">
        <f aca="false">IF(OR(A572="",A572="Nblock"),"",IF(I572=1,F572,""))</f>
        <v/>
      </c>
      <c r="P572" s="0" t="str">
        <f aca="false">IF(OR(A572="",A572="Nblock"),"",IF(AND(G572=1,H572=1,N572=1),IF(M622&gt;30,"Blue","Yellow"),""))</f>
        <v/>
      </c>
      <c r="Q572" s="0" t="str">
        <f aca="false">IF(OR(A572="",A572="Nblock"),"",IF(AND(G572=1,H572=1,N572=2),IF(L622&gt;30,"Right","Left"),""))</f>
        <v/>
      </c>
      <c r="R572" s="0" t="str">
        <f aca="false">IF(OR(A572="",A572="Nblock"),"",IF(N572=2,"",IF(OR(P572="Blue",P572="Yellow"),P572,R571)))</f>
        <v/>
      </c>
      <c r="S572" s="0" t="str">
        <f aca="false">IF(OR(A572="",A572="Nblock"),"",IF(N572=1,"",IF(OR(Q572="Right",Q572="Left"),Q572,S571)))</f>
        <v/>
      </c>
      <c r="T572" s="0" t="str">
        <f aca="false">IF(OR(A572="",A572="Nblock"),"",IF(AND(N572=1,C572=R572),0,IF(AND(N572=2,D572=S572),0,1)))</f>
        <v/>
      </c>
      <c r="U572" s="0" t="str">
        <f aca="false">IF($A572="","",IF(AND($G572=1,$T572=0),$I572,""))</f>
        <v/>
      </c>
      <c r="V572" s="0" t="str">
        <f aca="false">IF($A572="","",IF(AND($G572=1,$T572=0),$O572,""))</f>
        <v/>
      </c>
      <c r="W572" s="0" t="str">
        <f aca="false">IF($A572="","",IF(AND($G572=1,$T572=1),$I572,""))</f>
        <v/>
      </c>
      <c r="X572" s="0" t="str">
        <f aca="false">IF($A572="","",IF(AND($G572=1,$T572=1),$O572,""))</f>
        <v/>
      </c>
      <c r="Y572" s="0" t="str">
        <f aca="false">IF($A572="","",IF(AND($G572=2,$T572=0),$I572,""))</f>
        <v/>
      </c>
      <c r="Z572" s="0" t="str">
        <f aca="false">IF($A572="","",IF(AND($G572=2,$T572=0),$O572,""))</f>
        <v/>
      </c>
      <c r="AA572" s="0" t="str">
        <f aca="false">IF($A572="","",IF(AND($G572=2,$T572=1),$I572,""))</f>
        <v/>
      </c>
      <c r="AB572" s="0" t="str">
        <f aca="false">IF($A572="","",IF(AND($G572=2,$T572=1),$O572,""))</f>
        <v/>
      </c>
      <c r="AC572" s="0" t="str">
        <f aca="false">IF($A572="","",IF(AND($G572=3,$T572=0),$I572,""))</f>
        <v/>
      </c>
      <c r="AD572" s="0" t="str">
        <f aca="false">IF($A572="","",IF(AND($G572=3,$T572=0),$O572,""))</f>
        <v/>
      </c>
      <c r="AE572" s="0" t="str">
        <f aca="false">IF($A572="","",IF(AND($G572=3,$T572=1),$I572,""))</f>
        <v/>
      </c>
      <c r="AF572" s="0" t="str">
        <f aca="false">IF($A572="","",IF(AND($G572=3,$T572=1),$O572,""))</f>
        <v/>
      </c>
      <c r="AG572" s="0" t="str">
        <f aca="false">IF($A572="","",IF(AND($G572=4,$T572=0),$I572,""))</f>
        <v/>
      </c>
      <c r="AH572" s="0" t="str">
        <f aca="false">IF($A572="","",IF(AND($G572=4,$T572=0),$O572,""))</f>
        <v/>
      </c>
      <c r="AI572" s="0" t="str">
        <f aca="false">IF($A572="","",IF(AND($G572=4,$T572=1),$I572,""))</f>
        <v/>
      </c>
      <c r="AJ572" s="0" t="str">
        <f aca="false">IF($A572="","",IF(AND($G572=4,$T572=1),$O572,""))</f>
        <v/>
      </c>
      <c r="AK572" s="0" t="str">
        <f aca="false">IF($A572="","",IF(AND($G572=5,$T572=0),$I572,""))</f>
        <v/>
      </c>
      <c r="AL572" s="0" t="str">
        <f aca="false">IF($A572="","",IF(AND($G572=5,$T572=0),$O572,""))</f>
        <v/>
      </c>
      <c r="AM572" s="0" t="str">
        <f aca="false">IF($A572="","",IF(AND($G572=5,$T572=1),$I572,""))</f>
        <v/>
      </c>
      <c r="AN572" s="0" t="str">
        <f aca="false">IF($A572="","",IF(AND($G572=5,$T572=1),$O572,""))</f>
        <v/>
      </c>
      <c r="AO572" s="0" t="str">
        <f aca="false">IF($A572="","",IF(AND($G572=6,$T572=0),$I572,""))</f>
        <v/>
      </c>
      <c r="AP572" s="0" t="str">
        <f aca="false">IF($A572="","",IF(AND($G572=6,$T572=0),$O572,""))</f>
        <v/>
      </c>
      <c r="AQ572" s="0" t="str">
        <f aca="false">IF($A572="","",IF(AND($G572=6,$T572=1),$I572,""))</f>
        <v/>
      </c>
      <c r="AR572" s="0" t="str">
        <f aca="false">IF($A572="","",IF(AND($G572=6,$T572=1),$O572,""))</f>
        <v/>
      </c>
    </row>
    <row r="573" customFormat="false" ht="14.4" hidden="false" customHeight="false" outlineLevel="0" collapsed="false">
      <c r="A573" s="0" t="str">
        <f aca="false">IF(data!A573="","",data!A573)</f>
        <v/>
      </c>
      <c r="B573" s="0" t="str">
        <f aca="false">IF(data!B573="","",data!B573)</f>
        <v/>
      </c>
      <c r="C573" s="0" t="str">
        <f aca="false">IF(data!C573="","",data!C573)</f>
        <v/>
      </c>
      <c r="D573" s="0" t="str">
        <f aca="false">IF(data!D573="","",data!D573)</f>
        <v/>
      </c>
      <c r="E573" s="0" t="str">
        <f aca="false">IF(data!E573="","",data!E573)</f>
        <v/>
      </c>
      <c r="F573" s="0" t="str">
        <f aca="false">IF(data!F573="","",data!F573)</f>
        <v/>
      </c>
      <c r="G573" s="0" t="str">
        <f aca="false">IF(OR(A573="",A573="Nblock"),"",A573+1)</f>
        <v/>
      </c>
      <c r="H573" s="2" t="str">
        <f aca="false">IF(OR(A573="",A573="Nblock"),"",IF(G573&lt;&gt;G572,1,H572+1))</f>
        <v/>
      </c>
      <c r="I573" s="0" t="str">
        <f aca="false">IF(OR(A573="",A573="Nblock"),"",IF(D573=E573,1,0))</f>
        <v/>
      </c>
      <c r="J573" s="0" t="str">
        <f aca="false">IF(OR(A573="",A573="Nblock"),"",IF(D573="Right",1,0))</f>
        <v/>
      </c>
      <c r="K573" s="0" t="str">
        <f aca="false">IF(OR(A573="",A573="Nblock"),"",IF(C573="Blue",1,0))</f>
        <v/>
      </c>
      <c r="L573" s="0" t="str">
        <f aca="false">IF($H573="","",IF($H573=1,SUM(J573:J622),L572))</f>
        <v/>
      </c>
      <c r="M573" s="0" t="str">
        <f aca="false">IF($H573="","",IF($H573=1,SUM(K573:K622),M572))</f>
        <v/>
      </c>
      <c r="N573" s="0" t="str">
        <f aca="false">IF(OR(A573="",A573="Nblock"),"",IF(AND(G573=1,H573=1,OR(L623&gt;30,L623&lt;20)),2,IF(AND(G573=1,H573=1,OR(M623&gt;30,M623&lt;20)),1,N572)))</f>
        <v/>
      </c>
      <c r="O573" s="0" t="str">
        <f aca="false">IF(OR(A573="",A573="Nblock"),"",IF(I573=1,F573,""))</f>
        <v/>
      </c>
      <c r="P573" s="0" t="str">
        <f aca="false">IF(OR(A573="",A573="Nblock"),"",IF(AND(G573=1,H573=1,N573=1),IF(M623&gt;30,"Blue","Yellow"),""))</f>
        <v/>
      </c>
      <c r="Q573" s="0" t="str">
        <f aca="false">IF(OR(A573="",A573="Nblock"),"",IF(AND(G573=1,H573=1,N573=2),IF(L623&gt;30,"Right","Left"),""))</f>
        <v/>
      </c>
      <c r="R573" s="0" t="str">
        <f aca="false">IF(OR(A573="",A573="Nblock"),"",IF(N573=2,"",IF(OR(P573="Blue",P573="Yellow"),P573,R572)))</f>
        <v/>
      </c>
      <c r="S573" s="0" t="str">
        <f aca="false">IF(OR(A573="",A573="Nblock"),"",IF(N573=1,"",IF(OR(Q573="Right",Q573="Left"),Q573,S572)))</f>
        <v/>
      </c>
      <c r="T573" s="0" t="str">
        <f aca="false">IF(OR(A573="",A573="Nblock"),"",IF(AND(N573=1,C573=R573),0,IF(AND(N573=2,D573=S573),0,1)))</f>
        <v/>
      </c>
      <c r="U573" s="0" t="str">
        <f aca="false">IF($A573="","",IF(AND($G573=1,$T573=0),$I573,""))</f>
        <v/>
      </c>
      <c r="V573" s="0" t="str">
        <f aca="false">IF($A573="","",IF(AND($G573=1,$T573=0),$O573,""))</f>
        <v/>
      </c>
      <c r="W573" s="0" t="str">
        <f aca="false">IF($A573="","",IF(AND($G573=1,$T573=1),$I573,""))</f>
        <v/>
      </c>
      <c r="X573" s="0" t="str">
        <f aca="false">IF($A573="","",IF(AND($G573=1,$T573=1),$O573,""))</f>
        <v/>
      </c>
      <c r="Y573" s="0" t="str">
        <f aca="false">IF($A573="","",IF(AND($G573=2,$T573=0),$I573,""))</f>
        <v/>
      </c>
      <c r="Z573" s="0" t="str">
        <f aca="false">IF($A573="","",IF(AND($G573=2,$T573=0),$O573,""))</f>
        <v/>
      </c>
      <c r="AA573" s="0" t="str">
        <f aca="false">IF($A573="","",IF(AND($G573=2,$T573=1),$I573,""))</f>
        <v/>
      </c>
      <c r="AB573" s="0" t="str">
        <f aca="false">IF($A573="","",IF(AND($G573=2,$T573=1),$O573,""))</f>
        <v/>
      </c>
      <c r="AC573" s="0" t="str">
        <f aca="false">IF($A573="","",IF(AND($G573=3,$T573=0),$I573,""))</f>
        <v/>
      </c>
      <c r="AD573" s="0" t="str">
        <f aca="false">IF($A573="","",IF(AND($G573=3,$T573=0),$O573,""))</f>
        <v/>
      </c>
      <c r="AE573" s="0" t="str">
        <f aca="false">IF($A573="","",IF(AND($G573=3,$T573=1),$I573,""))</f>
        <v/>
      </c>
      <c r="AF573" s="0" t="str">
        <f aca="false">IF($A573="","",IF(AND($G573=3,$T573=1),$O573,""))</f>
        <v/>
      </c>
      <c r="AG573" s="0" t="str">
        <f aca="false">IF($A573="","",IF(AND($G573=4,$T573=0),$I573,""))</f>
        <v/>
      </c>
      <c r="AH573" s="0" t="str">
        <f aca="false">IF($A573="","",IF(AND($G573=4,$T573=0),$O573,""))</f>
        <v/>
      </c>
      <c r="AI573" s="0" t="str">
        <f aca="false">IF($A573="","",IF(AND($G573=4,$T573=1),$I573,""))</f>
        <v/>
      </c>
      <c r="AJ573" s="0" t="str">
        <f aca="false">IF($A573="","",IF(AND($G573=4,$T573=1),$O573,""))</f>
        <v/>
      </c>
      <c r="AK573" s="0" t="str">
        <f aca="false">IF($A573="","",IF(AND($G573=5,$T573=0),$I573,""))</f>
        <v/>
      </c>
      <c r="AL573" s="0" t="str">
        <f aca="false">IF($A573="","",IF(AND($G573=5,$T573=0),$O573,""))</f>
        <v/>
      </c>
      <c r="AM573" s="0" t="str">
        <f aca="false">IF($A573="","",IF(AND($G573=5,$T573=1),$I573,""))</f>
        <v/>
      </c>
      <c r="AN573" s="0" t="str">
        <f aca="false">IF($A573="","",IF(AND($G573=5,$T573=1),$O573,""))</f>
        <v/>
      </c>
      <c r="AO573" s="0" t="str">
        <f aca="false">IF($A573="","",IF(AND($G573=6,$T573=0),$I573,""))</f>
        <v/>
      </c>
      <c r="AP573" s="0" t="str">
        <f aca="false">IF($A573="","",IF(AND($G573=6,$T573=0),$O573,""))</f>
        <v/>
      </c>
      <c r="AQ573" s="0" t="str">
        <f aca="false">IF($A573="","",IF(AND($G573=6,$T573=1),$I573,""))</f>
        <v/>
      </c>
      <c r="AR573" s="0" t="str">
        <f aca="false">IF($A573="","",IF(AND($G573=6,$T573=1),$O573,""))</f>
        <v/>
      </c>
    </row>
    <row r="574" customFormat="false" ht="14.4" hidden="false" customHeight="false" outlineLevel="0" collapsed="false">
      <c r="A574" s="0" t="str">
        <f aca="false">IF(data!A574="","",data!A574)</f>
        <v/>
      </c>
      <c r="B574" s="0" t="str">
        <f aca="false">IF(data!B574="","",data!B574)</f>
        <v/>
      </c>
      <c r="C574" s="0" t="str">
        <f aca="false">IF(data!C574="","",data!C574)</f>
        <v/>
      </c>
      <c r="D574" s="0" t="str">
        <f aca="false">IF(data!D574="","",data!D574)</f>
        <v/>
      </c>
      <c r="E574" s="0" t="str">
        <f aca="false">IF(data!E574="","",data!E574)</f>
        <v/>
      </c>
      <c r="F574" s="0" t="str">
        <f aca="false">IF(data!F574="","",data!F574)</f>
        <v/>
      </c>
      <c r="G574" s="0" t="str">
        <f aca="false">IF(OR(A574="",A574="Nblock"),"",A574+1)</f>
        <v/>
      </c>
      <c r="H574" s="2" t="str">
        <f aca="false">IF(OR(A574="",A574="Nblock"),"",IF(G574&lt;&gt;G573,1,H573+1))</f>
        <v/>
      </c>
      <c r="I574" s="0" t="str">
        <f aca="false">IF(OR(A574="",A574="Nblock"),"",IF(D574=E574,1,0))</f>
        <v/>
      </c>
      <c r="J574" s="0" t="str">
        <f aca="false">IF(OR(A574="",A574="Nblock"),"",IF(D574="Right",1,0))</f>
        <v/>
      </c>
      <c r="K574" s="0" t="str">
        <f aca="false">IF(OR(A574="",A574="Nblock"),"",IF(C574="Blue",1,0))</f>
        <v/>
      </c>
      <c r="L574" s="0" t="str">
        <f aca="false">IF($H574="","",IF($H574=1,SUM(J574:J623),L573))</f>
        <v/>
      </c>
      <c r="M574" s="0" t="str">
        <f aca="false">IF($H574="","",IF($H574=1,SUM(K574:K623),M573))</f>
        <v/>
      </c>
      <c r="N574" s="0" t="str">
        <f aca="false">IF(OR(A574="",A574="Nblock"),"",IF(AND(G574=1,H574=1,OR(L624&gt;30,L624&lt;20)),2,IF(AND(G574=1,H574=1,OR(M624&gt;30,M624&lt;20)),1,N573)))</f>
        <v/>
      </c>
      <c r="O574" s="0" t="str">
        <f aca="false">IF(OR(A574="",A574="Nblock"),"",IF(I574=1,F574,""))</f>
        <v/>
      </c>
      <c r="P574" s="0" t="str">
        <f aca="false">IF(OR(A574="",A574="Nblock"),"",IF(AND(G574=1,H574=1,N574=1),IF(M624&gt;30,"Blue","Yellow"),""))</f>
        <v/>
      </c>
      <c r="Q574" s="0" t="str">
        <f aca="false">IF(OR(A574="",A574="Nblock"),"",IF(AND(G574=1,H574=1,N574=2),IF(L624&gt;30,"Right","Left"),""))</f>
        <v/>
      </c>
      <c r="R574" s="0" t="str">
        <f aca="false">IF(OR(A574="",A574="Nblock"),"",IF(N574=2,"",IF(OR(P574="Blue",P574="Yellow"),P574,R573)))</f>
        <v/>
      </c>
      <c r="S574" s="0" t="str">
        <f aca="false">IF(OR(A574="",A574="Nblock"),"",IF(N574=1,"",IF(OR(Q574="Right",Q574="Left"),Q574,S573)))</f>
        <v/>
      </c>
      <c r="T574" s="0" t="str">
        <f aca="false">IF(OR(A574="",A574="Nblock"),"",IF(AND(N574=1,C574=R574),0,IF(AND(N574=2,D574=S574),0,1)))</f>
        <v/>
      </c>
      <c r="U574" s="0" t="str">
        <f aca="false">IF($A574="","",IF(AND($G574=1,$T574=0),$I574,""))</f>
        <v/>
      </c>
      <c r="V574" s="0" t="str">
        <f aca="false">IF($A574="","",IF(AND($G574=1,$T574=0),$O574,""))</f>
        <v/>
      </c>
      <c r="W574" s="0" t="str">
        <f aca="false">IF($A574="","",IF(AND($G574=1,$T574=1),$I574,""))</f>
        <v/>
      </c>
      <c r="X574" s="0" t="str">
        <f aca="false">IF($A574="","",IF(AND($G574=1,$T574=1),$O574,""))</f>
        <v/>
      </c>
      <c r="Y574" s="0" t="str">
        <f aca="false">IF($A574="","",IF(AND($G574=2,$T574=0),$I574,""))</f>
        <v/>
      </c>
      <c r="Z574" s="0" t="str">
        <f aca="false">IF($A574="","",IF(AND($G574=2,$T574=0),$O574,""))</f>
        <v/>
      </c>
      <c r="AA574" s="0" t="str">
        <f aca="false">IF($A574="","",IF(AND($G574=2,$T574=1),$I574,""))</f>
        <v/>
      </c>
      <c r="AB574" s="0" t="str">
        <f aca="false">IF($A574="","",IF(AND($G574=2,$T574=1),$O574,""))</f>
        <v/>
      </c>
      <c r="AC574" s="0" t="str">
        <f aca="false">IF($A574="","",IF(AND($G574=3,$T574=0),$I574,""))</f>
        <v/>
      </c>
      <c r="AD574" s="0" t="str">
        <f aca="false">IF($A574="","",IF(AND($G574=3,$T574=0),$O574,""))</f>
        <v/>
      </c>
      <c r="AE574" s="0" t="str">
        <f aca="false">IF($A574="","",IF(AND($G574=3,$T574=1),$I574,""))</f>
        <v/>
      </c>
      <c r="AF574" s="0" t="str">
        <f aca="false">IF($A574="","",IF(AND($G574=3,$T574=1),$O574,""))</f>
        <v/>
      </c>
      <c r="AG574" s="0" t="str">
        <f aca="false">IF($A574="","",IF(AND($G574=4,$T574=0),$I574,""))</f>
        <v/>
      </c>
      <c r="AH574" s="0" t="str">
        <f aca="false">IF($A574="","",IF(AND($G574=4,$T574=0),$O574,""))</f>
        <v/>
      </c>
      <c r="AI574" s="0" t="str">
        <f aca="false">IF($A574="","",IF(AND($G574=4,$T574=1),$I574,""))</f>
        <v/>
      </c>
      <c r="AJ574" s="0" t="str">
        <f aca="false">IF($A574="","",IF(AND($G574=4,$T574=1),$O574,""))</f>
        <v/>
      </c>
      <c r="AK574" s="0" t="str">
        <f aca="false">IF($A574="","",IF(AND($G574=5,$T574=0),$I574,""))</f>
        <v/>
      </c>
      <c r="AL574" s="0" t="str">
        <f aca="false">IF($A574="","",IF(AND($G574=5,$T574=0),$O574,""))</f>
        <v/>
      </c>
      <c r="AM574" s="0" t="str">
        <f aca="false">IF($A574="","",IF(AND($G574=5,$T574=1),$I574,""))</f>
        <v/>
      </c>
      <c r="AN574" s="0" t="str">
        <f aca="false">IF($A574="","",IF(AND($G574=5,$T574=1),$O574,""))</f>
        <v/>
      </c>
      <c r="AO574" s="0" t="str">
        <f aca="false">IF($A574="","",IF(AND($G574=6,$T574=0),$I574,""))</f>
        <v/>
      </c>
      <c r="AP574" s="0" t="str">
        <f aca="false">IF($A574="","",IF(AND($G574=6,$T574=0),$O574,""))</f>
        <v/>
      </c>
      <c r="AQ574" s="0" t="str">
        <f aca="false">IF($A574="","",IF(AND($G574=6,$T574=1),$I574,""))</f>
        <v/>
      </c>
      <c r="AR574" s="0" t="str">
        <f aca="false">IF($A574="","",IF(AND($G574=6,$T574=1),$O574,""))</f>
        <v/>
      </c>
    </row>
    <row r="575" customFormat="false" ht="14.4" hidden="false" customHeight="false" outlineLevel="0" collapsed="false">
      <c r="A575" s="0" t="str">
        <f aca="false">IF(data!A575="","",data!A575)</f>
        <v/>
      </c>
      <c r="B575" s="0" t="str">
        <f aca="false">IF(data!B575="","",data!B575)</f>
        <v/>
      </c>
      <c r="C575" s="0" t="str">
        <f aca="false">IF(data!C575="","",data!C575)</f>
        <v/>
      </c>
      <c r="D575" s="0" t="str">
        <f aca="false">IF(data!D575="","",data!D575)</f>
        <v/>
      </c>
      <c r="E575" s="0" t="str">
        <f aca="false">IF(data!E575="","",data!E575)</f>
        <v/>
      </c>
      <c r="F575" s="0" t="str">
        <f aca="false">IF(data!F575="","",data!F575)</f>
        <v/>
      </c>
      <c r="G575" s="0" t="str">
        <f aca="false">IF(OR(A575="",A575="Nblock"),"",A575+1)</f>
        <v/>
      </c>
      <c r="H575" s="2" t="str">
        <f aca="false">IF(OR(A575="",A575="Nblock"),"",IF(G575&lt;&gt;G574,1,H574+1))</f>
        <v/>
      </c>
      <c r="I575" s="0" t="str">
        <f aca="false">IF(OR(A575="",A575="Nblock"),"",IF(D575=E575,1,0))</f>
        <v/>
      </c>
      <c r="J575" s="0" t="str">
        <f aca="false">IF(OR(A575="",A575="Nblock"),"",IF(D575="Right",1,0))</f>
        <v/>
      </c>
      <c r="K575" s="0" t="str">
        <f aca="false">IF(OR(A575="",A575="Nblock"),"",IF(C575="Blue",1,0))</f>
        <v/>
      </c>
      <c r="L575" s="0" t="str">
        <f aca="false">IF($H575="","",IF($H575=1,SUM(J575:J624),L574))</f>
        <v/>
      </c>
      <c r="M575" s="0" t="str">
        <f aca="false">IF($H575="","",IF($H575=1,SUM(K575:K624),M574))</f>
        <v/>
      </c>
      <c r="N575" s="0" t="str">
        <f aca="false">IF(OR(A575="",A575="Nblock"),"",IF(AND(G575=1,H575=1,OR(L625&gt;30,L625&lt;20)),2,IF(AND(G575=1,H575=1,OR(M625&gt;30,M625&lt;20)),1,N574)))</f>
        <v/>
      </c>
      <c r="O575" s="0" t="str">
        <f aca="false">IF(OR(A575="",A575="Nblock"),"",IF(I575=1,F575,""))</f>
        <v/>
      </c>
      <c r="P575" s="0" t="str">
        <f aca="false">IF(OR(A575="",A575="Nblock"),"",IF(AND(G575=1,H575=1,N575=1),IF(M625&gt;30,"Blue","Yellow"),""))</f>
        <v/>
      </c>
      <c r="Q575" s="0" t="str">
        <f aca="false">IF(OR(A575="",A575="Nblock"),"",IF(AND(G575=1,H575=1,N575=2),IF(L625&gt;30,"Right","Left"),""))</f>
        <v/>
      </c>
      <c r="R575" s="0" t="str">
        <f aca="false">IF(OR(A575="",A575="Nblock"),"",IF(N575=2,"",IF(OR(P575="Blue",P575="Yellow"),P575,R574)))</f>
        <v/>
      </c>
      <c r="S575" s="0" t="str">
        <f aca="false">IF(OR(A575="",A575="Nblock"),"",IF(N575=1,"",IF(OR(Q575="Right",Q575="Left"),Q575,S574)))</f>
        <v/>
      </c>
      <c r="T575" s="0" t="str">
        <f aca="false">IF(OR(A575="",A575="Nblock"),"",IF(AND(N575=1,C575=R575),0,IF(AND(N575=2,D575=S575),0,1)))</f>
        <v/>
      </c>
      <c r="U575" s="0" t="str">
        <f aca="false">IF($A575="","",IF(AND($G575=1,$T575=0),$I575,""))</f>
        <v/>
      </c>
      <c r="V575" s="0" t="str">
        <f aca="false">IF($A575="","",IF(AND($G575=1,$T575=0),$O575,""))</f>
        <v/>
      </c>
      <c r="W575" s="0" t="str">
        <f aca="false">IF($A575="","",IF(AND($G575=1,$T575=1),$I575,""))</f>
        <v/>
      </c>
      <c r="X575" s="0" t="str">
        <f aca="false">IF($A575="","",IF(AND($G575=1,$T575=1),$O575,""))</f>
        <v/>
      </c>
      <c r="Y575" s="0" t="str">
        <f aca="false">IF($A575="","",IF(AND($G575=2,$T575=0),$I575,""))</f>
        <v/>
      </c>
      <c r="Z575" s="0" t="str">
        <f aca="false">IF($A575="","",IF(AND($G575=2,$T575=0),$O575,""))</f>
        <v/>
      </c>
      <c r="AA575" s="0" t="str">
        <f aca="false">IF($A575="","",IF(AND($G575=2,$T575=1),$I575,""))</f>
        <v/>
      </c>
      <c r="AB575" s="0" t="str">
        <f aca="false">IF($A575="","",IF(AND($G575=2,$T575=1),$O575,""))</f>
        <v/>
      </c>
      <c r="AC575" s="0" t="str">
        <f aca="false">IF($A575="","",IF(AND($G575=3,$T575=0),$I575,""))</f>
        <v/>
      </c>
      <c r="AD575" s="0" t="str">
        <f aca="false">IF($A575="","",IF(AND($G575=3,$T575=0),$O575,""))</f>
        <v/>
      </c>
      <c r="AE575" s="0" t="str">
        <f aca="false">IF($A575="","",IF(AND($G575=3,$T575=1),$I575,""))</f>
        <v/>
      </c>
      <c r="AF575" s="0" t="str">
        <f aca="false">IF($A575="","",IF(AND($G575=3,$T575=1),$O575,""))</f>
        <v/>
      </c>
      <c r="AG575" s="0" t="str">
        <f aca="false">IF($A575="","",IF(AND($G575=4,$T575=0),$I575,""))</f>
        <v/>
      </c>
      <c r="AH575" s="0" t="str">
        <f aca="false">IF($A575="","",IF(AND($G575=4,$T575=0),$O575,""))</f>
        <v/>
      </c>
      <c r="AI575" s="0" t="str">
        <f aca="false">IF($A575="","",IF(AND($G575=4,$T575=1),$I575,""))</f>
        <v/>
      </c>
      <c r="AJ575" s="0" t="str">
        <f aca="false">IF($A575="","",IF(AND($G575=4,$T575=1),$O575,""))</f>
        <v/>
      </c>
      <c r="AK575" s="0" t="str">
        <f aca="false">IF($A575="","",IF(AND($G575=5,$T575=0),$I575,""))</f>
        <v/>
      </c>
      <c r="AL575" s="0" t="str">
        <f aca="false">IF($A575="","",IF(AND($G575=5,$T575=0),$O575,""))</f>
        <v/>
      </c>
      <c r="AM575" s="0" t="str">
        <f aca="false">IF($A575="","",IF(AND($G575=5,$T575=1),$I575,""))</f>
        <v/>
      </c>
      <c r="AN575" s="0" t="str">
        <f aca="false">IF($A575="","",IF(AND($G575=5,$T575=1),$O575,""))</f>
        <v/>
      </c>
      <c r="AO575" s="0" t="str">
        <f aca="false">IF($A575="","",IF(AND($G575=6,$T575=0),$I575,""))</f>
        <v/>
      </c>
      <c r="AP575" s="0" t="str">
        <f aca="false">IF($A575="","",IF(AND($G575=6,$T575=0),$O575,""))</f>
        <v/>
      </c>
      <c r="AQ575" s="0" t="str">
        <f aca="false">IF($A575="","",IF(AND($G575=6,$T575=1),$I575,""))</f>
        <v/>
      </c>
      <c r="AR575" s="0" t="str">
        <f aca="false">IF($A575="","",IF(AND($G575=6,$T575=1),$O575,""))</f>
        <v/>
      </c>
    </row>
    <row r="576" customFormat="false" ht="14.4" hidden="false" customHeight="false" outlineLevel="0" collapsed="false">
      <c r="A576" s="0" t="str">
        <f aca="false">IF(data!A576="","",data!A576)</f>
        <v/>
      </c>
      <c r="B576" s="0" t="str">
        <f aca="false">IF(data!B576="","",data!B576)</f>
        <v/>
      </c>
      <c r="C576" s="0" t="str">
        <f aca="false">IF(data!C576="","",data!C576)</f>
        <v/>
      </c>
      <c r="D576" s="0" t="str">
        <f aca="false">IF(data!D576="","",data!D576)</f>
        <v/>
      </c>
      <c r="E576" s="0" t="str">
        <f aca="false">IF(data!E576="","",data!E576)</f>
        <v/>
      </c>
      <c r="F576" s="0" t="str">
        <f aca="false">IF(data!F576="","",data!F576)</f>
        <v/>
      </c>
      <c r="G576" s="0" t="str">
        <f aca="false">IF(OR(A576="",A576="Nblock"),"",A576+1)</f>
        <v/>
      </c>
      <c r="H576" s="2" t="str">
        <f aca="false">IF(OR(A576="",A576="Nblock"),"",IF(G576&lt;&gt;G575,1,H575+1))</f>
        <v/>
      </c>
      <c r="I576" s="0" t="str">
        <f aca="false">IF(OR(A576="",A576="Nblock"),"",IF(D576=E576,1,0))</f>
        <v/>
      </c>
      <c r="J576" s="0" t="str">
        <f aca="false">IF(OR(A576="",A576="Nblock"),"",IF(D576="Right",1,0))</f>
        <v/>
      </c>
      <c r="K576" s="0" t="str">
        <f aca="false">IF(OR(A576="",A576="Nblock"),"",IF(C576="Blue",1,0))</f>
        <v/>
      </c>
      <c r="L576" s="0" t="str">
        <f aca="false">IF($H576="","",IF($H576=1,SUM(J576:J625),L575))</f>
        <v/>
      </c>
      <c r="M576" s="0" t="str">
        <f aca="false">IF($H576="","",IF($H576=1,SUM(K576:K625),M575))</f>
        <v/>
      </c>
      <c r="N576" s="0" t="str">
        <f aca="false">IF(OR(A576="",A576="Nblock"),"",IF(AND(G576=1,H576=1,OR(L626&gt;30,L626&lt;20)),2,IF(AND(G576=1,H576=1,OR(M626&gt;30,M626&lt;20)),1,N575)))</f>
        <v/>
      </c>
      <c r="O576" s="0" t="str">
        <f aca="false">IF(OR(A576="",A576="Nblock"),"",IF(I576=1,F576,""))</f>
        <v/>
      </c>
      <c r="P576" s="0" t="str">
        <f aca="false">IF(OR(A576="",A576="Nblock"),"",IF(AND(G576=1,H576=1,N576=1),IF(M626&gt;30,"Blue","Yellow"),""))</f>
        <v/>
      </c>
      <c r="Q576" s="0" t="str">
        <f aca="false">IF(OR(A576="",A576="Nblock"),"",IF(AND(G576=1,H576=1,N576=2),IF(L626&gt;30,"Right","Left"),""))</f>
        <v/>
      </c>
      <c r="R576" s="0" t="str">
        <f aca="false">IF(OR(A576="",A576="Nblock"),"",IF(N576=2,"",IF(OR(P576="Blue",P576="Yellow"),P576,R575)))</f>
        <v/>
      </c>
      <c r="S576" s="0" t="str">
        <f aca="false">IF(OR(A576="",A576="Nblock"),"",IF(N576=1,"",IF(OR(Q576="Right",Q576="Left"),Q576,S575)))</f>
        <v/>
      </c>
      <c r="T576" s="0" t="str">
        <f aca="false">IF(OR(A576="",A576="Nblock"),"",IF(AND(N576=1,C576=R576),0,IF(AND(N576=2,D576=S576),0,1)))</f>
        <v/>
      </c>
      <c r="U576" s="0" t="str">
        <f aca="false">IF($A576="","",IF(AND($G576=1,$T576=0),$I576,""))</f>
        <v/>
      </c>
      <c r="V576" s="0" t="str">
        <f aca="false">IF($A576="","",IF(AND($G576=1,$T576=0),$O576,""))</f>
        <v/>
      </c>
      <c r="W576" s="0" t="str">
        <f aca="false">IF($A576="","",IF(AND($G576=1,$T576=1),$I576,""))</f>
        <v/>
      </c>
      <c r="X576" s="0" t="str">
        <f aca="false">IF($A576="","",IF(AND($G576=1,$T576=1),$O576,""))</f>
        <v/>
      </c>
      <c r="Y576" s="0" t="str">
        <f aca="false">IF($A576="","",IF(AND($G576=2,$T576=0),$I576,""))</f>
        <v/>
      </c>
      <c r="Z576" s="0" t="str">
        <f aca="false">IF($A576="","",IF(AND($G576=2,$T576=0),$O576,""))</f>
        <v/>
      </c>
      <c r="AA576" s="0" t="str">
        <f aca="false">IF($A576="","",IF(AND($G576=2,$T576=1),$I576,""))</f>
        <v/>
      </c>
      <c r="AB576" s="0" t="str">
        <f aca="false">IF($A576="","",IF(AND($G576=2,$T576=1),$O576,""))</f>
        <v/>
      </c>
      <c r="AC576" s="0" t="str">
        <f aca="false">IF($A576="","",IF(AND($G576=3,$T576=0),$I576,""))</f>
        <v/>
      </c>
      <c r="AD576" s="0" t="str">
        <f aca="false">IF($A576="","",IF(AND($G576=3,$T576=0),$O576,""))</f>
        <v/>
      </c>
      <c r="AE576" s="0" t="str">
        <f aca="false">IF($A576="","",IF(AND($G576=3,$T576=1),$I576,""))</f>
        <v/>
      </c>
      <c r="AF576" s="0" t="str">
        <f aca="false">IF($A576="","",IF(AND($G576=3,$T576=1),$O576,""))</f>
        <v/>
      </c>
      <c r="AG576" s="0" t="str">
        <f aca="false">IF($A576="","",IF(AND($G576=4,$T576=0),$I576,""))</f>
        <v/>
      </c>
      <c r="AH576" s="0" t="str">
        <f aca="false">IF($A576="","",IF(AND($G576=4,$T576=0),$O576,""))</f>
        <v/>
      </c>
      <c r="AI576" s="0" t="str">
        <f aca="false">IF($A576="","",IF(AND($G576=4,$T576=1),$I576,""))</f>
        <v/>
      </c>
      <c r="AJ576" s="0" t="str">
        <f aca="false">IF($A576="","",IF(AND($G576=4,$T576=1),$O576,""))</f>
        <v/>
      </c>
      <c r="AK576" s="0" t="str">
        <f aca="false">IF($A576="","",IF(AND($G576=5,$T576=0),$I576,""))</f>
        <v/>
      </c>
      <c r="AL576" s="0" t="str">
        <f aca="false">IF($A576="","",IF(AND($G576=5,$T576=0),$O576,""))</f>
        <v/>
      </c>
      <c r="AM576" s="0" t="str">
        <f aca="false">IF($A576="","",IF(AND($G576=5,$T576=1),$I576,""))</f>
        <v/>
      </c>
      <c r="AN576" s="0" t="str">
        <f aca="false">IF($A576="","",IF(AND($G576=5,$T576=1),$O576,""))</f>
        <v/>
      </c>
      <c r="AO576" s="0" t="str">
        <f aca="false">IF($A576="","",IF(AND($G576=6,$T576=0),$I576,""))</f>
        <v/>
      </c>
      <c r="AP576" s="0" t="str">
        <f aca="false">IF($A576="","",IF(AND($G576=6,$T576=0),$O576,""))</f>
        <v/>
      </c>
      <c r="AQ576" s="0" t="str">
        <f aca="false">IF($A576="","",IF(AND($G576=6,$T576=1),$I576,""))</f>
        <v/>
      </c>
      <c r="AR576" s="0" t="str">
        <f aca="false">IF($A576="","",IF(AND($G576=6,$T576=1),$O576,""))</f>
        <v/>
      </c>
    </row>
    <row r="577" customFormat="false" ht="14.4" hidden="false" customHeight="false" outlineLevel="0" collapsed="false">
      <c r="A577" s="0" t="str">
        <f aca="false">IF(data!A577="","",data!A577)</f>
        <v/>
      </c>
      <c r="B577" s="0" t="str">
        <f aca="false">IF(data!B577="","",data!B577)</f>
        <v/>
      </c>
      <c r="C577" s="0" t="str">
        <f aca="false">IF(data!C577="","",data!C577)</f>
        <v/>
      </c>
      <c r="D577" s="0" t="str">
        <f aca="false">IF(data!D577="","",data!D577)</f>
        <v/>
      </c>
      <c r="E577" s="0" t="str">
        <f aca="false">IF(data!E577="","",data!E577)</f>
        <v/>
      </c>
      <c r="F577" s="0" t="str">
        <f aca="false">IF(data!F577="","",data!F577)</f>
        <v/>
      </c>
      <c r="G577" s="0" t="str">
        <f aca="false">IF(OR(A577="",A577="Nblock"),"",A577+1)</f>
        <v/>
      </c>
      <c r="H577" s="2" t="str">
        <f aca="false">IF(OR(A577="",A577="Nblock"),"",IF(G577&lt;&gt;G576,1,H576+1))</f>
        <v/>
      </c>
      <c r="I577" s="0" t="str">
        <f aca="false">IF(OR(A577="",A577="Nblock"),"",IF(D577=E577,1,0))</f>
        <v/>
      </c>
      <c r="J577" s="0" t="str">
        <f aca="false">IF(OR(A577="",A577="Nblock"),"",IF(D577="Right",1,0))</f>
        <v/>
      </c>
      <c r="K577" s="0" t="str">
        <f aca="false">IF(OR(A577="",A577="Nblock"),"",IF(C577="Blue",1,0))</f>
        <v/>
      </c>
      <c r="L577" s="0" t="str">
        <f aca="false">IF($H577="","",IF($H577=1,SUM(J577:J626),L576))</f>
        <v/>
      </c>
      <c r="M577" s="0" t="str">
        <f aca="false">IF($H577="","",IF($H577=1,SUM(K577:K626),M576))</f>
        <v/>
      </c>
      <c r="N577" s="0" t="str">
        <f aca="false">IF(OR(A577="",A577="Nblock"),"",IF(AND(G577=1,H577=1,OR(L627&gt;30,L627&lt;20)),2,IF(AND(G577=1,H577=1,OR(M627&gt;30,M627&lt;20)),1,N576)))</f>
        <v/>
      </c>
      <c r="O577" s="0" t="str">
        <f aca="false">IF(OR(A577="",A577="Nblock"),"",IF(I577=1,F577,""))</f>
        <v/>
      </c>
      <c r="P577" s="0" t="str">
        <f aca="false">IF(OR(A577="",A577="Nblock"),"",IF(AND(G577=1,H577=1,N577=1),IF(M627&gt;30,"Blue","Yellow"),""))</f>
        <v/>
      </c>
      <c r="Q577" s="0" t="str">
        <f aca="false">IF(OR(A577="",A577="Nblock"),"",IF(AND(G577=1,H577=1,N577=2),IF(L627&gt;30,"Right","Left"),""))</f>
        <v/>
      </c>
      <c r="R577" s="0" t="str">
        <f aca="false">IF(OR(A577="",A577="Nblock"),"",IF(N577=2,"",IF(OR(P577="Blue",P577="Yellow"),P577,R576)))</f>
        <v/>
      </c>
      <c r="S577" s="0" t="str">
        <f aca="false">IF(OR(A577="",A577="Nblock"),"",IF(N577=1,"",IF(OR(Q577="Right",Q577="Left"),Q577,S576)))</f>
        <v/>
      </c>
      <c r="T577" s="0" t="str">
        <f aca="false">IF(OR(A577="",A577="Nblock"),"",IF(AND(N577=1,C577=R577),0,IF(AND(N577=2,D577=S577),0,1)))</f>
        <v/>
      </c>
      <c r="U577" s="0" t="str">
        <f aca="false">IF($A577="","",IF(AND($G577=1,$T577=0),$I577,""))</f>
        <v/>
      </c>
      <c r="V577" s="0" t="str">
        <f aca="false">IF($A577="","",IF(AND($G577=1,$T577=0),$O577,""))</f>
        <v/>
      </c>
      <c r="W577" s="0" t="str">
        <f aca="false">IF($A577="","",IF(AND($G577=1,$T577=1),$I577,""))</f>
        <v/>
      </c>
      <c r="X577" s="0" t="str">
        <f aca="false">IF($A577="","",IF(AND($G577=1,$T577=1),$O577,""))</f>
        <v/>
      </c>
      <c r="Y577" s="0" t="str">
        <f aca="false">IF($A577="","",IF(AND($G577=2,$T577=0),$I577,""))</f>
        <v/>
      </c>
      <c r="Z577" s="0" t="str">
        <f aca="false">IF($A577="","",IF(AND($G577=2,$T577=0),$O577,""))</f>
        <v/>
      </c>
      <c r="AA577" s="0" t="str">
        <f aca="false">IF($A577="","",IF(AND($G577=2,$T577=1),$I577,""))</f>
        <v/>
      </c>
      <c r="AB577" s="0" t="str">
        <f aca="false">IF($A577="","",IF(AND($G577=2,$T577=1),$O577,""))</f>
        <v/>
      </c>
      <c r="AC577" s="0" t="str">
        <f aca="false">IF($A577="","",IF(AND($G577=3,$T577=0),$I577,""))</f>
        <v/>
      </c>
      <c r="AD577" s="0" t="str">
        <f aca="false">IF($A577="","",IF(AND($G577=3,$T577=0),$O577,""))</f>
        <v/>
      </c>
      <c r="AE577" s="0" t="str">
        <f aca="false">IF($A577="","",IF(AND($G577=3,$T577=1),$I577,""))</f>
        <v/>
      </c>
      <c r="AF577" s="0" t="str">
        <f aca="false">IF($A577="","",IF(AND($G577=3,$T577=1),$O577,""))</f>
        <v/>
      </c>
      <c r="AG577" s="0" t="str">
        <f aca="false">IF($A577="","",IF(AND($G577=4,$T577=0),$I577,""))</f>
        <v/>
      </c>
      <c r="AH577" s="0" t="str">
        <f aca="false">IF($A577="","",IF(AND($G577=4,$T577=0),$O577,""))</f>
        <v/>
      </c>
      <c r="AI577" s="0" t="str">
        <f aca="false">IF($A577="","",IF(AND($G577=4,$T577=1),$I577,""))</f>
        <v/>
      </c>
      <c r="AJ577" s="0" t="str">
        <f aca="false">IF($A577="","",IF(AND($G577=4,$T577=1),$O577,""))</f>
        <v/>
      </c>
      <c r="AK577" s="0" t="str">
        <f aca="false">IF($A577="","",IF(AND($G577=5,$T577=0),$I577,""))</f>
        <v/>
      </c>
      <c r="AL577" s="0" t="str">
        <f aca="false">IF($A577="","",IF(AND($G577=5,$T577=0),$O577,""))</f>
        <v/>
      </c>
      <c r="AM577" s="0" t="str">
        <f aca="false">IF($A577="","",IF(AND($G577=5,$T577=1),$I577,""))</f>
        <v/>
      </c>
      <c r="AN577" s="0" t="str">
        <f aca="false">IF($A577="","",IF(AND($G577=5,$T577=1),$O577,""))</f>
        <v/>
      </c>
      <c r="AO577" s="0" t="str">
        <f aca="false">IF($A577="","",IF(AND($G577=6,$T577=0),$I577,""))</f>
        <v/>
      </c>
      <c r="AP577" s="0" t="str">
        <f aca="false">IF($A577="","",IF(AND($G577=6,$T577=0),$O577,""))</f>
        <v/>
      </c>
      <c r="AQ577" s="0" t="str">
        <f aca="false">IF($A577="","",IF(AND($G577=6,$T577=1),$I577,""))</f>
        <v/>
      </c>
      <c r="AR577" s="0" t="str">
        <f aca="false">IF($A577="","",IF(AND($G577=6,$T577=1),$O577,""))</f>
        <v/>
      </c>
    </row>
    <row r="578" customFormat="false" ht="14.4" hidden="false" customHeight="false" outlineLevel="0" collapsed="false">
      <c r="A578" s="0" t="str">
        <f aca="false">IF(data!A578="","",data!A578)</f>
        <v/>
      </c>
      <c r="B578" s="0" t="str">
        <f aca="false">IF(data!B578="","",data!B578)</f>
        <v/>
      </c>
      <c r="C578" s="0" t="str">
        <f aca="false">IF(data!C578="","",data!C578)</f>
        <v/>
      </c>
      <c r="D578" s="0" t="str">
        <f aca="false">IF(data!D578="","",data!D578)</f>
        <v/>
      </c>
      <c r="E578" s="0" t="str">
        <f aca="false">IF(data!E578="","",data!E578)</f>
        <v/>
      </c>
      <c r="F578" s="0" t="str">
        <f aca="false">IF(data!F578="","",data!F578)</f>
        <v/>
      </c>
      <c r="G578" s="0" t="str">
        <f aca="false">IF(OR(A578="",A578="Nblock"),"",A578+1)</f>
        <v/>
      </c>
      <c r="H578" s="2" t="str">
        <f aca="false">IF(OR(A578="",A578="Nblock"),"",IF(G578&lt;&gt;G577,1,H577+1))</f>
        <v/>
      </c>
      <c r="I578" s="0" t="str">
        <f aca="false">IF(OR(A578="",A578="Nblock"),"",IF(D578=E578,1,0))</f>
        <v/>
      </c>
      <c r="J578" s="0" t="str">
        <f aca="false">IF(OR(A578="",A578="Nblock"),"",IF(D578="Right",1,0))</f>
        <v/>
      </c>
      <c r="K578" s="0" t="str">
        <f aca="false">IF(OR(A578="",A578="Nblock"),"",IF(C578="Blue",1,0))</f>
        <v/>
      </c>
      <c r="L578" s="0" t="str">
        <f aca="false">IF($H578="","",IF($H578=1,SUM(J578:J627),L577))</f>
        <v/>
      </c>
      <c r="M578" s="0" t="str">
        <f aca="false">IF($H578="","",IF($H578=1,SUM(K578:K627),M577))</f>
        <v/>
      </c>
      <c r="N578" s="0" t="str">
        <f aca="false">IF(OR(A578="",A578="Nblock"),"",IF(AND(G578=1,H578=1,OR(L628&gt;30,L628&lt;20)),2,IF(AND(G578=1,H578=1,OR(M628&gt;30,M628&lt;20)),1,N577)))</f>
        <v/>
      </c>
      <c r="O578" s="0" t="str">
        <f aca="false">IF(OR(A578="",A578="Nblock"),"",IF(I578=1,F578,""))</f>
        <v/>
      </c>
      <c r="P578" s="0" t="str">
        <f aca="false">IF(OR(A578="",A578="Nblock"),"",IF(AND(G578=1,H578=1,N578=1),IF(M628&gt;30,"Blue","Yellow"),""))</f>
        <v/>
      </c>
      <c r="Q578" s="0" t="str">
        <f aca="false">IF(OR(A578="",A578="Nblock"),"",IF(AND(G578=1,H578=1,N578=2),IF(L628&gt;30,"Right","Left"),""))</f>
        <v/>
      </c>
      <c r="R578" s="0" t="str">
        <f aca="false">IF(OR(A578="",A578="Nblock"),"",IF(N578=2,"",IF(OR(P578="Blue",P578="Yellow"),P578,R577)))</f>
        <v/>
      </c>
      <c r="S578" s="0" t="str">
        <f aca="false">IF(OR(A578="",A578="Nblock"),"",IF(N578=1,"",IF(OR(Q578="Right",Q578="Left"),Q578,S577)))</f>
        <v/>
      </c>
      <c r="T578" s="0" t="str">
        <f aca="false">IF(OR(A578="",A578="Nblock"),"",IF(AND(N578=1,C578=R578),0,IF(AND(N578=2,D578=S578),0,1)))</f>
        <v/>
      </c>
      <c r="U578" s="0" t="str">
        <f aca="false">IF($A578="","",IF(AND($G578=1,$T578=0),$I578,""))</f>
        <v/>
      </c>
      <c r="V578" s="0" t="str">
        <f aca="false">IF($A578="","",IF(AND($G578=1,$T578=0),$O578,""))</f>
        <v/>
      </c>
      <c r="W578" s="0" t="str">
        <f aca="false">IF($A578="","",IF(AND($G578=1,$T578=1),$I578,""))</f>
        <v/>
      </c>
      <c r="X578" s="0" t="str">
        <f aca="false">IF($A578="","",IF(AND($G578=1,$T578=1),$O578,""))</f>
        <v/>
      </c>
      <c r="Y578" s="0" t="str">
        <f aca="false">IF($A578="","",IF(AND($G578=2,$T578=0),$I578,""))</f>
        <v/>
      </c>
      <c r="Z578" s="0" t="str">
        <f aca="false">IF($A578="","",IF(AND($G578=2,$T578=0),$O578,""))</f>
        <v/>
      </c>
      <c r="AA578" s="0" t="str">
        <f aca="false">IF($A578="","",IF(AND($G578=2,$T578=1),$I578,""))</f>
        <v/>
      </c>
      <c r="AB578" s="0" t="str">
        <f aca="false">IF($A578="","",IF(AND($G578=2,$T578=1),$O578,""))</f>
        <v/>
      </c>
      <c r="AC578" s="0" t="str">
        <f aca="false">IF($A578="","",IF(AND($G578=3,$T578=0),$I578,""))</f>
        <v/>
      </c>
      <c r="AD578" s="0" t="str">
        <f aca="false">IF($A578="","",IF(AND($G578=3,$T578=0),$O578,""))</f>
        <v/>
      </c>
      <c r="AE578" s="0" t="str">
        <f aca="false">IF($A578="","",IF(AND($G578=3,$T578=1),$I578,""))</f>
        <v/>
      </c>
      <c r="AF578" s="0" t="str">
        <f aca="false">IF($A578="","",IF(AND($G578=3,$T578=1),$O578,""))</f>
        <v/>
      </c>
      <c r="AG578" s="0" t="str">
        <f aca="false">IF($A578="","",IF(AND($G578=4,$T578=0),$I578,""))</f>
        <v/>
      </c>
      <c r="AH578" s="0" t="str">
        <f aca="false">IF($A578="","",IF(AND($G578=4,$T578=0),$O578,""))</f>
        <v/>
      </c>
      <c r="AI578" s="0" t="str">
        <f aca="false">IF($A578="","",IF(AND($G578=4,$T578=1),$I578,""))</f>
        <v/>
      </c>
      <c r="AJ578" s="0" t="str">
        <f aca="false">IF($A578="","",IF(AND($G578=4,$T578=1),$O578,""))</f>
        <v/>
      </c>
      <c r="AK578" s="0" t="str">
        <f aca="false">IF($A578="","",IF(AND($G578=5,$T578=0),$I578,""))</f>
        <v/>
      </c>
      <c r="AL578" s="0" t="str">
        <f aca="false">IF($A578="","",IF(AND($G578=5,$T578=0),$O578,""))</f>
        <v/>
      </c>
      <c r="AM578" s="0" t="str">
        <f aca="false">IF($A578="","",IF(AND($G578=5,$T578=1),$I578,""))</f>
        <v/>
      </c>
      <c r="AN578" s="0" t="str">
        <f aca="false">IF($A578="","",IF(AND($G578=5,$T578=1),$O578,""))</f>
        <v/>
      </c>
      <c r="AO578" s="0" t="str">
        <f aca="false">IF($A578="","",IF(AND($G578=6,$T578=0),$I578,""))</f>
        <v/>
      </c>
      <c r="AP578" s="0" t="str">
        <f aca="false">IF($A578="","",IF(AND($G578=6,$T578=0),$O578,""))</f>
        <v/>
      </c>
      <c r="AQ578" s="0" t="str">
        <f aca="false">IF($A578="","",IF(AND($G578=6,$T578=1),$I578,""))</f>
        <v/>
      </c>
      <c r="AR578" s="0" t="str">
        <f aca="false">IF($A578="","",IF(AND($G578=6,$T578=1),$O578,""))</f>
        <v/>
      </c>
    </row>
    <row r="579" customFormat="false" ht="14.4" hidden="false" customHeight="false" outlineLevel="0" collapsed="false">
      <c r="A579" s="0" t="str">
        <f aca="false">IF(data!A579="","",data!A579)</f>
        <v/>
      </c>
      <c r="B579" s="0" t="str">
        <f aca="false">IF(data!B579="","",data!B579)</f>
        <v/>
      </c>
      <c r="C579" s="0" t="str">
        <f aca="false">IF(data!C579="","",data!C579)</f>
        <v/>
      </c>
      <c r="D579" s="0" t="str">
        <f aca="false">IF(data!D579="","",data!D579)</f>
        <v/>
      </c>
      <c r="E579" s="0" t="str">
        <f aca="false">IF(data!E579="","",data!E579)</f>
        <v/>
      </c>
      <c r="F579" s="0" t="str">
        <f aca="false">IF(data!F579="","",data!F579)</f>
        <v/>
      </c>
      <c r="G579" s="0" t="str">
        <f aca="false">IF(OR(A579="",A579="Nblock"),"",A579+1)</f>
        <v/>
      </c>
      <c r="H579" s="2" t="str">
        <f aca="false">IF(OR(A579="",A579="Nblock"),"",IF(G579&lt;&gt;G578,1,H578+1))</f>
        <v/>
      </c>
      <c r="I579" s="0" t="str">
        <f aca="false">IF(OR(A579="",A579="Nblock"),"",IF(D579=E579,1,0))</f>
        <v/>
      </c>
      <c r="J579" s="0" t="str">
        <f aca="false">IF(OR(A579="",A579="Nblock"),"",IF(D579="Right",1,0))</f>
        <v/>
      </c>
      <c r="K579" s="0" t="str">
        <f aca="false">IF(OR(A579="",A579="Nblock"),"",IF(C579="Blue",1,0))</f>
        <v/>
      </c>
      <c r="L579" s="0" t="str">
        <f aca="false">IF($H579="","",IF($H579=1,SUM(J579:J628),L578))</f>
        <v/>
      </c>
      <c r="M579" s="0" t="str">
        <f aca="false">IF($H579="","",IF($H579=1,SUM(K579:K628),M578))</f>
        <v/>
      </c>
      <c r="N579" s="0" t="str">
        <f aca="false">IF(OR(A579="",A579="Nblock"),"",IF(AND(G579=1,H579=1,OR(L629&gt;30,L629&lt;20)),2,IF(AND(G579=1,H579=1,OR(M629&gt;30,M629&lt;20)),1,N578)))</f>
        <v/>
      </c>
      <c r="O579" s="0" t="str">
        <f aca="false">IF(OR(A579="",A579="Nblock"),"",IF(I579=1,F579,""))</f>
        <v/>
      </c>
      <c r="P579" s="0" t="str">
        <f aca="false">IF(OR(A579="",A579="Nblock"),"",IF(AND(G579=1,H579=1,N579=1),IF(M629&gt;30,"Blue","Yellow"),""))</f>
        <v/>
      </c>
      <c r="Q579" s="0" t="str">
        <f aca="false">IF(OR(A579="",A579="Nblock"),"",IF(AND(G579=1,H579=1,N579=2),IF(L629&gt;30,"Right","Left"),""))</f>
        <v/>
      </c>
      <c r="R579" s="0" t="str">
        <f aca="false">IF(OR(A579="",A579="Nblock"),"",IF(N579=2,"",IF(OR(P579="Blue",P579="Yellow"),P579,R578)))</f>
        <v/>
      </c>
      <c r="S579" s="0" t="str">
        <f aca="false">IF(OR(A579="",A579="Nblock"),"",IF(N579=1,"",IF(OR(Q579="Right",Q579="Left"),Q579,S578)))</f>
        <v/>
      </c>
      <c r="T579" s="0" t="str">
        <f aca="false">IF(OR(A579="",A579="Nblock"),"",IF(AND(N579=1,C579=R579),0,IF(AND(N579=2,D579=S579),0,1)))</f>
        <v/>
      </c>
      <c r="U579" s="0" t="str">
        <f aca="false">IF($A579="","",IF(AND($G579=1,$T579=0),$I579,""))</f>
        <v/>
      </c>
      <c r="V579" s="0" t="str">
        <f aca="false">IF($A579="","",IF(AND($G579=1,$T579=0),$O579,""))</f>
        <v/>
      </c>
      <c r="W579" s="0" t="str">
        <f aca="false">IF($A579="","",IF(AND($G579=1,$T579=1),$I579,""))</f>
        <v/>
      </c>
      <c r="X579" s="0" t="str">
        <f aca="false">IF($A579="","",IF(AND($G579=1,$T579=1),$O579,""))</f>
        <v/>
      </c>
      <c r="Y579" s="0" t="str">
        <f aca="false">IF($A579="","",IF(AND($G579=2,$T579=0),$I579,""))</f>
        <v/>
      </c>
      <c r="Z579" s="0" t="str">
        <f aca="false">IF($A579="","",IF(AND($G579=2,$T579=0),$O579,""))</f>
        <v/>
      </c>
      <c r="AA579" s="0" t="str">
        <f aca="false">IF($A579="","",IF(AND($G579=2,$T579=1),$I579,""))</f>
        <v/>
      </c>
      <c r="AB579" s="0" t="str">
        <f aca="false">IF($A579="","",IF(AND($G579=2,$T579=1),$O579,""))</f>
        <v/>
      </c>
      <c r="AC579" s="0" t="str">
        <f aca="false">IF($A579="","",IF(AND($G579=3,$T579=0),$I579,""))</f>
        <v/>
      </c>
      <c r="AD579" s="0" t="str">
        <f aca="false">IF($A579="","",IF(AND($G579=3,$T579=0),$O579,""))</f>
        <v/>
      </c>
      <c r="AE579" s="0" t="str">
        <f aca="false">IF($A579="","",IF(AND($G579=3,$T579=1),$I579,""))</f>
        <v/>
      </c>
      <c r="AF579" s="0" t="str">
        <f aca="false">IF($A579="","",IF(AND($G579=3,$T579=1),$O579,""))</f>
        <v/>
      </c>
      <c r="AG579" s="0" t="str">
        <f aca="false">IF($A579="","",IF(AND($G579=4,$T579=0),$I579,""))</f>
        <v/>
      </c>
      <c r="AH579" s="0" t="str">
        <f aca="false">IF($A579="","",IF(AND($G579=4,$T579=0),$O579,""))</f>
        <v/>
      </c>
      <c r="AI579" s="0" t="str">
        <f aca="false">IF($A579="","",IF(AND($G579=4,$T579=1),$I579,""))</f>
        <v/>
      </c>
      <c r="AJ579" s="0" t="str">
        <f aca="false">IF($A579="","",IF(AND($G579=4,$T579=1),$O579,""))</f>
        <v/>
      </c>
      <c r="AK579" s="0" t="str">
        <f aca="false">IF($A579="","",IF(AND($G579=5,$T579=0),$I579,""))</f>
        <v/>
      </c>
      <c r="AL579" s="0" t="str">
        <f aca="false">IF($A579="","",IF(AND($G579=5,$T579=0),$O579,""))</f>
        <v/>
      </c>
      <c r="AM579" s="0" t="str">
        <f aca="false">IF($A579="","",IF(AND($G579=5,$T579=1),$I579,""))</f>
        <v/>
      </c>
      <c r="AN579" s="0" t="str">
        <f aca="false">IF($A579="","",IF(AND($G579=5,$T579=1),$O579,""))</f>
        <v/>
      </c>
      <c r="AO579" s="0" t="str">
        <f aca="false">IF($A579="","",IF(AND($G579=6,$T579=0),$I579,""))</f>
        <v/>
      </c>
      <c r="AP579" s="0" t="str">
        <f aca="false">IF($A579="","",IF(AND($G579=6,$T579=0),$O579,""))</f>
        <v/>
      </c>
      <c r="AQ579" s="0" t="str">
        <f aca="false">IF($A579="","",IF(AND($G579=6,$T579=1),$I579,""))</f>
        <v/>
      </c>
      <c r="AR579" s="0" t="str">
        <f aca="false">IF($A579="","",IF(AND($G579=6,$T579=1),$O579,""))</f>
        <v/>
      </c>
    </row>
    <row r="580" customFormat="false" ht="14.4" hidden="false" customHeight="false" outlineLevel="0" collapsed="false">
      <c r="A580" s="0" t="str">
        <f aca="false">IF(data!A580="","",data!A580)</f>
        <v/>
      </c>
      <c r="B580" s="0" t="str">
        <f aca="false">IF(data!B580="","",data!B580)</f>
        <v/>
      </c>
      <c r="C580" s="0" t="str">
        <f aca="false">IF(data!C580="","",data!C580)</f>
        <v/>
      </c>
      <c r="D580" s="0" t="str">
        <f aca="false">IF(data!D580="","",data!D580)</f>
        <v/>
      </c>
      <c r="E580" s="0" t="str">
        <f aca="false">IF(data!E580="","",data!E580)</f>
        <v/>
      </c>
      <c r="F580" s="0" t="str">
        <f aca="false">IF(data!F580="","",data!F580)</f>
        <v/>
      </c>
      <c r="G580" s="0" t="str">
        <f aca="false">IF(OR(A580="",A580="Nblock"),"",A580+1)</f>
        <v/>
      </c>
      <c r="H580" s="2" t="str">
        <f aca="false">IF(OR(A580="",A580="Nblock"),"",IF(G580&lt;&gt;G579,1,H579+1))</f>
        <v/>
      </c>
      <c r="I580" s="0" t="str">
        <f aca="false">IF(OR(A580="",A580="Nblock"),"",IF(D580=E580,1,0))</f>
        <v/>
      </c>
      <c r="J580" s="0" t="str">
        <f aca="false">IF(OR(A580="",A580="Nblock"),"",IF(D580="Right",1,0))</f>
        <v/>
      </c>
      <c r="K580" s="0" t="str">
        <f aca="false">IF(OR(A580="",A580="Nblock"),"",IF(C580="Blue",1,0))</f>
        <v/>
      </c>
      <c r="L580" s="0" t="str">
        <f aca="false">IF($H580="","",IF($H580=1,SUM(J580:J629),L579))</f>
        <v/>
      </c>
      <c r="M580" s="0" t="str">
        <f aca="false">IF($H580="","",IF($H580=1,SUM(K580:K629),M579))</f>
        <v/>
      </c>
      <c r="N580" s="0" t="str">
        <f aca="false">IF(OR(A580="",A580="Nblock"),"",IF(AND(G580=1,H580=1,OR(L630&gt;30,L630&lt;20)),2,IF(AND(G580=1,H580=1,OR(M630&gt;30,M630&lt;20)),1,N579)))</f>
        <v/>
      </c>
      <c r="O580" s="0" t="str">
        <f aca="false">IF(OR(A580="",A580="Nblock"),"",IF(I580=1,F580,""))</f>
        <v/>
      </c>
      <c r="P580" s="0" t="str">
        <f aca="false">IF(OR(A580="",A580="Nblock"),"",IF(AND(G580=1,H580=1,N580=1),IF(M630&gt;30,"Blue","Yellow"),""))</f>
        <v/>
      </c>
      <c r="Q580" s="0" t="str">
        <f aca="false">IF(OR(A580="",A580="Nblock"),"",IF(AND(G580=1,H580=1,N580=2),IF(L630&gt;30,"Right","Left"),""))</f>
        <v/>
      </c>
      <c r="R580" s="0" t="str">
        <f aca="false">IF(OR(A580="",A580="Nblock"),"",IF(N580=2,"",IF(OR(P580="Blue",P580="Yellow"),P580,R579)))</f>
        <v/>
      </c>
      <c r="S580" s="0" t="str">
        <f aca="false">IF(OR(A580="",A580="Nblock"),"",IF(N580=1,"",IF(OR(Q580="Right",Q580="Left"),Q580,S579)))</f>
        <v/>
      </c>
      <c r="T580" s="0" t="str">
        <f aca="false">IF(OR(A580="",A580="Nblock"),"",IF(AND(N580=1,C580=R580),0,IF(AND(N580=2,D580=S580),0,1)))</f>
        <v/>
      </c>
      <c r="U580" s="0" t="str">
        <f aca="false">IF($A580="","",IF(AND($G580=1,$T580=0),$I580,""))</f>
        <v/>
      </c>
      <c r="V580" s="0" t="str">
        <f aca="false">IF($A580="","",IF(AND($G580=1,$T580=0),$O580,""))</f>
        <v/>
      </c>
      <c r="W580" s="0" t="str">
        <f aca="false">IF($A580="","",IF(AND($G580=1,$T580=1),$I580,""))</f>
        <v/>
      </c>
      <c r="X580" s="0" t="str">
        <f aca="false">IF($A580="","",IF(AND($G580=1,$T580=1),$O580,""))</f>
        <v/>
      </c>
      <c r="Y580" s="0" t="str">
        <f aca="false">IF($A580="","",IF(AND($G580=2,$T580=0),$I580,""))</f>
        <v/>
      </c>
      <c r="Z580" s="0" t="str">
        <f aca="false">IF($A580="","",IF(AND($G580=2,$T580=0),$O580,""))</f>
        <v/>
      </c>
      <c r="AA580" s="0" t="str">
        <f aca="false">IF($A580="","",IF(AND($G580=2,$T580=1),$I580,""))</f>
        <v/>
      </c>
      <c r="AB580" s="0" t="str">
        <f aca="false">IF($A580="","",IF(AND($G580=2,$T580=1),$O580,""))</f>
        <v/>
      </c>
      <c r="AC580" s="0" t="str">
        <f aca="false">IF($A580="","",IF(AND($G580=3,$T580=0),$I580,""))</f>
        <v/>
      </c>
      <c r="AD580" s="0" t="str">
        <f aca="false">IF($A580="","",IF(AND($G580=3,$T580=0),$O580,""))</f>
        <v/>
      </c>
      <c r="AE580" s="0" t="str">
        <f aca="false">IF($A580="","",IF(AND($G580=3,$T580=1),$I580,""))</f>
        <v/>
      </c>
      <c r="AF580" s="0" t="str">
        <f aca="false">IF($A580="","",IF(AND($G580=3,$T580=1),$O580,""))</f>
        <v/>
      </c>
      <c r="AG580" s="0" t="str">
        <f aca="false">IF($A580="","",IF(AND($G580=4,$T580=0),$I580,""))</f>
        <v/>
      </c>
      <c r="AH580" s="0" t="str">
        <f aca="false">IF($A580="","",IF(AND($G580=4,$T580=0),$O580,""))</f>
        <v/>
      </c>
      <c r="AI580" s="0" t="str">
        <f aca="false">IF($A580="","",IF(AND($G580=4,$T580=1),$I580,""))</f>
        <v/>
      </c>
      <c r="AJ580" s="0" t="str">
        <f aca="false">IF($A580="","",IF(AND($G580=4,$T580=1),$O580,""))</f>
        <v/>
      </c>
      <c r="AK580" s="0" t="str">
        <f aca="false">IF($A580="","",IF(AND($G580=5,$T580=0),$I580,""))</f>
        <v/>
      </c>
      <c r="AL580" s="0" t="str">
        <f aca="false">IF($A580="","",IF(AND($G580=5,$T580=0),$O580,""))</f>
        <v/>
      </c>
      <c r="AM580" s="0" t="str">
        <f aca="false">IF($A580="","",IF(AND($G580=5,$T580=1),$I580,""))</f>
        <v/>
      </c>
      <c r="AN580" s="0" t="str">
        <f aca="false">IF($A580="","",IF(AND($G580=5,$T580=1),$O580,""))</f>
        <v/>
      </c>
      <c r="AO580" s="0" t="str">
        <f aca="false">IF($A580="","",IF(AND($G580=6,$T580=0),$I580,""))</f>
        <v/>
      </c>
      <c r="AP580" s="0" t="str">
        <f aca="false">IF($A580="","",IF(AND($G580=6,$T580=0),$O580,""))</f>
        <v/>
      </c>
      <c r="AQ580" s="0" t="str">
        <f aca="false">IF($A580="","",IF(AND($G580=6,$T580=1),$I580,""))</f>
        <v/>
      </c>
      <c r="AR580" s="0" t="str">
        <f aca="false">IF($A580="","",IF(AND($G580=6,$T580=1),$O580,""))</f>
        <v/>
      </c>
    </row>
    <row r="581" customFormat="false" ht="14.4" hidden="false" customHeight="false" outlineLevel="0" collapsed="false">
      <c r="A581" s="0" t="str">
        <f aca="false">IF(data!A581="","",data!A581)</f>
        <v/>
      </c>
      <c r="B581" s="0" t="str">
        <f aca="false">IF(data!B581="","",data!B581)</f>
        <v/>
      </c>
      <c r="C581" s="0" t="str">
        <f aca="false">IF(data!C581="","",data!C581)</f>
        <v/>
      </c>
      <c r="D581" s="0" t="str">
        <f aca="false">IF(data!D581="","",data!D581)</f>
        <v/>
      </c>
      <c r="E581" s="0" t="str">
        <f aca="false">IF(data!E581="","",data!E581)</f>
        <v/>
      </c>
      <c r="F581" s="0" t="str">
        <f aca="false">IF(data!F581="","",data!F581)</f>
        <v/>
      </c>
      <c r="G581" s="0" t="str">
        <f aca="false">IF(OR(A581="",A581="Nblock"),"",A581+1)</f>
        <v/>
      </c>
      <c r="H581" s="2" t="str">
        <f aca="false">IF(OR(A581="",A581="Nblock"),"",IF(G581&lt;&gt;G580,1,H580+1))</f>
        <v/>
      </c>
      <c r="I581" s="0" t="str">
        <f aca="false">IF(OR(A581="",A581="Nblock"),"",IF(D581=E581,1,0))</f>
        <v/>
      </c>
      <c r="J581" s="0" t="str">
        <f aca="false">IF(OR(A581="",A581="Nblock"),"",IF(D581="Right",1,0))</f>
        <v/>
      </c>
      <c r="K581" s="0" t="str">
        <f aca="false">IF(OR(A581="",A581="Nblock"),"",IF(C581="Blue",1,0))</f>
        <v/>
      </c>
      <c r="L581" s="0" t="str">
        <f aca="false">IF($H581="","",IF($H581=1,SUM(J581:J630),L580))</f>
        <v/>
      </c>
      <c r="M581" s="0" t="str">
        <f aca="false">IF($H581="","",IF($H581=1,SUM(K581:K630),M580))</f>
        <v/>
      </c>
      <c r="N581" s="0" t="str">
        <f aca="false">IF(OR(A581="",A581="Nblock"),"",IF(AND(G581=1,H581=1,OR(L631&gt;30,L631&lt;20)),2,IF(AND(G581=1,H581=1,OR(M631&gt;30,M631&lt;20)),1,N580)))</f>
        <v/>
      </c>
      <c r="O581" s="0" t="str">
        <f aca="false">IF(OR(A581="",A581="Nblock"),"",IF(I581=1,F581,""))</f>
        <v/>
      </c>
      <c r="P581" s="0" t="str">
        <f aca="false">IF(OR(A581="",A581="Nblock"),"",IF(AND(G581=1,H581=1,N581=1),IF(M631&gt;30,"Blue","Yellow"),""))</f>
        <v/>
      </c>
      <c r="Q581" s="0" t="str">
        <f aca="false">IF(OR(A581="",A581="Nblock"),"",IF(AND(G581=1,H581=1,N581=2),IF(L631&gt;30,"Right","Left"),""))</f>
        <v/>
      </c>
      <c r="R581" s="0" t="str">
        <f aca="false">IF(OR(A581="",A581="Nblock"),"",IF(N581=2,"",IF(OR(P581="Blue",P581="Yellow"),P581,R580)))</f>
        <v/>
      </c>
      <c r="S581" s="0" t="str">
        <f aca="false">IF(OR(A581="",A581="Nblock"),"",IF(N581=1,"",IF(OR(Q581="Right",Q581="Left"),Q581,S580)))</f>
        <v/>
      </c>
      <c r="T581" s="0" t="str">
        <f aca="false">IF(OR(A581="",A581="Nblock"),"",IF(AND(N581=1,C581=R581),0,IF(AND(N581=2,D581=S581),0,1)))</f>
        <v/>
      </c>
      <c r="U581" s="0" t="str">
        <f aca="false">IF($A581="","",IF(AND($G581=1,$T581=0),$I581,""))</f>
        <v/>
      </c>
      <c r="V581" s="0" t="str">
        <f aca="false">IF($A581="","",IF(AND($G581=1,$T581=0),$O581,""))</f>
        <v/>
      </c>
      <c r="W581" s="0" t="str">
        <f aca="false">IF($A581="","",IF(AND($G581=1,$T581=1),$I581,""))</f>
        <v/>
      </c>
      <c r="X581" s="0" t="str">
        <f aca="false">IF($A581="","",IF(AND($G581=1,$T581=1),$O581,""))</f>
        <v/>
      </c>
      <c r="Y581" s="0" t="str">
        <f aca="false">IF($A581="","",IF(AND($G581=2,$T581=0),$I581,""))</f>
        <v/>
      </c>
      <c r="Z581" s="0" t="str">
        <f aca="false">IF($A581="","",IF(AND($G581=2,$T581=0),$O581,""))</f>
        <v/>
      </c>
      <c r="AA581" s="0" t="str">
        <f aca="false">IF($A581="","",IF(AND($G581=2,$T581=1),$I581,""))</f>
        <v/>
      </c>
      <c r="AB581" s="0" t="str">
        <f aca="false">IF($A581="","",IF(AND($G581=2,$T581=1),$O581,""))</f>
        <v/>
      </c>
      <c r="AC581" s="0" t="str">
        <f aca="false">IF($A581="","",IF(AND($G581=3,$T581=0),$I581,""))</f>
        <v/>
      </c>
      <c r="AD581" s="0" t="str">
        <f aca="false">IF($A581="","",IF(AND($G581=3,$T581=0),$O581,""))</f>
        <v/>
      </c>
      <c r="AE581" s="0" t="str">
        <f aca="false">IF($A581="","",IF(AND($G581=3,$T581=1),$I581,""))</f>
        <v/>
      </c>
      <c r="AF581" s="0" t="str">
        <f aca="false">IF($A581="","",IF(AND($G581=3,$T581=1),$O581,""))</f>
        <v/>
      </c>
      <c r="AG581" s="0" t="str">
        <f aca="false">IF($A581="","",IF(AND($G581=4,$T581=0),$I581,""))</f>
        <v/>
      </c>
      <c r="AH581" s="0" t="str">
        <f aca="false">IF($A581="","",IF(AND($G581=4,$T581=0),$O581,""))</f>
        <v/>
      </c>
      <c r="AI581" s="0" t="str">
        <f aca="false">IF($A581="","",IF(AND($G581=4,$T581=1),$I581,""))</f>
        <v/>
      </c>
      <c r="AJ581" s="0" t="str">
        <f aca="false">IF($A581="","",IF(AND($G581=4,$T581=1),$O581,""))</f>
        <v/>
      </c>
      <c r="AK581" s="0" t="str">
        <f aca="false">IF($A581="","",IF(AND($G581=5,$T581=0),$I581,""))</f>
        <v/>
      </c>
      <c r="AL581" s="0" t="str">
        <f aca="false">IF($A581="","",IF(AND($G581=5,$T581=0),$O581,""))</f>
        <v/>
      </c>
      <c r="AM581" s="0" t="str">
        <f aca="false">IF($A581="","",IF(AND($G581=5,$T581=1),$I581,""))</f>
        <v/>
      </c>
      <c r="AN581" s="0" t="str">
        <f aca="false">IF($A581="","",IF(AND($G581=5,$T581=1),$O581,""))</f>
        <v/>
      </c>
      <c r="AO581" s="0" t="str">
        <f aca="false">IF($A581="","",IF(AND($G581=6,$T581=0),$I581,""))</f>
        <v/>
      </c>
      <c r="AP581" s="0" t="str">
        <f aca="false">IF($A581="","",IF(AND($G581=6,$T581=0),$O581,""))</f>
        <v/>
      </c>
      <c r="AQ581" s="0" t="str">
        <f aca="false">IF($A581="","",IF(AND($G581=6,$T581=1),$I581,""))</f>
        <v/>
      </c>
      <c r="AR581" s="0" t="str">
        <f aca="false">IF($A581="","",IF(AND($G581=6,$T581=1),$O581,""))</f>
        <v/>
      </c>
    </row>
    <row r="582" customFormat="false" ht="14.4" hidden="false" customHeight="false" outlineLevel="0" collapsed="false">
      <c r="A582" s="0" t="str">
        <f aca="false">IF(data!A582="","",data!A582)</f>
        <v/>
      </c>
      <c r="B582" s="0" t="str">
        <f aca="false">IF(data!B582="","",data!B582)</f>
        <v/>
      </c>
      <c r="C582" s="0" t="str">
        <f aca="false">IF(data!C582="","",data!C582)</f>
        <v/>
      </c>
      <c r="D582" s="0" t="str">
        <f aca="false">IF(data!D582="","",data!D582)</f>
        <v/>
      </c>
      <c r="E582" s="0" t="str">
        <f aca="false">IF(data!E582="","",data!E582)</f>
        <v/>
      </c>
      <c r="F582" s="0" t="str">
        <f aca="false">IF(data!F582="","",data!F582)</f>
        <v/>
      </c>
      <c r="G582" s="0" t="str">
        <f aca="false">IF(OR(A582="",A582="Nblock"),"",A582+1)</f>
        <v/>
      </c>
      <c r="H582" s="2" t="str">
        <f aca="false">IF(OR(A582="",A582="Nblock"),"",IF(G582&lt;&gt;G581,1,H581+1))</f>
        <v/>
      </c>
      <c r="I582" s="0" t="str">
        <f aca="false">IF(OR(A582="",A582="Nblock"),"",IF(D582=E582,1,0))</f>
        <v/>
      </c>
      <c r="J582" s="0" t="str">
        <f aca="false">IF(OR(A582="",A582="Nblock"),"",IF(D582="Right",1,0))</f>
        <v/>
      </c>
      <c r="K582" s="0" t="str">
        <f aca="false">IF(OR(A582="",A582="Nblock"),"",IF(C582="Blue",1,0))</f>
        <v/>
      </c>
      <c r="L582" s="0" t="str">
        <f aca="false">IF($H582="","",IF($H582=1,SUM(J582:J631),L581))</f>
        <v/>
      </c>
      <c r="M582" s="0" t="str">
        <f aca="false">IF($H582="","",IF($H582=1,SUM(K582:K631),M581))</f>
        <v/>
      </c>
      <c r="N582" s="0" t="str">
        <f aca="false">IF(OR(A582="",A582="Nblock"),"",IF(AND(G582=1,H582=1,OR(L632&gt;30,L632&lt;20)),2,IF(AND(G582=1,H582=1,OR(M632&gt;30,M632&lt;20)),1,N581)))</f>
        <v/>
      </c>
      <c r="O582" s="0" t="str">
        <f aca="false">IF(OR(A582="",A582="Nblock"),"",IF(I582=1,F582,""))</f>
        <v/>
      </c>
      <c r="P582" s="0" t="str">
        <f aca="false">IF(OR(A582="",A582="Nblock"),"",IF(AND(G582=1,H582=1,N582=1),IF(M632&gt;30,"Blue","Yellow"),""))</f>
        <v/>
      </c>
      <c r="Q582" s="0" t="str">
        <f aca="false">IF(OR(A582="",A582="Nblock"),"",IF(AND(G582=1,H582=1,N582=2),IF(L632&gt;30,"Right","Left"),""))</f>
        <v/>
      </c>
      <c r="R582" s="0" t="str">
        <f aca="false">IF(OR(A582="",A582="Nblock"),"",IF(N582=2,"",IF(OR(P582="Blue",P582="Yellow"),P582,R581)))</f>
        <v/>
      </c>
      <c r="S582" s="0" t="str">
        <f aca="false">IF(OR(A582="",A582="Nblock"),"",IF(N582=1,"",IF(OR(Q582="Right",Q582="Left"),Q582,S581)))</f>
        <v/>
      </c>
      <c r="T582" s="0" t="str">
        <f aca="false">IF(OR(A582="",A582="Nblock"),"",IF(AND(N582=1,C582=R582),0,IF(AND(N582=2,D582=S582),0,1)))</f>
        <v/>
      </c>
      <c r="U582" s="0" t="str">
        <f aca="false">IF($A582="","",IF(AND($G582=1,$T582=0),$I582,""))</f>
        <v/>
      </c>
      <c r="V582" s="0" t="str">
        <f aca="false">IF($A582="","",IF(AND($G582=1,$T582=0),$O582,""))</f>
        <v/>
      </c>
      <c r="W582" s="0" t="str">
        <f aca="false">IF($A582="","",IF(AND($G582=1,$T582=1),$I582,""))</f>
        <v/>
      </c>
      <c r="X582" s="0" t="str">
        <f aca="false">IF($A582="","",IF(AND($G582=1,$T582=1),$O582,""))</f>
        <v/>
      </c>
      <c r="Y582" s="0" t="str">
        <f aca="false">IF($A582="","",IF(AND($G582=2,$T582=0),$I582,""))</f>
        <v/>
      </c>
      <c r="Z582" s="0" t="str">
        <f aca="false">IF($A582="","",IF(AND($G582=2,$T582=0),$O582,""))</f>
        <v/>
      </c>
      <c r="AA582" s="0" t="str">
        <f aca="false">IF($A582="","",IF(AND($G582=2,$T582=1),$I582,""))</f>
        <v/>
      </c>
      <c r="AB582" s="0" t="str">
        <f aca="false">IF($A582="","",IF(AND($G582=2,$T582=1),$O582,""))</f>
        <v/>
      </c>
      <c r="AC582" s="0" t="str">
        <f aca="false">IF($A582="","",IF(AND($G582=3,$T582=0),$I582,""))</f>
        <v/>
      </c>
      <c r="AD582" s="0" t="str">
        <f aca="false">IF($A582="","",IF(AND($G582=3,$T582=0),$O582,""))</f>
        <v/>
      </c>
      <c r="AE582" s="0" t="str">
        <f aca="false">IF($A582="","",IF(AND($G582=3,$T582=1),$I582,""))</f>
        <v/>
      </c>
      <c r="AF582" s="0" t="str">
        <f aca="false">IF($A582="","",IF(AND($G582=3,$T582=1),$O582,""))</f>
        <v/>
      </c>
      <c r="AG582" s="0" t="str">
        <f aca="false">IF($A582="","",IF(AND($G582=4,$T582=0),$I582,""))</f>
        <v/>
      </c>
      <c r="AH582" s="0" t="str">
        <f aca="false">IF($A582="","",IF(AND($G582=4,$T582=0),$O582,""))</f>
        <v/>
      </c>
      <c r="AI582" s="0" t="str">
        <f aca="false">IF($A582="","",IF(AND($G582=4,$T582=1),$I582,""))</f>
        <v/>
      </c>
      <c r="AJ582" s="0" t="str">
        <f aca="false">IF($A582="","",IF(AND($G582=4,$T582=1),$O582,""))</f>
        <v/>
      </c>
      <c r="AK582" s="0" t="str">
        <f aca="false">IF($A582="","",IF(AND($G582=5,$T582=0),$I582,""))</f>
        <v/>
      </c>
      <c r="AL582" s="0" t="str">
        <f aca="false">IF($A582="","",IF(AND($G582=5,$T582=0),$O582,""))</f>
        <v/>
      </c>
      <c r="AM582" s="0" t="str">
        <f aca="false">IF($A582="","",IF(AND($G582=5,$T582=1),$I582,""))</f>
        <v/>
      </c>
      <c r="AN582" s="0" t="str">
        <f aca="false">IF($A582="","",IF(AND($G582=5,$T582=1),$O582,""))</f>
        <v/>
      </c>
      <c r="AO582" s="0" t="str">
        <f aca="false">IF($A582="","",IF(AND($G582=6,$T582=0),$I582,""))</f>
        <v/>
      </c>
      <c r="AP582" s="0" t="str">
        <f aca="false">IF($A582="","",IF(AND($G582=6,$T582=0),$O582,""))</f>
        <v/>
      </c>
      <c r="AQ582" s="0" t="str">
        <f aca="false">IF($A582="","",IF(AND($G582=6,$T582=1),$I582,""))</f>
        <v/>
      </c>
      <c r="AR582" s="0" t="str">
        <f aca="false">IF($A582="","",IF(AND($G582=6,$T582=1),$O582,""))</f>
        <v/>
      </c>
    </row>
    <row r="583" customFormat="false" ht="14.4" hidden="false" customHeight="false" outlineLevel="0" collapsed="false">
      <c r="A583" s="0" t="str">
        <f aca="false">IF(data!A583="","",data!A583)</f>
        <v/>
      </c>
      <c r="B583" s="0" t="str">
        <f aca="false">IF(data!B583="","",data!B583)</f>
        <v/>
      </c>
      <c r="C583" s="0" t="str">
        <f aca="false">IF(data!C583="","",data!C583)</f>
        <v/>
      </c>
      <c r="D583" s="0" t="str">
        <f aca="false">IF(data!D583="","",data!D583)</f>
        <v/>
      </c>
      <c r="E583" s="0" t="str">
        <f aca="false">IF(data!E583="","",data!E583)</f>
        <v/>
      </c>
      <c r="F583" s="0" t="str">
        <f aca="false">IF(data!F583="","",data!F583)</f>
        <v/>
      </c>
      <c r="G583" s="0" t="str">
        <f aca="false">IF(OR(A583="",A583="Nblock"),"",A583+1)</f>
        <v/>
      </c>
      <c r="H583" s="2" t="str">
        <f aca="false">IF(OR(A583="",A583="Nblock"),"",IF(G583&lt;&gt;G582,1,H582+1))</f>
        <v/>
      </c>
      <c r="I583" s="0" t="str">
        <f aca="false">IF(OR(A583="",A583="Nblock"),"",IF(D583=E583,1,0))</f>
        <v/>
      </c>
      <c r="J583" s="0" t="str">
        <f aca="false">IF(OR(A583="",A583="Nblock"),"",IF(D583="Right",1,0))</f>
        <v/>
      </c>
      <c r="K583" s="0" t="str">
        <f aca="false">IF(OR(A583="",A583="Nblock"),"",IF(C583="Blue",1,0))</f>
        <v/>
      </c>
      <c r="L583" s="0" t="str">
        <f aca="false">IF($H583="","",IF($H583=1,SUM(J583:J632),L582))</f>
        <v/>
      </c>
      <c r="M583" s="0" t="str">
        <f aca="false">IF($H583="","",IF($H583=1,SUM(K583:K632),M582))</f>
        <v/>
      </c>
      <c r="N583" s="0" t="str">
        <f aca="false">IF(OR(A583="",A583="Nblock"),"",IF(AND(G583=1,H583=1,OR(L633&gt;30,L633&lt;20)),2,IF(AND(G583=1,H583=1,OR(M633&gt;30,M633&lt;20)),1,N582)))</f>
        <v/>
      </c>
      <c r="O583" s="0" t="str">
        <f aca="false">IF(OR(A583="",A583="Nblock"),"",IF(I583=1,F583,""))</f>
        <v/>
      </c>
      <c r="P583" s="0" t="str">
        <f aca="false">IF(OR(A583="",A583="Nblock"),"",IF(AND(G583=1,H583=1,N583=1),IF(M633&gt;30,"Blue","Yellow"),""))</f>
        <v/>
      </c>
      <c r="Q583" s="0" t="str">
        <f aca="false">IF(OR(A583="",A583="Nblock"),"",IF(AND(G583=1,H583=1,N583=2),IF(L633&gt;30,"Right","Left"),""))</f>
        <v/>
      </c>
      <c r="R583" s="0" t="str">
        <f aca="false">IF(OR(A583="",A583="Nblock"),"",IF(N583=2,"",IF(OR(P583="Blue",P583="Yellow"),P583,R582)))</f>
        <v/>
      </c>
      <c r="S583" s="0" t="str">
        <f aca="false">IF(OR(A583="",A583="Nblock"),"",IF(N583=1,"",IF(OR(Q583="Right",Q583="Left"),Q583,S582)))</f>
        <v/>
      </c>
      <c r="T583" s="0" t="str">
        <f aca="false">IF(OR(A583="",A583="Nblock"),"",IF(AND(N583=1,C583=R583),0,IF(AND(N583=2,D583=S583),0,1)))</f>
        <v/>
      </c>
      <c r="U583" s="0" t="str">
        <f aca="false">IF($A583="","",IF(AND($G583=1,$T583=0),$I583,""))</f>
        <v/>
      </c>
      <c r="V583" s="0" t="str">
        <f aca="false">IF($A583="","",IF(AND($G583=1,$T583=0),$O583,""))</f>
        <v/>
      </c>
      <c r="W583" s="0" t="str">
        <f aca="false">IF($A583="","",IF(AND($G583=1,$T583=1),$I583,""))</f>
        <v/>
      </c>
      <c r="X583" s="0" t="str">
        <f aca="false">IF($A583="","",IF(AND($G583=1,$T583=1),$O583,""))</f>
        <v/>
      </c>
      <c r="Y583" s="0" t="str">
        <f aca="false">IF($A583="","",IF(AND($G583=2,$T583=0),$I583,""))</f>
        <v/>
      </c>
      <c r="Z583" s="0" t="str">
        <f aca="false">IF($A583="","",IF(AND($G583=2,$T583=0),$O583,""))</f>
        <v/>
      </c>
      <c r="AA583" s="0" t="str">
        <f aca="false">IF($A583="","",IF(AND($G583=2,$T583=1),$I583,""))</f>
        <v/>
      </c>
      <c r="AB583" s="0" t="str">
        <f aca="false">IF($A583="","",IF(AND($G583=2,$T583=1),$O583,""))</f>
        <v/>
      </c>
      <c r="AC583" s="0" t="str">
        <f aca="false">IF($A583="","",IF(AND($G583=3,$T583=0),$I583,""))</f>
        <v/>
      </c>
      <c r="AD583" s="0" t="str">
        <f aca="false">IF($A583="","",IF(AND($G583=3,$T583=0),$O583,""))</f>
        <v/>
      </c>
      <c r="AE583" s="0" t="str">
        <f aca="false">IF($A583="","",IF(AND($G583=3,$T583=1),$I583,""))</f>
        <v/>
      </c>
      <c r="AF583" s="0" t="str">
        <f aca="false">IF($A583="","",IF(AND($G583=3,$T583=1),$O583,""))</f>
        <v/>
      </c>
      <c r="AG583" s="0" t="str">
        <f aca="false">IF($A583="","",IF(AND($G583=4,$T583=0),$I583,""))</f>
        <v/>
      </c>
      <c r="AH583" s="0" t="str">
        <f aca="false">IF($A583="","",IF(AND($G583=4,$T583=0),$O583,""))</f>
        <v/>
      </c>
      <c r="AI583" s="0" t="str">
        <f aca="false">IF($A583="","",IF(AND($G583=4,$T583=1),$I583,""))</f>
        <v/>
      </c>
      <c r="AJ583" s="0" t="str">
        <f aca="false">IF($A583="","",IF(AND($G583=4,$T583=1),$O583,""))</f>
        <v/>
      </c>
      <c r="AK583" s="0" t="str">
        <f aca="false">IF($A583="","",IF(AND($G583=5,$T583=0),$I583,""))</f>
        <v/>
      </c>
      <c r="AL583" s="0" t="str">
        <f aca="false">IF($A583="","",IF(AND($G583=5,$T583=0),$O583,""))</f>
        <v/>
      </c>
      <c r="AM583" s="0" t="str">
        <f aca="false">IF($A583="","",IF(AND($G583=5,$T583=1),$I583,""))</f>
        <v/>
      </c>
      <c r="AN583" s="0" t="str">
        <f aca="false">IF($A583="","",IF(AND($G583=5,$T583=1),$O583,""))</f>
        <v/>
      </c>
      <c r="AO583" s="0" t="str">
        <f aca="false">IF($A583="","",IF(AND($G583=6,$T583=0),$I583,""))</f>
        <v/>
      </c>
      <c r="AP583" s="0" t="str">
        <f aca="false">IF($A583="","",IF(AND($G583=6,$T583=0),$O583,""))</f>
        <v/>
      </c>
      <c r="AQ583" s="0" t="str">
        <f aca="false">IF($A583="","",IF(AND($G583=6,$T583=1),$I583,""))</f>
        <v/>
      </c>
      <c r="AR583" s="0" t="str">
        <f aca="false">IF($A583="","",IF(AND($G583=6,$T583=1),$O583,""))</f>
        <v/>
      </c>
    </row>
    <row r="584" customFormat="false" ht="14.4" hidden="false" customHeight="false" outlineLevel="0" collapsed="false">
      <c r="A584" s="0" t="str">
        <f aca="false">IF(data!A584="","",data!A584)</f>
        <v/>
      </c>
      <c r="B584" s="0" t="str">
        <f aca="false">IF(data!B584="","",data!B584)</f>
        <v/>
      </c>
      <c r="C584" s="0" t="str">
        <f aca="false">IF(data!C584="","",data!C584)</f>
        <v/>
      </c>
      <c r="D584" s="0" t="str">
        <f aca="false">IF(data!D584="","",data!D584)</f>
        <v/>
      </c>
      <c r="E584" s="0" t="str">
        <f aca="false">IF(data!E584="","",data!E584)</f>
        <v/>
      </c>
      <c r="F584" s="0" t="str">
        <f aca="false">IF(data!F584="","",data!F584)</f>
        <v/>
      </c>
      <c r="G584" s="0" t="str">
        <f aca="false">IF(OR(A584="",A584="Nblock"),"",A584+1)</f>
        <v/>
      </c>
      <c r="H584" s="2" t="str">
        <f aca="false">IF(OR(A584="",A584="Nblock"),"",IF(G584&lt;&gt;G583,1,H583+1))</f>
        <v/>
      </c>
      <c r="I584" s="0" t="str">
        <f aca="false">IF(OR(A584="",A584="Nblock"),"",IF(D584=E584,1,0))</f>
        <v/>
      </c>
      <c r="J584" s="0" t="str">
        <f aca="false">IF(OR(A584="",A584="Nblock"),"",IF(D584="Right",1,0))</f>
        <v/>
      </c>
      <c r="K584" s="0" t="str">
        <f aca="false">IF(OR(A584="",A584="Nblock"),"",IF(C584="Blue",1,0))</f>
        <v/>
      </c>
      <c r="L584" s="0" t="str">
        <f aca="false">IF($H584="","",IF($H584=1,SUM(J584:J633),L583))</f>
        <v/>
      </c>
      <c r="M584" s="0" t="str">
        <f aca="false">IF($H584="","",IF($H584=1,SUM(K584:K633),M583))</f>
        <v/>
      </c>
      <c r="N584" s="0" t="str">
        <f aca="false">IF(OR(A584="",A584="Nblock"),"",IF(AND(G584=1,H584=1,OR(L634&gt;30,L634&lt;20)),2,IF(AND(G584=1,H584=1,OR(M634&gt;30,M634&lt;20)),1,N583)))</f>
        <v/>
      </c>
      <c r="O584" s="0" t="str">
        <f aca="false">IF(OR(A584="",A584="Nblock"),"",IF(I584=1,F584,""))</f>
        <v/>
      </c>
      <c r="P584" s="0" t="str">
        <f aca="false">IF(OR(A584="",A584="Nblock"),"",IF(AND(G584=1,H584=1,N584=1),IF(M634&gt;30,"Blue","Yellow"),""))</f>
        <v/>
      </c>
      <c r="Q584" s="0" t="str">
        <f aca="false">IF(OR(A584="",A584="Nblock"),"",IF(AND(G584=1,H584=1,N584=2),IF(L634&gt;30,"Right","Left"),""))</f>
        <v/>
      </c>
      <c r="R584" s="0" t="str">
        <f aca="false">IF(OR(A584="",A584="Nblock"),"",IF(N584=2,"",IF(OR(P584="Blue",P584="Yellow"),P584,R583)))</f>
        <v/>
      </c>
      <c r="S584" s="0" t="str">
        <f aca="false">IF(OR(A584="",A584="Nblock"),"",IF(N584=1,"",IF(OR(Q584="Right",Q584="Left"),Q584,S583)))</f>
        <v/>
      </c>
      <c r="T584" s="0" t="str">
        <f aca="false">IF(OR(A584="",A584="Nblock"),"",IF(AND(N584=1,C584=R584),0,IF(AND(N584=2,D584=S584),0,1)))</f>
        <v/>
      </c>
      <c r="U584" s="0" t="str">
        <f aca="false">IF($A584="","",IF(AND($G584=1,$T584=0),$I584,""))</f>
        <v/>
      </c>
      <c r="V584" s="0" t="str">
        <f aca="false">IF($A584="","",IF(AND($G584=1,$T584=0),$O584,""))</f>
        <v/>
      </c>
      <c r="W584" s="0" t="str">
        <f aca="false">IF($A584="","",IF(AND($G584=1,$T584=1),$I584,""))</f>
        <v/>
      </c>
      <c r="X584" s="0" t="str">
        <f aca="false">IF($A584="","",IF(AND($G584=1,$T584=1),$O584,""))</f>
        <v/>
      </c>
      <c r="Y584" s="0" t="str">
        <f aca="false">IF($A584="","",IF(AND($G584=2,$T584=0),$I584,""))</f>
        <v/>
      </c>
      <c r="Z584" s="0" t="str">
        <f aca="false">IF($A584="","",IF(AND($G584=2,$T584=0),$O584,""))</f>
        <v/>
      </c>
      <c r="AA584" s="0" t="str">
        <f aca="false">IF($A584="","",IF(AND($G584=2,$T584=1),$I584,""))</f>
        <v/>
      </c>
      <c r="AB584" s="0" t="str">
        <f aca="false">IF($A584="","",IF(AND($G584=2,$T584=1),$O584,""))</f>
        <v/>
      </c>
      <c r="AC584" s="0" t="str">
        <f aca="false">IF($A584="","",IF(AND($G584=3,$T584=0),$I584,""))</f>
        <v/>
      </c>
      <c r="AD584" s="0" t="str">
        <f aca="false">IF($A584="","",IF(AND($G584=3,$T584=0),$O584,""))</f>
        <v/>
      </c>
      <c r="AE584" s="0" t="str">
        <f aca="false">IF($A584="","",IF(AND($G584=3,$T584=1),$I584,""))</f>
        <v/>
      </c>
      <c r="AF584" s="0" t="str">
        <f aca="false">IF($A584="","",IF(AND($G584=3,$T584=1),$O584,""))</f>
        <v/>
      </c>
      <c r="AG584" s="0" t="str">
        <f aca="false">IF($A584="","",IF(AND($G584=4,$T584=0),$I584,""))</f>
        <v/>
      </c>
      <c r="AH584" s="0" t="str">
        <f aca="false">IF($A584="","",IF(AND($G584=4,$T584=0),$O584,""))</f>
        <v/>
      </c>
      <c r="AI584" s="0" t="str">
        <f aca="false">IF($A584="","",IF(AND($G584=4,$T584=1),$I584,""))</f>
        <v/>
      </c>
      <c r="AJ584" s="0" t="str">
        <f aca="false">IF($A584="","",IF(AND($G584=4,$T584=1),$O584,""))</f>
        <v/>
      </c>
      <c r="AK584" s="0" t="str">
        <f aca="false">IF($A584="","",IF(AND($G584=5,$T584=0),$I584,""))</f>
        <v/>
      </c>
      <c r="AL584" s="0" t="str">
        <f aca="false">IF($A584="","",IF(AND($G584=5,$T584=0),$O584,""))</f>
        <v/>
      </c>
      <c r="AM584" s="0" t="str">
        <f aca="false">IF($A584="","",IF(AND($G584=5,$T584=1),$I584,""))</f>
        <v/>
      </c>
      <c r="AN584" s="0" t="str">
        <f aca="false">IF($A584="","",IF(AND($G584=5,$T584=1),$O584,""))</f>
        <v/>
      </c>
      <c r="AO584" s="0" t="str">
        <f aca="false">IF($A584="","",IF(AND($G584=6,$T584=0),$I584,""))</f>
        <v/>
      </c>
      <c r="AP584" s="0" t="str">
        <f aca="false">IF($A584="","",IF(AND($G584=6,$T584=0),$O584,""))</f>
        <v/>
      </c>
      <c r="AQ584" s="0" t="str">
        <f aca="false">IF($A584="","",IF(AND($G584=6,$T584=1),$I584,""))</f>
        <v/>
      </c>
      <c r="AR584" s="0" t="str">
        <f aca="false">IF($A584="","",IF(AND($G584=6,$T584=1),$O584,""))</f>
        <v/>
      </c>
    </row>
    <row r="585" customFormat="false" ht="14.4" hidden="false" customHeight="false" outlineLevel="0" collapsed="false">
      <c r="A585" s="0" t="str">
        <f aca="false">IF(data!A585="","",data!A585)</f>
        <v/>
      </c>
      <c r="B585" s="0" t="str">
        <f aca="false">IF(data!B585="","",data!B585)</f>
        <v/>
      </c>
      <c r="C585" s="0" t="str">
        <f aca="false">IF(data!C585="","",data!C585)</f>
        <v/>
      </c>
      <c r="D585" s="0" t="str">
        <f aca="false">IF(data!D585="","",data!D585)</f>
        <v/>
      </c>
      <c r="E585" s="0" t="str">
        <f aca="false">IF(data!E585="","",data!E585)</f>
        <v/>
      </c>
      <c r="F585" s="0" t="str">
        <f aca="false">IF(data!F585="","",data!F585)</f>
        <v/>
      </c>
      <c r="G585" s="0" t="str">
        <f aca="false">IF(OR(A585="",A585="Nblock"),"",A585+1)</f>
        <v/>
      </c>
      <c r="H585" s="2" t="str">
        <f aca="false">IF(OR(A585="",A585="Nblock"),"",IF(G585&lt;&gt;G584,1,H584+1))</f>
        <v/>
      </c>
      <c r="I585" s="0" t="str">
        <f aca="false">IF(OR(A585="",A585="Nblock"),"",IF(D585=E585,1,0))</f>
        <v/>
      </c>
      <c r="J585" s="0" t="str">
        <f aca="false">IF(OR(A585="",A585="Nblock"),"",IF(D585="Right",1,0))</f>
        <v/>
      </c>
      <c r="K585" s="0" t="str">
        <f aca="false">IF(OR(A585="",A585="Nblock"),"",IF(C585="Blue",1,0))</f>
        <v/>
      </c>
      <c r="L585" s="0" t="str">
        <f aca="false">IF($H585="","",IF($H585=1,SUM(J585:J634),L584))</f>
        <v/>
      </c>
      <c r="M585" s="0" t="str">
        <f aca="false">IF($H585="","",IF($H585=1,SUM(K585:K634),M584))</f>
        <v/>
      </c>
      <c r="N585" s="0" t="str">
        <f aca="false">IF(OR(A585="",A585="Nblock"),"",IF(AND(G585=1,H585=1,OR(L635&gt;30,L635&lt;20)),2,IF(AND(G585=1,H585=1,OR(M635&gt;30,M635&lt;20)),1,N584)))</f>
        <v/>
      </c>
      <c r="O585" s="0" t="str">
        <f aca="false">IF(OR(A585="",A585="Nblock"),"",IF(I585=1,F585,""))</f>
        <v/>
      </c>
      <c r="P585" s="0" t="str">
        <f aca="false">IF(OR(A585="",A585="Nblock"),"",IF(AND(G585=1,H585=1,N585=1),IF(M635&gt;30,"Blue","Yellow"),""))</f>
        <v/>
      </c>
      <c r="Q585" s="0" t="str">
        <f aca="false">IF(OR(A585="",A585="Nblock"),"",IF(AND(G585=1,H585=1,N585=2),IF(L635&gt;30,"Right","Left"),""))</f>
        <v/>
      </c>
      <c r="R585" s="0" t="str">
        <f aca="false">IF(OR(A585="",A585="Nblock"),"",IF(N585=2,"",IF(OR(P585="Blue",P585="Yellow"),P585,R584)))</f>
        <v/>
      </c>
      <c r="S585" s="0" t="str">
        <f aca="false">IF(OR(A585="",A585="Nblock"),"",IF(N585=1,"",IF(OR(Q585="Right",Q585="Left"),Q585,S584)))</f>
        <v/>
      </c>
      <c r="T585" s="0" t="str">
        <f aca="false">IF(OR(A585="",A585="Nblock"),"",IF(AND(N585=1,C585=R585),0,IF(AND(N585=2,D585=S585),0,1)))</f>
        <v/>
      </c>
      <c r="U585" s="0" t="str">
        <f aca="false">IF($A585="","",IF(AND($G585=1,$T585=0),$I585,""))</f>
        <v/>
      </c>
      <c r="V585" s="0" t="str">
        <f aca="false">IF($A585="","",IF(AND($G585=1,$T585=0),$O585,""))</f>
        <v/>
      </c>
      <c r="W585" s="0" t="str">
        <f aca="false">IF($A585="","",IF(AND($G585=1,$T585=1),$I585,""))</f>
        <v/>
      </c>
      <c r="X585" s="0" t="str">
        <f aca="false">IF($A585="","",IF(AND($G585=1,$T585=1),$O585,""))</f>
        <v/>
      </c>
      <c r="Y585" s="0" t="str">
        <f aca="false">IF($A585="","",IF(AND($G585=2,$T585=0),$I585,""))</f>
        <v/>
      </c>
      <c r="Z585" s="0" t="str">
        <f aca="false">IF($A585="","",IF(AND($G585=2,$T585=0),$O585,""))</f>
        <v/>
      </c>
      <c r="AA585" s="0" t="str">
        <f aca="false">IF($A585="","",IF(AND($G585=2,$T585=1),$I585,""))</f>
        <v/>
      </c>
      <c r="AB585" s="0" t="str">
        <f aca="false">IF($A585="","",IF(AND($G585=2,$T585=1),$O585,""))</f>
        <v/>
      </c>
      <c r="AC585" s="0" t="str">
        <f aca="false">IF($A585="","",IF(AND($G585=3,$T585=0),$I585,""))</f>
        <v/>
      </c>
      <c r="AD585" s="0" t="str">
        <f aca="false">IF($A585="","",IF(AND($G585=3,$T585=0),$O585,""))</f>
        <v/>
      </c>
      <c r="AE585" s="0" t="str">
        <f aca="false">IF($A585="","",IF(AND($G585=3,$T585=1),$I585,""))</f>
        <v/>
      </c>
      <c r="AF585" s="0" t="str">
        <f aca="false">IF($A585="","",IF(AND($G585=3,$T585=1),$O585,""))</f>
        <v/>
      </c>
      <c r="AG585" s="0" t="str">
        <f aca="false">IF($A585="","",IF(AND($G585=4,$T585=0),$I585,""))</f>
        <v/>
      </c>
      <c r="AH585" s="0" t="str">
        <f aca="false">IF($A585="","",IF(AND($G585=4,$T585=0),$O585,""))</f>
        <v/>
      </c>
      <c r="AI585" s="0" t="str">
        <f aca="false">IF($A585="","",IF(AND($G585=4,$T585=1),$I585,""))</f>
        <v/>
      </c>
      <c r="AJ585" s="0" t="str">
        <f aca="false">IF($A585="","",IF(AND($G585=4,$T585=1),$O585,""))</f>
        <v/>
      </c>
      <c r="AK585" s="0" t="str">
        <f aca="false">IF($A585="","",IF(AND($G585=5,$T585=0),$I585,""))</f>
        <v/>
      </c>
      <c r="AL585" s="0" t="str">
        <f aca="false">IF($A585="","",IF(AND($G585=5,$T585=0),$O585,""))</f>
        <v/>
      </c>
      <c r="AM585" s="0" t="str">
        <f aca="false">IF($A585="","",IF(AND($G585=5,$T585=1),$I585,""))</f>
        <v/>
      </c>
      <c r="AN585" s="0" t="str">
        <f aca="false">IF($A585="","",IF(AND($G585=5,$T585=1),$O585,""))</f>
        <v/>
      </c>
      <c r="AO585" s="0" t="str">
        <f aca="false">IF($A585="","",IF(AND($G585=6,$T585=0),$I585,""))</f>
        <v/>
      </c>
      <c r="AP585" s="0" t="str">
        <f aca="false">IF($A585="","",IF(AND($G585=6,$T585=0),$O585,""))</f>
        <v/>
      </c>
      <c r="AQ585" s="0" t="str">
        <f aca="false">IF($A585="","",IF(AND($G585=6,$T585=1),$I585,""))</f>
        <v/>
      </c>
      <c r="AR585" s="0" t="str">
        <f aca="false">IF($A585="","",IF(AND($G585=6,$T585=1),$O585,""))</f>
        <v/>
      </c>
    </row>
    <row r="586" customFormat="false" ht="14.4" hidden="false" customHeight="false" outlineLevel="0" collapsed="false">
      <c r="A586" s="0" t="str">
        <f aca="false">IF(data!A586="","",data!A586)</f>
        <v/>
      </c>
      <c r="B586" s="0" t="str">
        <f aca="false">IF(data!B586="","",data!B586)</f>
        <v/>
      </c>
      <c r="C586" s="0" t="str">
        <f aca="false">IF(data!C586="","",data!C586)</f>
        <v/>
      </c>
      <c r="D586" s="0" t="str">
        <f aca="false">IF(data!D586="","",data!D586)</f>
        <v/>
      </c>
      <c r="E586" s="0" t="str">
        <f aca="false">IF(data!E586="","",data!E586)</f>
        <v/>
      </c>
      <c r="F586" s="0" t="str">
        <f aca="false">IF(data!F586="","",data!F586)</f>
        <v/>
      </c>
      <c r="G586" s="0" t="str">
        <f aca="false">IF(OR(A586="",A586="Nblock"),"",A586+1)</f>
        <v/>
      </c>
      <c r="H586" s="2" t="str">
        <f aca="false">IF(OR(A586="",A586="Nblock"),"",IF(G586&lt;&gt;G585,1,H585+1))</f>
        <v/>
      </c>
      <c r="I586" s="0" t="str">
        <f aca="false">IF(OR(A586="",A586="Nblock"),"",IF(D586=E586,1,0))</f>
        <v/>
      </c>
      <c r="J586" s="0" t="str">
        <f aca="false">IF(OR(A586="",A586="Nblock"),"",IF(D586="Right",1,0))</f>
        <v/>
      </c>
      <c r="K586" s="0" t="str">
        <f aca="false">IF(OR(A586="",A586="Nblock"),"",IF(C586="Blue",1,0))</f>
        <v/>
      </c>
      <c r="L586" s="0" t="str">
        <f aca="false">IF($H586="","",IF($H586=1,SUM(J586:J635),L585))</f>
        <v/>
      </c>
      <c r="M586" s="0" t="str">
        <f aca="false">IF($H586="","",IF($H586=1,SUM(K586:K635),M585))</f>
        <v/>
      </c>
      <c r="N586" s="0" t="str">
        <f aca="false">IF(OR(A586="",A586="Nblock"),"",IF(AND(G586=1,H586=1,OR(L636&gt;30,L636&lt;20)),2,IF(AND(G586=1,H586=1,OR(M636&gt;30,M636&lt;20)),1,N585)))</f>
        <v/>
      </c>
      <c r="O586" s="0" t="str">
        <f aca="false">IF(OR(A586="",A586="Nblock"),"",IF(I586=1,F586,""))</f>
        <v/>
      </c>
      <c r="P586" s="0" t="str">
        <f aca="false">IF(OR(A586="",A586="Nblock"),"",IF(AND(G586=1,H586=1,N586=1),IF(M636&gt;30,"Blue","Yellow"),""))</f>
        <v/>
      </c>
      <c r="Q586" s="0" t="str">
        <f aca="false">IF(OR(A586="",A586="Nblock"),"",IF(AND(G586=1,H586=1,N586=2),IF(L636&gt;30,"Right","Left"),""))</f>
        <v/>
      </c>
      <c r="R586" s="0" t="str">
        <f aca="false">IF(OR(A586="",A586="Nblock"),"",IF(N586=2,"",IF(OR(P586="Blue",P586="Yellow"),P586,R585)))</f>
        <v/>
      </c>
      <c r="S586" s="0" t="str">
        <f aca="false">IF(OR(A586="",A586="Nblock"),"",IF(N586=1,"",IF(OR(Q586="Right",Q586="Left"),Q586,S585)))</f>
        <v/>
      </c>
      <c r="T586" s="0" t="str">
        <f aca="false">IF(OR(A586="",A586="Nblock"),"",IF(AND(N586=1,C586=R586),0,IF(AND(N586=2,D586=S586),0,1)))</f>
        <v/>
      </c>
      <c r="U586" s="0" t="str">
        <f aca="false">IF($A586="","",IF(AND($G586=1,$T586=0),$I586,""))</f>
        <v/>
      </c>
      <c r="V586" s="0" t="str">
        <f aca="false">IF($A586="","",IF(AND($G586=1,$T586=0),$O586,""))</f>
        <v/>
      </c>
      <c r="W586" s="0" t="str">
        <f aca="false">IF($A586="","",IF(AND($G586=1,$T586=1),$I586,""))</f>
        <v/>
      </c>
      <c r="X586" s="0" t="str">
        <f aca="false">IF($A586="","",IF(AND($G586=1,$T586=1),$O586,""))</f>
        <v/>
      </c>
      <c r="Y586" s="0" t="str">
        <f aca="false">IF($A586="","",IF(AND($G586=2,$T586=0),$I586,""))</f>
        <v/>
      </c>
      <c r="Z586" s="0" t="str">
        <f aca="false">IF($A586="","",IF(AND($G586=2,$T586=0),$O586,""))</f>
        <v/>
      </c>
      <c r="AA586" s="0" t="str">
        <f aca="false">IF($A586="","",IF(AND($G586=2,$T586=1),$I586,""))</f>
        <v/>
      </c>
      <c r="AB586" s="0" t="str">
        <f aca="false">IF($A586="","",IF(AND($G586=2,$T586=1),$O586,""))</f>
        <v/>
      </c>
      <c r="AC586" s="0" t="str">
        <f aca="false">IF($A586="","",IF(AND($G586=3,$T586=0),$I586,""))</f>
        <v/>
      </c>
      <c r="AD586" s="0" t="str">
        <f aca="false">IF($A586="","",IF(AND($G586=3,$T586=0),$O586,""))</f>
        <v/>
      </c>
      <c r="AE586" s="0" t="str">
        <f aca="false">IF($A586="","",IF(AND($G586=3,$T586=1),$I586,""))</f>
        <v/>
      </c>
      <c r="AF586" s="0" t="str">
        <f aca="false">IF($A586="","",IF(AND($G586=3,$T586=1),$O586,""))</f>
        <v/>
      </c>
      <c r="AG586" s="0" t="str">
        <f aca="false">IF($A586="","",IF(AND($G586=4,$T586=0),$I586,""))</f>
        <v/>
      </c>
      <c r="AH586" s="0" t="str">
        <f aca="false">IF($A586="","",IF(AND($G586=4,$T586=0),$O586,""))</f>
        <v/>
      </c>
      <c r="AI586" s="0" t="str">
        <f aca="false">IF($A586="","",IF(AND($G586=4,$T586=1),$I586,""))</f>
        <v/>
      </c>
      <c r="AJ586" s="0" t="str">
        <f aca="false">IF($A586="","",IF(AND($G586=4,$T586=1),$O586,""))</f>
        <v/>
      </c>
      <c r="AK586" s="0" t="str">
        <f aca="false">IF($A586="","",IF(AND($G586=5,$T586=0),$I586,""))</f>
        <v/>
      </c>
      <c r="AL586" s="0" t="str">
        <f aca="false">IF($A586="","",IF(AND($G586=5,$T586=0),$O586,""))</f>
        <v/>
      </c>
      <c r="AM586" s="0" t="str">
        <f aca="false">IF($A586="","",IF(AND($G586=5,$T586=1),$I586,""))</f>
        <v/>
      </c>
      <c r="AN586" s="0" t="str">
        <f aca="false">IF($A586="","",IF(AND($G586=5,$T586=1),$O586,""))</f>
        <v/>
      </c>
      <c r="AO586" s="0" t="str">
        <f aca="false">IF($A586="","",IF(AND($G586=6,$T586=0),$I586,""))</f>
        <v/>
      </c>
      <c r="AP586" s="0" t="str">
        <f aca="false">IF($A586="","",IF(AND($G586=6,$T586=0),$O586,""))</f>
        <v/>
      </c>
      <c r="AQ586" s="0" t="str">
        <f aca="false">IF($A586="","",IF(AND($G586=6,$T586=1),$I586,""))</f>
        <v/>
      </c>
      <c r="AR586" s="0" t="str">
        <f aca="false">IF($A586="","",IF(AND($G586=6,$T586=1),$O586,""))</f>
        <v/>
      </c>
    </row>
    <row r="587" customFormat="false" ht="14.4" hidden="false" customHeight="false" outlineLevel="0" collapsed="false">
      <c r="A587" s="0" t="str">
        <f aca="false">IF(data!A587="","",data!A587)</f>
        <v/>
      </c>
      <c r="B587" s="0" t="str">
        <f aca="false">IF(data!B587="","",data!B587)</f>
        <v/>
      </c>
      <c r="C587" s="0" t="str">
        <f aca="false">IF(data!C587="","",data!C587)</f>
        <v/>
      </c>
      <c r="D587" s="0" t="str">
        <f aca="false">IF(data!D587="","",data!D587)</f>
        <v/>
      </c>
      <c r="E587" s="0" t="str">
        <f aca="false">IF(data!E587="","",data!E587)</f>
        <v/>
      </c>
      <c r="F587" s="0" t="str">
        <f aca="false">IF(data!F587="","",data!F587)</f>
        <v/>
      </c>
      <c r="G587" s="0" t="str">
        <f aca="false">IF(OR(A587="",A587="Nblock"),"",A587+1)</f>
        <v/>
      </c>
      <c r="H587" s="2" t="str">
        <f aca="false">IF(OR(A587="",A587="Nblock"),"",IF(G587&lt;&gt;G586,1,H586+1))</f>
        <v/>
      </c>
      <c r="I587" s="0" t="str">
        <f aca="false">IF(OR(A587="",A587="Nblock"),"",IF(D587=E587,1,0))</f>
        <v/>
      </c>
      <c r="J587" s="0" t="str">
        <f aca="false">IF(OR(A587="",A587="Nblock"),"",IF(D587="Right",1,0))</f>
        <v/>
      </c>
      <c r="K587" s="0" t="str">
        <f aca="false">IF(OR(A587="",A587="Nblock"),"",IF(C587="Blue",1,0))</f>
        <v/>
      </c>
      <c r="L587" s="0" t="str">
        <f aca="false">IF($H587="","",IF($H587=1,SUM(J587:J636),L586))</f>
        <v/>
      </c>
      <c r="M587" s="0" t="str">
        <f aca="false">IF($H587="","",IF($H587=1,SUM(K587:K636),M586))</f>
        <v/>
      </c>
      <c r="N587" s="0" t="str">
        <f aca="false">IF(OR(A587="",A587="Nblock"),"",IF(AND(G587=1,H587=1,OR(L637&gt;30,L637&lt;20)),2,IF(AND(G587=1,H587=1,OR(M637&gt;30,M637&lt;20)),1,N586)))</f>
        <v/>
      </c>
      <c r="O587" s="0" t="str">
        <f aca="false">IF(OR(A587="",A587="Nblock"),"",IF(I587=1,F587,""))</f>
        <v/>
      </c>
      <c r="P587" s="0" t="str">
        <f aca="false">IF(OR(A587="",A587="Nblock"),"",IF(AND(G587=1,H587=1,N587=1),IF(M637&gt;30,"Blue","Yellow"),""))</f>
        <v/>
      </c>
      <c r="Q587" s="0" t="str">
        <f aca="false">IF(OR(A587="",A587="Nblock"),"",IF(AND(G587=1,H587=1,N587=2),IF(L637&gt;30,"Right","Left"),""))</f>
        <v/>
      </c>
      <c r="R587" s="0" t="str">
        <f aca="false">IF(OR(A587="",A587="Nblock"),"",IF(N587=2,"",IF(OR(P587="Blue",P587="Yellow"),P587,R586)))</f>
        <v/>
      </c>
      <c r="S587" s="0" t="str">
        <f aca="false">IF(OR(A587="",A587="Nblock"),"",IF(N587=1,"",IF(OR(Q587="Right",Q587="Left"),Q587,S586)))</f>
        <v/>
      </c>
      <c r="T587" s="0" t="str">
        <f aca="false">IF(OR(A587="",A587="Nblock"),"",IF(AND(N587=1,C587=R587),0,IF(AND(N587=2,D587=S587),0,1)))</f>
        <v/>
      </c>
      <c r="U587" s="0" t="str">
        <f aca="false">IF($A587="","",IF(AND($G587=1,$T587=0),$I587,""))</f>
        <v/>
      </c>
      <c r="V587" s="0" t="str">
        <f aca="false">IF($A587="","",IF(AND($G587=1,$T587=0),$O587,""))</f>
        <v/>
      </c>
      <c r="W587" s="0" t="str">
        <f aca="false">IF($A587="","",IF(AND($G587=1,$T587=1),$I587,""))</f>
        <v/>
      </c>
      <c r="X587" s="0" t="str">
        <f aca="false">IF($A587="","",IF(AND($G587=1,$T587=1),$O587,""))</f>
        <v/>
      </c>
      <c r="Y587" s="0" t="str">
        <f aca="false">IF($A587="","",IF(AND($G587=2,$T587=0),$I587,""))</f>
        <v/>
      </c>
      <c r="Z587" s="0" t="str">
        <f aca="false">IF($A587="","",IF(AND($G587=2,$T587=0),$O587,""))</f>
        <v/>
      </c>
      <c r="AA587" s="0" t="str">
        <f aca="false">IF($A587="","",IF(AND($G587=2,$T587=1),$I587,""))</f>
        <v/>
      </c>
      <c r="AB587" s="0" t="str">
        <f aca="false">IF($A587="","",IF(AND($G587=2,$T587=1),$O587,""))</f>
        <v/>
      </c>
      <c r="AC587" s="0" t="str">
        <f aca="false">IF($A587="","",IF(AND($G587=3,$T587=0),$I587,""))</f>
        <v/>
      </c>
      <c r="AD587" s="0" t="str">
        <f aca="false">IF($A587="","",IF(AND($G587=3,$T587=0),$O587,""))</f>
        <v/>
      </c>
      <c r="AE587" s="0" t="str">
        <f aca="false">IF($A587="","",IF(AND($G587=3,$T587=1),$I587,""))</f>
        <v/>
      </c>
      <c r="AF587" s="0" t="str">
        <f aca="false">IF($A587="","",IF(AND($G587=3,$T587=1),$O587,""))</f>
        <v/>
      </c>
      <c r="AG587" s="0" t="str">
        <f aca="false">IF($A587="","",IF(AND($G587=4,$T587=0),$I587,""))</f>
        <v/>
      </c>
      <c r="AH587" s="0" t="str">
        <f aca="false">IF($A587="","",IF(AND($G587=4,$T587=0),$O587,""))</f>
        <v/>
      </c>
      <c r="AI587" s="0" t="str">
        <f aca="false">IF($A587="","",IF(AND($G587=4,$T587=1),$I587,""))</f>
        <v/>
      </c>
      <c r="AJ587" s="0" t="str">
        <f aca="false">IF($A587="","",IF(AND($G587=4,$T587=1),$O587,""))</f>
        <v/>
      </c>
      <c r="AK587" s="0" t="str">
        <f aca="false">IF($A587="","",IF(AND($G587=5,$T587=0),$I587,""))</f>
        <v/>
      </c>
      <c r="AL587" s="0" t="str">
        <f aca="false">IF($A587="","",IF(AND($G587=5,$T587=0),$O587,""))</f>
        <v/>
      </c>
      <c r="AM587" s="0" t="str">
        <f aca="false">IF($A587="","",IF(AND($G587=5,$T587=1),$I587,""))</f>
        <v/>
      </c>
      <c r="AN587" s="0" t="str">
        <f aca="false">IF($A587="","",IF(AND($G587=5,$T587=1),$O587,""))</f>
        <v/>
      </c>
      <c r="AO587" s="0" t="str">
        <f aca="false">IF($A587="","",IF(AND($G587=6,$T587=0),$I587,""))</f>
        <v/>
      </c>
      <c r="AP587" s="0" t="str">
        <f aca="false">IF($A587="","",IF(AND($G587=6,$T587=0),$O587,""))</f>
        <v/>
      </c>
      <c r="AQ587" s="0" t="str">
        <f aca="false">IF($A587="","",IF(AND($G587=6,$T587=1),$I587,""))</f>
        <v/>
      </c>
      <c r="AR587" s="0" t="str">
        <f aca="false">IF($A587="","",IF(AND($G587=6,$T587=1),$O587,""))</f>
        <v/>
      </c>
    </row>
    <row r="588" customFormat="false" ht="14.4" hidden="false" customHeight="false" outlineLevel="0" collapsed="false">
      <c r="A588" s="0" t="str">
        <f aca="false">IF(data!A588="","",data!A588)</f>
        <v/>
      </c>
      <c r="B588" s="0" t="str">
        <f aca="false">IF(data!B588="","",data!B588)</f>
        <v/>
      </c>
      <c r="C588" s="0" t="str">
        <f aca="false">IF(data!C588="","",data!C588)</f>
        <v/>
      </c>
      <c r="D588" s="0" t="str">
        <f aca="false">IF(data!D588="","",data!D588)</f>
        <v/>
      </c>
      <c r="E588" s="0" t="str">
        <f aca="false">IF(data!E588="","",data!E588)</f>
        <v/>
      </c>
      <c r="F588" s="0" t="str">
        <f aca="false">IF(data!F588="","",data!F588)</f>
        <v/>
      </c>
      <c r="G588" s="0" t="str">
        <f aca="false">IF(OR(A588="",A588="Nblock"),"",A588+1)</f>
        <v/>
      </c>
      <c r="H588" s="2" t="str">
        <f aca="false">IF(OR(A588="",A588="Nblock"),"",IF(G588&lt;&gt;G587,1,H587+1))</f>
        <v/>
      </c>
      <c r="I588" s="0" t="str">
        <f aca="false">IF(OR(A588="",A588="Nblock"),"",IF(D588=E588,1,0))</f>
        <v/>
      </c>
      <c r="J588" s="0" t="str">
        <f aca="false">IF(OR(A588="",A588="Nblock"),"",IF(D588="Right",1,0))</f>
        <v/>
      </c>
      <c r="K588" s="0" t="str">
        <f aca="false">IF(OR(A588="",A588="Nblock"),"",IF(C588="Blue",1,0))</f>
        <v/>
      </c>
      <c r="L588" s="0" t="str">
        <f aca="false">IF($H588="","",IF($H588=1,SUM(J588:J637),L587))</f>
        <v/>
      </c>
      <c r="M588" s="0" t="str">
        <f aca="false">IF($H588="","",IF($H588=1,SUM(K588:K637),M587))</f>
        <v/>
      </c>
      <c r="N588" s="0" t="str">
        <f aca="false">IF(OR(A588="",A588="Nblock"),"",IF(AND(G588=1,H588=1,OR(L638&gt;30,L638&lt;20)),2,IF(AND(G588=1,H588=1,OR(M638&gt;30,M638&lt;20)),1,N587)))</f>
        <v/>
      </c>
      <c r="O588" s="0" t="str">
        <f aca="false">IF(OR(A588="",A588="Nblock"),"",IF(I588=1,F588,""))</f>
        <v/>
      </c>
      <c r="P588" s="0" t="str">
        <f aca="false">IF(OR(A588="",A588="Nblock"),"",IF(AND(G588=1,H588=1,N588=1),IF(M638&gt;30,"Blue","Yellow"),""))</f>
        <v/>
      </c>
      <c r="Q588" s="0" t="str">
        <f aca="false">IF(OR(A588="",A588="Nblock"),"",IF(AND(G588=1,H588=1,N588=2),IF(L638&gt;30,"Right","Left"),""))</f>
        <v/>
      </c>
      <c r="R588" s="0" t="str">
        <f aca="false">IF(OR(A588="",A588="Nblock"),"",IF(N588=2,"",IF(OR(P588="Blue",P588="Yellow"),P588,R587)))</f>
        <v/>
      </c>
      <c r="S588" s="0" t="str">
        <f aca="false">IF(OR(A588="",A588="Nblock"),"",IF(N588=1,"",IF(OR(Q588="Right",Q588="Left"),Q588,S587)))</f>
        <v/>
      </c>
      <c r="T588" s="0" t="str">
        <f aca="false">IF(OR(A588="",A588="Nblock"),"",IF(AND(N588=1,C588=R588),0,IF(AND(N588=2,D588=S588),0,1)))</f>
        <v/>
      </c>
      <c r="U588" s="0" t="str">
        <f aca="false">IF($A588="","",IF(AND($G588=1,$T588=0),$I588,""))</f>
        <v/>
      </c>
      <c r="V588" s="0" t="str">
        <f aca="false">IF($A588="","",IF(AND($G588=1,$T588=0),$O588,""))</f>
        <v/>
      </c>
      <c r="W588" s="0" t="str">
        <f aca="false">IF($A588="","",IF(AND($G588=1,$T588=1),$I588,""))</f>
        <v/>
      </c>
      <c r="X588" s="0" t="str">
        <f aca="false">IF($A588="","",IF(AND($G588=1,$T588=1),$O588,""))</f>
        <v/>
      </c>
      <c r="Y588" s="0" t="str">
        <f aca="false">IF($A588="","",IF(AND($G588=2,$T588=0),$I588,""))</f>
        <v/>
      </c>
      <c r="Z588" s="0" t="str">
        <f aca="false">IF($A588="","",IF(AND($G588=2,$T588=0),$O588,""))</f>
        <v/>
      </c>
      <c r="AA588" s="0" t="str">
        <f aca="false">IF($A588="","",IF(AND($G588=2,$T588=1),$I588,""))</f>
        <v/>
      </c>
      <c r="AB588" s="0" t="str">
        <f aca="false">IF($A588="","",IF(AND($G588=2,$T588=1),$O588,""))</f>
        <v/>
      </c>
      <c r="AC588" s="0" t="str">
        <f aca="false">IF($A588="","",IF(AND($G588=3,$T588=0),$I588,""))</f>
        <v/>
      </c>
      <c r="AD588" s="0" t="str">
        <f aca="false">IF($A588="","",IF(AND($G588=3,$T588=0),$O588,""))</f>
        <v/>
      </c>
      <c r="AE588" s="0" t="str">
        <f aca="false">IF($A588="","",IF(AND($G588=3,$T588=1),$I588,""))</f>
        <v/>
      </c>
      <c r="AF588" s="0" t="str">
        <f aca="false">IF($A588="","",IF(AND($G588=3,$T588=1),$O588,""))</f>
        <v/>
      </c>
      <c r="AG588" s="0" t="str">
        <f aca="false">IF($A588="","",IF(AND($G588=4,$T588=0),$I588,""))</f>
        <v/>
      </c>
      <c r="AH588" s="0" t="str">
        <f aca="false">IF($A588="","",IF(AND($G588=4,$T588=0),$O588,""))</f>
        <v/>
      </c>
      <c r="AI588" s="0" t="str">
        <f aca="false">IF($A588="","",IF(AND($G588=4,$T588=1),$I588,""))</f>
        <v/>
      </c>
      <c r="AJ588" s="0" t="str">
        <f aca="false">IF($A588="","",IF(AND($G588=4,$T588=1),$O588,""))</f>
        <v/>
      </c>
      <c r="AK588" s="0" t="str">
        <f aca="false">IF($A588="","",IF(AND($G588=5,$T588=0),$I588,""))</f>
        <v/>
      </c>
      <c r="AL588" s="0" t="str">
        <f aca="false">IF($A588="","",IF(AND($G588=5,$T588=0),$O588,""))</f>
        <v/>
      </c>
      <c r="AM588" s="0" t="str">
        <f aca="false">IF($A588="","",IF(AND($G588=5,$T588=1),$I588,""))</f>
        <v/>
      </c>
      <c r="AN588" s="0" t="str">
        <f aca="false">IF($A588="","",IF(AND($G588=5,$T588=1),$O588,""))</f>
        <v/>
      </c>
      <c r="AO588" s="0" t="str">
        <f aca="false">IF($A588="","",IF(AND($G588=6,$T588=0),$I588,""))</f>
        <v/>
      </c>
      <c r="AP588" s="0" t="str">
        <f aca="false">IF($A588="","",IF(AND($G588=6,$T588=0),$O588,""))</f>
        <v/>
      </c>
      <c r="AQ588" s="0" t="str">
        <f aca="false">IF($A588="","",IF(AND($G588=6,$T588=1),$I588,""))</f>
        <v/>
      </c>
      <c r="AR588" s="0" t="str">
        <f aca="false">IF($A588="","",IF(AND($G588=6,$T588=1),$O588,""))</f>
        <v/>
      </c>
    </row>
    <row r="589" customFormat="false" ht="14.4" hidden="false" customHeight="false" outlineLevel="0" collapsed="false">
      <c r="A589" s="0" t="str">
        <f aca="false">IF(data!A589="","",data!A589)</f>
        <v/>
      </c>
      <c r="B589" s="0" t="str">
        <f aca="false">IF(data!B589="","",data!B589)</f>
        <v/>
      </c>
      <c r="C589" s="0" t="str">
        <f aca="false">IF(data!C589="","",data!C589)</f>
        <v/>
      </c>
      <c r="D589" s="0" t="str">
        <f aca="false">IF(data!D589="","",data!D589)</f>
        <v/>
      </c>
      <c r="E589" s="0" t="str">
        <f aca="false">IF(data!E589="","",data!E589)</f>
        <v/>
      </c>
      <c r="F589" s="0" t="str">
        <f aca="false">IF(data!F589="","",data!F589)</f>
        <v/>
      </c>
      <c r="G589" s="0" t="str">
        <f aca="false">IF(OR(A589="",A589="Nblock"),"",A589+1)</f>
        <v/>
      </c>
      <c r="H589" s="2" t="str">
        <f aca="false">IF(OR(A589="",A589="Nblock"),"",IF(G589&lt;&gt;G588,1,H588+1))</f>
        <v/>
      </c>
      <c r="I589" s="0" t="str">
        <f aca="false">IF(OR(A589="",A589="Nblock"),"",IF(D589=E589,1,0))</f>
        <v/>
      </c>
      <c r="J589" s="0" t="str">
        <f aca="false">IF(OR(A589="",A589="Nblock"),"",IF(D589="Right",1,0))</f>
        <v/>
      </c>
      <c r="K589" s="0" t="str">
        <f aca="false">IF(OR(A589="",A589="Nblock"),"",IF(C589="Blue",1,0))</f>
        <v/>
      </c>
      <c r="L589" s="0" t="str">
        <f aca="false">IF($H589="","",IF($H589=1,SUM(J589:J638),L588))</f>
        <v/>
      </c>
      <c r="M589" s="0" t="str">
        <f aca="false">IF($H589="","",IF($H589=1,SUM(K589:K638),M588))</f>
        <v/>
      </c>
      <c r="N589" s="0" t="str">
        <f aca="false">IF(OR(A589="",A589="Nblock"),"",IF(AND(G589=1,H589=1,OR(L639&gt;30,L639&lt;20)),2,IF(AND(G589=1,H589=1,OR(M639&gt;30,M639&lt;20)),1,N588)))</f>
        <v/>
      </c>
      <c r="O589" s="0" t="str">
        <f aca="false">IF(OR(A589="",A589="Nblock"),"",IF(I589=1,F589,""))</f>
        <v/>
      </c>
      <c r="P589" s="0" t="str">
        <f aca="false">IF(OR(A589="",A589="Nblock"),"",IF(AND(G589=1,H589=1,N589=1),IF(M639&gt;30,"Blue","Yellow"),""))</f>
        <v/>
      </c>
      <c r="Q589" s="0" t="str">
        <f aca="false">IF(OR(A589="",A589="Nblock"),"",IF(AND(G589=1,H589=1,N589=2),IF(L639&gt;30,"Right","Left"),""))</f>
        <v/>
      </c>
      <c r="R589" s="0" t="str">
        <f aca="false">IF(OR(A589="",A589="Nblock"),"",IF(N589=2,"",IF(OR(P589="Blue",P589="Yellow"),P589,R588)))</f>
        <v/>
      </c>
      <c r="S589" s="0" t="str">
        <f aca="false">IF(OR(A589="",A589="Nblock"),"",IF(N589=1,"",IF(OR(Q589="Right",Q589="Left"),Q589,S588)))</f>
        <v/>
      </c>
      <c r="T589" s="0" t="str">
        <f aca="false">IF(OR(A589="",A589="Nblock"),"",IF(AND(N589=1,C589=R589),0,IF(AND(N589=2,D589=S589),0,1)))</f>
        <v/>
      </c>
      <c r="U589" s="0" t="str">
        <f aca="false">IF($A589="","",IF(AND($G589=1,$T589=0),$I589,""))</f>
        <v/>
      </c>
      <c r="V589" s="0" t="str">
        <f aca="false">IF($A589="","",IF(AND($G589=1,$T589=0),$O589,""))</f>
        <v/>
      </c>
      <c r="W589" s="0" t="str">
        <f aca="false">IF($A589="","",IF(AND($G589=1,$T589=1),$I589,""))</f>
        <v/>
      </c>
      <c r="X589" s="0" t="str">
        <f aca="false">IF($A589="","",IF(AND($G589=1,$T589=1),$O589,""))</f>
        <v/>
      </c>
      <c r="Y589" s="0" t="str">
        <f aca="false">IF($A589="","",IF(AND($G589=2,$T589=0),$I589,""))</f>
        <v/>
      </c>
      <c r="Z589" s="0" t="str">
        <f aca="false">IF($A589="","",IF(AND($G589=2,$T589=0),$O589,""))</f>
        <v/>
      </c>
      <c r="AA589" s="0" t="str">
        <f aca="false">IF($A589="","",IF(AND($G589=2,$T589=1),$I589,""))</f>
        <v/>
      </c>
      <c r="AB589" s="0" t="str">
        <f aca="false">IF($A589="","",IF(AND($G589=2,$T589=1),$O589,""))</f>
        <v/>
      </c>
      <c r="AC589" s="0" t="str">
        <f aca="false">IF($A589="","",IF(AND($G589=3,$T589=0),$I589,""))</f>
        <v/>
      </c>
      <c r="AD589" s="0" t="str">
        <f aca="false">IF($A589="","",IF(AND($G589=3,$T589=0),$O589,""))</f>
        <v/>
      </c>
      <c r="AE589" s="0" t="str">
        <f aca="false">IF($A589="","",IF(AND($G589=3,$T589=1),$I589,""))</f>
        <v/>
      </c>
      <c r="AF589" s="0" t="str">
        <f aca="false">IF($A589="","",IF(AND($G589=3,$T589=1),$O589,""))</f>
        <v/>
      </c>
      <c r="AG589" s="0" t="str">
        <f aca="false">IF($A589="","",IF(AND($G589=4,$T589=0),$I589,""))</f>
        <v/>
      </c>
      <c r="AH589" s="0" t="str">
        <f aca="false">IF($A589="","",IF(AND($G589=4,$T589=0),$O589,""))</f>
        <v/>
      </c>
      <c r="AI589" s="0" t="str">
        <f aca="false">IF($A589="","",IF(AND($G589=4,$T589=1),$I589,""))</f>
        <v/>
      </c>
      <c r="AJ589" s="0" t="str">
        <f aca="false">IF($A589="","",IF(AND($G589=4,$T589=1),$O589,""))</f>
        <v/>
      </c>
      <c r="AK589" s="0" t="str">
        <f aca="false">IF($A589="","",IF(AND($G589=5,$T589=0),$I589,""))</f>
        <v/>
      </c>
      <c r="AL589" s="0" t="str">
        <f aca="false">IF($A589="","",IF(AND($G589=5,$T589=0),$O589,""))</f>
        <v/>
      </c>
      <c r="AM589" s="0" t="str">
        <f aca="false">IF($A589="","",IF(AND($G589=5,$T589=1),$I589,""))</f>
        <v/>
      </c>
      <c r="AN589" s="0" t="str">
        <f aca="false">IF($A589="","",IF(AND($G589=5,$T589=1),$O589,""))</f>
        <v/>
      </c>
      <c r="AO589" s="0" t="str">
        <f aca="false">IF($A589="","",IF(AND($G589=6,$T589=0),$I589,""))</f>
        <v/>
      </c>
      <c r="AP589" s="0" t="str">
        <f aca="false">IF($A589="","",IF(AND($G589=6,$T589=0),$O589,""))</f>
        <v/>
      </c>
      <c r="AQ589" s="0" t="str">
        <f aca="false">IF($A589="","",IF(AND($G589=6,$T589=1),$I589,""))</f>
        <v/>
      </c>
      <c r="AR589" s="0" t="str">
        <f aca="false">IF($A589="","",IF(AND($G589=6,$T589=1),$O589,""))</f>
        <v/>
      </c>
    </row>
    <row r="590" customFormat="false" ht="14.4" hidden="false" customHeight="false" outlineLevel="0" collapsed="false">
      <c r="A590" s="0" t="str">
        <f aca="false">IF(data!A590="","",data!A590)</f>
        <v/>
      </c>
      <c r="B590" s="0" t="str">
        <f aca="false">IF(data!B590="","",data!B590)</f>
        <v/>
      </c>
      <c r="C590" s="0" t="str">
        <f aca="false">IF(data!C590="","",data!C590)</f>
        <v/>
      </c>
      <c r="D590" s="0" t="str">
        <f aca="false">IF(data!D590="","",data!D590)</f>
        <v/>
      </c>
      <c r="E590" s="0" t="str">
        <f aca="false">IF(data!E590="","",data!E590)</f>
        <v/>
      </c>
      <c r="F590" s="0" t="str">
        <f aca="false">IF(data!F590="","",data!F590)</f>
        <v/>
      </c>
      <c r="G590" s="0" t="str">
        <f aca="false">IF(OR(A590="",A590="Nblock"),"",A590+1)</f>
        <v/>
      </c>
      <c r="H590" s="2" t="str">
        <f aca="false">IF(OR(A590="",A590="Nblock"),"",IF(G590&lt;&gt;G589,1,H589+1))</f>
        <v/>
      </c>
      <c r="I590" s="0" t="str">
        <f aca="false">IF(OR(A590="",A590="Nblock"),"",IF(D590=E590,1,0))</f>
        <v/>
      </c>
      <c r="J590" s="0" t="str">
        <f aca="false">IF(OR(A590="",A590="Nblock"),"",IF(D590="Right",1,0))</f>
        <v/>
      </c>
      <c r="K590" s="0" t="str">
        <f aca="false">IF(OR(A590="",A590="Nblock"),"",IF(C590="Blue",1,0))</f>
        <v/>
      </c>
      <c r="L590" s="0" t="str">
        <f aca="false">IF($H590="","",IF($H590=1,SUM(J590:J639),L589))</f>
        <v/>
      </c>
      <c r="M590" s="0" t="str">
        <f aca="false">IF($H590="","",IF($H590=1,SUM(K590:K639),M589))</f>
        <v/>
      </c>
      <c r="N590" s="0" t="str">
        <f aca="false">IF(OR(A590="",A590="Nblock"),"",IF(AND(G590=1,H590=1,OR(L640&gt;30,L640&lt;20)),2,IF(AND(G590=1,H590=1,OR(M640&gt;30,M640&lt;20)),1,N589)))</f>
        <v/>
      </c>
      <c r="O590" s="0" t="str">
        <f aca="false">IF(OR(A590="",A590="Nblock"),"",IF(I590=1,F590,""))</f>
        <v/>
      </c>
      <c r="P590" s="0" t="str">
        <f aca="false">IF(OR(A590="",A590="Nblock"),"",IF(AND(G590=1,H590=1,N590=1),IF(M640&gt;30,"Blue","Yellow"),""))</f>
        <v/>
      </c>
      <c r="Q590" s="0" t="str">
        <f aca="false">IF(OR(A590="",A590="Nblock"),"",IF(AND(G590=1,H590=1,N590=2),IF(L640&gt;30,"Right","Left"),""))</f>
        <v/>
      </c>
      <c r="R590" s="0" t="str">
        <f aca="false">IF(OR(A590="",A590="Nblock"),"",IF(N590=2,"",IF(OR(P590="Blue",P590="Yellow"),P590,R589)))</f>
        <v/>
      </c>
      <c r="S590" s="0" t="str">
        <f aca="false">IF(OR(A590="",A590="Nblock"),"",IF(N590=1,"",IF(OR(Q590="Right",Q590="Left"),Q590,S589)))</f>
        <v/>
      </c>
      <c r="T590" s="0" t="str">
        <f aca="false">IF(OR(A590="",A590="Nblock"),"",IF(AND(N590=1,C590=R590),0,IF(AND(N590=2,D590=S590),0,1)))</f>
        <v/>
      </c>
      <c r="U590" s="0" t="str">
        <f aca="false">IF($A590="","",IF(AND($G590=1,$T590=0),$I590,""))</f>
        <v/>
      </c>
      <c r="V590" s="0" t="str">
        <f aca="false">IF($A590="","",IF(AND($G590=1,$T590=0),$O590,""))</f>
        <v/>
      </c>
      <c r="W590" s="0" t="str">
        <f aca="false">IF($A590="","",IF(AND($G590=1,$T590=1),$I590,""))</f>
        <v/>
      </c>
      <c r="X590" s="0" t="str">
        <f aca="false">IF($A590="","",IF(AND($G590=1,$T590=1),$O590,""))</f>
        <v/>
      </c>
      <c r="Y590" s="0" t="str">
        <f aca="false">IF($A590="","",IF(AND($G590=2,$T590=0),$I590,""))</f>
        <v/>
      </c>
      <c r="Z590" s="0" t="str">
        <f aca="false">IF($A590="","",IF(AND($G590=2,$T590=0),$O590,""))</f>
        <v/>
      </c>
      <c r="AA590" s="0" t="str">
        <f aca="false">IF($A590="","",IF(AND($G590=2,$T590=1),$I590,""))</f>
        <v/>
      </c>
      <c r="AB590" s="0" t="str">
        <f aca="false">IF($A590="","",IF(AND($G590=2,$T590=1),$O590,""))</f>
        <v/>
      </c>
      <c r="AC590" s="0" t="str">
        <f aca="false">IF($A590="","",IF(AND($G590=3,$T590=0),$I590,""))</f>
        <v/>
      </c>
      <c r="AD590" s="0" t="str">
        <f aca="false">IF($A590="","",IF(AND($G590=3,$T590=0),$O590,""))</f>
        <v/>
      </c>
      <c r="AE590" s="0" t="str">
        <f aca="false">IF($A590="","",IF(AND($G590=3,$T590=1),$I590,""))</f>
        <v/>
      </c>
      <c r="AF590" s="0" t="str">
        <f aca="false">IF($A590="","",IF(AND($G590=3,$T590=1),$O590,""))</f>
        <v/>
      </c>
      <c r="AG590" s="0" t="str">
        <f aca="false">IF($A590="","",IF(AND($G590=4,$T590=0),$I590,""))</f>
        <v/>
      </c>
      <c r="AH590" s="0" t="str">
        <f aca="false">IF($A590="","",IF(AND($G590=4,$T590=0),$O590,""))</f>
        <v/>
      </c>
      <c r="AI590" s="0" t="str">
        <f aca="false">IF($A590="","",IF(AND($G590=4,$T590=1),$I590,""))</f>
        <v/>
      </c>
      <c r="AJ590" s="0" t="str">
        <f aca="false">IF($A590="","",IF(AND($G590=4,$T590=1),$O590,""))</f>
        <v/>
      </c>
      <c r="AK590" s="0" t="str">
        <f aca="false">IF($A590="","",IF(AND($G590=5,$T590=0),$I590,""))</f>
        <v/>
      </c>
      <c r="AL590" s="0" t="str">
        <f aca="false">IF($A590="","",IF(AND($G590=5,$T590=0),$O590,""))</f>
        <v/>
      </c>
      <c r="AM590" s="0" t="str">
        <f aca="false">IF($A590="","",IF(AND($G590=5,$T590=1),$I590,""))</f>
        <v/>
      </c>
      <c r="AN590" s="0" t="str">
        <f aca="false">IF($A590="","",IF(AND($G590=5,$T590=1),$O590,""))</f>
        <v/>
      </c>
      <c r="AO590" s="0" t="str">
        <f aca="false">IF($A590="","",IF(AND($G590=6,$T590=0),$I590,""))</f>
        <v/>
      </c>
      <c r="AP590" s="0" t="str">
        <f aca="false">IF($A590="","",IF(AND($G590=6,$T590=0),$O590,""))</f>
        <v/>
      </c>
      <c r="AQ590" s="0" t="str">
        <f aca="false">IF($A590="","",IF(AND($G590=6,$T590=1),$I590,""))</f>
        <v/>
      </c>
      <c r="AR590" s="0" t="str">
        <f aca="false">IF($A590="","",IF(AND($G590=6,$T590=1),$O590,""))</f>
        <v/>
      </c>
    </row>
    <row r="591" customFormat="false" ht="14.4" hidden="false" customHeight="false" outlineLevel="0" collapsed="false">
      <c r="A591" s="0" t="str">
        <f aca="false">IF(data!A591="","",data!A591)</f>
        <v/>
      </c>
      <c r="B591" s="0" t="str">
        <f aca="false">IF(data!B591="","",data!B591)</f>
        <v/>
      </c>
      <c r="C591" s="0" t="str">
        <f aca="false">IF(data!C591="","",data!C591)</f>
        <v/>
      </c>
      <c r="D591" s="0" t="str">
        <f aca="false">IF(data!D591="","",data!D591)</f>
        <v/>
      </c>
      <c r="E591" s="0" t="str">
        <f aca="false">IF(data!E591="","",data!E591)</f>
        <v/>
      </c>
      <c r="F591" s="0" t="str">
        <f aca="false">IF(data!F591="","",data!F591)</f>
        <v/>
      </c>
      <c r="G591" s="0" t="str">
        <f aca="false">IF(OR(A591="",A591="Nblock"),"",A591+1)</f>
        <v/>
      </c>
      <c r="H591" s="2" t="str">
        <f aca="false">IF(OR(A591="",A591="Nblock"),"",IF(G591&lt;&gt;G590,1,H590+1))</f>
        <v/>
      </c>
      <c r="I591" s="0" t="str">
        <f aca="false">IF(OR(A591="",A591="Nblock"),"",IF(D591=E591,1,0))</f>
        <v/>
      </c>
      <c r="J591" s="0" t="str">
        <f aca="false">IF(OR(A591="",A591="Nblock"),"",IF(D591="Right",1,0))</f>
        <v/>
      </c>
      <c r="K591" s="0" t="str">
        <f aca="false">IF(OR(A591="",A591="Nblock"),"",IF(C591="Blue",1,0))</f>
        <v/>
      </c>
      <c r="L591" s="0" t="str">
        <f aca="false">IF($H591="","",IF($H591=1,SUM(J591:J640),L590))</f>
        <v/>
      </c>
      <c r="M591" s="0" t="str">
        <f aca="false">IF($H591="","",IF($H591=1,SUM(K591:K640),M590))</f>
        <v/>
      </c>
      <c r="N591" s="0" t="str">
        <f aca="false">IF(OR(A591="",A591="Nblock"),"",IF(AND(G591=1,H591=1,OR(L641&gt;30,L641&lt;20)),2,IF(AND(G591=1,H591=1,OR(M641&gt;30,M641&lt;20)),1,N590)))</f>
        <v/>
      </c>
      <c r="O591" s="0" t="str">
        <f aca="false">IF(OR(A591="",A591="Nblock"),"",IF(I591=1,F591,""))</f>
        <v/>
      </c>
      <c r="P591" s="0" t="str">
        <f aca="false">IF(OR(A591="",A591="Nblock"),"",IF(AND(G591=1,H591=1,N591=1),IF(M641&gt;30,"Blue","Yellow"),""))</f>
        <v/>
      </c>
      <c r="Q591" s="0" t="str">
        <f aca="false">IF(OR(A591="",A591="Nblock"),"",IF(AND(G591=1,H591=1,N591=2),IF(L641&gt;30,"Right","Left"),""))</f>
        <v/>
      </c>
      <c r="R591" s="0" t="str">
        <f aca="false">IF(OR(A591="",A591="Nblock"),"",IF(N591=2,"",IF(OR(P591="Blue",P591="Yellow"),P591,R590)))</f>
        <v/>
      </c>
      <c r="S591" s="0" t="str">
        <f aca="false">IF(OR(A591="",A591="Nblock"),"",IF(N591=1,"",IF(OR(Q591="Right",Q591="Left"),Q591,S590)))</f>
        <v/>
      </c>
      <c r="T591" s="0" t="str">
        <f aca="false">IF(OR(A591="",A591="Nblock"),"",IF(AND(N591=1,C591=R591),0,IF(AND(N591=2,D591=S591),0,1)))</f>
        <v/>
      </c>
      <c r="U591" s="0" t="str">
        <f aca="false">IF($A591="","",IF(AND($G591=1,$T591=0),$I591,""))</f>
        <v/>
      </c>
      <c r="V591" s="0" t="str">
        <f aca="false">IF($A591="","",IF(AND($G591=1,$T591=0),$O591,""))</f>
        <v/>
      </c>
      <c r="W591" s="0" t="str">
        <f aca="false">IF($A591="","",IF(AND($G591=1,$T591=1),$I591,""))</f>
        <v/>
      </c>
      <c r="X591" s="0" t="str">
        <f aca="false">IF($A591="","",IF(AND($G591=1,$T591=1),$O591,""))</f>
        <v/>
      </c>
      <c r="Y591" s="0" t="str">
        <f aca="false">IF($A591="","",IF(AND($G591=2,$T591=0),$I591,""))</f>
        <v/>
      </c>
      <c r="Z591" s="0" t="str">
        <f aca="false">IF($A591="","",IF(AND($G591=2,$T591=0),$O591,""))</f>
        <v/>
      </c>
      <c r="AA591" s="0" t="str">
        <f aca="false">IF($A591="","",IF(AND($G591=2,$T591=1),$I591,""))</f>
        <v/>
      </c>
      <c r="AB591" s="0" t="str">
        <f aca="false">IF($A591="","",IF(AND($G591=2,$T591=1),$O591,""))</f>
        <v/>
      </c>
      <c r="AC591" s="0" t="str">
        <f aca="false">IF($A591="","",IF(AND($G591=3,$T591=0),$I591,""))</f>
        <v/>
      </c>
      <c r="AD591" s="0" t="str">
        <f aca="false">IF($A591="","",IF(AND($G591=3,$T591=0),$O591,""))</f>
        <v/>
      </c>
      <c r="AE591" s="0" t="str">
        <f aca="false">IF($A591="","",IF(AND($G591=3,$T591=1),$I591,""))</f>
        <v/>
      </c>
      <c r="AF591" s="0" t="str">
        <f aca="false">IF($A591="","",IF(AND($G591=3,$T591=1),$O591,""))</f>
        <v/>
      </c>
      <c r="AG591" s="0" t="str">
        <f aca="false">IF($A591="","",IF(AND($G591=4,$T591=0),$I591,""))</f>
        <v/>
      </c>
      <c r="AH591" s="0" t="str">
        <f aca="false">IF($A591="","",IF(AND($G591=4,$T591=0),$O591,""))</f>
        <v/>
      </c>
      <c r="AI591" s="0" t="str">
        <f aca="false">IF($A591="","",IF(AND($G591=4,$T591=1),$I591,""))</f>
        <v/>
      </c>
      <c r="AJ591" s="0" t="str">
        <f aca="false">IF($A591="","",IF(AND($G591=4,$T591=1),$O591,""))</f>
        <v/>
      </c>
      <c r="AK591" s="0" t="str">
        <f aca="false">IF($A591="","",IF(AND($G591=5,$T591=0),$I591,""))</f>
        <v/>
      </c>
      <c r="AL591" s="0" t="str">
        <f aca="false">IF($A591="","",IF(AND($G591=5,$T591=0),$O591,""))</f>
        <v/>
      </c>
      <c r="AM591" s="0" t="str">
        <f aca="false">IF($A591="","",IF(AND($G591=5,$T591=1),$I591,""))</f>
        <v/>
      </c>
      <c r="AN591" s="0" t="str">
        <f aca="false">IF($A591="","",IF(AND($G591=5,$T591=1),$O591,""))</f>
        <v/>
      </c>
      <c r="AO591" s="0" t="str">
        <f aca="false">IF($A591="","",IF(AND($G591=6,$T591=0),$I591,""))</f>
        <v/>
      </c>
      <c r="AP591" s="0" t="str">
        <f aca="false">IF($A591="","",IF(AND($G591=6,$T591=0),$O591,""))</f>
        <v/>
      </c>
      <c r="AQ591" s="0" t="str">
        <f aca="false">IF($A591="","",IF(AND($G591=6,$T591=1),$I591,""))</f>
        <v/>
      </c>
      <c r="AR591" s="0" t="str">
        <f aca="false">IF($A591="","",IF(AND($G591=6,$T591=1),$O591,""))</f>
        <v/>
      </c>
    </row>
    <row r="592" customFormat="false" ht="14.4" hidden="false" customHeight="false" outlineLevel="0" collapsed="false">
      <c r="A592" s="0" t="str">
        <f aca="false">IF(data!A592="","",data!A592)</f>
        <v/>
      </c>
      <c r="B592" s="0" t="str">
        <f aca="false">IF(data!B592="","",data!B592)</f>
        <v/>
      </c>
      <c r="C592" s="0" t="str">
        <f aca="false">IF(data!C592="","",data!C592)</f>
        <v/>
      </c>
      <c r="D592" s="0" t="str">
        <f aca="false">IF(data!D592="","",data!D592)</f>
        <v/>
      </c>
      <c r="E592" s="0" t="str">
        <f aca="false">IF(data!E592="","",data!E592)</f>
        <v/>
      </c>
      <c r="F592" s="0" t="str">
        <f aca="false">IF(data!F592="","",data!F592)</f>
        <v/>
      </c>
      <c r="G592" s="0" t="str">
        <f aca="false">IF(OR(A592="",A592="Nblock"),"",A592+1)</f>
        <v/>
      </c>
      <c r="H592" s="2" t="str">
        <f aca="false">IF(OR(A592="",A592="Nblock"),"",IF(G592&lt;&gt;G591,1,H591+1))</f>
        <v/>
      </c>
      <c r="I592" s="0" t="str">
        <f aca="false">IF(OR(A592="",A592="Nblock"),"",IF(D592=E592,1,0))</f>
        <v/>
      </c>
      <c r="J592" s="0" t="str">
        <f aca="false">IF(OR(A592="",A592="Nblock"),"",IF(D592="Right",1,0))</f>
        <v/>
      </c>
      <c r="K592" s="0" t="str">
        <f aca="false">IF(OR(A592="",A592="Nblock"),"",IF(C592="Blue",1,0))</f>
        <v/>
      </c>
      <c r="L592" s="0" t="str">
        <f aca="false">IF($H592="","",IF($H592=1,SUM(J592:J641),L591))</f>
        <v/>
      </c>
      <c r="M592" s="0" t="str">
        <f aca="false">IF($H592="","",IF($H592=1,SUM(K592:K641),M591))</f>
        <v/>
      </c>
      <c r="N592" s="0" t="str">
        <f aca="false">IF(OR(A592="",A592="Nblock"),"",IF(AND(G592=1,H592=1,OR(L642&gt;30,L642&lt;20)),2,IF(AND(G592=1,H592=1,OR(M642&gt;30,M642&lt;20)),1,N591)))</f>
        <v/>
      </c>
      <c r="O592" s="0" t="str">
        <f aca="false">IF(OR(A592="",A592="Nblock"),"",IF(I592=1,F592,""))</f>
        <v/>
      </c>
      <c r="P592" s="0" t="str">
        <f aca="false">IF(OR(A592="",A592="Nblock"),"",IF(AND(G592=1,H592=1,N592=1),IF(M642&gt;30,"Blue","Yellow"),""))</f>
        <v/>
      </c>
      <c r="Q592" s="0" t="str">
        <f aca="false">IF(OR(A592="",A592="Nblock"),"",IF(AND(G592=1,H592=1,N592=2),IF(L642&gt;30,"Right","Left"),""))</f>
        <v/>
      </c>
      <c r="R592" s="0" t="str">
        <f aca="false">IF(OR(A592="",A592="Nblock"),"",IF(N592=2,"",IF(OR(P592="Blue",P592="Yellow"),P592,R591)))</f>
        <v/>
      </c>
      <c r="S592" s="0" t="str">
        <f aca="false">IF(OR(A592="",A592="Nblock"),"",IF(N592=1,"",IF(OR(Q592="Right",Q592="Left"),Q592,S591)))</f>
        <v/>
      </c>
      <c r="T592" s="0" t="str">
        <f aca="false">IF(OR(A592="",A592="Nblock"),"",IF(AND(N592=1,C592=R592),0,IF(AND(N592=2,D592=S592),0,1)))</f>
        <v/>
      </c>
      <c r="U592" s="0" t="str">
        <f aca="false">IF($A592="","",IF(AND($G592=1,$T592=0),$I592,""))</f>
        <v/>
      </c>
      <c r="V592" s="0" t="str">
        <f aca="false">IF($A592="","",IF(AND($G592=1,$T592=0),$O592,""))</f>
        <v/>
      </c>
      <c r="W592" s="0" t="str">
        <f aca="false">IF($A592="","",IF(AND($G592=1,$T592=1),$I592,""))</f>
        <v/>
      </c>
      <c r="X592" s="0" t="str">
        <f aca="false">IF($A592="","",IF(AND($G592=1,$T592=1),$O592,""))</f>
        <v/>
      </c>
      <c r="Y592" s="0" t="str">
        <f aca="false">IF($A592="","",IF(AND($G592=2,$T592=0),$I592,""))</f>
        <v/>
      </c>
      <c r="Z592" s="0" t="str">
        <f aca="false">IF($A592="","",IF(AND($G592=2,$T592=0),$O592,""))</f>
        <v/>
      </c>
      <c r="AA592" s="0" t="str">
        <f aca="false">IF($A592="","",IF(AND($G592=2,$T592=1),$I592,""))</f>
        <v/>
      </c>
      <c r="AB592" s="0" t="str">
        <f aca="false">IF($A592="","",IF(AND($G592=2,$T592=1),$O592,""))</f>
        <v/>
      </c>
      <c r="AC592" s="0" t="str">
        <f aca="false">IF($A592="","",IF(AND($G592=3,$T592=0),$I592,""))</f>
        <v/>
      </c>
      <c r="AD592" s="0" t="str">
        <f aca="false">IF($A592="","",IF(AND($G592=3,$T592=0),$O592,""))</f>
        <v/>
      </c>
      <c r="AE592" s="0" t="str">
        <f aca="false">IF($A592="","",IF(AND($G592=3,$T592=1),$I592,""))</f>
        <v/>
      </c>
      <c r="AF592" s="0" t="str">
        <f aca="false">IF($A592="","",IF(AND($G592=3,$T592=1),$O592,""))</f>
        <v/>
      </c>
      <c r="AG592" s="0" t="str">
        <f aca="false">IF($A592="","",IF(AND($G592=4,$T592=0),$I592,""))</f>
        <v/>
      </c>
      <c r="AH592" s="0" t="str">
        <f aca="false">IF($A592="","",IF(AND($G592=4,$T592=0),$O592,""))</f>
        <v/>
      </c>
      <c r="AI592" s="0" t="str">
        <f aca="false">IF($A592="","",IF(AND($G592=4,$T592=1),$I592,""))</f>
        <v/>
      </c>
      <c r="AJ592" s="0" t="str">
        <f aca="false">IF($A592="","",IF(AND($G592=4,$T592=1),$O592,""))</f>
        <v/>
      </c>
      <c r="AK592" s="0" t="str">
        <f aca="false">IF($A592="","",IF(AND($G592=5,$T592=0),$I592,""))</f>
        <v/>
      </c>
      <c r="AL592" s="0" t="str">
        <f aca="false">IF($A592="","",IF(AND($G592=5,$T592=0),$O592,""))</f>
        <v/>
      </c>
      <c r="AM592" s="0" t="str">
        <f aca="false">IF($A592="","",IF(AND($G592=5,$T592=1),$I592,""))</f>
        <v/>
      </c>
      <c r="AN592" s="0" t="str">
        <f aca="false">IF($A592="","",IF(AND($G592=5,$T592=1),$O592,""))</f>
        <v/>
      </c>
      <c r="AO592" s="0" t="str">
        <f aca="false">IF($A592="","",IF(AND($G592=6,$T592=0),$I592,""))</f>
        <v/>
      </c>
      <c r="AP592" s="0" t="str">
        <f aca="false">IF($A592="","",IF(AND($G592=6,$T592=0),$O592,""))</f>
        <v/>
      </c>
      <c r="AQ592" s="0" t="str">
        <f aca="false">IF($A592="","",IF(AND($G592=6,$T592=1),$I592,""))</f>
        <v/>
      </c>
      <c r="AR592" s="0" t="str">
        <f aca="false">IF($A592="","",IF(AND($G592=6,$T592=1),$O592,""))</f>
        <v/>
      </c>
    </row>
    <row r="593" customFormat="false" ht="14.4" hidden="false" customHeight="false" outlineLevel="0" collapsed="false">
      <c r="A593" s="0" t="str">
        <f aca="false">IF(data!A593="","",data!A593)</f>
        <v/>
      </c>
      <c r="B593" s="0" t="str">
        <f aca="false">IF(data!B593="","",data!B593)</f>
        <v/>
      </c>
      <c r="C593" s="0" t="str">
        <f aca="false">IF(data!C593="","",data!C593)</f>
        <v/>
      </c>
      <c r="D593" s="0" t="str">
        <f aca="false">IF(data!D593="","",data!D593)</f>
        <v/>
      </c>
      <c r="E593" s="0" t="str">
        <f aca="false">IF(data!E593="","",data!E593)</f>
        <v/>
      </c>
      <c r="F593" s="0" t="str">
        <f aca="false">IF(data!F593="","",data!F593)</f>
        <v/>
      </c>
      <c r="G593" s="0" t="str">
        <f aca="false">IF(OR(A593="",A593="Nblock"),"",A593+1)</f>
        <v/>
      </c>
      <c r="H593" s="2" t="str">
        <f aca="false">IF(OR(A593="",A593="Nblock"),"",IF(G593&lt;&gt;G592,1,H592+1))</f>
        <v/>
      </c>
      <c r="I593" s="0" t="str">
        <f aca="false">IF(OR(A593="",A593="Nblock"),"",IF(D593=E593,1,0))</f>
        <v/>
      </c>
      <c r="J593" s="0" t="str">
        <f aca="false">IF(OR(A593="",A593="Nblock"),"",IF(D593="Right",1,0))</f>
        <v/>
      </c>
      <c r="K593" s="0" t="str">
        <f aca="false">IF(OR(A593="",A593="Nblock"),"",IF(C593="Blue",1,0))</f>
        <v/>
      </c>
      <c r="L593" s="0" t="str">
        <f aca="false">IF($H593="","",IF($H593=1,SUM(J593:J642),L592))</f>
        <v/>
      </c>
      <c r="M593" s="0" t="str">
        <f aca="false">IF($H593="","",IF($H593=1,SUM(K593:K642),M592))</f>
        <v/>
      </c>
      <c r="N593" s="0" t="str">
        <f aca="false">IF(OR(A593="",A593="Nblock"),"",IF(AND(G593=1,H593=1,OR(L643&gt;30,L643&lt;20)),2,IF(AND(G593=1,H593=1,OR(M643&gt;30,M643&lt;20)),1,N592)))</f>
        <v/>
      </c>
      <c r="O593" s="0" t="str">
        <f aca="false">IF(OR(A593="",A593="Nblock"),"",IF(I593=1,F593,""))</f>
        <v/>
      </c>
      <c r="P593" s="0" t="str">
        <f aca="false">IF(OR(A593="",A593="Nblock"),"",IF(AND(G593=1,H593=1,N593=1),IF(M643&gt;30,"Blue","Yellow"),""))</f>
        <v/>
      </c>
      <c r="Q593" s="0" t="str">
        <f aca="false">IF(OR(A593="",A593="Nblock"),"",IF(AND(G593=1,H593=1,N593=2),IF(L643&gt;30,"Right","Left"),""))</f>
        <v/>
      </c>
      <c r="R593" s="0" t="str">
        <f aca="false">IF(OR(A593="",A593="Nblock"),"",IF(N593=2,"",IF(OR(P593="Blue",P593="Yellow"),P593,R592)))</f>
        <v/>
      </c>
      <c r="S593" s="0" t="str">
        <f aca="false">IF(OR(A593="",A593="Nblock"),"",IF(N593=1,"",IF(OR(Q593="Right",Q593="Left"),Q593,S592)))</f>
        <v/>
      </c>
      <c r="T593" s="0" t="str">
        <f aca="false">IF(OR(A593="",A593="Nblock"),"",IF(AND(N593=1,C593=R593),0,IF(AND(N593=2,D593=S593),0,1)))</f>
        <v/>
      </c>
      <c r="U593" s="0" t="str">
        <f aca="false">IF($A593="","",IF(AND($G593=1,$T593=0),$I593,""))</f>
        <v/>
      </c>
      <c r="V593" s="0" t="str">
        <f aca="false">IF($A593="","",IF(AND($G593=1,$T593=0),$O593,""))</f>
        <v/>
      </c>
      <c r="W593" s="0" t="str">
        <f aca="false">IF($A593="","",IF(AND($G593=1,$T593=1),$I593,""))</f>
        <v/>
      </c>
      <c r="X593" s="0" t="str">
        <f aca="false">IF($A593="","",IF(AND($G593=1,$T593=1),$O593,""))</f>
        <v/>
      </c>
      <c r="Y593" s="0" t="str">
        <f aca="false">IF($A593="","",IF(AND($G593=2,$T593=0),$I593,""))</f>
        <v/>
      </c>
      <c r="Z593" s="0" t="str">
        <f aca="false">IF($A593="","",IF(AND($G593=2,$T593=0),$O593,""))</f>
        <v/>
      </c>
      <c r="AA593" s="0" t="str">
        <f aca="false">IF($A593="","",IF(AND($G593=2,$T593=1),$I593,""))</f>
        <v/>
      </c>
      <c r="AB593" s="0" t="str">
        <f aca="false">IF($A593="","",IF(AND($G593=2,$T593=1),$O593,""))</f>
        <v/>
      </c>
      <c r="AC593" s="0" t="str">
        <f aca="false">IF($A593="","",IF(AND($G593=3,$T593=0),$I593,""))</f>
        <v/>
      </c>
      <c r="AD593" s="0" t="str">
        <f aca="false">IF($A593="","",IF(AND($G593=3,$T593=0),$O593,""))</f>
        <v/>
      </c>
      <c r="AE593" s="0" t="str">
        <f aca="false">IF($A593="","",IF(AND($G593=3,$T593=1),$I593,""))</f>
        <v/>
      </c>
      <c r="AF593" s="0" t="str">
        <f aca="false">IF($A593="","",IF(AND($G593=3,$T593=1),$O593,""))</f>
        <v/>
      </c>
      <c r="AG593" s="0" t="str">
        <f aca="false">IF($A593="","",IF(AND($G593=4,$T593=0),$I593,""))</f>
        <v/>
      </c>
      <c r="AH593" s="0" t="str">
        <f aca="false">IF($A593="","",IF(AND($G593=4,$T593=0),$O593,""))</f>
        <v/>
      </c>
      <c r="AI593" s="0" t="str">
        <f aca="false">IF($A593="","",IF(AND($G593=4,$T593=1),$I593,""))</f>
        <v/>
      </c>
      <c r="AJ593" s="0" t="str">
        <f aca="false">IF($A593="","",IF(AND($G593=4,$T593=1),$O593,""))</f>
        <v/>
      </c>
      <c r="AK593" s="0" t="str">
        <f aca="false">IF($A593="","",IF(AND($G593=5,$T593=0),$I593,""))</f>
        <v/>
      </c>
      <c r="AL593" s="0" t="str">
        <f aca="false">IF($A593="","",IF(AND($G593=5,$T593=0),$O593,""))</f>
        <v/>
      </c>
      <c r="AM593" s="0" t="str">
        <f aca="false">IF($A593="","",IF(AND($G593=5,$T593=1),$I593,""))</f>
        <v/>
      </c>
      <c r="AN593" s="0" t="str">
        <f aca="false">IF($A593="","",IF(AND($G593=5,$T593=1),$O593,""))</f>
        <v/>
      </c>
      <c r="AO593" s="0" t="str">
        <f aca="false">IF($A593="","",IF(AND($G593=6,$T593=0),$I593,""))</f>
        <v/>
      </c>
      <c r="AP593" s="0" t="str">
        <f aca="false">IF($A593="","",IF(AND($G593=6,$T593=0),$O593,""))</f>
        <v/>
      </c>
      <c r="AQ593" s="0" t="str">
        <f aca="false">IF($A593="","",IF(AND($G593=6,$T593=1),$I593,""))</f>
        <v/>
      </c>
      <c r="AR593" s="0" t="str">
        <f aca="false">IF($A593="","",IF(AND($G593=6,$T593=1),$O593,""))</f>
        <v/>
      </c>
    </row>
    <row r="594" customFormat="false" ht="14.4" hidden="false" customHeight="false" outlineLevel="0" collapsed="false">
      <c r="A594" s="0" t="str">
        <f aca="false">IF(data!A594="","",data!A594)</f>
        <v/>
      </c>
      <c r="B594" s="0" t="str">
        <f aca="false">IF(data!B594="","",data!B594)</f>
        <v/>
      </c>
      <c r="C594" s="0" t="str">
        <f aca="false">IF(data!C594="","",data!C594)</f>
        <v/>
      </c>
      <c r="D594" s="0" t="str">
        <f aca="false">IF(data!D594="","",data!D594)</f>
        <v/>
      </c>
      <c r="E594" s="0" t="str">
        <f aca="false">IF(data!E594="","",data!E594)</f>
        <v/>
      </c>
      <c r="F594" s="0" t="str">
        <f aca="false">IF(data!F594="","",data!F594)</f>
        <v/>
      </c>
      <c r="G594" s="0" t="str">
        <f aca="false">IF(OR(A594="",A594="Nblock"),"",A594+1)</f>
        <v/>
      </c>
      <c r="H594" s="2" t="str">
        <f aca="false">IF(OR(A594="",A594="Nblock"),"",IF(G594&lt;&gt;G593,1,H593+1))</f>
        <v/>
      </c>
      <c r="I594" s="0" t="str">
        <f aca="false">IF(OR(A594="",A594="Nblock"),"",IF(D594=E594,1,0))</f>
        <v/>
      </c>
      <c r="J594" s="0" t="str">
        <f aca="false">IF(OR(A594="",A594="Nblock"),"",IF(D594="Right",1,0))</f>
        <v/>
      </c>
      <c r="K594" s="0" t="str">
        <f aca="false">IF(OR(A594="",A594="Nblock"),"",IF(C594="Blue",1,0))</f>
        <v/>
      </c>
      <c r="L594" s="0" t="str">
        <f aca="false">IF($H594="","",IF($H594=1,SUM(J594:J643),L593))</f>
        <v/>
      </c>
      <c r="M594" s="0" t="str">
        <f aca="false">IF($H594="","",IF($H594=1,SUM(K594:K643),M593))</f>
        <v/>
      </c>
      <c r="N594" s="0" t="str">
        <f aca="false">IF(OR(A594="",A594="Nblock"),"",IF(AND(G594=1,H594=1,OR(L644&gt;30,L644&lt;20)),2,IF(AND(G594=1,H594=1,OR(M644&gt;30,M644&lt;20)),1,N593)))</f>
        <v/>
      </c>
      <c r="O594" s="0" t="str">
        <f aca="false">IF(OR(A594="",A594="Nblock"),"",IF(I594=1,F594,""))</f>
        <v/>
      </c>
      <c r="P594" s="0" t="str">
        <f aca="false">IF(OR(A594="",A594="Nblock"),"",IF(AND(G594=1,H594=1,N594=1),IF(M644&gt;30,"Blue","Yellow"),""))</f>
        <v/>
      </c>
      <c r="Q594" s="0" t="str">
        <f aca="false">IF(OR(A594="",A594="Nblock"),"",IF(AND(G594=1,H594=1,N594=2),IF(L644&gt;30,"Right","Left"),""))</f>
        <v/>
      </c>
      <c r="R594" s="0" t="str">
        <f aca="false">IF(OR(A594="",A594="Nblock"),"",IF(N594=2,"",IF(OR(P594="Blue",P594="Yellow"),P594,R593)))</f>
        <v/>
      </c>
      <c r="S594" s="0" t="str">
        <f aca="false">IF(OR(A594="",A594="Nblock"),"",IF(N594=1,"",IF(OR(Q594="Right",Q594="Left"),Q594,S593)))</f>
        <v/>
      </c>
      <c r="T594" s="0" t="str">
        <f aca="false">IF(OR(A594="",A594="Nblock"),"",IF(AND(N594=1,C594=R594),0,IF(AND(N594=2,D594=S594),0,1)))</f>
        <v/>
      </c>
      <c r="U594" s="0" t="str">
        <f aca="false">IF($A594="","",IF(AND($G594=1,$T594=0),$I594,""))</f>
        <v/>
      </c>
      <c r="V594" s="0" t="str">
        <f aca="false">IF($A594="","",IF(AND($G594=1,$T594=0),$O594,""))</f>
        <v/>
      </c>
      <c r="W594" s="0" t="str">
        <f aca="false">IF($A594="","",IF(AND($G594=1,$T594=1),$I594,""))</f>
        <v/>
      </c>
      <c r="X594" s="0" t="str">
        <f aca="false">IF($A594="","",IF(AND($G594=1,$T594=1),$O594,""))</f>
        <v/>
      </c>
      <c r="Y594" s="0" t="str">
        <f aca="false">IF($A594="","",IF(AND($G594=2,$T594=0),$I594,""))</f>
        <v/>
      </c>
      <c r="Z594" s="0" t="str">
        <f aca="false">IF($A594="","",IF(AND($G594=2,$T594=0),$O594,""))</f>
        <v/>
      </c>
      <c r="AA594" s="0" t="str">
        <f aca="false">IF($A594="","",IF(AND($G594=2,$T594=1),$I594,""))</f>
        <v/>
      </c>
      <c r="AB594" s="0" t="str">
        <f aca="false">IF($A594="","",IF(AND($G594=2,$T594=1),$O594,""))</f>
        <v/>
      </c>
      <c r="AC594" s="0" t="str">
        <f aca="false">IF($A594="","",IF(AND($G594=3,$T594=0),$I594,""))</f>
        <v/>
      </c>
      <c r="AD594" s="0" t="str">
        <f aca="false">IF($A594="","",IF(AND($G594=3,$T594=0),$O594,""))</f>
        <v/>
      </c>
      <c r="AE594" s="0" t="str">
        <f aca="false">IF($A594="","",IF(AND($G594=3,$T594=1),$I594,""))</f>
        <v/>
      </c>
      <c r="AF594" s="0" t="str">
        <f aca="false">IF($A594="","",IF(AND($G594=3,$T594=1),$O594,""))</f>
        <v/>
      </c>
      <c r="AG594" s="0" t="str">
        <f aca="false">IF($A594="","",IF(AND($G594=4,$T594=0),$I594,""))</f>
        <v/>
      </c>
      <c r="AH594" s="0" t="str">
        <f aca="false">IF($A594="","",IF(AND($G594=4,$T594=0),$O594,""))</f>
        <v/>
      </c>
      <c r="AI594" s="0" t="str">
        <f aca="false">IF($A594="","",IF(AND($G594=4,$T594=1),$I594,""))</f>
        <v/>
      </c>
      <c r="AJ594" s="0" t="str">
        <f aca="false">IF($A594="","",IF(AND($G594=4,$T594=1),$O594,""))</f>
        <v/>
      </c>
      <c r="AK594" s="0" t="str">
        <f aca="false">IF($A594="","",IF(AND($G594=5,$T594=0),$I594,""))</f>
        <v/>
      </c>
      <c r="AL594" s="0" t="str">
        <f aca="false">IF($A594="","",IF(AND($G594=5,$T594=0),$O594,""))</f>
        <v/>
      </c>
      <c r="AM594" s="0" t="str">
        <f aca="false">IF($A594="","",IF(AND($G594=5,$T594=1),$I594,""))</f>
        <v/>
      </c>
      <c r="AN594" s="0" t="str">
        <f aca="false">IF($A594="","",IF(AND($G594=5,$T594=1),$O594,""))</f>
        <v/>
      </c>
      <c r="AO594" s="0" t="str">
        <f aca="false">IF($A594="","",IF(AND($G594=6,$T594=0),$I594,""))</f>
        <v/>
      </c>
      <c r="AP594" s="0" t="str">
        <f aca="false">IF($A594="","",IF(AND($G594=6,$T594=0),$O594,""))</f>
        <v/>
      </c>
      <c r="AQ594" s="0" t="str">
        <f aca="false">IF($A594="","",IF(AND($G594=6,$T594=1),$I594,""))</f>
        <v/>
      </c>
      <c r="AR594" s="0" t="str">
        <f aca="false">IF($A594="","",IF(AND($G594=6,$T594=1),$O594,""))</f>
        <v/>
      </c>
    </row>
    <row r="595" customFormat="false" ht="14.4" hidden="false" customHeight="false" outlineLevel="0" collapsed="false">
      <c r="A595" s="0" t="str">
        <f aca="false">IF(data!A595="","",data!A595)</f>
        <v/>
      </c>
      <c r="B595" s="0" t="str">
        <f aca="false">IF(data!B595="","",data!B595)</f>
        <v/>
      </c>
      <c r="C595" s="0" t="str">
        <f aca="false">IF(data!C595="","",data!C595)</f>
        <v/>
      </c>
      <c r="D595" s="0" t="str">
        <f aca="false">IF(data!D595="","",data!D595)</f>
        <v/>
      </c>
      <c r="E595" s="0" t="str">
        <f aca="false">IF(data!E595="","",data!E595)</f>
        <v/>
      </c>
      <c r="F595" s="0" t="str">
        <f aca="false">IF(data!F595="","",data!F595)</f>
        <v/>
      </c>
      <c r="G595" s="0" t="str">
        <f aca="false">IF(OR(A595="",A595="Nblock"),"",A595+1)</f>
        <v/>
      </c>
      <c r="H595" s="2" t="str">
        <f aca="false">IF(OR(A595="",A595="Nblock"),"",IF(G595&lt;&gt;G594,1,H594+1))</f>
        <v/>
      </c>
      <c r="I595" s="0" t="str">
        <f aca="false">IF(OR(A595="",A595="Nblock"),"",IF(D595=E595,1,0))</f>
        <v/>
      </c>
      <c r="J595" s="0" t="str">
        <f aca="false">IF(OR(A595="",A595="Nblock"),"",IF(D595="Right",1,0))</f>
        <v/>
      </c>
      <c r="K595" s="0" t="str">
        <f aca="false">IF(OR(A595="",A595="Nblock"),"",IF(C595="Blue",1,0))</f>
        <v/>
      </c>
      <c r="L595" s="0" t="str">
        <f aca="false">IF($H595="","",IF($H595=1,SUM(J595:J644),L594))</f>
        <v/>
      </c>
      <c r="M595" s="0" t="str">
        <f aca="false">IF($H595="","",IF($H595=1,SUM(K595:K644),M594))</f>
        <v/>
      </c>
      <c r="N595" s="0" t="str">
        <f aca="false">IF(OR(A595="",A595="Nblock"),"",IF(AND(G595=1,H595=1,OR(L645&gt;30,L645&lt;20)),2,IF(AND(G595=1,H595=1,OR(M645&gt;30,M645&lt;20)),1,N594)))</f>
        <v/>
      </c>
      <c r="O595" s="0" t="str">
        <f aca="false">IF(OR(A595="",A595="Nblock"),"",IF(I595=1,F595,""))</f>
        <v/>
      </c>
      <c r="P595" s="0" t="str">
        <f aca="false">IF(OR(A595="",A595="Nblock"),"",IF(AND(G595=1,H595=1,N595=1),IF(M645&gt;30,"Blue","Yellow"),""))</f>
        <v/>
      </c>
      <c r="Q595" s="0" t="str">
        <f aca="false">IF(OR(A595="",A595="Nblock"),"",IF(AND(G595=1,H595=1,N595=2),IF(L645&gt;30,"Right","Left"),""))</f>
        <v/>
      </c>
      <c r="R595" s="0" t="str">
        <f aca="false">IF(OR(A595="",A595="Nblock"),"",IF(N595=2,"",IF(OR(P595="Blue",P595="Yellow"),P595,R594)))</f>
        <v/>
      </c>
      <c r="S595" s="0" t="str">
        <f aca="false">IF(OR(A595="",A595="Nblock"),"",IF(N595=1,"",IF(OR(Q595="Right",Q595="Left"),Q595,S594)))</f>
        <v/>
      </c>
      <c r="T595" s="0" t="str">
        <f aca="false">IF(OR(A595="",A595="Nblock"),"",IF(AND(N595=1,C595=R595),0,IF(AND(N595=2,D595=S595),0,1)))</f>
        <v/>
      </c>
      <c r="U595" s="0" t="str">
        <f aca="false">IF($A595="","",IF(AND($G595=1,$T595=0),$I595,""))</f>
        <v/>
      </c>
      <c r="V595" s="0" t="str">
        <f aca="false">IF($A595="","",IF(AND($G595=1,$T595=0),$O595,""))</f>
        <v/>
      </c>
      <c r="W595" s="0" t="str">
        <f aca="false">IF($A595="","",IF(AND($G595=1,$T595=1),$I595,""))</f>
        <v/>
      </c>
      <c r="X595" s="0" t="str">
        <f aca="false">IF($A595="","",IF(AND($G595=1,$T595=1),$O595,""))</f>
        <v/>
      </c>
      <c r="Y595" s="0" t="str">
        <f aca="false">IF($A595="","",IF(AND($G595=2,$T595=0),$I595,""))</f>
        <v/>
      </c>
      <c r="Z595" s="0" t="str">
        <f aca="false">IF($A595="","",IF(AND($G595=2,$T595=0),$O595,""))</f>
        <v/>
      </c>
      <c r="AA595" s="0" t="str">
        <f aca="false">IF($A595="","",IF(AND($G595=2,$T595=1),$I595,""))</f>
        <v/>
      </c>
      <c r="AB595" s="0" t="str">
        <f aca="false">IF($A595="","",IF(AND($G595=2,$T595=1),$O595,""))</f>
        <v/>
      </c>
      <c r="AC595" s="0" t="str">
        <f aca="false">IF($A595="","",IF(AND($G595=3,$T595=0),$I595,""))</f>
        <v/>
      </c>
      <c r="AD595" s="0" t="str">
        <f aca="false">IF($A595="","",IF(AND($G595=3,$T595=0),$O595,""))</f>
        <v/>
      </c>
      <c r="AE595" s="0" t="str">
        <f aca="false">IF($A595="","",IF(AND($G595=3,$T595=1),$I595,""))</f>
        <v/>
      </c>
      <c r="AF595" s="0" t="str">
        <f aca="false">IF($A595="","",IF(AND($G595=3,$T595=1),$O595,""))</f>
        <v/>
      </c>
      <c r="AG595" s="0" t="str">
        <f aca="false">IF($A595="","",IF(AND($G595=4,$T595=0),$I595,""))</f>
        <v/>
      </c>
      <c r="AH595" s="0" t="str">
        <f aca="false">IF($A595="","",IF(AND($G595=4,$T595=0),$O595,""))</f>
        <v/>
      </c>
      <c r="AI595" s="0" t="str">
        <f aca="false">IF($A595="","",IF(AND($G595=4,$T595=1),$I595,""))</f>
        <v/>
      </c>
      <c r="AJ595" s="0" t="str">
        <f aca="false">IF($A595="","",IF(AND($G595=4,$T595=1),$O595,""))</f>
        <v/>
      </c>
      <c r="AK595" s="0" t="str">
        <f aca="false">IF($A595="","",IF(AND($G595=5,$T595=0),$I595,""))</f>
        <v/>
      </c>
      <c r="AL595" s="0" t="str">
        <f aca="false">IF($A595="","",IF(AND($G595=5,$T595=0),$O595,""))</f>
        <v/>
      </c>
      <c r="AM595" s="0" t="str">
        <f aca="false">IF($A595="","",IF(AND($G595=5,$T595=1),$I595,""))</f>
        <v/>
      </c>
      <c r="AN595" s="0" t="str">
        <f aca="false">IF($A595="","",IF(AND($G595=5,$T595=1),$O595,""))</f>
        <v/>
      </c>
      <c r="AO595" s="0" t="str">
        <f aca="false">IF($A595="","",IF(AND($G595=6,$T595=0),$I595,""))</f>
        <v/>
      </c>
      <c r="AP595" s="0" t="str">
        <f aca="false">IF($A595="","",IF(AND($G595=6,$T595=0),$O595,""))</f>
        <v/>
      </c>
      <c r="AQ595" s="0" t="str">
        <f aca="false">IF($A595="","",IF(AND($G595=6,$T595=1),$I595,""))</f>
        <v/>
      </c>
      <c r="AR595" s="0" t="str">
        <f aca="false">IF($A595="","",IF(AND($G595=6,$T595=1),$O595,""))</f>
        <v/>
      </c>
    </row>
    <row r="596" customFormat="false" ht="14.4" hidden="false" customHeight="false" outlineLevel="0" collapsed="false">
      <c r="A596" s="0" t="str">
        <f aca="false">IF(data!A596="","",data!A596)</f>
        <v/>
      </c>
      <c r="B596" s="0" t="str">
        <f aca="false">IF(data!B596="","",data!B596)</f>
        <v/>
      </c>
      <c r="C596" s="0" t="str">
        <f aca="false">IF(data!C596="","",data!C596)</f>
        <v/>
      </c>
      <c r="D596" s="0" t="str">
        <f aca="false">IF(data!D596="","",data!D596)</f>
        <v/>
      </c>
      <c r="E596" s="0" t="str">
        <f aca="false">IF(data!E596="","",data!E596)</f>
        <v/>
      </c>
      <c r="F596" s="0" t="str">
        <f aca="false">IF(data!F596="","",data!F596)</f>
        <v/>
      </c>
      <c r="G596" s="0" t="str">
        <f aca="false">IF(OR(A596="",A596="Nblock"),"",A596+1)</f>
        <v/>
      </c>
      <c r="H596" s="2" t="str">
        <f aca="false">IF(OR(A596="",A596="Nblock"),"",IF(G596&lt;&gt;G595,1,H595+1))</f>
        <v/>
      </c>
      <c r="I596" s="0" t="str">
        <f aca="false">IF(OR(A596="",A596="Nblock"),"",IF(D596=E596,1,0))</f>
        <v/>
      </c>
      <c r="J596" s="0" t="str">
        <f aca="false">IF(OR(A596="",A596="Nblock"),"",IF(D596="Right",1,0))</f>
        <v/>
      </c>
      <c r="K596" s="0" t="str">
        <f aca="false">IF(OR(A596="",A596="Nblock"),"",IF(C596="Blue",1,0))</f>
        <v/>
      </c>
      <c r="L596" s="0" t="str">
        <f aca="false">IF($H596="","",IF($H596=1,SUM(J596:J645),L595))</f>
        <v/>
      </c>
      <c r="M596" s="0" t="str">
        <f aca="false">IF($H596="","",IF($H596=1,SUM(K596:K645),M595))</f>
        <v/>
      </c>
      <c r="N596" s="0" t="str">
        <f aca="false">IF(OR(A596="",A596="Nblock"),"",IF(AND(G596=1,H596=1,OR(L646&gt;30,L646&lt;20)),2,IF(AND(G596=1,H596=1,OR(M646&gt;30,M646&lt;20)),1,N595)))</f>
        <v/>
      </c>
      <c r="O596" s="0" t="str">
        <f aca="false">IF(OR(A596="",A596="Nblock"),"",IF(I596=1,F596,""))</f>
        <v/>
      </c>
      <c r="P596" s="0" t="str">
        <f aca="false">IF(OR(A596="",A596="Nblock"),"",IF(AND(G596=1,H596=1,N596=1),IF(M646&gt;30,"Blue","Yellow"),""))</f>
        <v/>
      </c>
      <c r="Q596" s="0" t="str">
        <f aca="false">IF(OR(A596="",A596="Nblock"),"",IF(AND(G596=1,H596=1,N596=2),IF(L646&gt;30,"Right","Left"),""))</f>
        <v/>
      </c>
      <c r="R596" s="0" t="str">
        <f aca="false">IF(OR(A596="",A596="Nblock"),"",IF(N596=2,"",IF(OR(P596="Blue",P596="Yellow"),P596,R595)))</f>
        <v/>
      </c>
      <c r="S596" s="0" t="str">
        <f aca="false">IF(OR(A596="",A596="Nblock"),"",IF(N596=1,"",IF(OR(Q596="Right",Q596="Left"),Q596,S595)))</f>
        <v/>
      </c>
      <c r="T596" s="0" t="str">
        <f aca="false">IF(OR(A596="",A596="Nblock"),"",IF(AND(N596=1,C596=R596),0,IF(AND(N596=2,D596=S596),0,1)))</f>
        <v/>
      </c>
      <c r="U596" s="0" t="str">
        <f aca="false">IF($A596="","",IF(AND($G596=1,$T596=0),$I596,""))</f>
        <v/>
      </c>
      <c r="V596" s="0" t="str">
        <f aca="false">IF($A596="","",IF(AND($G596=1,$T596=0),$O596,""))</f>
        <v/>
      </c>
      <c r="W596" s="0" t="str">
        <f aca="false">IF($A596="","",IF(AND($G596=1,$T596=1),$I596,""))</f>
        <v/>
      </c>
      <c r="X596" s="0" t="str">
        <f aca="false">IF($A596="","",IF(AND($G596=1,$T596=1),$O596,""))</f>
        <v/>
      </c>
      <c r="Y596" s="0" t="str">
        <f aca="false">IF($A596="","",IF(AND($G596=2,$T596=0),$I596,""))</f>
        <v/>
      </c>
      <c r="Z596" s="0" t="str">
        <f aca="false">IF($A596="","",IF(AND($G596=2,$T596=0),$O596,""))</f>
        <v/>
      </c>
      <c r="AA596" s="0" t="str">
        <f aca="false">IF($A596="","",IF(AND($G596=2,$T596=1),$I596,""))</f>
        <v/>
      </c>
      <c r="AB596" s="0" t="str">
        <f aca="false">IF($A596="","",IF(AND($G596=2,$T596=1),$O596,""))</f>
        <v/>
      </c>
      <c r="AC596" s="0" t="str">
        <f aca="false">IF($A596="","",IF(AND($G596=3,$T596=0),$I596,""))</f>
        <v/>
      </c>
      <c r="AD596" s="0" t="str">
        <f aca="false">IF($A596="","",IF(AND($G596=3,$T596=0),$O596,""))</f>
        <v/>
      </c>
      <c r="AE596" s="0" t="str">
        <f aca="false">IF($A596="","",IF(AND($G596=3,$T596=1),$I596,""))</f>
        <v/>
      </c>
      <c r="AF596" s="0" t="str">
        <f aca="false">IF($A596="","",IF(AND($G596=3,$T596=1),$O596,""))</f>
        <v/>
      </c>
      <c r="AG596" s="0" t="str">
        <f aca="false">IF($A596="","",IF(AND($G596=4,$T596=0),$I596,""))</f>
        <v/>
      </c>
      <c r="AH596" s="0" t="str">
        <f aca="false">IF($A596="","",IF(AND($G596=4,$T596=0),$O596,""))</f>
        <v/>
      </c>
      <c r="AI596" s="0" t="str">
        <f aca="false">IF($A596="","",IF(AND($G596=4,$T596=1),$I596,""))</f>
        <v/>
      </c>
      <c r="AJ596" s="0" t="str">
        <f aca="false">IF($A596="","",IF(AND($G596=4,$T596=1),$O596,""))</f>
        <v/>
      </c>
      <c r="AK596" s="0" t="str">
        <f aca="false">IF($A596="","",IF(AND($G596=5,$T596=0),$I596,""))</f>
        <v/>
      </c>
      <c r="AL596" s="0" t="str">
        <f aca="false">IF($A596="","",IF(AND($G596=5,$T596=0),$O596,""))</f>
        <v/>
      </c>
      <c r="AM596" s="0" t="str">
        <f aca="false">IF($A596="","",IF(AND($G596=5,$T596=1),$I596,""))</f>
        <v/>
      </c>
      <c r="AN596" s="0" t="str">
        <f aca="false">IF($A596="","",IF(AND($G596=5,$T596=1),$O596,""))</f>
        <v/>
      </c>
      <c r="AO596" s="0" t="str">
        <f aca="false">IF($A596="","",IF(AND($G596=6,$T596=0),$I596,""))</f>
        <v/>
      </c>
      <c r="AP596" s="0" t="str">
        <f aca="false">IF($A596="","",IF(AND($G596=6,$T596=0),$O596,""))</f>
        <v/>
      </c>
      <c r="AQ596" s="0" t="str">
        <f aca="false">IF($A596="","",IF(AND($G596=6,$T596=1),$I596,""))</f>
        <v/>
      </c>
      <c r="AR596" s="0" t="str">
        <f aca="false">IF($A596="","",IF(AND($G596=6,$T596=1),$O596,""))</f>
        <v/>
      </c>
    </row>
    <row r="597" customFormat="false" ht="14.4" hidden="false" customHeight="false" outlineLevel="0" collapsed="false">
      <c r="A597" s="0" t="str">
        <f aca="false">IF(data!A597="","",data!A597)</f>
        <v/>
      </c>
      <c r="B597" s="0" t="str">
        <f aca="false">IF(data!B597="","",data!B597)</f>
        <v/>
      </c>
      <c r="C597" s="0" t="str">
        <f aca="false">IF(data!C597="","",data!C597)</f>
        <v/>
      </c>
      <c r="D597" s="0" t="str">
        <f aca="false">IF(data!D597="","",data!D597)</f>
        <v/>
      </c>
      <c r="E597" s="0" t="str">
        <f aca="false">IF(data!E597="","",data!E597)</f>
        <v/>
      </c>
      <c r="F597" s="0" t="str">
        <f aca="false">IF(data!F597="","",data!F597)</f>
        <v/>
      </c>
      <c r="G597" s="0" t="str">
        <f aca="false">IF(OR(A597="",A597="Nblock"),"",A597+1)</f>
        <v/>
      </c>
      <c r="H597" s="2" t="str">
        <f aca="false">IF(OR(A597="",A597="Nblock"),"",IF(G597&lt;&gt;G596,1,H596+1))</f>
        <v/>
      </c>
      <c r="I597" s="0" t="str">
        <f aca="false">IF(OR(A597="",A597="Nblock"),"",IF(D597=E597,1,0))</f>
        <v/>
      </c>
      <c r="J597" s="0" t="str">
        <f aca="false">IF(OR(A597="",A597="Nblock"),"",IF(D597="Right",1,0))</f>
        <v/>
      </c>
      <c r="K597" s="0" t="str">
        <f aca="false">IF(OR(A597="",A597="Nblock"),"",IF(C597="Blue",1,0))</f>
        <v/>
      </c>
      <c r="L597" s="0" t="str">
        <f aca="false">IF($H597="","",IF($H597=1,SUM(J597:J646),L596))</f>
        <v/>
      </c>
      <c r="M597" s="0" t="str">
        <f aca="false">IF($H597="","",IF($H597=1,SUM(K597:K646),M596))</f>
        <v/>
      </c>
      <c r="N597" s="0" t="str">
        <f aca="false">IF(OR(A597="",A597="Nblock"),"",IF(AND(G597=1,H597=1,OR(L647&gt;30,L647&lt;20)),2,IF(AND(G597=1,H597=1,OR(M647&gt;30,M647&lt;20)),1,N596)))</f>
        <v/>
      </c>
      <c r="O597" s="0" t="str">
        <f aca="false">IF(OR(A597="",A597="Nblock"),"",IF(I597=1,F597,""))</f>
        <v/>
      </c>
      <c r="P597" s="0" t="str">
        <f aca="false">IF(OR(A597="",A597="Nblock"),"",IF(AND(G597=1,H597=1,N597=1),IF(M647&gt;30,"Blue","Yellow"),""))</f>
        <v/>
      </c>
      <c r="Q597" s="0" t="str">
        <f aca="false">IF(OR(A597="",A597="Nblock"),"",IF(AND(G597=1,H597=1,N597=2),IF(L647&gt;30,"Right","Left"),""))</f>
        <v/>
      </c>
      <c r="R597" s="0" t="str">
        <f aca="false">IF(OR(A597="",A597="Nblock"),"",IF(N597=2,"",IF(OR(P597="Blue",P597="Yellow"),P597,R596)))</f>
        <v/>
      </c>
      <c r="S597" s="0" t="str">
        <f aca="false">IF(OR(A597="",A597="Nblock"),"",IF(N597=1,"",IF(OR(Q597="Right",Q597="Left"),Q597,S596)))</f>
        <v/>
      </c>
      <c r="T597" s="0" t="str">
        <f aca="false">IF(OR(A597="",A597="Nblock"),"",IF(AND(N597=1,C597=R597),0,IF(AND(N597=2,D597=S597),0,1)))</f>
        <v/>
      </c>
      <c r="U597" s="0" t="str">
        <f aca="false">IF($A597="","",IF(AND($G597=1,$T597=0),$I597,""))</f>
        <v/>
      </c>
      <c r="V597" s="0" t="str">
        <f aca="false">IF($A597="","",IF(AND($G597=1,$T597=0),$O597,""))</f>
        <v/>
      </c>
      <c r="W597" s="0" t="str">
        <f aca="false">IF($A597="","",IF(AND($G597=1,$T597=1),$I597,""))</f>
        <v/>
      </c>
      <c r="X597" s="0" t="str">
        <f aca="false">IF($A597="","",IF(AND($G597=1,$T597=1),$O597,""))</f>
        <v/>
      </c>
      <c r="Y597" s="0" t="str">
        <f aca="false">IF($A597="","",IF(AND($G597=2,$T597=0),$I597,""))</f>
        <v/>
      </c>
      <c r="Z597" s="0" t="str">
        <f aca="false">IF($A597="","",IF(AND($G597=2,$T597=0),$O597,""))</f>
        <v/>
      </c>
      <c r="AA597" s="0" t="str">
        <f aca="false">IF($A597="","",IF(AND($G597=2,$T597=1),$I597,""))</f>
        <v/>
      </c>
      <c r="AB597" s="0" t="str">
        <f aca="false">IF($A597="","",IF(AND($G597=2,$T597=1),$O597,""))</f>
        <v/>
      </c>
      <c r="AC597" s="0" t="str">
        <f aca="false">IF($A597="","",IF(AND($G597=3,$T597=0),$I597,""))</f>
        <v/>
      </c>
      <c r="AD597" s="0" t="str">
        <f aca="false">IF($A597="","",IF(AND($G597=3,$T597=0),$O597,""))</f>
        <v/>
      </c>
      <c r="AE597" s="0" t="str">
        <f aca="false">IF($A597="","",IF(AND($G597=3,$T597=1),$I597,""))</f>
        <v/>
      </c>
      <c r="AF597" s="0" t="str">
        <f aca="false">IF($A597="","",IF(AND($G597=3,$T597=1),$O597,""))</f>
        <v/>
      </c>
      <c r="AG597" s="0" t="str">
        <f aca="false">IF($A597="","",IF(AND($G597=4,$T597=0),$I597,""))</f>
        <v/>
      </c>
      <c r="AH597" s="0" t="str">
        <f aca="false">IF($A597="","",IF(AND($G597=4,$T597=0),$O597,""))</f>
        <v/>
      </c>
      <c r="AI597" s="0" t="str">
        <f aca="false">IF($A597="","",IF(AND($G597=4,$T597=1),$I597,""))</f>
        <v/>
      </c>
      <c r="AJ597" s="0" t="str">
        <f aca="false">IF($A597="","",IF(AND($G597=4,$T597=1),$O597,""))</f>
        <v/>
      </c>
      <c r="AK597" s="0" t="str">
        <f aca="false">IF($A597="","",IF(AND($G597=5,$T597=0),$I597,""))</f>
        <v/>
      </c>
      <c r="AL597" s="0" t="str">
        <f aca="false">IF($A597="","",IF(AND($G597=5,$T597=0),$O597,""))</f>
        <v/>
      </c>
      <c r="AM597" s="0" t="str">
        <f aca="false">IF($A597="","",IF(AND($G597=5,$T597=1),$I597,""))</f>
        <v/>
      </c>
      <c r="AN597" s="0" t="str">
        <f aca="false">IF($A597="","",IF(AND($G597=5,$T597=1),$O597,""))</f>
        <v/>
      </c>
      <c r="AO597" s="0" t="str">
        <f aca="false">IF($A597="","",IF(AND($G597=6,$T597=0),$I597,""))</f>
        <v/>
      </c>
      <c r="AP597" s="0" t="str">
        <f aca="false">IF($A597="","",IF(AND($G597=6,$T597=0),$O597,""))</f>
        <v/>
      </c>
      <c r="AQ597" s="0" t="str">
        <f aca="false">IF($A597="","",IF(AND($G597=6,$T597=1),$I597,""))</f>
        <v/>
      </c>
      <c r="AR597" s="0" t="str">
        <f aca="false">IF($A597="","",IF(AND($G597=6,$T597=1),$O597,""))</f>
        <v/>
      </c>
    </row>
    <row r="598" customFormat="false" ht="14.4" hidden="false" customHeight="false" outlineLevel="0" collapsed="false">
      <c r="A598" s="0" t="str">
        <f aca="false">IF(data!A598="","",data!A598)</f>
        <v/>
      </c>
      <c r="B598" s="0" t="str">
        <f aca="false">IF(data!B598="","",data!B598)</f>
        <v/>
      </c>
      <c r="C598" s="0" t="str">
        <f aca="false">IF(data!C598="","",data!C598)</f>
        <v/>
      </c>
      <c r="D598" s="0" t="str">
        <f aca="false">IF(data!D598="","",data!D598)</f>
        <v/>
      </c>
      <c r="E598" s="0" t="str">
        <f aca="false">IF(data!E598="","",data!E598)</f>
        <v/>
      </c>
      <c r="F598" s="0" t="str">
        <f aca="false">IF(data!F598="","",data!F598)</f>
        <v/>
      </c>
      <c r="G598" s="0" t="str">
        <f aca="false">IF(OR(A598="",A598="Nblock"),"",A598+1)</f>
        <v/>
      </c>
      <c r="H598" s="2" t="str">
        <f aca="false">IF(OR(A598="",A598="Nblock"),"",IF(G598&lt;&gt;G597,1,H597+1))</f>
        <v/>
      </c>
      <c r="I598" s="0" t="str">
        <f aca="false">IF(OR(A598="",A598="Nblock"),"",IF(D598=E598,1,0))</f>
        <v/>
      </c>
      <c r="J598" s="0" t="str">
        <f aca="false">IF(OR(A598="",A598="Nblock"),"",IF(D598="Right",1,0))</f>
        <v/>
      </c>
      <c r="K598" s="0" t="str">
        <f aca="false">IF(OR(A598="",A598="Nblock"),"",IF(C598="Blue",1,0))</f>
        <v/>
      </c>
      <c r="L598" s="0" t="str">
        <f aca="false">IF($H598="","",IF($H598=1,SUM(J598:J647),L597))</f>
        <v/>
      </c>
      <c r="M598" s="0" t="str">
        <f aca="false">IF($H598="","",IF($H598=1,SUM(K598:K647),M597))</f>
        <v/>
      </c>
      <c r="N598" s="0" t="str">
        <f aca="false">IF(OR(A598="",A598="Nblock"),"",IF(AND(G598=1,H598=1,OR(L648&gt;30,L648&lt;20)),2,IF(AND(G598=1,H598=1,OR(M648&gt;30,M648&lt;20)),1,N597)))</f>
        <v/>
      </c>
      <c r="O598" s="0" t="str">
        <f aca="false">IF(OR(A598="",A598="Nblock"),"",IF(I598=1,F598,""))</f>
        <v/>
      </c>
      <c r="P598" s="0" t="str">
        <f aca="false">IF(OR(A598="",A598="Nblock"),"",IF(AND(G598=1,H598=1,N598=1),IF(M648&gt;30,"Blue","Yellow"),""))</f>
        <v/>
      </c>
      <c r="Q598" s="0" t="str">
        <f aca="false">IF(OR(A598="",A598="Nblock"),"",IF(AND(G598=1,H598=1,N598=2),IF(L648&gt;30,"Right","Left"),""))</f>
        <v/>
      </c>
      <c r="R598" s="0" t="str">
        <f aca="false">IF(OR(A598="",A598="Nblock"),"",IF(N598=2,"",IF(OR(P598="Blue",P598="Yellow"),P598,R597)))</f>
        <v/>
      </c>
      <c r="S598" s="0" t="str">
        <f aca="false">IF(OR(A598="",A598="Nblock"),"",IF(N598=1,"",IF(OR(Q598="Right",Q598="Left"),Q598,S597)))</f>
        <v/>
      </c>
      <c r="T598" s="0" t="str">
        <f aca="false">IF(OR(A598="",A598="Nblock"),"",IF(AND(N598=1,C598=R598),0,IF(AND(N598=2,D598=S598),0,1)))</f>
        <v/>
      </c>
      <c r="U598" s="0" t="str">
        <f aca="false">IF($A598="","",IF(AND($G598=1,$T598=0),$I598,""))</f>
        <v/>
      </c>
      <c r="V598" s="0" t="str">
        <f aca="false">IF($A598="","",IF(AND($G598=1,$T598=0),$O598,""))</f>
        <v/>
      </c>
      <c r="W598" s="0" t="str">
        <f aca="false">IF($A598="","",IF(AND($G598=1,$T598=1),$I598,""))</f>
        <v/>
      </c>
      <c r="X598" s="0" t="str">
        <f aca="false">IF($A598="","",IF(AND($G598=1,$T598=1),$O598,""))</f>
        <v/>
      </c>
      <c r="Y598" s="0" t="str">
        <f aca="false">IF($A598="","",IF(AND($G598=2,$T598=0),$I598,""))</f>
        <v/>
      </c>
      <c r="Z598" s="0" t="str">
        <f aca="false">IF($A598="","",IF(AND($G598=2,$T598=0),$O598,""))</f>
        <v/>
      </c>
      <c r="AA598" s="0" t="str">
        <f aca="false">IF($A598="","",IF(AND($G598=2,$T598=1),$I598,""))</f>
        <v/>
      </c>
      <c r="AB598" s="0" t="str">
        <f aca="false">IF($A598="","",IF(AND($G598=2,$T598=1),$O598,""))</f>
        <v/>
      </c>
      <c r="AC598" s="0" t="str">
        <f aca="false">IF($A598="","",IF(AND($G598=3,$T598=0),$I598,""))</f>
        <v/>
      </c>
      <c r="AD598" s="0" t="str">
        <f aca="false">IF($A598="","",IF(AND($G598=3,$T598=0),$O598,""))</f>
        <v/>
      </c>
      <c r="AE598" s="0" t="str">
        <f aca="false">IF($A598="","",IF(AND($G598=3,$T598=1),$I598,""))</f>
        <v/>
      </c>
      <c r="AF598" s="0" t="str">
        <f aca="false">IF($A598="","",IF(AND($G598=3,$T598=1),$O598,""))</f>
        <v/>
      </c>
      <c r="AG598" s="0" t="str">
        <f aca="false">IF($A598="","",IF(AND($G598=4,$T598=0),$I598,""))</f>
        <v/>
      </c>
      <c r="AH598" s="0" t="str">
        <f aca="false">IF($A598="","",IF(AND($G598=4,$T598=0),$O598,""))</f>
        <v/>
      </c>
      <c r="AI598" s="0" t="str">
        <f aca="false">IF($A598="","",IF(AND($G598=4,$T598=1),$I598,""))</f>
        <v/>
      </c>
      <c r="AJ598" s="0" t="str">
        <f aca="false">IF($A598="","",IF(AND($G598=4,$T598=1),$O598,""))</f>
        <v/>
      </c>
      <c r="AK598" s="0" t="str">
        <f aca="false">IF($A598="","",IF(AND($G598=5,$T598=0),$I598,""))</f>
        <v/>
      </c>
      <c r="AL598" s="0" t="str">
        <f aca="false">IF($A598="","",IF(AND($G598=5,$T598=0),$O598,""))</f>
        <v/>
      </c>
      <c r="AM598" s="0" t="str">
        <f aca="false">IF($A598="","",IF(AND($G598=5,$T598=1),$I598,""))</f>
        <v/>
      </c>
      <c r="AN598" s="0" t="str">
        <f aca="false">IF($A598="","",IF(AND($G598=5,$T598=1),$O598,""))</f>
        <v/>
      </c>
      <c r="AO598" s="0" t="str">
        <f aca="false">IF($A598="","",IF(AND($G598=6,$T598=0),$I598,""))</f>
        <v/>
      </c>
      <c r="AP598" s="0" t="str">
        <f aca="false">IF($A598="","",IF(AND($G598=6,$T598=0),$O598,""))</f>
        <v/>
      </c>
      <c r="AQ598" s="0" t="str">
        <f aca="false">IF($A598="","",IF(AND($G598=6,$T598=1),$I598,""))</f>
        <v/>
      </c>
      <c r="AR598" s="0" t="str">
        <f aca="false">IF($A598="","",IF(AND($G598=6,$T598=1),$O598,""))</f>
        <v/>
      </c>
    </row>
    <row r="599" customFormat="false" ht="14.4" hidden="false" customHeight="false" outlineLevel="0" collapsed="false">
      <c r="A599" s="0" t="str">
        <f aca="false">IF(data!A599="","",data!A599)</f>
        <v/>
      </c>
      <c r="B599" s="0" t="str">
        <f aca="false">IF(data!B599="","",data!B599)</f>
        <v/>
      </c>
      <c r="C599" s="0" t="str">
        <f aca="false">IF(data!C599="","",data!C599)</f>
        <v/>
      </c>
      <c r="D599" s="0" t="str">
        <f aca="false">IF(data!D599="","",data!D599)</f>
        <v/>
      </c>
      <c r="E599" s="0" t="str">
        <f aca="false">IF(data!E599="","",data!E599)</f>
        <v/>
      </c>
      <c r="F599" s="0" t="str">
        <f aca="false">IF(data!F599="","",data!F599)</f>
        <v/>
      </c>
      <c r="G599" s="0" t="str">
        <f aca="false">IF(OR(A599="",A599="Nblock"),"",A599+1)</f>
        <v/>
      </c>
      <c r="H599" s="2" t="str">
        <f aca="false">IF(OR(A599="",A599="Nblock"),"",IF(G599&lt;&gt;G598,1,H598+1))</f>
        <v/>
      </c>
      <c r="I599" s="0" t="str">
        <f aca="false">IF(OR(A599="",A599="Nblock"),"",IF(D599=E599,1,0))</f>
        <v/>
      </c>
      <c r="J599" s="0" t="str">
        <f aca="false">IF(OR(A599="",A599="Nblock"),"",IF(D599="Right",1,0))</f>
        <v/>
      </c>
      <c r="K599" s="0" t="str">
        <f aca="false">IF(OR(A599="",A599="Nblock"),"",IF(C599="Blue",1,0))</f>
        <v/>
      </c>
      <c r="L599" s="0" t="str">
        <f aca="false">IF($H599="","",IF($H599=1,SUM(J599:J648),L598))</f>
        <v/>
      </c>
      <c r="M599" s="0" t="str">
        <f aca="false">IF($H599="","",IF($H599=1,SUM(K599:K648),M598))</f>
        <v/>
      </c>
      <c r="N599" s="0" t="str">
        <f aca="false">IF(OR(A599="",A599="Nblock"),"",IF(AND(G599=1,H599=1,OR(L649&gt;30,L649&lt;20)),2,IF(AND(G599=1,H599=1,OR(M649&gt;30,M649&lt;20)),1,N598)))</f>
        <v/>
      </c>
      <c r="O599" s="0" t="str">
        <f aca="false">IF(OR(A599="",A599="Nblock"),"",IF(I599=1,F599,""))</f>
        <v/>
      </c>
      <c r="P599" s="0" t="str">
        <f aca="false">IF(OR(A599="",A599="Nblock"),"",IF(AND(G599=1,H599=1,N599=1),IF(M649&gt;30,"Blue","Yellow"),""))</f>
        <v/>
      </c>
      <c r="Q599" s="0" t="str">
        <f aca="false">IF(OR(A599="",A599="Nblock"),"",IF(AND(G599=1,H599=1,N599=2),IF(L649&gt;30,"Right","Left"),""))</f>
        <v/>
      </c>
      <c r="R599" s="0" t="str">
        <f aca="false">IF(OR(A599="",A599="Nblock"),"",IF(N599=2,"",IF(OR(P599="Blue",P599="Yellow"),P599,R598)))</f>
        <v/>
      </c>
      <c r="S599" s="0" t="str">
        <f aca="false">IF(OR(A599="",A599="Nblock"),"",IF(N599=1,"",IF(OR(Q599="Right",Q599="Left"),Q599,S598)))</f>
        <v/>
      </c>
      <c r="T599" s="0" t="str">
        <f aca="false">IF(OR(A599="",A599="Nblock"),"",IF(AND(N599=1,C599=R599),0,IF(AND(N599=2,D599=S599),0,1)))</f>
        <v/>
      </c>
      <c r="U599" s="0" t="str">
        <f aca="false">IF($A599="","",IF(AND($G599=1,$T599=0),$I599,""))</f>
        <v/>
      </c>
      <c r="V599" s="0" t="str">
        <f aca="false">IF($A599="","",IF(AND($G599=1,$T599=0),$O599,""))</f>
        <v/>
      </c>
      <c r="W599" s="0" t="str">
        <f aca="false">IF($A599="","",IF(AND($G599=1,$T599=1),$I599,""))</f>
        <v/>
      </c>
      <c r="X599" s="0" t="str">
        <f aca="false">IF($A599="","",IF(AND($G599=1,$T599=1),$O599,""))</f>
        <v/>
      </c>
      <c r="Y599" s="0" t="str">
        <f aca="false">IF($A599="","",IF(AND($G599=2,$T599=0),$I599,""))</f>
        <v/>
      </c>
      <c r="Z599" s="0" t="str">
        <f aca="false">IF($A599="","",IF(AND($G599=2,$T599=0),$O599,""))</f>
        <v/>
      </c>
      <c r="AA599" s="0" t="str">
        <f aca="false">IF($A599="","",IF(AND($G599=2,$T599=1),$I599,""))</f>
        <v/>
      </c>
      <c r="AB599" s="0" t="str">
        <f aca="false">IF($A599="","",IF(AND($G599=2,$T599=1),$O599,""))</f>
        <v/>
      </c>
      <c r="AC599" s="0" t="str">
        <f aca="false">IF($A599="","",IF(AND($G599=3,$T599=0),$I599,""))</f>
        <v/>
      </c>
      <c r="AD599" s="0" t="str">
        <f aca="false">IF($A599="","",IF(AND($G599=3,$T599=0),$O599,""))</f>
        <v/>
      </c>
      <c r="AE599" s="0" t="str">
        <f aca="false">IF($A599="","",IF(AND($G599=3,$T599=1),$I599,""))</f>
        <v/>
      </c>
      <c r="AF599" s="0" t="str">
        <f aca="false">IF($A599="","",IF(AND($G599=3,$T599=1),$O599,""))</f>
        <v/>
      </c>
      <c r="AG599" s="0" t="str">
        <f aca="false">IF($A599="","",IF(AND($G599=4,$T599=0),$I599,""))</f>
        <v/>
      </c>
      <c r="AH599" s="0" t="str">
        <f aca="false">IF($A599="","",IF(AND($G599=4,$T599=0),$O599,""))</f>
        <v/>
      </c>
      <c r="AI599" s="0" t="str">
        <f aca="false">IF($A599="","",IF(AND($G599=4,$T599=1),$I599,""))</f>
        <v/>
      </c>
      <c r="AJ599" s="0" t="str">
        <f aca="false">IF($A599="","",IF(AND($G599=4,$T599=1),$O599,""))</f>
        <v/>
      </c>
      <c r="AK599" s="0" t="str">
        <f aca="false">IF($A599="","",IF(AND($G599=5,$T599=0),$I599,""))</f>
        <v/>
      </c>
      <c r="AL599" s="0" t="str">
        <f aca="false">IF($A599="","",IF(AND($G599=5,$T599=0),$O599,""))</f>
        <v/>
      </c>
      <c r="AM599" s="0" t="str">
        <f aca="false">IF($A599="","",IF(AND($G599=5,$T599=1),$I599,""))</f>
        <v/>
      </c>
      <c r="AN599" s="0" t="str">
        <f aca="false">IF($A599="","",IF(AND($G599=5,$T599=1),$O599,""))</f>
        <v/>
      </c>
      <c r="AO599" s="0" t="str">
        <f aca="false">IF($A599="","",IF(AND($G599=6,$T599=0),$I599,""))</f>
        <v/>
      </c>
      <c r="AP599" s="0" t="str">
        <f aca="false">IF($A599="","",IF(AND($G599=6,$T599=0),$O599,""))</f>
        <v/>
      </c>
      <c r="AQ599" s="0" t="str">
        <f aca="false">IF($A599="","",IF(AND($G599=6,$T599=1),$I599,""))</f>
        <v/>
      </c>
      <c r="AR599" s="0" t="str">
        <f aca="false">IF($A599="","",IF(AND($G599=6,$T599=1),$O599,""))</f>
        <v/>
      </c>
    </row>
    <row r="600" customFormat="false" ht="14.4" hidden="false" customHeight="false" outlineLevel="0" collapsed="false">
      <c r="A600" s="0" t="str">
        <f aca="false">IF(data!A600="","",data!A600)</f>
        <v/>
      </c>
      <c r="B600" s="0" t="str">
        <f aca="false">IF(data!B600="","",data!B600)</f>
        <v/>
      </c>
      <c r="C600" s="0" t="str">
        <f aca="false">IF(data!C600="","",data!C600)</f>
        <v/>
      </c>
      <c r="D600" s="0" t="str">
        <f aca="false">IF(data!D600="","",data!D600)</f>
        <v/>
      </c>
      <c r="E600" s="0" t="str">
        <f aca="false">IF(data!E600="","",data!E600)</f>
        <v/>
      </c>
      <c r="F600" s="0" t="str">
        <f aca="false">IF(data!F600="","",data!F600)</f>
        <v/>
      </c>
      <c r="G600" s="0" t="str">
        <f aca="false">IF(OR(A600="",A600="Nblock"),"",A600+1)</f>
        <v/>
      </c>
      <c r="H600" s="2" t="str">
        <f aca="false">IF(OR(A600="",A600="Nblock"),"",IF(G600&lt;&gt;G599,1,H599+1))</f>
        <v/>
      </c>
      <c r="I600" s="0" t="str">
        <f aca="false">IF(OR(A600="",A600="Nblock"),"",IF(D600=E600,1,0))</f>
        <v/>
      </c>
      <c r="J600" s="0" t="str">
        <f aca="false">IF(OR(A600="",A600="Nblock"),"",IF(D600="Right",1,0))</f>
        <v/>
      </c>
      <c r="K600" s="0" t="str">
        <f aca="false">IF(OR(A600="",A600="Nblock"),"",IF(C600="Blue",1,0))</f>
        <v/>
      </c>
      <c r="L600" s="0" t="str">
        <f aca="false">IF($H600="","",IF($H600=1,SUM(J600:J649),L599))</f>
        <v/>
      </c>
      <c r="M600" s="0" t="str">
        <f aca="false">IF($H600="","",IF($H600=1,SUM(K600:K649),M599))</f>
        <v/>
      </c>
      <c r="N600" s="0" t="str">
        <f aca="false">IF(OR(A600="",A600="Nblock"),"",IF(AND(G600=1,H600=1,OR(L650&gt;30,L650&lt;20)),2,IF(AND(G600=1,H600=1,OR(M650&gt;30,M650&lt;20)),1,N599)))</f>
        <v/>
      </c>
      <c r="O600" s="0" t="str">
        <f aca="false">IF(OR(A600="",A600="Nblock"),"",IF(I600=1,F600,""))</f>
        <v/>
      </c>
      <c r="P600" s="0" t="str">
        <f aca="false">IF(OR(A600="",A600="Nblock"),"",IF(AND(G600=1,H600=1,N600=1),IF(M650&gt;30,"Blue","Yellow"),""))</f>
        <v/>
      </c>
      <c r="Q600" s="0" t="str">
        <f aca="false">IF(OR(A600="",A600="Nblock"),"",IF(AND(G600=1,H600=1,N600=2),IF(L650&gt;30,"Right","Left"),""))</f>
        <v/>
      </c>
      <c r="R600" s="0" t="str">
        <f aca="false">IF(OR(A600="",A600="Nblock"),"",IF(N600=2,"",IF(OR(P600="Blue",P600="Yellow"),P600,R599)))</f>
        <v/>
      </c>
      <c r="S600" s="0" t="str">
        <f aca="false">IF(OR(A600="",A600="Nblock"),"",IF(N600=1,"",IF(OR(Q600="Right",Q600="Left"),Q600,S599)))</f>
        <v/>
      </c>
      <c r="T600" s="0" t="str">
        <f aca="false">IF(OR(A600="",A600="Nblock"),"",IF(AND(N600=1,C600=R600),0,IF(AND(N600=2,D600=S600),0,1)))</f>
        <v/>
      </c>
      <c r="U600" s="0" t="str">
        <f aca="false">IF($A600="","",IF(AND($G600=1,$T600=0),$I600,""))</f>
        <v/>
      </c>
      <c r="V600" s="0" t="str">
        <f aca="false">IF($A600="","",IF(AND($G600=1,$T600=0),$O600,""))</f>
        <v/>
      </c>
      <c r="W600" s="0" t="str">
        <f aca="false">IF($A600="","",IF(AND($G600=1,$T600=1),$I600,""))</f>
        <v/>
      </c>
      <c r="X600" s="0" t="str">
        <f aca="false">IF($A600="","",IF(AND($G600=1,$T600=1),$O600,""))</f>
        <v/>
      </c>
      <c r="Y600" s="0" t="str">
        <f aca="false">IF($A600="","",IF(AND($G600=2,$T600=0),$I600,""))</f>
        <v/>
      </c>
      <c r="Z600" s="0" t="str">
        <f aca="false">IF($A600="","",IF(AND($G600=2,$T600=0),$O600,""))</f>
        <v/>
      </c>
      <c r="AA600" s="0" t="str">
        <f aca="false">IF($A600="","",IF(AND($G600=2,$T600=1),$I600,""))</f>
        <v/>
      </c>
      <c r="AB600" s="0" t="str">
        <f aca="false">IF($A600="","",IF(AND($G600=2,$T600=1),$O600,""))</f>
        <v/>
      </c>
      <c r="AC600" s="0" t="str">
        <f aca="false">IF($A600="","",IF(AND($G600=3,$T600=0),$I600,""))</f>
        <v/>
      </c>
      <c r="AD600" s="0" t="str">
        <f aca="false">IF($A600="","",IF(AND($G600=3,$T600=0),$O600,""))</f>
        <v/>
      </c>
      <c r="AE600" s="0" t="str">
        <f aca="false">IF($A600="","",IF(AND($G600=3,$T600=1),$I600,""))</f>
        <v/>
      </c>
      <c r="AF600" s="0" t="str">
        <f aca="false">IF($A600="","",IF(AND($G600=3,$T600=1),$O600,""))</f>
        <v/>
      </c>
      <c r="AG600" s="0" t="str">
        <f aca="false">IF($A600="","",IF(AND($G600=4,$T600=0),$I600,""))</f>
        <v/>
      </c>
      <c r="AH600" s="0" t="str">
        <f aca="false">IF($A600="","",IF(AND($G600=4,$T600=0),$O600,""))</f>
        <v/>
      </c>
      <c r="AI600" s="0" t="str">
        <f aca="false">IF($A600="","",IF(AND($G600=4,$T600=1),$I600,""))</f>
        <v/>
      </c>
      <c r="AJ600" s="0" t="str">
        <f aca="false">IF($A600="","",IF(AND($G600=4,$T600=1),$O600,""))</f>
        <v/>
      </c>
      <c r="AK600" s="0" t="str">
        <f aca="false">IF($A600="","",IF(AND($G600=5,$T600=0),$I600,""))</f>
        <v/>
      </c>
      <c r="AL600" s="0" t="str">
        <f aca="false">IF($A600="","",IF(AND($G600=5,$T600=0),$O600,""))</f>
        <v/>
      </c>
      <c r="AM600" s="0" t="str">
        <f aca="false">IF($A600="","",IF(AND($G600=5,$T600=1),$I600,""))</f>
        <v/>
      </c>
      <c r="AN600" s="0" t="str">
        <f aca="false">IF($A600="","",IF(AND($G600=5,$T600=1),$O600,""))</f>
        <v/>
      </c>
      <c r="AO600" s="0" t="str">
        <f aca="false">IF($A600="","",IF(AND($G600=6,$T600=0),$I600,""))</f>
        <v/>
      </c>
      <c r="AP600" s="0" t="str">
        <f aca="false">IF($A600="","",IF(AND($G600=6,$T600=0),$O600,""))</f>
        <v/>
      </c>
      <c r="AQ600" s="0" t="str">
        <f aca="false">IF($A600="","",IF(AND($G600=6,$T600=1),$I600,""))</f>
        <v/>
      </c>
      <c r="AR600" s="0" t="str">
        <f aca="false">IF($A600="","",IF(AND($G600=6,$T600=1),$O600,""))</f>
        <v/>
      </c>
    </row>
    <row r="601" customFormat="false" ht="14.4" hidden="false" customHeight="false" outlineLevel="0" collapsed="false">
      <c r="A601" s="0" t="str">
        <f aca="false">IF(data!A601="","",data!A601)</f>
        <v/>
      </c>
      <c r="B601" s="0" t="str">
        <f aca="false">IF(data!B601="","",data!B601)</f>
        <v/>
      </c>
      <c r="C601" s="0" t="str">
        <f aca="false">IF(data!C601="","",data!C601)</f>
        <v/>
      </c>
      <c r="D601" s="0" t="str">
        <f aca="false">IF(data!D601="","",data!D601)</f>
        <v/>
      </c>
      <c r="E601" s="0" t="str">
        <f aca="false">IF(data!E601="","",data!E601)</f>
        <v/>
      </c>
      <c r="F601" s="0" t="str">
        <f aca="false">IF(data!F601="","",data!F601)</f>
        <v/>
      </c>
      <c r="G601" s="0" t="str">
        <f aca="false">IF(OR(A601="",A601="Nblock"),"",A601+1)</f>
        <v/>
      </c>
      <c r="H601" s="2" t="str">
        <f aca="false">IF(OR(A601="",A601="Nblock"),"",IF(G601&lt;&gt;G600,1,H600+1))</f>
        <v/>
      </c>
      <c r="I601" s="0" t="str">
        <f aca="false">IF(OR(A601="",A601="Nblock"),"",IF(D601=E601,1,0))</f>
        <v/>
      </c>
      <c r="J601" s="0" t="str">
        <f aca="false">IF(OR(A601="",A601="Nblock"),"",IF(D601="Right",1,0))</f>
        <v/>
      </c>
      <c r="K601" s="0" t="str">
        <f aca="false">IF(OR(A601="",A601="Nblock"),"",IF(C601="Blue",1,0))</f>
        <v/>
      </c>
      <c r="L601" s="0" t="str">
        <f aca="false">IF($H601="","",IF($H601=1,SUM(J601:J650),L600))</f>
        <v/>
      </c>
      <c r="M601" s="0" t="str">
        <f aca="false">IF($H601="","",IF($H601=1,SUM(K601:K650),M600))</f>
        <v/>
      </c>
      <c r="N601" s="0" t="str">
        <f aca="false">IF(OR(A601="",A601="Nblock"),"",IF(AND(G601=1,H601=1,OR(L651&gt;30,L651&lt;20)),2,IF(AND(G601=1,H601=1,OR(M651&gt;30,M651&lt;20)),1,N600)))</f>
        <v/>
      </c>
      <c r="O601" s="0" t="str">
        <f aca="false">IF(OR(A601="",A601="Nblock"),"",IF(I601=1,F601,""))</f>
        <v/>
      </c>
      <c r="P601" s="0" t="str">
        <f aca="false">IF(OR(A601="",A601="Nblock"),"",IF(AND(G601=1,H601=1,N601=1),IF(M651&gt;30,"Blue","Yellow"),""))</f>
        <v/>
      </c>
      <c r="Q601" s="0" t="str">
        <f aca="false">IF(OR(A601="",A601="Nblock"),"",IF(AND(G601=1,H601=1,N601=2),IF(L651&gt;30,"Right","Left"),""))</f>
        <v/>
      </c>
      <c r="R601" s="0" t="str">
        <f aca="false">IF(OR(A601="",A601="Nblock"),"",IF(N601=2,"",IF(OR(P601="Blue",P601="Yellow"),P601,R600)))</f>
        <v/>
      </c>
      <c r="S601" s="0" t="str">
        <f aca="false">IF(OR(A601="",A601="Nblock"),"",IF(N601=1,"",IF(OR(Q601="Right",Q601="Left"),Q601,S600)))</f>
        <v/>
      </c>
      <c r="T601" s="0" t="str">
        <f aca="false">IF(OR(A601="",A601="Nblock"),"",IF(AND(N601=1,C601=R601),0,IF(AND(N601=2,D601=S601),0,1)))</f>
        <v/>
      </c>
      <c r="U601" s="0" t="str">
        <f aca="false">IF($A601="","",IF(AND($G601=1,$T601=0),$I601,""))</f>
        <v/>
      </c>
      <c r="V601" s="0" t="str">
        <f aca="false">IF($A601="","",IF(AND($G601=1,$T601=0),$O601,""))</f>
        <v/>
      </c>
      <c r="W601" s="0" t="str">
        <f aca="false">IF($A601="","",IF(AND($G601=1,$T601=1),$I601,""))</f>
        <v/>
      </c>
      <c r="X601" s="0" t="str">
        <f aca="false">IF($A601="","",IF(AND($G601=1,$T601=1),$O601,""))</f>
        <v/>
      </c>
      <c r="Y601" s="0" t="str">
        <f aca="false">IF($A601="","",IF(AND($G601=2,$T601=0),$I601,""))</f>
        <v/>
      </c>
      <c r="Z601" s="0" t="str">
        <f aca="false">IF($A601="","",IF(AND($G601=2,$T601=0),$O601,""))</f>
        <v/>
      </c>
      <c r="AA601" s="0" t="str">
        <f aca="false">IF($A601="","",IF(AND($G601=2,$T601=1),$I601,""))</f>
        <v/>
      </c>
      <c r="AB601" s="0" t="str">
        <f aca="false">IF($A601="","",IF(AND($G601=2,$T601=1),$O601,""))</f>
        <v/>
      </c>
      <c r="AC601" s="0" t="str">
        <f aca="false">IF($A601="","",IF(AND($G601=3,$T601=0),$I601,""))</f>
        <v/>
      </c>
      <c r="AD601" s="0" t="str">
        <f aca="false">IF($A601="","",IF(AND($G601=3,$T601=0),$O601,""))</f>
        <v/>
      </c>
      <c r="AE601" s="0" t="str">
        <f aca="false">IF($A601="","",IF(AND($G601=3,$T601=1),$I601,""))</f>
        <v/>
      </c>
      <c r="AF601" s="0" t="str">
        <f aca="false">IF($A601="","",IF(AND($G601=3,$T601=1),$O601,""))</f>
        <v/>
      </c>
      <c r="AG601" s="0" t="str">
        <f aca="false">IF($A601="","",IF(AND($G601=4,$T601=0),$I601,""))</f>
        <v/>
      </c>
      <c r="AH601" s="0" t="str">
        <f aca="false">IF($A601="","",IF(AND($G601=4,$T601=0),$O601,""))</f>
        <v/>
      </c>
      <c r="AI601" s="0" t="str">
        <f aca="false">IF($A601="","",IF(AND($G601=4,$T601=1),$I601,""))</f>
        <v/>
      </c>
      <c r="AJ601" s="0" t="str">
        <f aca="false">IF($A601="","",IF(AND($G601=4,$T601=1),$O601,""))</f>
        <v/>
      </c>
      <c r="AK601" s="0" t="str">
        <f aca="false">IF($A601="","",IF(AND($G601=5,$T601=0),$I601,""))</f>
        <v/>
      </c>
      <c r="AL601" s="0" t="str">
        <f aca="false">IF($A601="","",IF(AND($G601=5,$T601=0),$O601,""))</f>
        <v/>
      </c>
      <c r="AM601" s="0" t="str">
        <f aca="false">IF($A601="","",IF(AND($G601=5,$T601=1),$I601,""))</f>
        <v/>
      </c>
      <c r="AN601" s="0" t="str">
        <f aca="false">IF($A601="","",IF(AND($G601=5,$T601=1),$O601,""))</f>
        <v/>
      </c>
      <c r="AO601" s="0" t="str">
        <f aca="false">IF($A601="","",IF(AND($G601=6,$T601=0),$I601,""))</f>
        <v/>
      </c>
      <c r="AP601" s="0" t="str">
        <f aca="false">IF($A601="","",IF(AND($G601=6,$T601=0),$O601,""))</f>
        <v/>
      </c>
      <c r="AQ601" s="0" t="str">
        <f aca="false">IF($A601="","",IF(AND($G601=6,$T601=1),$I601,""))</f>
        <v/>
      </c>
      <c r="AR601" s="0" t="str">
        <f aca="false">IF($A601="","",IF(AND($G601=6,$T601=1),$O601,""))</f>
        <v/>
      </c>
    </row>
    <row r="602" customFormat="false" ht="14.4" hidden="false" customHeight="false" outlineLevel="0" collapsed="false">
      <c r="A602" s="0" t="str">
        <f aca="false">IF(data!A602="","",data!A602)</f>
        <v/>
      </c>
      <c r="B602" s="0" t="str">
        <f aca="false">IF(data!B602="","",data!B602)</f>
        <v/>
      </c>
      <c r="C602" s="0" t="str">
        <f aca="false">IF(data!C602="","",data!C602)</f>
        <v/>
      </c>
      <c r="D602" s="0" t="str">
        <f aca="false">IF(data!D602="","",data!D602)</f>
        <v/>
      </c>
      <c r="E602" s="0" t="str">
        <f aca="false">IF(data!E602="","",data!E602)</f>
        <v/>
      </c>
      <c r="F602" s="0" t="str">
        <f aca="false">IF(data!F602="","",data!F602)</f>
        <v/>
      </c>
      <c r="G602" s="0" t="str">
        <f aca="false">IF(OR(A602="",A602="Nblock"),"",A602+1)</f>
        <v/>
      </c>
      <c r="H602" s="2" t="str">
        <f aca="false">IF(OR(A602="",A602="Nblock"),"",IF(G602&lt;&gt;G601,1,H601+1))</f>
        <v/>
      </c>
      <c r="I602" s="0" t="str">
        <f aca="false">IF(OR(A602="",A602="Nblock"),"",IF(D602=E602,1,0))</f>
        <v/>
      </c>
      <c r="J602" s="0" t="str">
        <f aca="false">IF(OR(A602="",A602="Nblock"),"",IF(D602="Right",1,0))</f>
        <v/>
      </c>
      <c r="K602" s="0" t="str">
        <f aca="false">IF(OR(A602="",A602="Nblock"),"",IF(C602="Blue",1,0))</f>
        <v/>
      </c>
      <c r="L602" s="0" t="str">
        <f aca="false">IF($H602="","",IF($H602=1,SUM(J602:J651),L601))</f>
        <v/>
      </c>
      <c r="M602" s="0" t="str">
        <f aca="false">IF($H602="","",IF($H602=1,SUM(K602:K651),M601))</f>
        <v/>
      </c>
      <c r="N602" s="0" t="str">
        <f aca="false">IF(OR(A602="",A602="Nblock"),"",IF(AND(G602=1,H602=1,OR(L652&gt;30,L652&lt;20)),2,IF(AND(G602=1,H602=1,OR(M652&gt;30,M652&lt;20)),1,N601)))</f>
        <v/>
      </c>
      <c r="O602" s="0" t="str">
        <f aca="false">IF(OR(A602="",A602="Nblock"),"",IF(I602=1,F602,""))</f>
        <v/>
      </c>
      <c r="P602" s="0" t="str">
        <f aca="false">IF(OR(A602="",A602="Nblock"),"",IF(AND(G602=1,H602=1,N602=1),IF(M652&gt;30,"Blue","Yellow"),""))</f>
        <v/>
      </c>
      <c r="Q602" s="0" t="str">
        <f aca="false">IF(OR(A602="",A602="Nblock"),"",IF(AND(G602=1,H602=1,N602=2),IF(L652&gt;30,"Right","Left"),""))</f>
        <v/>
      </c>
      <c r="R602" s="0" t="str">
        <f aca="false">IF(OR(A602="",A602="Nblock"),"",IF(N602=2,"",IF(OR(P602="Blue",P602="Yellow"),P602,R601)))</f>
        <v/>
      </c>
      <c r="S602" s="0" t="str">
        <f aca="false">IF(OR(A602="",A602="Nblock"),"",IF(N602=1,"",IF(OR(Q602="Right",Q602="Left"),Q602,S601)))</f>
        <v/>
      </c>
      <c r="T602" s="0" t="str">
        <f aca="false">IF(OR(A602="",A602="Nblock"),"",IF(AND(N602=1,C602=R602),0,IF(AND(N602=2,D602=S602),0,1)))</f>
        <v/>
      </c>
      <c r="U602" s="0" t="str">
        <f aca="false">IF($A602="","",IF(AND($G602=1,$T602=0),$I602,""))</f>
        <v/>
      </c>
      <c r="V602" s="0" t="str">
        <f aca="false">IF($A602="","",IF(AND($G602=1,$T602=0),$O602,""))</f>
        <v/>
      </c>
      <c r="W602" s="0" t="str">
        <f aca="false">IF($A602="","",IF(AND($G602=1,$T602=1),$I602,""))</f>
        <v/>
      </c>
      <c r="X602" s="0" t="str">
        <f aca="false">IF($A602="","",IF(AND($G602=1,$T602=1),$O602,""))</f>
        <v/>
      </c>
      <c r="Y602" s="0" t="str">
        <f aca="false">IF($A602="","",IF(AND($G602=2,$T602=0),$I602,""))</f>
        <v/>
      </c>
      <c r="Z602" s="0" t="str">
        <f aca="false">IF($A602="","",IF(AND($G602=2,$T602=0),$O602,""))</f>
        <v/>
      </c>
      <c r="AA602" s="0" t="str">
        <f aca="false">IF($A602="","",IF(AND($G602=2,$T602=1),$I602,""))</f>
        <v/>
      </c>
      <c r="AB602" s="0" t="str">
        <f aca="false">IF($A602="","",IF(AND($G602=2,$T602=1),$O602,""))</f>
        <v/>
      </c>
      <c r="AC602" s="0" t="str">
        <f aca="false">IF($A602="","",IF(AND($G602=3,$T602=0),$I602,""))</f>
        <v/>
      </c>
      <c r="AD602" s="0" t="str">
        <f aca="false">IF($A602="","",IF(AND($G602=3,$T602=0),$O602,""))</f>
        <v/>
      </c>
      <c r="AE602" s="0" t="str">
        <f aca="false">IF($A602="","",IF(AND($G602=3,$T602=1),$I602,""))</f>
        <v/>
      </c>
      <c r="AF602" s="0" t="str">
        <f aca="false">IF($A602="","",IF(AND($G602=3,$T602=1),$O602,""))</f>
        <v/>
      </c>
      <c r="AG602" s="0" t="str">
        <f aca="false">IF($A602="","",IF(AND($G602=4,$T602=0),$I602,""))</f>
        <v/>
      </c>
      <c r="AH602" s="0" t="str">
        <f aca="false">IF($A602="","",IF(AND($G602=4,$T602=0),$O602,""))</f>
        <v/>
      </c>
      <c r="AI602" s="0" t="str">
        <f aca="false">IF($A602="","",IF(AND($G602=4,$T602=1),$I602,""))</f>
        <v/>
      </c>
      <c r="AJ602" s="0" t="str">
        <f aca="false">IF($A602="","",IF(AND($G602=4,$T602=1),$O602,""))</f>
        <v/>
      </c>
      <c r="AK602" s="0" t="str">
        <f aca="false">IF($A602="","",IF(AND($G602=5,$T602=0),$I602,""))</f>
        <v/>
      </c>
      <c r="AL602" s="0" t="str">
        <f aca="false">IF($A602="","",IF(AND($G602=5,$T602=0),$O602,""))</f>
        <v/>
      </c>
      <c r="AM602" s="0" t="str">
        <f aca="false">IF($A602="","",IF(AND($G602=5,$T602=1),$I602,""))</f>
        <v/>
      </c>
      <c r="AN602" s="0" t="str">
        <f aca="false">IF($A602="","",IF(AND($G602=5,$T602=1),$O602,""))</f>
        <v/>
      </c>
      <c r="AO602" s="0" t="str">
        <f aca="false">IF($A602="","",IF(AND($G602=6,$T602=0),$I602,""))</f>
        <v/>
      </c>
      <c r="AP602" s="0" t="str">
        <f aca="false">IF($A602="","",IF(AND($G602=6,$T602=0),$O602,""))</f>
        <v/>
      </c>
      <c r="AQ602" s="0" t="str">
        <f aca="false">IF($A602="","",IF(AND($G602=6,$T602=1),$I602,""))</f>
        <v/>
      </c>
      <c r="AR602" s="0" t="str">
        <f aca="false">IF($A602="","",IF(AND($G602=6,$T602=1),$O602,""))</f>
        <v/>
      </c>
    </row>
    <row r="603" customFormat="false" ht="14.4" hidden="false" customHeight="false" outlineLevel="0" collapsed="false">
      <c r="A603" s="0" t="str">
        <f aca="false">IF(data!A603="","",data!A603)</f>
        <v/>
      </c>
      <c r="B603" s="0" t="str">
        <f aca="false">IF(data!B603="","",data!B603)</f>
        <v/>
      </c>
      <c r="C603" s="0" t="str">
        <f aca="false">IF(data!C603="","",data!C603)</f>
        <v/>
      </c>
      <c r="D603" s="0" t="str">
        <f aca="false">IF(data!D603="","",data!D603)</f>
        <v/>
      </c>
      <c r="E603" s="0" t="str">
        <f aca="false">IF(data!E603="","",data!E603)</f>
        <v/>
      </c>
      <c r="F603" s="0" t="str">
        <f aca="false">IF(data!F603="","",data!F603)</f>
        <v/>
      </c>
      <c r="G603" s="0" t="str">
        <f aca="false">IF(OR(A603="",A603="Nblock"),"",A603+1)</f>
        <v/>
      </c>
      <c r="H603" s="2" t="str">
        <f aca="false">IF(OR(A603="",A603="Nblock"),"",IF(G603&lt;&gt;G602,1,H602+1))</f>
        <v/>
      </c>
      <c r="I603" s="0" t="str">
        <f aca="false">IF(OR(A603="",A603="Nblock"),"",IF(D603=E603,1,0))</f>
        <v/>
      </c>
      <c r="J603" s="0" t="str">
        <f aca="false">IF(OR(A603="",A603="Nblock"),"",IF(D603="Right",1,0))</f>
        <v/>
      </c>
      <c r="K603" s="0" t="str">
        <f aca="false">IF(OR(A603="",A603="Nblock"),"",IF(C603="Blue",1,0))</f>
        <v/>
      </c>
      <c r="L603" s="0" t="str">
        <f aca="false">IF($H603="","",IF($H603=1,SUM(J603:J652),L602))</f>
        <v/>
      </c>
      <c r="M603" s="0" t="str">
        <f aca="false">IF($H603="","",IF($H603=1,SUM(K603:K652),M602))</f>
        <v/>
      </c>
      <c r="N603" s="0" t="str">
        <f aca="false">IF(OR(A603="",A603="Nblock"),"",IF(AND(G603=1,H603=1,OR(L653&gt;30,L653&lt;20)),2,IF(AND(G603=1,H603=1,OR(M653&gt;30,M653&lt;20)),1,N602)))</f>
        <v/>
      </c>
      <c r="O603" s="0" t="str">
        <f aca="false">IF(OR(A603="",A603="Nblock"),"",IF(I603=1,F603,""))</f>
        <v/>
      </c>
      <c r="P603" s="0" t="str">
        <f aca="false">IF(OR(A603="",A603="Nblock"),"",IF(AND(G603=1,H603=1,N603=1),IF(M653&gt;30,"Blue","Yellow"),""))</f>
        <v/>
      </c>
      <c r="Q603" s="0" t="str">
        <f aca="false">IF(OR(A603="",A603="Nblock"),"",IF(AND(G603=1,H603=1,N603=2),IF(L653&gt;30,"Right","Left"),""))</f>
        <v/>
      </c>
      <c r="R603" s="0" t="str">
        <f aca="false">IF(OR(A603="",A603="Nblock"),"",IF(N603=2,"",IF(OR(P603="Blue",P603="Yellow"),P603,R602)))</f>
        <v/>
      </c>
      <c r="S603" s="0" t="str">
        <f aca="false">IF(OR(A603="",A603="Nblock"),"",IF(N603=1,"",IF(OR(Q603="Right",Q603="Left"),Q603,S602)))</f>
        <v/>
      </c>
      <c r="T603" s="0" t="str">
        <f aca="false">IF(OR(A603="",A603="Nblock"),"",IF(AND(N603=1,C603=R603),0,IF(AND(N603=2,D603=S603),0,1)))</f>
        <v/>
      </c>
      <c r="U603" s="0" t="str">
        <f aca="false">IF($A603="","",IF(AND($G603=1,$T603=0),$I603,""))</f>
        <v/>
      </c>
      <c r="V603" s="0" t="str">
        <f aca="false">IF($A603="","",IF(AND($G603=1,$T603=0),$O603,""))</f>
        <v/>
      </c>
      <c r="W603" s="0" t="str">
        <f aca="false">IF($A603="","",IF(AND($G603=1,$T603=1),$I603,""))</f>
        <v/>
      </c>
      <c r="X603" s="0" t="str">
        <f aca="false">IF($A603="","",IF(AND($G603=1,$T603=1),$O603,""))</f>
        <v/>
      </c>
      <c r="Y603" s="0" t="str">
        <f aca="false">IF($A603="","",IF(AND($G603=2,$T603=0),$I603,""))</f>
        <v/>
      </c>
      <c r="Z603" s="0" t="str">
        <f aca="false">IF($A603="","",IF(AND($G603=2,$T603=0),$O603,""))</f>
        <v/>
      </c>
      <c r="AA603" s="0" t="str">
        <f aca="false">IF($A603="","",IF(AND($G603=2,$T603=1),$I603,""))</f>
        <v/>
      </c>
      <c r="AB603" s="0" t="str">
        <f aca="false">IF($A603="","",IF(AND($G603=2,$T603=1),$O603,""))</f>
        <v/>
      </c>
      <c r="AC603" s="0" t="str">
        <f aca="false">IF($A603="","",IF(AND($G603=3,$T603=0),$I603,""))</f>
        <v/>
      </c>
      <c r="AD603" s="0" t="str">
        <f aca="false">IF($A603="","",IF(AND($G603=3,$T603=0),$O603,""))</f>
        <v/>
      </c>
      <c r="AE603" s="0" t="str">
        <f aca="false">IF($A603="","",IF(AND($G603=3,$T603=1),$I603,""))</f>
        <v/>
      </c>
      <c r="AF603" s="0" t="str">
        <f aca="false">IF($A603="","",IF(AND($G603=3,$T603=1),$O603,""))</f>
        <v/>
      </c>
      <c r="AG603" s="0" t="str">
        <f aca="false">IF($A603="","",IF(AND($G603=4,$T603=0),$I603,""))</f>
        <v/>
      </c>
      <c r="AH603" s="0" t="str">
        <f aca="false">IF($A603="","",IF(AND($G603=4,$T603=0),$O603,""))</f>
        <v/>
      </c>
      <c r="AI603" s="0" t="str">
        <f aca="false">IF($A603="","",IF(AND($G603=4,$T603=1),$I603,""))</f>
        <v/>
      </c>
      <c r="AJ603" s="0" t="str">
        <f aca="false">IF($A603="","",IF(AND($G603=4,$T603=1),$O603,""))</f>
        <v/>
      </c>
      <c r="AK603" s="0" t="str">
        <f aca="false">IF($A603="","",IF(AND($G603=5,$T603=0),$I603,""))</f>
        <v/>
      </c>
      <c r="AL603" s="0" t="str">
        <f aca="false">IF($A603="","",IF(AND($G603=5,$T603=0),$O603,""))</f>
        <v/>
      </c>
      <c r="AM603" s="0" t="str">
        <f aca="false">IF($A603="","",IF(AND($G603=5,$T603=1),$I603,""))</f>
        <v/>
      </c>
      <c r="AN603" s="0" t="str">
        <f aca="false">IF($A603="","",IF(AND($G603=5,$T603=1),$O603,""))</f>
        <v/>
      </c>
      <c r="AO603" s="0" t="str">
        <f aca="false">IF($A603="","",IF(AND($G603=6,$T603=0),$I603,""))</f>
        <v/>
      </c>
      <c r="AP603" s="0" t="str">
        <f aca="false">IF($A603="","",IF(AND($G603=6,$T603=0),$O603,""))</f>
        <v/>
      </c>
      <c r="AQ603" s="0" t="str">
        <f aca="false">IF($A603="","",IF(AND($G603=6,$T603=1),$I603,""))</f>
        <v/>
      </c>
      <c r="AR603" s="0" t="str">
        <f aca="false">IF($A603="","",IF(AND($G603=6,$T603=1),$O603,""))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5" activeCellId="0" sqref="C45"/>
    </sheetView>
  </sheetViews>
  <sheetFormatPr defaultRowHeight="13.8"/>
  <cols>
    <col collapsed="false" hidden="false" max="1" min="1" style="0" width="8.57085020242915"/>
    <col collapsed="false" hidden="false" max="2" min="2" style="0" width="14.4615384615385"/>
    <col collapsed="false" hidden="false" max="3" min="3" style="3" width="9.74898785425101"/>
    <col collapsed="false" hidden="false" max="1025" min="4" style="0" width="8.57085020242915"/>
  </cols>
  <sheetData>
    <row r="1" customFormat="false" ht="13.8" hidden="false" customHeight="false" outlineLevel="0" collapsed="false">
      <c r="C1" s="0"/>
    </row>
    <row r="2" s="10" customFormat="true" ht="15" hidden="false" customHeight="false" outlineLevel="0" collapsed="false">
      <c r="A2" s="7"/>
      <c r="B2" s="8" t="s">
        <v>52</v>
      </c>
      <c r="C2" s="9" t="str">
        <f aca="false">IF(preprocess_from_concatenate!N2=1,"Cognitive","Motor")</f>
        <v>Motor</v>
      </c>
    </row>
    <row r="3" customFormat="false" ht="15" hidden="false" customHeight="false" outlineLevel="0" collapsed="false">
      <c r="A3" s="11" t="s">
        <v>53</v>
      </c>
      <c r="B3" s="11"/>
      <c r="C3" s="9" t="e">
        <f aca="false">(1-AVERAGE(preprocess_from_concatenate!I2:I603))*100</f>
        <v>#DIV/0!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2018-08-21T15:03:29Z</dcterms:created>
  <dc:creator>giku</dc:creator>
  <dc:description/>
  <dc:language>en-CA</dc:language>
  <cp:lastModifiedBy/>
  <dcterms:modified xsi:type="dcterms:W3CDTF">2018-08-22T10:40:15Z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