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b9\Desktop\Studium\Semester_3\Maschinenelemente\Projekt\"/>
    </mc:Choice>
  </mc:AlternateContent>
  <xr:revisionPtr revIDLastSave="0" documentId="13_ncr:1_{B5409141-261A-4BBF-B3AE-B5D99C42C6CD}" xr6:coauthVersionLast="45" xr6:coauthVersionMax="45" xr10:uidLastSave="{00000000-0000-0000-0000-000000000000}"/>
  <bookViews>
    <workbookView xWindow="-110" yWindow="-110" windowWidth="19420" windowHeight="10420" xr2:uid="{1A8504CE-9A4A-43ED-8A62-F0E5B83D53C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T21" i="1"/>
  <c r="F20" i="1"/>
  <c r="H20" i="1"/>
  <c r="J20" i="1"/>
  <c r="L20" i="1"/>
  <c r="N20" i="1"/>
  <c r="P20" i="1"/>
  <c r="R20" i="1"/>
  <c r="T20" i="1"/>
  <c r="D20" i="1"/>
  <c r="P14" i="1"/>
  <c r="R14" i="1"/>
  <c r="P15" i="1"/>
  <c r="R15" i="1"/>
  <c r="P16" i="1"/>
  <c r="R16" i="1"/>
  <c r="P17" i="1"/>
  <c r="R17" i="1"/>
  <c r="P18" i="1"/>
  <c r="R18" i="1"/>
  <c r="P19" i="1"/>
  <c r="R19" i="1"/>
  <c r="T14" i="1"/>
  <c r="T15" i="1"/>
  <c r="T16" i="1"/>
  <c r="T17" i="1"/>
  <c r="T18" i="1"/>
  <c r="T19" i="1"/>
  <c r="N14" i="1"/>
  <c r="L15" i="1"/>
  <c r="N15" i="1"/>
  <c r="L16" i="1"/>
  <c r="N16" i="1"/>
  <c r="L17" i="1"/>
  <c r="N17" i="1"/>
  <c r="L18" i="1"/>
  <c r="N18" i="1"/>
  <c r="L19" i="1"/>
  <c r="N19" i="1"/>
  <c r="P21" i="1" l="1"/>
  <c r="R21" i="1"/>
  <c r="N21" i="1"/>
  <c r="L21" i="1"/>
  <c r="J19" i="1"/>
  <c r="J18" i="1"/>
  <c r="J17" i="1"/>
  <c r="J16" i="1"/>
  <c r="J15" i="1"/>
  <c r="J14" i="1"/>
  <c r="H19" i="1"/>
  <c r="H18" i="1"/>
  <c r="H17" i="1"/>
  <c r="H16" i="1"/>
  <c r="H15" i="1"/>
  <c r="H14" i="1"/>
  <c r="F19" i="1"/>
  <c r="F18" i="1"/>
  <c r="F17" i="1"/>
  <c r="F16" i="1"/>
  <c r="F15" i="1"/>
  <c r="F14" i="1"/>
  <c r="D15" i="1"/>
  <c r="D16" i="1"/>
  <c r="D17" i="1"/>
  <c r="D18" i="1"/>
  <c r="D19" i="1"/>
  <c r="D14" i="1"/>
  <c r="J21" i="1" l="1"/>
  <c r="D21" i="1"/>
  <c r="H21" i="1"/>
  <c r="F21" i="1"/>
</calcChain>
</file>

<file path=xl/sharedStrings.xml><?xml version="1.0" encoding="utf-8"?>
<sst xmlns="http://schemas.openxmlformats.org/spreadsheetml/2006/main" count="50" uniqueCount="31">
  <si>
    <t>Bewertungsverfahren für E-Bike Modulbaukasten</t>
  </si>
  <si>
    <t>sehr gut</t>
  </si>
  <si>
    <t>gut</t>
  </si>
  <si>
    <t>ausreichend</t>
  </si>
  <si>
    <t>unzureichend</t>
  </si>
  <si>
    <t>Anforderung</t>
  </si>
  <si>
    <t>Bewertungsskala (B):</t>
  </si>
  <si>
    <r>
      <rPr>
        <sz val="11"/>
        <color theme="1"/>
        <rFont val="Calibri"/>
        <family val="2"/>
      </rPr>
      <t>▪</t>
    </r>
    <r>
      <rPr>
        <sz val="11"/>
        <color theme="1"/>
        <rFont val="Calibri"/>
        <family val="2"/>
        <scheme val="minor"/>
      </rPr>
      <t>Gewichtung (G) der Anfordeungen von 1 - 5 (weniger Wichtig  - sehr Wichtig)</t>
    </r>
  </si>
  <si>
    <t>G</t>
  </si>
  <si>
    <t>Ideal</t>
  </si>
  <si>
    <t>B</t>
  </si>
  <si>
    <t>G * B</t>
  </si>
  <si>
    <t>Sicherheit</t>
  </si>
  <si>
    <t>Fahrverhalten</t>
  </si>
  <si>
    <t>Summe</t>
  </si>
  <si>
    <t>Elektroantrieb</t>
  </si>
  <si>
    <t>Preis</t>
  </si>
  <si>
    <t>Mittelmotor mit Trinkflaschenakku</t>
  </si>
  <si>
    <t>Pendix eDrive 300</t>
  </si>
  <si>
    <t>Pendix eDrive 500</t>
  </si>
  <si>
    <t>E-Bikes solutions</t>
  </si>
  <si>
    <t>Mittelmotor Blockakku</t>
  </si>
  <si>
    <t>Vorderradnabemmotor</t>
  </si>
  <si>
    <t>Trinkflascheakku</t>
  </si>
  <si>
    <t>Hinterradnabenmotor</t>
  </si>
  <si>
    <t>Sattelstützen Akku</t>
  </si>
  <si>
    <t>Reichweite</t>
  </si>
  <si>
    <t>Montage</t>
  </si>
  <si>
    <t>Gewicht</t>
  </si>
  <si>
    <t>Modulkompatibilität</t>
  </si>
  <si>
    <t>gerade noch tragbar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</si>
</sst>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vertical="top"/>
    </xf>
    <xf numFmtId="0" fontId="1" fillId="0" borderId="0" xfId="0" applyFo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/>
    <xf numFmtId="0" fontId="1" fillId="0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4855-6D6D-42DD-85E5-77FC14725777}">
  <dimension ref="A1:T28"/>
  <sheetViews>
    <sheetView tabSelected="1" topLeftCell="A4" zoomScaleNormal="100" workbookViewId="0">
      <selection activeCell="I23" sqref="I23"/>
    </sheetView>
  </sheetViews>
  <sheetFormatPr baseColWidth="10" defaultRowHeight="14.5" x14ac:dyDescent="0.35"/>
  <cols>
    <col min="1" max="1" width="20.90625" customWidth="1"/>
    <col min="2" max="2" width="5.6328125" customWidth="1"/>
    <col min="3" max="8" width="8.6328125" customWidth="1"/>
    <col min="9" max="9" width="9.81640625" customWidth="1"/>
    <col min="10" max="10" width="10.1796875" customWidth="1"/>
    <col min="11" max="19" width="8.6328125" customWidth="1"/>
  </cols>
  <sheetData>
    <row r="1" spans="1:20" x14ac:dyDescent="0.35">
      <c r="A1" s="3" t="s">
        <v>0</v>
      </c>
    </row>
    <row r="3" spans="1:20" x14ac:dyDescent="0.35">
      <c r="A3" s="1" t="s">
        <v>6</v>
      </c>
      <c r="B3" s="1"/>
    </row>
    <row r="4" spans="1:20" x14ac:dyDescent="0.35">
      <c r="A4" s="1" t="s">
        <v>1</v>
      </c>
      <c r="B4" s="2">
        <v>4</v>
      </c>
    </row>
    <row r="5" spans="1:20" x14ac:dyDescent="0.35">
      <c r="A5" s="1" t="s">
        <v>2</v>
      </c>
      <c r="B5" s="2">
        <v>3</v>
      </c>
    </row>
    <row r="6" spans="1:20" x14ac:dyDescent="0.35">
      <c r="A6" s="1" t="s">
        <v>3</v>
      </c>
      <c r="B6" s="2">
        <v>2</v>
      </c>
    </row>
    <row r="7" spans="1:20" x14ac:dyDescent="0.35">
      <c r="A7" s="1" t="s">
        <v>30</v>
      </c>
      <c r="B7" s="2">
        <v>1</v>
      </c>
    </row>
    <row r="8" spans="1:20" x14ac:dyDescent="0.35">
      <c r="A8" s="1" t="s">
        <v>4</v>
      </c>
      <c r="B8" s="2">
        <v>0</v>
      </c>
    </row>
    <row r="10" spans="1:20" x14ac:dyDescent="0.35">
      <c r="A10" s="4" t="s">
        <v>7</v>
      </c>
      <c r="B10" s="4"/>
      <c r="C10" s="4"/>
      <c r="D10" s="4"/>
      <c r="E10" s="4"/>
    </row>
    <row r="11" spans="1:20" x14ac:dyDescent="0.35">
      <c r="A11" s="13" t="s">
        <v>15</v>
      </c>
      <c r="B11" s="23"/>
      <c r="C11" s="14" t="s">
        <v>17</v>
      </c>
      <c r="D11" s="15"/>
      <c r="E11" s="15"/>
      <c r="F11" s="15"/>
      <c r="G11" s="15"/>
      <c r="H11" s="16"/>
      <c r="I11" s="20" t="s">
        <v>21</v>
      </c>
      <c r="J11" s="20"/>
      <c r="K11" s="21" t="s">
        <v>22</v>
      </c>
      <c r="L11" s="21"/>
      <c r="M11" s="21"/>
      <c r="N11" s="21"/>
      <c r="O11" s="17" t="s">
        <v>24</v>
      </c>
      <c r="P11" s="18"/>
      <c r="Q11" s="18"/>
      <c r="R11" s="19"/>
      <c r="S11" s="1"/>
      <c r="T11" s="1"/>
    </row>
    <row r="12" spans="1:20" x14ac:dyDescent="0.35">
      <c r="A12" s="9" t="s">
        <v>5</v>
      </c>
      <c r="B12" s="24" t="s">
        <v>8</v>
      </c>
      <c r="C12" s="8" t="s">
        <v>18</v>
      </c>
      <c r="D12" s="8"/>
      <c r="E12" s="11" t="s">
        <v>19</v>
      </c>
      <c r="F12" s="12"/>
      <c r="G12" s="8" t="s">
        <v>20</v>
      </c>
      <c r="H12" s="8"/>
      <c r="I12" s="8" t="s">
        <v>20</v>
      </c>
      <c r="J12" s="8"/>
      <c r="K12" s="8" t="s">
        <v>23</v>
      </c>
      <c r="L12" s="8"/>
      <c r="M12" s="10" t="s">
        <v>25</v>
      </c>
      <c r="N12" s="12"/>
      <c r="O12" s="8" t="s">
        <v>23</v>
      </c>
      <c r="P12" s="8"/>
      <c r="Q12" s="10" t="s">
        <v>25</v>
      </c>
      <c r="R12" s="12"/>
      <c r="S12" s="8" t="s">
        <v>9</v>
      </c>
      <c r="T12" s="8"/>
    </row>
    <row r="13" spans="1:20" x14ac:dyDescent="0.35">
      <c r="A13" s="9"/>
      <c r="B13" s="24"/>
      <c r="C13" s="2" t="s">
        <v>10</v>
      </c>
      <c r="D13" s="2" t="s">
        <v>11</v>
      </c>
      <c r="E13" s="2" t="s">
        <v>10</v>
      </c>
      <c r="F13" s="2" t="s">
        <v>11</v>
      </c>
      <c r="G13" s="2" t="s">
        <v>10</v>
      </c>
      <c r="H13" s="2" t="s">
        <v>11</v>
      </c>
      <c r="I13" s="2" t="s">
        <v>10</v>
      </c>
      <c r="J13" s="2" t="s">
        <v>11</v>
      </c>
      <c r="K13" s="7" t="s">
        <v>10</v>
      </c>
      <c r="L13" s="7" t="s">
        <v>11</v>
      </c>
      <c r="M13" s="7" t="s">
        <v>10</v>
      </c>
      <c r="N13" s="7" t="s">
        <v>11</v>
      </c>
      <c r="O13" s="7" t="s">
        <v>10</v>
      </c>
      <c r="P13" s="7" t="s">
        <v>11</v>
      </c>
      <c r="Q13" s="7" t="s">
        <v>10</v>
      </c>
      <c r="R13" s="7" t="s">
        <v>11</v>
      </c>
      <c r="S13" s="7" t="s">
        <v>10</v>
      </c>
      <c r="T13" s="7" t="s">
        <v>11</v>
      </c>
    </row>
    <row r="14" spans="1:20" x14ac:dyDescent="0.35">
      <c r="A14" s="1" t="s">
        <v>13</v>
      </c>
      <c r="B14" s="25">
        <v>3</v>
      </c>
      <c r="C14" s="2">
        <v>4</v>
      </c>
      <c r="D14" s="2">
        <f t="shared" ref="D14:D20" si="0">$B14*C14</f>
        <v>12</v>
      </c>
      <c r="E14" s="2">
        <v>4</v>
      </c>
      <c r="F14" s="2">
        <f t="shared" ref="F14:F20" si="1">$B14*E14</f>
        <v>12</v>
      </c>
      <c r="G14" s="2">
        <v>4</v>
      </c>
      <c r="H14" s="2">
        <f t="shared" ref="H14:H20" si="2">$B14*G14</f>
        <v>12</v>
      </c>
      <c r="I14" s="2">
        <v>4</v>
      </c>
      <c r="J14" s="2">
        <f t="shared" ref="J14:J20" si="3">$B14*I14</f>
        <v>12</v>
      </c>
      <c r="K14" s="7">
        <v>2</v>
      </c>
      <c r="L14" s="7">
        <f t="shared" ref="L14:L20" si="4">$B14*K14</f>
        <v>6</v>
      </c>
      <c r="M14" s="7">
        <v>2</v>
      </c>
      <c r="N14" s="7">
        <f t="shared" ref="N14:N20" si="5">$B14*M14</f>
        <v>6</v>
      </c>
      <c r="O14" s="7">
        <v>3</v>
      </c>
      <c r="P14" s="7">
        <f t="shared" ref="P14:P20" si="6">$B14*O14</f>
        <v>9</v>
      </c>
      <c r="Q14" s="7">
        <v>3</v>
      </c>
      <c r="R14" s="7">
        <f t="shared" ref="R14:R20" si="7">$B14*Q14</f>
        <v>9</v>
      </c>
      <c r="S14" s="7">
        <v>4</v>
      </c>
      <c r="T14" s="7">
        <f>$B14*S14</f>
        <v>12</v>
      </c>
    </row>
    <row r="15" spans="1:20" x14ac:dyDescent="0.35">
      <c r="A15" s="1" t="s">
        <v>26</v>
      </c>
      <c r="B15" s="25">
        <v>5</v>
      </c>
      <c r="C15" s="2">
        <v>2</v>
      </c>
      <c r="D15" s="2">
        <f t="shared" si="0"/>
        <v>10</v>
      </c>
      <c r="E15" s="2">
        <v>3</v>
      </c>
      <c r="F15" s="2">
        <f t="shared" si="1"/>
        <v>15</v>
      </c>
      <c r="G15" s="2">
        <v>3</v>
      </c>
      <c r="H15" s="2">
        <f t="shared" si="2"/>
        <v>15</v>
      </c>
      <c r="I15" s="2">
        <v>3</v>
      </c>
      <c r="J15" s="2">
        <f t="shared" si="3"/>
        <v>15</v>
      </c>
      <c r="K15" s="7">
        <v>3</v>
      </c>
      <c r="L15" s="7">
        <f t="shared" si="4"/>
        <v>15</v>
      </c>
      <c r="M15" s="7">
        <v>3</v>
      </c>
      <c r="N15" s="7">
        <f t="shared" si="5"/>
        <v>15</v>
      </c>
      <c r="O15" s="7">
        <v>3</v>
      </c>
      <c r="P15" s="7">
        <f t="shared" si="6"/>
        <v>15</v>
      </c>
      <c r="Q15" s="7">
        <v>3</v>
      </c>
      <c r="R15" s="7">
        <f t="shared" si="7"/>
        <v>15</v>
      </c>
      <c r="S15" s="7">
        <v>4</v>
      </c>
      <c r="T15" s="7">
        <f>$B15*S15</f>
        <v>20</v>
      </c>
    </row>
    <row r="16" spans="1:20" x14ac:dyDescent="0.35">
      <c r="A16" s="1" t="s">
        <v>27</v>
      </c>
      <c r="B16" s="25">
        <v>2</v>
      </c>
      <c r="C16" s="2">
        <v>2</v>
      </c>
      <c r="D16" s="2">
        <f t="shared" si="0"/>
        <v>4</v>
      </c>
      <c r="E16" s="2">
        <v>2</v>
      </c>
      <c r="F16" s="2">
        <f t="shared" si="1"/>
        <v>4</v>
      </c>
      <c r="G16" s="2">
        <v>2</v>
      </c>
      <c r="H16" s="2">
        <f t="shared" si="2"/>
        <v>4</v>
      </c>
      <c r="I16" s="2">
        <v>2</v>
      </c>
      <c r="J16" s="2">
        <f t="shared" si="3"/>
        <v>4</v>
      </c>
      <c r="K16" s="7">
        <v>4</v>
      </c>
      <c r="L16" s="7">
        <f t="shared" si="4"/>
        <v>8</v>
      </c>
      <c r="M16" s="7">
        <v>4</v>
      </c>
      <c r="N16" s="7">
        <f t="shared" si="5"/>
        <v>8</v>
      </c>
      <c r="O16" s="7">
        <v>3</v>
      </c>
      <c r="P16" s="7">
        <f t="shared" si="6"/>
        <v>6</v>
      </c>
      <c r="Q16" s="7">
        <v>3</v>
      </c>
      <c r="R16" s="7">
        <f t="shared" si="7"/>
        <v>6</v>
      </c>
      <c r="S16" s="7">
        <v>4</v>
      </c>
      <c r="T16" s="7">
        <f>$B16*S16</f>
        <v>8</v>
      </c>
    </row>
    <row r="17" spans="1:20" x14ac:dyDescent="0.35">
      <c r="A17" s="22" t="s">
        <v>28</v>
      </c>
      <c r="B17" s="25">
        <v>2</v>
      </c>
      <c r="C17" s="2">
        <v>3</v>
      </c>
      <c r="D17" s="2">
        <f t="shared" si="0"/>
        <v>6</v>
      </c>
      <c r="E17" s="2">
        <v>3</v>
      </c>
      <c r="F17" s="2">
        <f t="shared" si="1"/>
        <v>6</v>
      </c>
      <c r="G17" s="2">
        <v>2</v>
      </c>
      <c r="H17" s="2">
        <f t="shared" si="2"/>
        <v>4</v>
      </c>
      <c r="I17" s="2">
        <v>2</v>
      </c>
      <c r="J17" s="2">
        <f t="shared" si="3"/>
        <v>4</v>
      </c>
      <c r="K17" s="7">
        <v>4</v>
      </c>
      <c r="L17" s="7">
        <f t="shared" si="4"/>
        <v>8</v>
      </c>
      <c r="M17" s="7">
        <v>3</v>
      </c>
      <c r="N17" s="7">
        <f t="shared" si="5"/>
        <v>6</v>
      </c>
      <c r="O17" s="7">
        <v>4</v>
      </c>
      <c r="P17" s="7">
        <f t="shared" si="6"/>
        <v>8</v>
      </c>
      <c r="Q17" s="7">
        <v>3</v>
      </c>
      <c r="R17" s="7">
        <f t="shared" si="7"/>
        <v>6</v>
      </c>
      <c r="S17" s="7">
        <v>4</v>
      </c>
      <c r="T17" s="7">
        <f>$B17*S17</f>
        <v>8</v>
      </c>
    </row>
    <row r="18" spans="1:20" x14ac:dyDescent="0.35">
      <c r="A18" s="1" t="s">
        <v>16</v>
      </c>
      <c r="B18" s="25">
        <v>5</v>
      </c>
      <c r="C18" s="2">
        <v>1</v>
      </c>
      <c r="D18" s="2">
        <f t="shared" si="0"/>
        <v>5</v>
      </c>
      <c r="E18" s="2">
        <v>1</v>
      </c>
      <c r="F18" s="2">
        <f t="shared" si="1"/>
        <v>5</v>
      </c>
      <c r="G18" s="2">
        <v>2</v>
      </c>
      <c r="H18" s="2">
        <f t="shared" si="2"/>
        <v>10</v>
      </c>
      <c r="I18" s="2">
        <v>2</v>
      </c>
      <c r="J18" s="2">
        <f t="shared" si="3"/>
        <v>10</v>
      </c>
      <c r="K18" s="7">
        <v>4</v>
      </c>
      <c r="L18" s="7">
        <f t="shared" si="4"/>
        <v>20</v>
      </c>
      <c r="M18" s="7">
        <v>4</v>
      </c>
      <c r="N18" s="7">
        <f t="shared" si="5"/>
        <v>20</v>
      </c>
      <c r="O18" s="7">
        <v>4</v>
      </c>
      <c r="P18" s="7">
        <f t="shared" si="6"/>
        <v>20</v>
      </c>
      <c r="Q18" s="7">
        <v>4</v>
      </c>
      <c r="R18" s="7">
        <f t="shared" si="7"/>
        <v>20</v>
      </c>
      <c r="S18" s="7">
        <v>4</v>
      </c>
      <c r="T18" s="7">
        <f>$B18*S18</f>
        <v>20</v>
      </c>
    </row>
    <row r="19" spans="1:20" x14ac:dyDescent="0.35">
      <c r="A19" s="22" t="s">
        <v>29</v>
      </c>
      <c r="B19" s="25">
        <v>5</v>
      </c>
      <c r="C19" s="2">
        <v>4</v>
      </c>
      <c r="D19" s="2">
        <f t="shared" si="0"/>
        <v>20</v>
      </c>
      <c r="E19" s="2">
        <v>4</v>
      </c>
      <c r="F19" s="2">
        <f t="shared" si="1"/>
        <v>20</v>
      </c>
      <c r="G19" s="2">
        <v>4</v>
      </c>
      <c r="H19" s="2">
        <f t="shared" si="2"/>
        <v>20</v>
      </c>
      <c r="I19" s="2">
        <v>3</v>
      </c>
      <c r="J19" s="2">
        <f t="shared" si="3"/>
        <v>15</v>
      </c>
      <c r="K19" s="7">
        <v>0</v>
      </c>
      <c r="L19" s="7">
        <f t="shared" si="4"/>
        <v>0</v>
      </c>
      <c r="M19" s="7">
        <v>0</v>
      </c>
      <c r="N19" s="7">
        <f t="shared" si="5"/>
        <v>0</v>
      </c>
      <c r="O19" s="7">
        <v>0</v>
      </c>
      <c r="P19" s="7">
        <f t="shared" si="6"/>
        <v>0</v>
      </c>
      <c r="Q19" s="7">
        <v>0</v>
      </c>
      <c r="R19" s="7">
        <f t="shared" si="7"/>
        <v>0</v>
      </c>
      <c r="S19" s="7">
        <v>4</v>
      </c>
      <c r="T19" s="7">
        <f>$B19*S19</f>
        <v>20</v>
      </c>
    </row>
    <row r="20" spans="1:20" x14ac:dyDescent="0.35">
      <c r="A20" s="1" t="s">
        <v>12</v>
      </c>
      <c r="B20" s="25">
        <v>5</v>
      </c>
      <c r="C20" s="2">
        <v>4</v>
      </c>
      <c r="D20" s="7">
        <f t="shared" si="0"/>
        <v>20</v>
      </c>
      <c r="E20" s="7">
        <v>4</v>
      </c>
      <c r="F20" s="7">
        <f t="shared" si="1"/>
        <v>20</v>
      </c>
      <c r="G20" s="7">
        <v>4</v>
      </c>
      <c r="H20" s="7">
        <f t="shared" si="2"/>
        <v>20</v>
      </c>
      <c r="I20" s="7">
        <v>4</v>
      </c>
      <c r="J20" s="7">
        <f t="shared" si="3"/>
        <v>20</v>
      </c>
      <c r="K20" s="7">
        <v>4</v>
      </c>
      <c r="L20" s="7">
        <f t="shared" si="4"/>
        <v>20</v>
      </c>
      <c r="M20" s="7">
        <v>4</v>
      </c>
      <c r="N20" s="7">
        <f t="shared" si="5"/>
        <v>20</v>
      </c>
      <c r="O20" s="7">
        <v>4</v>
      </c>
      <c r="P20" s="7">
        <f t="shared" si="6"/>
        <v>20</v>
      </c>
      <c r="Q20" s="7">
        <v>4</v>
      </c>
      <c r="R20" s="7">
        <f t="shared" si="7"/>
        <v>20</v>
      </c>
      <c r="S20" s="7">
        <v>4</v>
      </c>
      <c r="T20" s="7">
        <f t="shared" ref="T20" si="8">$B20*S20</f>
        <v>20</v>
      </c>
    </row>
    <row r="21" spans="1:20" x14ac:dyDescent="0.35">
      <c r="A21" s="13" t="s">
        <v>14</v>
      </c>
      <c r="B21" s="27"/>
      <c r="C21" s="28"/>
      <c r="D21" s="28">
        <f>SUM(D14:D20)</f>
        <v>77</v>
      </c>
      <c r="E21" s="28"/>
      <c r="F21" s="31">
        <f t="shared" ref="F21" si="9">SUM(F14:F20)</f>
        <v>82</v>
      </c>
      <c r="G21" s="28"/>
      <c r="H21" s="29">
        <f t="shared" ref="H21" si="10">SUM(H14:H20)</f>
        <v>85</v>
      </c>
      <c r="I21" s="28"/>
      <c r="J21" s="28">
        <f t="shared" ref="J21" si="11">SUM(J14:J20)</f>
        <v>80</v>
      </c>
      <c r="K21" s="28"/>
      <c r="L21" s="28">
        <f t="shared" ref="L21" si="12">SUM(L14:L20)</f>
        <v>77</v>
      </c>
      <c r="M21" s="28"/>
      <c r="N21" s="28">
        <f t="shared" ref="N21" si="13">SUM(N14:N20)</f>
        <v>75</v>
      </c>
      <c r="O21" s="28"/>
      <c r="P21" s="28">
        <f t="shared" ref="P21" si="14">SUM(P14:P20)</f>
        <v>78</v>
      </c>
      <c r="Q21" s="28"/>
      <c r="R21" s="28">
        <f t="shared" ref="R21" si="15">SUM(R14:R20)</f>
        <v>76</v>
      </c>
      <c r="S21" s="28"/>
      <c r="T21" s="28">
        <f t="shared" ref="T21" si="16">SUM(T14:T20)</f>
        <v>108</v>
      </c>
    </row>
    <row r="22" spans="1:20" x14ac:dyDescent="0.35">
      <c r="A22" s="1"/>
      <c r="B22" s="2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6"/>
      <c r="S22" s="7"/>
      <c r="T22" s="6"/>
    </row>
    <row r="24" spans="1:20" x14ac:dyDescent="0.35">
      <c r="A24" s="5"/>
    </row>
    <row r="25" spans="1:20" x14ac:dyDescent="0.35">
      <c r="A25" s="30"/>
      <c r="B25" s="30"/>
      <c r="C25" s="30"/>
      <c r="D25" s="30"/>
      <c r="E25" s="30"/>
      <c r="F25" s="30"/>
      <c r="G25" s="30"/>
      <c r="H25" s="30"/>
    </row>
    <row r="26" spans="1:20" x14ac:dyDescent="0.35">
      <c r="A26" s="30"/>
      <c r="B26" s="30"/>
      <c r="C26" s="30"/>
      <c r="D26" s="30"/>
      <c r="E26" s="30"/>
      <c r="F26" s="30"/>
      <c r="G26" s="30"/>
      <c r="H26" s="30"/>
    </row>
    <row r="27" spans="1:20" x14ac:dyDescent="0.35">
      <c r="A27" s="30"/>
      <c r="B27" s="30"/>
      <c r="C27" s="30"/>
      <c r="D27" s="30"/>
      <c r="E27" s="30"/>
      <c r="F27" s="30"/>
      <c r="G27" s="30"/>
      <c r="H27" s="30"/>
    </row>
    <row r="28" spans="1:20" x14ac:dyDescent="0.35">
      <c r="A28" s="4"/>
      <c r="B28" s="4"/>
      <c r="C28" s="4"/>
      <c r="D28" s="4"/>
      <c r="E28" s="4"/>
      <c r="F28" s="4"/>
      <c r="G28" s="4"/>
      <c r="H28" s="4"/>
    </row>
  </sheetData>
  <mergeCells count="15">
    <mergeCell ref="C11:H11"/>
    <mergeCell ref="O12:P12"/>
    <mergeCell ref="I11:J11"/>
    <mergeCell ref="S12:T12"/>
    <mergeCell ref="K11:N11"/>
    <mergeCell ref="O11:R11"/>
    <mergeCell ref="I12:J12"/>
    <mergeCell ref="Q12:R12"/>
    <mergeCell ref="A12:A13"/>
    <mergeCell ref="B12:B13"/>
    <mergeCell ref="C12:D12"/>
    <mergeCell ref="E12:F12"/>
    <mergeCell ref="G12:H12"/>
    <mergeCell ref="K12:L12"/>
    <mergeCell ref="M12:N12"/>
  </mergeCells>
  <pageMargins left="0.7" right="0.7" top="0.78740157499999996" bottom="0.78740157499999996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olib9</dc:creator>
  <cp:lastModifiedBy>olib9</cp:lastModifiedBy>
  <cp:lastPrinted>2020-12-15T14:09:29Z</cp:lastPrinted>
  <dcterms:created xsi:type="dcterms:W3CDTF">2020-12-15T13:53:22Z</dcterms:created>
  <dcterms:modified xsi:type="dcterms:W3CDTF">2020-12-19T16:07:48Z</dcterms:modified>
</cp:coreProperties>
</file>