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ocuments\Projects\R\NBA\NBAstats\Shiny\Dictionary\"/>
    </mc:Choice>
  </mc:AlternateContent>
  <xr:revisionPtr revIDLastSave="0" documentId="13_ncr:1_{C1A9E573-4DFB-40A8-B0BC-0EDC1FF61FE4}" xr6:coauthVersionLast="47" xr6:coauthVersionMax="47" xr10:uidLastSave="{00000000-0000-0000-0000-000000000000}"/>
  <bookViews>
    <workbookView xWindow="-108" yWindow="-108" windowWidth="23256" windowHeight="14016" xr2:uid="{D3F3D4D5-4A57-47DF-8906-45EC54B864A5}"/>
  </bookViews>
  <sheets>
    <sheet name="Summary" sheetId="1" r:id="rId1"/>
    <sheet name="Basketball-Reference.com" sheetId="4" r:id="rId2"/>
    <sheet name="HoopsHype.com" sheetId="2" r:id="rId3"/>
  </sheets>
  <definedNames>
    <definedName name="_xlnm._FilterDatabase" localSheetId="2" hidden="1">HoopsHype.com!#REF!</definedName>
    <definedName name="_xlnm._FilterDatabase" localSheetId="0" hidden="1">Summary!$A$1:$H$603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5" i="1" l="1"/>
  <c r="D513" i="1"/>
  <c r="D460" i="1"/>
  <c r="D428" i="1"/>
  <c r="D379" i="1"/>
  <c r="D315" i="1"/>
  <c r="D59" i="1"/>
  <c r="B603" i="1"/>
  <c r="D603" i="1" s="1"/>
  <c r="B602" i="1"/>
  <c r="D602" i="1" s="1"/>
  <c r="B601" i="1"/>
  <c r="D601" i="1" s="1"/>
  <c r="B600" i="1"/>
  <c r="D600" i="1" s="1"/>
  <c r="B599" i="1"/>
  <c r="D599" i="1" s="1"/>
  <c r="B598" i="1"/>
  <c r="D598" i="1" s="1"/>
  <c r="B597" i="1"/>
  <c r="D597" i="1" s="1"/>
  <c r="B596" i="1"/>
  <c r="D596" i="1" s="1"/>
  <c r="B595" i="1"/>
  <c r="D595" i="1" s="1"/>
  <c r="B594" i="1"/>
  <c r="D594" i="1" s="1"/>
  <c r="B593" i="1"/>
  <c r="D593" i="1" s="1"/>
  <c r="B592" i="1"/>
  <c r="D592" i="1" s="1"/>
  <c r="B591" i="1"/>
  <c r="D591" i="1" s="1"/>
  <c r="B590" i="1"/>
  <c r="D590" i="1" s="1"/>
  <c r="B589" i="1"/>
  <c r="D589" i="1" s="1"/>
  <c r="B588" i="1"/>
  <c r="D588" i="1" s="1"/>
  <c r="B587" i="1"/>
  <c r="D587" i="1" s="1"/>
  <c r="B586" i="1"/>
  <c r="D586" i="1" s="1"/>
  <c r="B585" i="1"/>
  <c r="D585" i="1" s="1"/>
  <c r="B584" i="1"/>
  <c r="D584" i="1" s="1"/>
  <c r="B583" i="1"/>
  <c r="D583" i="1" s="1"/>
  <c r="B582" i="1"/>
  <c r="D582" i="1" s="1"/>
  <c r="B581" i="1"/>
  <c r="D581" i="1" s="1"/>
  <c r="B580" i="1"/>
  <c r="D580" i="1" s="1"/>
  <c r="B579" i="1"/>
  <c r="D579" i="1" s="1"/>
  <c r="B578" i="1"/>
  <c r="D578" i="1" s="1"/>
  <c r="B577" i="1"/>
  <c r="D577" i="1" s="1"/>
  <c r="B576" i="1"/>
  <c r="D576" i="1" s="1"/>
  <c r="B575" i="1"/>
  <c r="D575" i="1" s="1"/>
  <c r="B574" i="1"/>
  <c r="D574" i="1" s="1"/>
  <c r="B573" i="1"/>
  <c r="D573" i="1" s="1"/>
  <c r="B572" i="1"/>
  <c r="D572" i="1" s="1"/>
  <c r="B571" i="1"/>
  <c r="D571" i="1" s="1"/>
  <c r="B570" i="1"/>
  <c r="D570" i="1" s="1"/>
  <c r="B569" i="1"/>
  <c r="D569" i="1" s="1"/>
  <c r="B568" i="1"/>
  <c r="D568" i="1" s="1"/>
  <c r="B567" i="1"/>
  <c r="D567" i="1" s="1"/>
  <c r="B566" i="1"/>
  <c r="D566" i="1" s="1"/>
  <c r="B565" i="1"/>
  <c r="D565" i="1" s="1"/>
  <c r="B564" i="1"/>
  <c r="D564" i="1" s="1"/>
  <c r="B563" i="1"/>
  <c r="D563" i="1" s="1"/>
  <c r="B562" i="1"/>
  <c r="D562" i="1" s="1"/>
  <c r="B561" i="1"/>
  <c r="D561" i="1" s="1"/>
  <c r="B560" i="1"/>
  <c r="D560" i="1" s="1"/>
  <c r="B559" i="1"/>
  <c r="D559" i="1" s="1"/>
  <c r="B558" i="1"/>
  <c r="D558" i="1" s="1"/>
  <c r="B557" i="1"/>
  <c r="D557" i="1" s="1"/>
  <c r="B556" i="1"/>
  <c r="D556" i="1" s="1"/>
  <c r="B555" i="1"/>
  <c r="D555" i="1" s="1"/>
  <c r="B554" i="1"/>
  <c r="D554" i="1" s="1"/>
  <c r="B553" i="1"/>
  <c r="D553" i="1" s="1"/>
  <c r="B552" i="1"/>
  <c r="D552" i="1" s="1"/>
  <c r="B551" i="1"/>
  <c r="D551" i="1" s="1"/>
  <c r="B550" i="1"/>
  <c r="D550" i="1" s="1"/>
  <c r="B549" i="1"/>
  <c r="D549" i="1" s="1"/>
  <c r="B548" i="1"/>
  <c r="D548" i="1" s="1"/>
  <c r="B547" i="1"/>
  <c r="D547" i="1" s="1"/>
  <c r="B546" i="1"/>
  <c r="D546" i="1" s="1"/>
  <c r="B545" i="1"/>
  <c r="B544" i="1"/>
  <c r="D544" i="1" s="1"/>
  <c r="B543" i="1"/>
  <c r="D543" i="1" s="1"/>
  <c r="B542" i="1"/>
  <c r="D542" i="1" s="1"/>
  <c r="B541" i="1"/>
  <c r="D541" i="1" s="1"/>
  <c r="B540" i="1"/>
  <c r="D540" i="1" s="1"/>
  <c r="B539" i="1"/>
  <c r="D539" i="1" s="1"/>
  <c r="B538" i="1"/>
  <c r="D538" i="1" s="1"/>
  <c r="B537" i="1"/>
  <c r="D537" i="1" s="1"/>
  <c r="B536" i="1"/>
  <c r="D536" i="1" s="1"/>
  <c r="B535" i="1"/>
  <c r="D535" i="1" s="1"/>
  <c r="B534" i="1"/>
  <c r="D534" i="1" s="1"/>
  <c r="B533" i="1"/>
  <c r="D533" i="1" s="1"/>
  <c r="B532" i="1"/>
  <c r="D532" i="1" s="1"/>
  <c r="B531" i="1"/>
  <c r="D531" i="1" s="1"/>
  <c r="B530" i="1"/>
  <c r="D530" i="1" s="1"/>
  <c r="B529" i="1"/>
  <c r="D529" i="1" s="1"/>
  <c r="B528" i="1"/>
  <c r="D528" i="1" s="1"/>
  <c r="B527" i="1"/>
  <c r="D527" i="1" s="1"/>
  <c r="B526" i="1"/>
  <c r="D526" i="1" s="1"/>
  <c r="B525" i="1"/>
  <c r="D525" i="1" s="1"/>
  <c r="B524" i="1"/>
  <c r="D524" i="1" s="1"/>
  <c r="B523" i="1"/>
  <c r="D523" i="1" s="1"/>
  <c r="B522" i="1"/>
  <c r="D522" i="1" s="1"/>
  <c r="B521" i="1"/>
  <c r="D521" i="1" s="1"/>
  <c r="B520" i="1"/>
  <c r="D520" i="1" s="1"/>
  <c r="B519" i="1"/>
  <c r="D519" i="1" s="1"/>
  <c r="B518" i="1"/>
  <c r="D518" i="1" s="1"/>
  <c r="B517" i="1"/>
  <c r="D517" i="1" s="1"/>
  <c r="B516" i="1"/>
  <c r="D516" i="1" s="1"/>
  <c r="B515" i="1"/>
  <c r="D515" i="1" s="1"/>
  <c r="B514" i="1"/>
  <c r="D514" i="1" s="1"/>
  <c r="B513" i="1"/>
  <c r="B512" i="1"/>
  <c r="D512" i="1" s="1"/>
  <c r="B511" i="1"/>
  <c r="D511" i="1" s="1"/>
  <c r="B510" i="1"/>
  <c r="D510" i="1" s="1"/>
  <c r="B509" i="1"/>
  <c r="D509" i="1" s="1"/>
  <c r="B508" i="1"/>
  <c r="D508" i="1" s="1"/>
  <c r="B507" i="1"/>
  <c r="D507" i="1" s="1"/>
  <c r="B506" i="1"/>
  <c r="D506" i="1" s="1"/>
  <c r="B505" i="1"/>
  <c r="D505" i="1" s="1"/>
  <c r="B504" i="1"/>
  <c r="D504" i="1" s="1"/>
  <c r="B503" i="1"/>
  <c r="D503" i="1" s="1"/>
  <c r="B502" i="1"/>
  <c r="D502" i="1" s="1"/>
  <c r="B501" i="1"/>
  <c r="D501" i="1" s="1"/>
  <c r="B500" i="1"/>
  <c r="D500" i="1" s="1"/>
  <c r="B499" i="1"/>
  <c r="D499" i="1" s="1"/>
  <c r="B498" i="1"/>
  <c r="D498" i="1" s="1"/>
  <c r="B497" i="1"/>
  <c r="D497" i="1" s="1"/>
  <c r="B496" i="1"/>
  <c r="D496" i="1" s="1"/>
  <c r="B495" i="1"/>
  <c r="D495" i="1" s="1"/>
  <c r="B494" i="1"/>
  <c r="D494" i="1" s="1"/>
  <c r="B493" i="1"/>
  <c r="D493" i="1" s="1"/>
  <c r="B492" i="1"/>
  <c r="D492" i="1" s="1"/>
  <c r="B491" i="1"/>
  <c r="D491" i="1" s="1"/>
  <c r="B490" i="1"/>
  <c r="D490" i="1" s="1"/>
  <c r="B489" i="1"/>
  <c r="D489" i="1" s="1"/>
  <c r="B488" i="1"/>
  <c r="D488" i="1" s="1"/>
  <c r="B487" i="1"/>
  <c r="D487" i="1" s="1"/>
  <c r="B486" i="1"/>
  <c r="D486" i="1" s="1"/>
  <c r="B485" i="1"/>
  <c r="D485" i="1" s="1"/>
  <c r="B484" i="1"/>
  <c r="D484" i="1" s="1"/>
  <c r="B483" i="1"/>
  <c r="D483" i="1" s="1"/>
  <c r="B482" i="1"/>
  <c r="D482" i="1" s="1"/>
  <c r="B481" i="1"/>
  <c r="D481" i="1" s="1"/>
  <c r="B480" i="1"/>
  <c r="D480" i="1" s="1"/>
  <c r="B479" i="1"/>
  <c r="D479" i="1" s="1"/>
  <c r="B478" i="1"/>
  <c r="D478" i="1" s="1"/>
  <c r="B477" i="1"/>
  <c r="D477" i="1" s="1"/>
  <c r="B476" i="1"/>
  <c r="D476" i="1" s="1"/>
  <c r="B475" i="1"/>
  <c r="D475" i="1" s="1"/>
  <c r="B474" i="1"/>
  <c r="D474" i="1" s="1"/>
  <c r="B473" i="1"/>
  <c r="D473" i="1" s="1"/>
  <c r="B472" i="1"/>
  <c r="D472" i="1" s="1"/>
  <c r="B471" i="1"/>
  <c r="D471" i="1" s="1"/>
  <c r="B470" i="1"/>
  <c r="D470" i="1" s="1"/>
  <c r="B469" i="1"/>
  <c r="D469" i="1" s="1"/>
  <c r="B468" i="1"/>
  <c r="D468" i="1" s="1"/>
  <c r="B467" i="1"/>
  <c r="D467" i="1" s="1"/>
  <c r="B466" i="1"/>
  <c r="D466" i="1" s="1"/>
  <c r="B465" i="1"/>
  <c r="D465" i="1" s="1"/>
  <c r="B464" i="1"/>
  <c r="D464" i="1" s="1"/>
  <c r="B463" i="1"/>
  <c r="D463" i="1" s="1"/>
  <c r="B462" i="1"/>
  <c r="D462" i="1" s="1"/>
  <c r="B461" i="1"/>
  <c r="D461" i="1" s="1"/>
  <c r="B460" i="1"/>
  <c r="B459" i="1"/>
  <c r="D459" i="1" s="1"/>
  <c r="B458" i="1"/>
  <c r="D458" i="1" s="1"/>
  <c r="B457" i="1"/>
  <c r="D457" i="1" s="1"/>
  <c r="B456" i="1"/>
  <c r="D456" i="1" s="1"/>
  <c r="B455" i="1"/>
  <c r="D455" i="1" s="1"/>
  <c r="B454" i="1"/>
  <c r="D454" i="1" s="1"/>
  <c r="B453" i="1"/>
  <c r="D453" i="1" s="1"/>
  <c r="B452" i="1"/>
  <c r="D452" i="1" s="1"/>
  <c r="B451" i="1"/>
  <c r="D451" i="1" s="1"/>
  <c r="B450" i="1"/>
  <c r="D450" i="1" s="1"/>
  <c r="B449" i="1"/>
  <c r="D449" i="1" s="1"/>
  <c r="B448" i="1"/>
  <c r="D448" i="1" s="1"/>
  <c r="B447" i="1"/>
  <c r="D447" i="1" s="1"/>
  <c r="B446" i="1"/>
  <c r="D446" i="1" s="1"/>
  <c r="B445" i="1"/>
  <c r="D445" i="1" s="1"/>
  <c r="B444" i="1"/>
  <c r="D444" i="1" s="1"/>
  <c r="B443" i="1"/>
  <c r="D443" i="1" s="1"/>
  <c r="B442" i="1"/>
  <c r="D442" i="1" s="1"/>
  <c r="B441" i="1"/>
  <c r="D441" i="1" s="1"/>
  <c r="B440" i="1"/>
  <c r="D440" i="1" s="1"/>
  <c r="B439" i="1"/>
  <c r="D439" i="1" s="1"/>
  <c r="B438" i="1"/>
  <c r="D438" i="1" s="1"/>
  <c r="B437" i="1"/>
  <c r="D437" i="1" s="1"/>
  <c r="B436" i="1"/>
  <c r="D436" i="1" s="1"/>
  <c r="B435" i="1"/>
  <c r="D435" i="1" s="1"/>
  <c r="B434" i="1"/>
  <c r="D434" i="1" s="1"/>
  <c r="B433" i="1"/>
  <c r="D433" i="1" s="1"/>
  <c r="B432" i="1"/>
  <c r="D432" i="1" s="1"/>
  <c r="B431" i="1"/>
  <c r="D431" i="1" s="1"/>
  <c r="B430" i="1"/>
  <c r="D430" i="1" s="1"/>
  <c r="B429" i="1"/>
  <c r="D429" i="1" s="1"/>
  <c r="B428" i="1"/>
  <c r="B427" i="1"/>
  <c r="D427" i="1" s="1"/>
  <c r="B426" i="1"/>
  <c r="D426" i="1" s="1"/>
  <c r="B425" i="1"/>
  <c r="D425" i="1" s="1"/>
  <c r="B424" i="1"/>
  <c r="D424" i="1" s="1"/>
  <c r="B423" i="1"/>
  <c r="D423" i="1" s="1"/>
  <c r="B422" i="1"/>
  <c r="D422" i="1" s="1"/>
  <c r="B421" i="1"/>
  <c r="D421" i="1" s="1"/>
  <c r="B420" i="1"/>
  <c r="D420" i="1" s="1"/>
  <c r="B419" i="1"/>
  <c r="D419" i="1" s="1"/>
  <c r="B418" i="1"/>
  <c r="D418" i="1" s="1"/>
  <c r="B417" i="1"/>
  <c r="D417" i="1" s="1"/>
  <c r="B416" i="1"/>
  <c r="D416" i="1" s="1"/>
  <c r="B415" i="1"/>
  <c r="D415" i="1" s="1"/>
  <c r="B414" i="1"/>
  <c r="D414" i="1" s="1"/>
  <c r="B413" i="1"/>
  <c r="D413" i="1" s="1"/>
  <c r="B412" i="1"/>
  <c r="D412" i="1" s="1"/>
  <c r="B411" i="1"/>
  <c r="D411" i="1" s="1"/>
  <c r="B410" i="1"/>
  <c r="D410" i="1" s="1"/>
  <c r="B409" i="1"/>
  <c r="D409" i="1" s="1"/>
  <c r="B408" i="1"/>
  <c r="D408" i="1" s="1"/>
  <c r="B407" i="1"/>
  <c r="D407" i="1" s="1"/>
  <c r="B406" i="1"/>
  <c r="D406" i="1" s="1"/>
  <c r="B405" i="1"/>
  <c r="D405" i="1" s="1"/>
  <c r="B404" i="1"/>
  <c r="D404" i="1" s="1"/>
  <c r="B403" i="1"/>
  <c r="D403" i="1" s="1"/>
  <c r="B402" i="1"/>
  <c r="D402" i="1" s="1"/>
  <c r="B401" i="1"/>
  <c r="D401" i="1" s="1"/>
  <c r="B400" i="1"/>
  <c r="D400" i="1" s="1"/>
  <c r="B399" i="1"/>
  <c r="D399" i="1" s="1"/>
  <c r="B398" i="1"/>
  <c r="D398" i="1" s="1"/>
  <c r="B397" i="1"/>
  <c r="D397" i="1" s="1"/>
  <c r="B396" i="1"/>
  <c r="D396" i="1" s="1"/>
  <c r="B395" i="1"/>
  <c r="D395" i="1" s="1"/>
  <c r="B394" i="1"/>
  <c r="D394" i="1" s="1"/>
  <c r="B393" i="1"/>
  <c r="D393" i="1" s="1"/>
  <c r="B392" i="1"/>
  <c r="D392" i="1" s="1"/>
  <c r="B391" i="1"/>
  <c r="D391" i="1" s="1"/>
  <c r="B390" i="1"/>
  <c r="D390" i="1" s="1"/>
  <c r="B389" i="1"/>
  <c r="D389" i="1" s="1"/>
  <c r="B388" i="1"/>
  <c r="D388" i="1" s="1"/>
  <c r="B387" i="1"/>
  <c r="D387" i="1" s="1"/>
  <c r="B386" i="1"/>
  <c r="D386" i="1" s="1"/>
  <c r="B385" i="1"/>
  <c r="D385" i="1" s="1"/>
  <c r="B384" i="1"/>
  <c r="D384" i="1" s="1"/>
  <c r="B383" i="1"/>
  <c r="D383" i="1" s="1"/>
  <c r="B382" i="1"/>
  <c r="D382" i="1" s="1"/>
  <c r="B381" i="1"/>
  <c r="D381" i="1" s="1"/>
  <c r="B380" i="1"/>
  <c r="D380" i="1" s="1"/>
  <c r="B379" i="1"/>
  <c r="B378" i="1"/>
  <c r="D378" i="1" s="1"/>
  <c r="B377" i="1"/>
  <c r="D377" i="1" s="1"/>
  <c r="B376" i="1"/>
  <c r="D376" i="1" s="1"/>
  <c r="B375" i="1"/>
  <c r="D375" i="1" s="1"/>
  <c r="B374" i="1"/>
  <c r="D374" i="1" s="1"/>
  <c r="B373" i="1"/>
  <c r="D373" i="1" s="1"/>
  <c r="B372" i="1"/>
  <c r="D372" i="1" s="1"/>
  <c r="B371" i="1"/>
  <c r="D371" i="1" s="1"/>
  <c r="B370" i="1"/>
  <c r="D370" i="1" s="1"/>
  <c r="B369" i="1"/>
  <c r="D369" i="1" s="1"/>
  <c r="B368" i="1"/>
  <c r="D368" i="1" s="1"/>
  <c r="B367" i="1"/>
  <c r="D367" i="1" s="1"/>
  <c r="B366" i="1"/>
  <c r="D366" i="1" s="1"/>
  <c r="B365" i="1"/>
  <c r="D365" i="1" s="1"/>
  <c r="B364" i="1"/>
  <c r="D364" i="1" s="1"/>
  <c r="B363" i="1"/>
  <c r="D363" i="1" s="1"/>
  <c r="B362" i="1"/>
  <c r="D362" i="1" s="1"/>
  <c r="B361" i="1"/>
  <c r="D361" i="1" s="1"/>
  <c r="B360" i="1"/>
  <c r="D360" i="1" s="1"/>
  <c r="B359" i="1"/>
  <c r="D359" i="1" s="1"/>
  <c r="B358" i="1"/>
  <c r="D358" i="1" s="1"/>
  <c r="B357" i="1"/>
  <c r="D357" i="1" s="1"/>
  <c r="B356" i="1"/>
  <c r="D356" i="1" s="1"/>
  <c r="B355" i="1"/>
  <c r="D355" i="1" s="1"/>
  <c r="B354" i="1"/>
  <c r="D354" i="1" s="1"/>
  <c r="B353" i="1"/>
  <c r="D353" i="1" s="1"/>
  <c r="B352" i="1"/>
  <c r="D352" i="1" s="1"/>
  <c r="B351" i="1"/>
  <c r="D351" i="1" s="1"/>
  <c r="B350" i="1"/>
  <c r="D350" i="1" s="1"/>
  <c r="B349" i="1"/>
  <c r="D349" i="1" s="1"/>
  <c r="B348" i="1"/>
  <c r="D348" i="1" s="1"/>
  <c r="B347" i="1"/>
  <c r="D347" i="1" s="1"/>
  <c r="B346" i="1"/>
  <c r="D346" i="1" s="1"/>
  <c r="B345" i="1"/>
  <c r="D345" i="1" s="1"/>
  <c r="B344" i="1"/>
  <c r="D344" i="1" s="1"/>
  <c r="B343" i="1"/>
  <c r="D343" i="1" s="1"/>
  <c r="B342" i="1"/>
  <c r="D342" i="1" s="1"/>
  <c r="B341" i="1"/>
  <c r="D341" i="1" s="1"/>
  <c r="B340" i="1"/>
  <c r="D340" i="1" s="1"/>
  <c r="B339" i="1"/>
  <c r="D339" i="1" s="1"/>
  <c r="B338" i="1"/>
  <c r="D338" i="1" s="1"/>
  <c r="B337" i="1"/>
  <c r="D337" i="1" s="1"/>
  <c r="B336" i="1"/>
  <c r="D336" i="1" s="1"/>
  <c r="B335" i="1"/>
  <c r="D335" i="1" s="1"/>
  <c r="B334" i="1"/>
  <c r="D334" i="1" s="1"/>
  <c r="B333" i="1"/>
  <c r="D333" i="1" s="1"/>
  <c r="B332" i="1"/>
  <c r="D332" i="1" s="1"/>
  <c r="B331" i="1"/>
  <c r="D331" i="1" s="1"/>
  <c r="B330" i="1"/>
  <c r="D330" i="1" s="1"/>
  <c r="B329" i="1"/>
  <c r="D329" i="1" s="1"/>
  <c r="B328" i="1"/>
  <c r="D328" i="1" s="1"/>
  <c r="B327" i="1"/>
  <c r="D327" i="1" s="1"/>
  <c r="B326" i="1"/>
  <c r="D326" i="1" s="1"/>
  <c r="B325" i="1"/>
  <c r="D325" i="1" s="1"/>
  <c r="B324" i="1"/>
  <c r="D324" i="1" s="1"/>
  <c r="B323" i="1"/>
  <c r="D323" i="1" s="1"/>
  <c r="B322" i="1"/>
  <c r="D322" i="1" s="1"/>
  <c r="B321" i="1"/>
  <c r="D321" i="1" s="1"/>
  <c r="B320" i="1"/>
  <c r="D320" i="1" s="1"/>
  <c r="B319" i="1"/>
  <c r="D319" i="1" s="1"/>
  <c r="B318" i="1"/>
  <c r="D318" i="1" s="1"/>
  <c r="B317" i="1"/>
  <c r="D317" i="1" s="1"/>
  <c r="B316" i="1"/>
  <c r="D316" i="1" s="1"/>
  <c r="B315" i="1"/>
  <c r="B314" i="1"/>
  <c r="D314" i="1" s="1"/>
  <c r="B313" i="1"/>
  <c r="D313" i="1" s="1"/>
  <c r="B312" i="1"/>
  <c r="D312" i="1" s="1"/>
  <c r="B311" i="1"/>
  <c r="D311" i="1" s="1"/>
  <c r="B310" i="1"/>
  <c r="D310" i="1" s="1"/>
  <c r="B309" i="1"/>
  <c r="D309" i="1" s="1"/>
  <c r="B308" i="1"/>
  <c r="D308" i="1" s="1"/>
  <c r="B307" i="1"/>
  <c r="D307" i="1" s="1"/>
  <c r="B306" i="1"/>
  <c r="D306" i="1" s="1"/>
  <c r="B305" i="1"/>
  <c r="D305" i="1" s="1"/>
  <c r="B304" i="1"/>
  <c r="D304" i="1" s="1"/>
  <c r="B303" i="1"/>
  <c r="D303" i="1" s="1"/>
  <c r="B302" i="1"/>
  <c r="D302" i="1" s="1"/>
  <c r="B301" i="1"/>
  <c r="D301" i="1" s="1"/>
  <c r="B300" i="1"/>
  <c r="D300" i="1" s="1"/>
  <c r="B299" i="1"/>
  <c r="D299" i="1" s="1"/>
  <c r="B298" i="1"/>
  <c r="D298" i="1" s="1"/>
  <c r="B297" i="1"/>
  <c r="D297" i="1" s="1"/>
  <c r="B296" i="1"/>
  <c r="D296" i="1" s="1"/>
  <c r="B295" i="1"/>
  <c r="D295" i="1" s="1"/>
  <c r="B294" i="1"/>
  <c r="D294" i="1" s="1"/>
  <c r="B293" i="1"/>
  <c r="D293" i="1" s="1"/>
  <c r="B292" i="1"/>
  <c r="D292" i="1" s="1"/>
  <c r="B291" i="1"/>
  <c r="D291" i="1" s="1"/>
  <c r="B290" i="1"/>
  <c r="D290" i="1" s="1"/>
  <c r="B289" i="1"/>
  <c r="D289" i="1" s="1"/>
  <c r="B288" i="1"/>
  <c r="D288" i="1" s="1"/>
  <c r="B287" i="1"/>
  <c r="D287" i="1" s="1"/>
  <c r="B286" i="1"/>
  <c r="D286" i="1" s="1"/>
  <c r="B285" i="1"/>
  <c r="D285" i="1" s="1"/>
  <c r="B284" i="1"/>
  <c r="D284" i="1" s="1"/>
  <c r="B283" i="1"/>
  <c r="D283" i="1" s="1"/>
  <c r="B282" i="1"/>
  <c r="D282" i="1" s="1"/>
  <c r="B281" i="1"/>
  <c r="D281" i="1" s="1"/>
  <c r="B280" i="1"/>
  <c r="D280" i="1" s="1"/>
  <c r="B279" i="1"/>
  <c r="D279" i="1" s="1"/>
  <c r="B278" i="1"/>
  <c r="D278" i="1" s="1"/>
  <c r="B277" i="1"/>
  <c r="D277" i="1" s="1"/>
  <c r="B276" i="1"/>
  <c r="D276" i="1" s="1"/>
  <c r="B275" i="1"/>
  <c r="D275" i="1" s="1"/>
  <c r="B274" i="1"/>
  <c r="D274" i="1" s="1"/>
  <c r="B273" i="1"/>
  <c r="D273" i="1" s="1"/>
  <c r="B272" i="1"/>
  <c r="D272" i="1" s="1"/>
  <c r="B271" i="1"/>
  <c r="D271" i="1" s="1"/>
  <c r="B270" i="1"/>
  <c r="D270" i="1" s="1"/>
  <c r="B269" i="1"/>
  <c r="D269" i="1" s="1"/>
  <c r="B268" i="1"/>
  <c r="D268" i="1" s="1"/>
  <c r="B267" i="1"/>
  <c r="D267" i="1" s="1"/>
  <c r="B266" i="1"/>
  <c r="D266" i="1" s="1"/>
  <c r="B265" i="1"/>
  <c r="D265" i="1" s="1"/>
  <c r="B264" i="1"/>
  <c r="D264" i="1" s="1"/>
  <c r="B263" i="1"/>
  <c r="D263" i="1" s="1"/>
  <c r="B262" i="1"/>
  <c r="D262" i="1" s="1"/>
  <c r="B261" i="1"/>
  <c r="D261" i="1" s="1"/>
  <c r="B260" i="1"/>
  <c r="D260" i="1" s="1"/>
  <c r="B259" i="1"/>
  <c r="D259" i="1" s="1"/>
  <c r="B258" i="1"/>
  <c r="D258" i="1" s="1"/>
  <c r="B257" i="1"/>
  <c r="D257" i="1" s="1"/>
  <c r="B256" i="1"/>
  <c r="D256" i="1" s="1"/>
  <c r="B255" i="1"/>
  <c r="D255" i="1" s="1"/>
  <c r="B254" i="1"/>
  <c r="D254" i="1" s="1"/>
  <c r="B253" i="1"/>
  <c r="D253" i="1" s="1"/>
  <c r="B252" i="1"/>
  <c r="D252" i="1" s="1"/>
  <c r="B251" i="1"/>
  <c r="D251" i="1" s="1"/>
  <c r="B250" i="1"/>
  <c r="D250" i="1" s="1"/>
  <c r="B249" i="1"/>
  <c r="D249" i="1" s="1"/>
  <c r="B248" i="1"/>
  <c r="D248" i="1" s="1"/>
  <c r="B247" i="1"/>
  <c r="D247" i="1" s="1"/>
  <c r="B246" i="1"/>
  <c r="D246" i="1" s="1"/>
  <c r="B245" i="1"/>
  <c r="D245" i="1" s="1"/>
  <c r="B244" i="1"/>
  <c r="D244" i="1" s="1"/>
  <c r="B243" i="1"/>
  <c r="D243" i="1" s="1"/>
  <c r="B242" i="1"/>
  <c r="D242" i="1" s="1"/>
  <c r="B241" i="1"/>
  <c r="D241" i="1" s="1"/>
  <c r="B240" i="1"/>
  <c r="D240" i="1" s="1"/>
  <c r="B239" i="1"/>
  <c r="D239" i="1" s="1"/>
  <c r="B238" i="1"/>
  <c r="D238" i="1" s="1"/>
  <c r="B237" i="1"/>
  <c r="D237" i="1" s="1"/>
  <c r="B236" i="1"/>
  <c r="D236" i="1" s="1"/>
  <c r="B235" i="1"/>
  <c r="D235" i="1" s="1"/>
  <c r="B234" i="1"/>
  <c r="D234" i="1" s="1"/>
  <c r="B233" i="1"/>
  <c r="D233" i="1" s="1"/>
  <c r="B232" i="1"/>
  <c r="D232" i="1" s="1"/>
  <c r="B231" i="1"/>
  <c r="D231" i="1" s="1"/>
  <c r="B230" i="1"/>
  <c r="D230" i="1" s="1"/>
  <c r="B229" i="1"/>
  <c r="D229" i="1" s="1"/>
  <c r="B228" i="1"/>
  <c r="D228" i="1" s="1"/>
  <c r="B227" i="1"/>
  <c r="D227" i="1" s="1"/>
  <c r="B226" i="1"/>
  <c r="D226" i="1" s="1"/>
  <c r="B225" i="1"/>
  <c r="D225" i="1" s="1"/>
  <c r="B224" i="1"/>
  <c r="D224" i="1" s="1"/>
  <c r="B223" i="1"/>
  <c r="D223" i="1" s="1"/>
  <c r="B222" i="1"/>
  <c r="D222" i="1" s="1"/>
  <c r="B221" i="1"/>
  <c r="D221" i="1" s="1"/>
  <c r="B220" i="1"/>
  <c r="D220" i="1" s="1"/>
  <c r="B219" i="1"/>
  <c r="D219" i="1" s="1"/>
  <c r="B218" i="1"/>
  <c r="D218" i="1" s="1"/>
  <c r="B217" i="1"/>
  <c r="D217" i="1" s="1"/>
  <c r="B216" i="1"/>
  <c r="D216" i="1" s="1"/>
  <c r="B215" i="1"/>
  <c r="D215" i="1" s="1"/>
  <c r="B214" i="1"/>
  <c r="D214" i="1" s="1"/>
  <c r="B213" i="1"/>
  <c r="D213" i="1" s="1"/>
  <c r="B212" i="1"/>
  <c r="D212" i="1" s="1"/>
  <c r="B211" i="1"/>
  <c r="D211" i="1" s="1"/>
  <c r="B210" i="1"/>
  <c r="D210" i="1" s="1"/>
  <c r="B209" i="1"/>
  <c r="D209" i="1" s="1"/>
  <c r="B208" i="1"/>
  <c r="D208" i="1" s="1"/>
  <c r="B207" i="1"/>
  <c r="D207" i="1" s="1"/>
  <c r="B206" i="1"/>
  <c r="D206" i="1" s="1"/>
  <c r="B205" i="1"/>
  <c r="D205" i="1" s="1"/>
  <c r="B204" i="1"/>
  <c r="D204" i="1" s="1"/>
  <c r="B203" i="1"/>
  <c r="D203" i="1" s="1"/>
  <c r="B202" i="1"/>
  <c r="D202" i="1" s="1"/>
  <c r="B201" i="1"/>
  <c r="D201" i="1" s="1"/>
  <c r="B200" i="1"/>
  <c r="D200" i="1" s="1"/>
  <c r="B199" i="1"/>
  <c r="D199" i="1" s="1"/>
  <c r="B198" i="1"/>
  <c r="D198" i="1" s="1"/>
  <c r="B197" i="1"/>
  <c r="D197" i="1" s="1"/>
  <c r="B196" i="1"/>
  <c r="D196" i="1" s="1"/>
  <c r="B195" i="1"/>
  <c r="D195" i="1" s="1"/>
  <c r="B194" i="1"/>
  <c r="D194" i="1" s="1"/>
  <c r="B193" i="1"/>
  <c r="D193" i="1" s="1"/>
  <c r="B192" i="1"/>
  <c r="D192" i="1" s="1"/>
  <c r="B191" i="1"/>
  <c r="D191" i="1" s="1"/>
  <c r="B190" i="1"/>
  <c r="D190" i="1" s="1"/>
  <c r="B189" i="1"/>
  <c r="D189" i="1" s="1"/>
  <c r="B188" i="1"/>
  <c r="D188" i="1" s="1"/>
  <c r="B187" i="1"/>
  <c r="D187" i="1" s="1"/>
  <c r="B186" i="1"/>
  <c r="D186" i="1" s="1"/>
  <c r="B185" i="1"/>
  <c r="D185" i="1" s="1"/>
  <c r="B184" i="1"/>
  <c r="D184" i="1" s="1"/>
  <c r="B183" i="1"/>
  <c r="D183" i="1" s="1"/>
  <c r="B182" i="1"/>
  <c r="D182" i="1" s="1"/>
  <c r="B181" i="1"/>
  <c r="D181" i="1" s="1"/>
  <c r="B180" i="1"/>
  <c r="D180" i="1" s="1"/>
  <c r="B179" i="1"/>
  <c r="D179" i="1" s="1"/>
  <c r="B178" i="1"/>
  <c r="D178" i="1" s="1"/>
  <c r="B177" i="1"/>
  <c r="D177" i="1" s="1"/>
  <c r="B176" i="1"/>
  <c r="D176" i="1" s="1"/>
  <c r="B175" i="1"/>
  <c r="D175" i="1" s="1"/>
  <c r="B174" i="1"/>
  <c r="D174" i="1" s="1"/>
  <c r="B173" i="1"/>
  <c r="D173" i="1" s="1"/>
  <c r="B172" i="1"/>
  <c r="D172" i="1" s="1"/>
  <c r="B171" i="1"/>
  <c r="D171" i="1" s="1"/>
  <c r="B170" i="1"/>
  <c r="D170" i="1" s="1"/>
  <c r="B169" i="1"/>
  <c r="D169" i="1" s="1"/>
  <c r="B168" i="1"/>
  <c r="D168" i="1" s="1"/>
  <c r="B167" i="1"/>
  <c r="D167" i="1" s="1"/>
  <c r="B166" i="1"/>
  <c r="D166" i="1" s="1"/>
  <c r="B165" i="1"/>
  <c r="D165" i="1" s="1"/>
  <c r="B164" i="1"/>
  <c r="D164" i="1" s="1"/>
  <c r="B163" i="1"/>
  <c r="D163" i="1" s="1"/>
  <c r="B162" i="1"/>
  <c r="D162" i="1" s="1"/>
  <c r="B161" i="1"/>
  <c r="D161" i="1" s="1"/>
  <c r="B160" i="1"/>
  <c r="D160" i="1" s="1"/>
  <c r="B159" i="1"/>
  <c r="D159" i="1" s="1"/>
  <c r="B158" i="1"/>
  <c r="D158" i="1" s="1"/>
  <c r="B157" i="1"/>
  <c r="D157" i="1" s="1"/>
  <c r="B156" i="1"/>
  <c r="D156" i="1" s="1"/>
  <c r="B155" i="1"/>
  <c r="D155" i="1" s="1"/>
  <c r="B154" i="1"/>
  <c r="D154" i="1" s="1"/>
  <c r="B153" i="1"/>
  <c r="D153" i="1" s="1"/>
  <c r="B152" i="1"/>
  <c r="D152" i="1" s="1"/>
  <c r="B151" i="1"/>
  <c r="D151" i="1" s="1"/>
  <c r="B150" i="1"/>
  <c r="D150" i="1" s="1"/>
  <c r="B149" i="1"/>
  <c r="D149" i="1" s="1"/>
  <c r="B148" i="1"/>
  <c r="D148" i="1" s="1"/>
  <c r="B147" i="1"/>
  <c r="D147" i="1" s="1"/>
  <c r="B146" i="1"/>
  <c r="D146" i="1" s="1"/>
  <c r="B145" i="1"/>
  <c r="D145" i="1" s="1"/>
  <c r="B144" i="1"/>
  <c r="D144" i="1" s="1"/>
  <c r="B143" i="1"/>
  <c r="D143" i="1" s="1"/>
  <c r="B142" i="1"/>
  <c r="D142" i="1" s="1"/>
  <c r="B141" i="1"/>
  <c r="D141" i="1" s="1"/>
  <c r="B140" i="1"/>
  <c r="D140" i="1" s="1"/>
  <c r="B139" i="1"/>
  <c r="D139" i="1" s="1"/>
  <c r="B138" i="1"/>
  <c r="D138" i="1" s="1"/>
  <c r="B137" i="1"/>
  <c r="D137" i="1" s="1"/>
  <c r="B136" i="1"/>
  <c r="D136" i="1" s="1"/>
  <c r="B135" i="1"/>
  <c r="D135" i="1" s="1"/>
  <c r="B134" i="1"/>
  <c r="D134" i="1" s="1"/>
  <c r="B133" i="1"/>
  <c r="D133" i="1" s="1"/>
  <c r="B132" i="1"/>
  <c r="D132" i="1" s="1"/>
  <c r="B131" i="1"/>
  <c r="D131" i="1" s="1"/>
  <c r="B130" i="1"/>
  <c r="D130" i="1" s="1"/>
  <c r="B129" i="1"/>
  <c r="D129" i="1" s="1"/>
  <c r="B128" i="1"/>
  <c r="D128" i="1" s="1"/>
  <c r="B127" i="1"/>
  <c r="D127" i="1" s="1"/>
  <c r="B126" i="1"/>
  <c r="D126" i="1" s="1"/>
  <c r="B125" i="1"/>
  <c r="D125" i="1" s="1"/>
  <c r="B124" i="1"/>
  <c r="D124" i="1" s="1"/>
  <c r="B123" i="1"/>
  <c r="D123" i="1" s="1"/>
  <c r="B122" i="1"/>
  <c r="D122" i="1" s="1"/>
  <c r="B121" i="1"/>
  <c r="D121" i="1" s="1"/>
  <c r="B120" i="1"/>
  <c r="D120" i="1" s="1"/>
  <c r="B119" i="1"/>
  <c r="D119" i="1" s="1"/>
  <c r="B118" i="1"/>
  <c r="D118" i="1" s="1"/>
  <c r="B117" i="1"/>
  <c r="D117" i="1" s="1"/>
  <c r="B116" i="1"/>
  <c r="D116" i="1" s="1"/>
  <c r="B115" i="1"/>
  <c r="D115" i="1" s="1"/>
  <c r="B114" i="1"/>
  <c r="D114" i="1" s="1"/>
  <c r="B113" i="1"/>
  <c r="D113" i="1" s="1"/>
  <c r="B112" i="1"/>
  <c r="D112" i="1" s="1"/>
  <c r="B111" i="1"/>
  <c r="D111" i="1" s="1"/>
  <c r="B110" i="1"/>
  <c r="D110" i="1" s="1"/>
  <c r="B109" i="1"/>
  <c r="D109" i="1" s="1"/>
  <c r="B108" i="1"/>
  <c r="D108" i="1" s="1"/>
  <c r="B107" i="1"/>
  <c r="D107" i="1" s="1"/>
  <c r="B106" i="1"/>
  <c r="D106" i="1" s="1"/>
  <c r="B105" i="1"/>
  <c r="D105" i="1" s="1"/>
  <c r="B104" i="1"/>
  <c r="D104" i="1" s="1"/>
  <c r="B103" i="1"/>
  <c r="D103" i="1" s="1"/>
  <c r="B102" i="1"/>
  <c r="D102" i="1" s="1"/>
  <c r="B101" i="1"/>
  <c r="D101" i="1" s="1"/>
  <c r="B100" i="1"/>
  <c r="D100" i="1" s="1"/>
  <c r="B99" i="1"/>
  <c r="D99" i="1" s="1"/>
  <c r="B98" i="1"/>
  <c r="D98" i="1" s="1"/>
  <c r="B97" i="1"/>
  <c r="D97" i="1" s="1"/>
  <c r="B96" i="1"/>
  <c r="D96" i="1" s="1"/>
  <c r="B95" i="1"/>
  <c r="D95" i="1" s="1"/>
  <c r="B94" i="1"/>
  <c r="D94" i="1" s="1"/>
  <c r="B93" i="1"/>
  <c r="D93" i="1" s="1"/>
  <c r="B92" i="1"/>
  <c r="D92" i="1" s="1"/>
  <c r="B91" i="1"/>
  <c r="D91" i="1" s="1"/>
  <c r="B90" i="1"/>
  <c r="D90" i="1" s="1"/>
  <c r="B89" i="1"/>
  <c r="D89" i="1" s="1"/>
  <c r="B88" i="1"/>
  <c r="D88" i="1" s="1"/>
  <c r="B87" i="1"/>
  <c r="D87" i="1" s="1"/>
  <c r="B86" i="1"/>
  <c r="D86" i="1" s="1"/>
  <c r="B85" i="1"/>
  <c r="D85" i="1" s="1"/>
  <c r="B84" i="1"/>
  <c r="D84" i="1" s="1"/>
  <c r="B83" i="1"/>
  <c r="D83" i="1" s="1"/>
  <c r="B82" i="1"/>
  <c r="D82" i="1" s="1"/>
  <c r="B81" i="1"/>
  <c r="D81" i="1" s="1"/>
  <c r="B80" i="1"/>
  <c r="D80" i="1" s="1"/>
  <c r="B79" i="1"/>
  <c r="D79" i="1" s="1"/>
  <c r="B78" i="1"/>
  <c r="D78" i="1" s="1"/>
  <c r="B77" i="1"/>
  <c r="D77" i="1" s="1"/>
  <c r="B76" i="1"/>
  <c r="D76" i="1" s="1"/>
  <c r="B75" i="1"/>
  <c r="D75" i="1" s="1"/>
  <c r="B74" i="1"/>
  <c r="D74" i="1" s="1"/>
  <c r="B73" i="1"/>
  <c r="D73" i="1" s="1"/>
  <c r="B72" i="1"/>
  <c r="D72" i="1" s="1"/>
  <c r="B71" i="1"/>
  <c r="D71" i="1" s="1"/>
  <c r="B70" i="1"/>
  <c r="D70" i="1" s="1"/>
  <c r="B69" i="1"/>
  <c r="D69" i="1" s="1"/>
  <c r="B68" i="1"/>
  <c r="D68" i="1" s="1"/>
  <c r="B67" i="1"/>
  <c r="D67" i="1" s="1"/>
  <c r="B66" i="1"/>
  <c r="D66" i="1" s="1"/>
  <c r="B65" i="1"/>
  <c r="D65" i="1" s="1"/>
  <c r="B64" i="1"/>
  <c r="D64" i="1" s="1"/>
  <c r="B63" i="1"/>
  <c r="D63" i="1" s="1"/>
  <c r="B62" i="1"/>
  <c r="D62" i="1" s="1"/>
  <c r="B61" i="1"/>
  <c r="D61" i="1" s="1"/>
  <c r="B60" i="1"/>
  <c r="D60" i="1" s="1"/>
  <c r="B59" i="1"/>
  <c r="B58" i="1"/>
  <c r="D58" i="1" s="1"/>
  <c r="B57" i="1"/>
  <c r="D57" i="1" s="1"/>
  <c r="B56" i="1"/>
  <c r="D56" i="1" s="1"/>
  <c r="B55" i="1"/>
  <c r="D55" i="1" s="1"/>
  <c r="B54" i="1"/>
  <c r="D54" i="1" s="1"/>
  <c r="B53" i="1"/>
  <c r="D53" i="1" s="1"/>
  <c r="B52" i="1"/>
  <c r="D52" i="1" s="1"/>
  <c r="B51" i="1"/>
  <c r="D51" i="1" s="1"/>
  <c r="B50" i="1"/>
  <c r="D50" i="1" s="1"/>
  <c r="B49" i="1"/>
  <c r="D49" i="1" s="1"/>
  <c r="B48" i="1"/>
  <c r="D48" i="1" s="1"/>
  <c r="B47" i="1"/>
  <c r="D47" i="1" s="1"/>
  <c r="B46" i="1"/>
  <c r="D46" i="1" s="1"/>
  <c r="B45" i="1"/>
  <c r="D45" i="1" s="1"/>
  <c r="B44" i="1"/>
  <c r="D44" i="1" s="1"/>
  <c r="B43" i="1"/>
  <c r="D43" i="1" s="1"/>
  <c r="B42" i="1"/>
  <c r="D42" i="1" s="1"/>
  <c r="B41" i="1"/>
  <c r="D41" i="1" s="1"/>
  <c r="B40" i="1"/>
  <c r="D40" i="1" s="1"/>
  <c r="B39" i="1"/>
  <c r="D39" i="1" s="1"/>
  <c r="B38" i="1"/>
  <c r="D38" i="1" s="1"/>
  <c r="B37" i="1"/>
  <c r="D37" i="1" s="1"/>
  <c r="B36" i="1"/>
  <c r="D36" i="1" s="1"/>
  <c r="B35" i="1"/>
  <c r="D35" i="1" s="1"/>
  <c r="B34" i="1"/>
  <c r="D34" i="1" s="1"/>
  <c r="B33" i="1"/>
  <c r="D33" i="1" s="1"/>
  <c r="B32" i="1"/>
  <c r="D32" i="1" s="1"/>
  <c r="B31" i="1"/>
  <c r="D31" i="1" s="1"/>
  <c r="B30" i="1"/>
  <c r="D30" i="1" s="1"/>
  <c r="B29" i="1"/>
  <c r="D29" i="1" s="1"/>
  <c r="B28" i="1"/>
  <c r="D28" i="1" s="1"/>
  <c r="B27" i="1"/>
  <c r="D27" i="1" s="1"/>
  <c r="B26" i="1"/>
  <c r="D26" i="1" s="1"/>
  <c r="B25" i="1"/>
  <c r="D25" i="1" s="1"/>
  <c r="B24" i="1"/>
  <c r="D24" i="1" s="1"/>
  <c r="B23" i="1"/>
  <c r="D23" i="1" s="1"/>
  <c r="B22" i="1"/>
  <c r="D22" i="1" s="1"/>
  <c r="B21" i="1"/>
  <c r="D21" i="1" s="1"/>
  <c r="B20" i="1"/>
  <c r="D20" i="1" s="1"/>
  <c r="B19" i="1"/>
  <c r="D19" i="1" s="1"/>
  <c r="B18" i="1"/>
  <c r="D18" i="1" s="1"/>
  <c r="B17" i="1"/>
  <c r="D17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D10" i="1" s="1"/>
  <c r="B9" i="1"/>
  <c r="D9" i="1" s="1"/>
  <c r="B8" i="1"/>
  <c r="D8" i="1" s="1"/>
  <c r="B7" i="1"/>
  <c r="D7" i="1" s="1"/>
  <c r="B6" i="1"/>
  <c r="D6" i="1" s="1"/>
  <c r="B5" i="1"/>
  <c r="D5" i="1" s="1"/>
  <c r="B4" i="1"/>
  <c r="D4" i="1" s="1"/>
  <c r="B3" i="1"/>
  <c r="D3" i="1" s="1"/>
  <c r="B2" i="1"/>
  <c r="D2" i="1" s="1"/>
  <c r="F602" i="1"/>
  <c r="H602" i="1" s="1"/>
  <c r="F601" i="1"/>
  <c r="H601" i="1" s="1"/>
  <c r="F600" i="1"/>
  <c r="H600" i="1" s="1"/>
  <c r="F599" i="1"/>
  <c r="H599" i="1" s="1"/>
  <c r="F598" i="1"/>
  <c r="H598" i="1" s="1"/>
  <c r="F597" i="1"/>
  <c r="H597" i="1" s="1"/>
  <c r="F596" i="1"/>
  <c r="H596" i="1" s="1"/>
  <c r="F595" i="1"/>
  <c r="H595" i="1" s="1"/>
  <c r="F594" i="1"/>
  <c r="H594" i="1" s="1"/>
  <c r="F593" i="1"/>
  <c r="H593" i="1" s="1"/>
  <c r="F592" i="1"/>
  <c r="H592" i="1" s="1"/>
  <c r="F591" i="1"/>
  <c r="H591" i="1" s="1"/>
  <c r="F590" i="1"/>
  <c r="H590" i="1" s="1"/>
  <c r="F589" i="1"/>
  <c r="H589" i="1" s="1"/>
  <c r="F588" i="1"/>
  <c r="H588" i="1" s="1"/>
  <c r="F587" i="1"/>
  <c r="H587" i="1" s="1"/>
  <c r="F586" i="1"/>
  <c r="H586" i="1" s="1"/>
  <c r="F585" i="1"/>
  <c r="H585" i="1" s="1"/>
  <c r="F584" i="1"/>
  <c r="H584" i="1" s="1"/>
  <c r="F583" i="1"/>
  <c r="H583" i="1" s="1"/>
  <c r="F582" i="1"/>
  <c r="H582" i="1" s="1"/>
  <c r="F581" i="1"/>
  <c r="H581" i="1" s="1"/>
  <c r="F580" i="1"/>
  <c r="H580" i="1" s="1"/>
  <c r="F579" i="1"/>
  <c r="H579" i="1" s="1"/>
  <c r="F578" i="1"/>
  <c r="H578" i="1" s="1"/>
  <c r="F577" i="1"/>
  <c r="H577" i="1" s="1"/>
  <c r="F576" i="1"/>
  <c r="H576" i="1" s="1"/>
  <c r="F575" i="1"/>
  <c r="H575" i="1" s="1"/>
  <c r="F574" i="1"/>
  <c r="H574" i="1" s="1"/>
  <c r="F573" i="1"/>
  <c r="H573" i="1" s="1"/>
  <c r="F572" i="1"/>
  <c r="H572" i="1" s="1"/>
  <c r="F571" i="1"/>
  <c r="H571" i="1" s="1"/>
  <c r="F570" i="1"/>
  <c r="H570" i="1" s="1"/>
  <c r="F569" i="1"/>
  <c r="H569" i="1" s="1"/>
  <c r="F568" i="1"/>
  <c r="H568" i="1" s="1"/>
  <c r="F567" i="1"/>
  <c r="H567" i="1" s="1"/>
  <c r="F566" i="1"/>
  <c r="H566" i="1" s="1"/>
  <c r="F565" i="1"/>
  <c r="H565" i="1" s="1"/>
  <c r="F564" i="1"/>
  <c r="H564" i="1" s="1"/>
  <c r="F563" i="1"/>
  <c r="H563" i="1" s="1"/>
  <c r="F562" i="1"/>
  <c r="H562" i="1" s="1"/>
  <c r="F561" i="1"/>
  <c r="H561" i="1" s="1"/>
  <c r="F560" i="1"/>
  <c r="H560" i="1" s="1"/>
  <c r="F559" i="1"/>
  <c r="H559" i="1" s="1"/>
  <c r="F558" i="1"/>
  <c r="H558" i="1" s="1"/>
  <c r="F557" i="1"/>
  <c r="H557" i="1" s="1"/>
  <c r="F556" i="1"/>
  <c r="H556" i="1" s="1"/>
  <c r="F555" i="1"/>
  <c r="H555" i="1" s="1"/>
  <c r="F554" i="1"/>
  <c r="H554" i="1" s="1"/>
  <c r="F553" i="1"/>
  <c r="H553" i="1" s="1"/>
  <c r="F552" i="1"/>
  <c r="H552" i="1" s="1"/>
  <c r="F551" i="1"/>
  <c r="H551" i="1" s="1"/>
  <c r="F550" i="1"/>
  <c r="H550" i="1" s="1"/>
  <c r="F549" i="1"/>
  <c r="H549" i="1" s="1"/>
  <c r="F548" i="1"/>
  <c r="H548" i="1" s="1"/>
  <c r="F547" i="1"/>
  <c r="H547" i="1" s="1"/>
  <c r="F546" i="1"/>
  <c r="H546" i="1" s="1"/>
  <c r="F545" i="1"/>
  <c r="H545" i="1" s="1"/>
  <c r="F544" i="1"/>
  <c r="H544" i="1" s="1"/>
  <c r="F543" i="1"/>
  <c r="H543" i="1" s="1"/>
  <c r="F542" i="1"/>
  <c r="H542" i="1" s="1"/>
  <c r="F541" i="1"/>
  <c r="H541" i="1" s="1"/>
  <c r="F540" i="1"/>
  <c r="H540" i="1" s="1"/>
  <c r="F539" i="1"/>
  <c r="H539" i="1" s="1"/>
  <c r="F538" i="1"/>
  <c r="H538" i="1" s="1"/>
  <c r="F537" i="1"/>
  <c r="H537" i="1" s="1"/>
  <c r="F536" i="1"/>
  <c r="H536" i="1" s="1"/>
  <c r="F535" i="1"/>
  <c r="H535" i="1" s="1"/>
  <c r="F534" i="1"/>
  <c r="H534" i="1" s="1"/>
  <c r="F533" i="1"/>
  <c r="H533" i="1" s="1"/>
  <c r="F532" i="1"/>
  <c r="H532" i="1" s="1"/>
  <c r="F531" i="1"/>
  <c r="H531" i="1" s="1"/>
  <c r="F530" i="1"/>
  <c r="H530" i="1" s="1"/>
  <c r="F529" i="1"/>
  <c r="H529" i="1" s="1"/>
  <c r="F528" i="1"/>
  <c r="H528" i="1" s="1"/>
  <c r="F527" i="1"/>
  <c r="H527" i="1" s="1"/>
  <c r="F526" i="1"/>
  <c r="H526" i="1" s="1"/>
  <c r="F525" i="1"/>
  <c r="H525" i="1" s="1"/>
  <c r="F524" i="1"/>
  <c r="H524" i="1" s="1"/>
  <c r="F523" i="1"/>
  <c r="H523" i="1" s="1"/>
  <c r="F522" i="1"/>
  <c r="H522" i="1" s="1"/>
  <c r="F521" i="1"/>
  <c r="H521" i="1" s="1"/>
  <c r="F520" i="1"/>
  <c r="H520" i="1" s="1"/>
  <c r="F519" i="1"/>
  <c r="H519" i="1" s="1"/>
  <c r="F518" i="1"/>
  <c r="H518" i="1" s="1"/>
  <c r="F517" i="1"/>
  <c r="H517" i="1" s="1"/>
  <c r="F516" i="1"/>
  <c r="H516" i="1" s="1"/>
  <c r="F515" i="1"/>
  <c r="H515" i="1" s="1"/>
  <c r="F514" i="1"/>
  <c r="H514" i="1" s="1"/>
  <c r="F513" i="1"/>
  <c r="H513" i="1" s="1"/>
  <c r="F512" i="1"/>
  <c r="H512" i="1" s="1"/>
  <c r="F511" i="1"/>
  <c r="H511" i="1" s="1"/>
  <c r="F510" i="1"/>
  <c r="H510" i="1" s="1"/>
  <c r="F509" i="1"/>
  <c r="H509" i="1" s="1"/>
  <c r="F508" i="1"/>
  <c r="H508" i="1" s="1"/>
  <c r="F507" i="1"/>
  <c r="H507" i="1" s="1"/>
  <c r="F506" i="1"/>
  <c r="H506" i="1" s="1"/>
  <c r="F505" i="1"/>
  <c r="H505" i="1" s="1"/>
  <c r="F504" i="1"/>
  <c r="H504" i="1" s="1"/>
  <c r="F503" i="1"/>
  <c r="H503" i="1" s="1"/>
  <c r="F502" i="1"/>
  <c r="H502" i="1" s="1"/>
  <c r="F501" i="1"/>
  <c r="H501" i="1" s="1"/>
  <c r="F500" i="1"/>
  <c r="H500" i="1" s="1"/>
  <c r="F499" i="1"/>
  <c r="H499" i="1" s="1"/>
  <c r="F498" i="1"/>
  <c r="H498" i="1" s="1"/>
  <c r="F497" i="1"/>
  <c r="H497" i="1" s="1"/>
  <c r="F496" i="1"/>
  <c r="H496" i="1" s="1"/>
  <c r="F495" i="1"/>
  <c r="H495" i="1" s="1"/>
  <c r="F494" i="1"/>
  <c r="H494" i="1" s="1"/>
  <c r="F493" i="1"/>
  <c r="H493" i="1" s="1"/>
  <c r="F492" i="1"/>
  <c r="H492" i="1" s="1"/>
  <c r="F491" i="1"/>
  <c r="H491" i="1" s="1"/>
  <c r="F490" i="1"/>
  <c r="H490" i="1" s="1"/>
  <c r="F489" i="1"/>
  <c r="H489" i="1" s="1"/>
  <c r="F488" i="1"/>
  <c r="H488" i="1" s="1"/>
  <c r="F487" i="1"/>
  <c r="H487" i="1" s="1"/>
  <c r="F486" i="1"/>
  <c r="H486" i="1" s="1"/>
  <c r="F485" i="1"/>
  <c r="H485" i="1" s="1"/>
  <c r="F484" i="1"/>
  <c r="H484" i="1" s="1"/>
  <c r="F483" i="1"/>
  <c r="H483" i="1" s="1"/>
  <c r="F482" i="1"/>
  <c r="H482" i="1" s="1"/>
  <c r="F481" i="1"/>
  <c r="H481" i="1" s="1"/>
  <c r="F480" i="1"/>
  <c r="H480" i="1" s="1"/>
  <c r="F479" i="1"/>
  <c r="H479" i="1" s="1"/>
  <c r="F478" i="1"/>
  <c r="H478" i="1" s="1"/>
  <c r="F477" i="1"/>
  <c r="H477" i="1" s="1"/>
  <c r="F476" i="1"/>
  <c r="H476" i="1" s="1"/>
  <c r="F475" i="1"/>
  <c r="H475" i="1" s="1"/>
  <c r="F474" i="1"/>
  <c r="H474" i="1" s="1"/>
  <c r="F473" i="1"/>
  <c r="H473" i="1" s="1"/>
  <c r="F472" i="1"/>
  <c r="H472" i="1" s="1"/>
  <c r="F471" i="1"/>
  <c r="H471" i="1" s="1"/>
  <c r="F470" i="1"/>
  <c r="H470" i="1" s="1"/>
  <c r="F469" i="1"/>
  <c r="H469" i="1" s="1"/>
  <c r="F468" i="1"/>
  <c r="H468" i="1" s="1"/>
  <c r="F467" i="1"/>
  <c r="H467" i="1" s="1"/>
  <c r="F466" i="1"/>
  <c r="H466" i="1" s="1"/>
  <c r="F465" i="1"/>
  <c r="H465" i="1" s="1"/>
  <c r="F464" i="1"/>
  <c r="H464" i="1" s="1"/>
  <c r="F463" i="1"/>
  <c r="H463" i="1" s="1"/>
  <c r="F462" i="1"/>
  <c r="H462" i="1" s="1"/>
  <c r="F461" i="1"/>
  <c r="H461" i="1" s="1"/>
  <c r="F460" i="1"/>
  <c r="H460" i="1" s="1"/>
  <c r="F459" i="1"/>
  <c r="H459" i="1" s="1"/>
  <c r="F458" i="1"/>
  <c r="H458" i="1" s="1"/>
  <c r="F457" i="1"/>
  <c r="H457" i="1" s="1"/>
  <c r="F456" i="1"/>
  <c r="H456" i="1" s="1"/>
  <c r="F455" i="1"/>
  <c r="H455" i="1" s="1"/>
  <c r="F454" i="1"/>
  <c r="H454" i="1" s="1"/>
  <c r="F453" i="1"/>
  <c r="H453" i="1" s="1"/>
  <c r="F452" i="1"/>
  <c r="H452" i="1" s="1"/>
  <c r="F451" i="1"/>
  <c r="H451" i="1" s="1"/>
  <c r="F450" i="1"/>
  <c r="H450" i="1" s="1"/>
  <c r="F449" i="1"/>
  <c r="H449" i="1" s="1"/>
  <c r="F448" i="1"/>
  <c r="H448" i="1" s="1"/>
  <c r="F447" i="1"/>
  <c r="H447" i="1" s="1"/>
  <c r="F446" i="1"/>
  <c r="H446" i="1" s="1"/>
  <c r="F445" i="1"/>
  <c r="H445" i="1" s="1"/>
  <c r="F444" i="1"/>
  <c r="H444" i="1" s="1"/>
  <c r="F443" i="1"/>
  <c r="H443" i="1" s="1"/>
  <c r="F442" i="1"/>
  <c r="H442" i="1" s="1"/>
  <c r="F441" i="1"/>
  <c r="H441" i="1" s="1"/>
  <c r="F440" i="1"/>
  <c r="H440" i="1" s="1"/>
  <c r="F439" i="1"/>
  <c r="H439" i="1" s="1"/>
  <c r="F438" i="1"/>
  <c r="H438" i="1" s="1"/>
  <c r="F437" i="1"/>
  <c r="H437" i="1" s="1"/>
  <c r="F436" i="1"/>
  <c r="H436" i="1" s="1"/>
  <c r="F435" i="1"/>
  <c r="H435" i="1" s="1"/>
  <c r="F434" i="1"/>
  <c r="H434" i="1" s="1"/>
  <c r="F433" i="1"/>
  <c r="H433" i="1" s="1"/>
  <c r="F432" i="1"/>
  <c r="H432" i="1" s="1"/>
  <c r="F431" i="1"/>
  <c r="H431" i="1" s="1"/>
  <c r="F430" i="1"/>
  <c r="H430" i="1" s="1"/>
  <c r="F429" i="1"/>
  <c r="H429" i="1" s="1"/>
  <c r="F428" i="1"/>
  <c r="H428" i="1" s="1"/>
  <c r="F427" i="1"/>
  <c r="H427" i="1" s="1"/>
  <c r="F426" i="1"/>
  <c r="H426" i="1" s="1"/>
  <c r="F425" i="1"/>
  <c r="H425" i="1" s="1"/>
  <c r="F424" i="1"/>
  <c r="H424" i="1" s="1"/>
  <c r="F423" i="1"/>
  <c r="H423" i="1" s="1"/>
  <c r="F422" i="1"/>
  <c r="H422" i="1" s="1"/>
  <c r="F421" i="1"/>
  <c r="H421" i="1" s="1"/>
  <c r="F420" i="1"/>
  <c r="H420" i="1" s="1"/>
  <c r="F419" i="1"/>
  <c r="H419" i="1" s="1"/>
  <c r="F418" i="1"/>
  <c r="H418" i="1" s="1"/>
  <c r="F417" i="1"/>
  <c r="H417" i="1" s="1"/>
  <c r="F416" i="1"/>
  <c r="H416" i="1" s="1"/>
  <c r="F415" i="1"/>
  <c r="H415" i="1" s="1"/>
  <c r="F414" i="1"/>
  <c r="H414" i="1" s="1"/>
  <c r="F413" i="1"/>
  <c r="H413" i="1" s="1"/>
  <c r="F412" i="1"/>
  <c r="H412" i="1" s="1"/>
  <c r="F411" i="1"/>
  <c r="H411" i="1" s="1"/>
  <c r="F410" i="1"/>
  <c r="H410" i="1" s="1"/>
  <c r="F409" i="1"/>
  <c r="H409" i="1" s="1"/>
  <c r="F408" i="1"/>
  <c r="H408" i="1" s="1"/>
  <c r="F407" i="1"/>
  <c r="H407" i="1" s="1"/>
  <c r="F406" i="1"/>
  <c r="H406" i="1" s="1"/>
  <c r="F405" i="1"/>
  <c r="H405" i="1" s="1"/>
  <c r="F404" i="1"/>
  <c r="H404" i="1" s="1"/>
  <c r="F403" i="1"/>
  <c r="H403" i="1" s="1"/>
  <c r="F402" i="1"/>
  <c r="H402" i="1" s="1"/>
  <c r="F401" i="1"/>
  <c r="H401" i="1" s="1"/>
  <c r="F400" i="1"/>
  <c r="H400" i="1" s="1"/>
  <c r="F399" i="1"/>
  <c r="H399" i="1" s="1"/>
  <c r="F398" i="1"/>
  <c r="H398" i="1" s="1"/>
  <c r="F397" i="1"/>
  <c r="H397" i="1" s="1"/>
  <c r="F396" i="1"/>
  <c r="H396" i="1" s="1"/>
  <c r="F395" i="1"/>
  <c r="H395" i="1" s="1"/>
  <c r="F394" i="1"/>
  <c r="H394" i="1" s="1"/>
  <c r="F393" i="1"/>
  <c r="H393" i="1" s="1"/>
  <c r="F392" i="1"/>
  <c r="H392" i="1" s="1"/>
  <c r="F391" i="1"/>
  <c r="H391" i="1" s="1"/>
  <c r="F390" i="1"/>
  <c r="H390" i="1" s="1"/>
  <c r="F389" i="1"/>
  <c r="H389" i="1" s="1"/>
  <c r="F388" i="1"/>
  <c r="H388" i="1" s="1"/>
  <c r="F387" i="1"/>
  <c r="H387" i="1" s="1"/>
  <c r="F386" i="1"/>
  <c r="H386" i="1" s="1"/>
  <c r="F385" i="1"/>
  <c r="H385" i="1" s="1"/>
  <c r="F384" i="1"/>
  <c r="H384" i="1" s="1"/>
  <c r="F383" i="1"/>
  <c r="H383" i="1" s="1"/>
  <c r="F382" i="1"/>
  <c r="H382" i="1" s="1"/>
  <c r="F381" i="1"/>
  <c r="H381" i="1" s="1"/>
  <c r="F380" i="1"/>
  <c r="H380" i="1" s="1"/>
  <c r="F379" i="1"/>
  <c r="H379" i="1" s="1"/>
  <c r="F378" i="1"/>
  <c r="H378" i="1" s="1"/>
  <c r="F377" i="1"/>
  <c r="H377" i="1" s="1"/>
  <c r="F376" i="1"/>
  <c r="H376" i="1" s="1"/>
  <c r="F375" i="1"/>
  <c r="H375" i="1" s="1"/>
  <c r="F374" i="1"/>
  <c r="H374" i="1" s="1"/>
  <c r="F373" i="1"/>
  <c r="H373" i="1" s="1"/>
  <c r="F372" i="1"/>
  <c r="H372" i="1" s="1"/>
  <c r="F371" i="1"/>
  <c r="H371" i="1" s="1"/>
  <c r="F370" i="1"/>
  <c r="H370" i="1" s="1"/>
  <c r="F369" i="1"/>
  <c r="H369" i="1" s="1"/>
  <c r="F368" i="1"/>
  <c r="H368" i="1" s="1"/>
  <c r="F367" i="1"/>
  <c r="H367" i="1" s="1"/>
  <c r="F366" i="1"/>
  <c r="H366" i="1" s="1"/>
  <c r="F365" i="1"/>
  <c r="H365" i="1" s="1"/>
  <c r="F364" i="1"/>
  <c r="H364" i="1" s="1"/>
  <c r="F363" i="1"/>
  <c r="H363" i="1" s="1"/>
  <c r="F362" i="1"/>
  <c r="H362" i="1" s="1"/>
  <c r="F361" i="1"/>
  <c r="H361" i="1" s="1"/>
  <c r="F360" i="1"/>
  <c r="H360" i="1" s="1"/>
  <c r="F359" i="1"/>
  <c r="H359" i="1" s="1"/>
  <c r="F358" i="1"/>
  <c r="H358" i="1" s="1"/>
  <c r="F357" i="1"/>
  <c r="H357" i="1" s="1"/>
  <c r="F356" i="1"/>
  <c r="H356" i="1" s="1"/>
  <c r="F355" i="1"/>
  <c r="H355" i="1" s="1"/>
  <c r="F354" i="1"/>
  <c r="H354" i="1" s="1"/>
  <c r="F353" i="1"/>
  <c r="H353" i="1" s="1"/>
  <c r="F352" i="1"/>
  <c r="H352" i="1" s="1"/>
  <c r="F351" i="1"/>
  <c r="H351" i="1" s="1"/>
  <c r="F350" i="1"/>
  <c r="H350" i="1" s="1"/>
  <c r="F349" i="1"/>
  <c r="H349" i="1" s="1"/>
  <c r="F348" i="1"/>
  <c r="H348" i="1" s="1"/>
  <c r="F347" i="1"/>
  <c r="H347" i="1" s="1"/>
  <c r="F346" i="1"/>
  <c r="H346" i="1" s="1"/>
  <c r="F345" i="1"/>
  <c r="H345" i="1" s="1"/>
  <c r="F344" i="1"/>
  <c r="H344" i="1" s="1"/>
  <c r="F343" i="1"/>
  <c r="H343" i="1" s="1"/>
  <c r="F342" i="1"/>
  <c r="H342" i="1" s="1"/>
  <c r="F341" i="1"/>
  <c r="H341" i="1" s="1"/>
  <c r="F340" i="1"/>
  <c r="H340" i="1" s="1"/>
  <c r="F339" i="1"/>
  <c r="H339" i="1" s="1"/>
  <c r="F338" i="1"/>
  <c r="H338" i="1" s="1"/>
  <c r="F337" i="1"/>
  <c r="H337" i="1" s="1"/>
  <c r="F336" i="1"/>
  <c r="H336" i="1" s="1"/>
  <c r="F335" i="1"/>
  <c r="H335" i="1" s="1"/>
  <c r="F334" i="1"/>
  <c r="H334" i="1" s="1"/>
  <c r="F333" i="1"/>
  <c r="H333" i="1" s="1"/>
  <c r="F332" i="1"/>
  <c r="H332" i="1" s="1"/>
  <c r="F331" i="1"/>
  <c r="H331" i="1" s="1"/>
  <c r="F330" i="1"/>
  <c r="H330" i="1" s="1"/>
  <c r="F329" i="1"/>
  <c r="H329" i="1" s="1"/>
  <c r="F328" i="1"/>
  <c r="H328" i="1" s="1"/>
  <c r="F327" i="1"/>
  <c r="H327" i="1" s="1"/>
  <c r="F326" i="1"/>
  <c r="H326" i="1" s="1"/>
  <c r="F325" i="1"/>
  <c r="H325" i="1" s="1"/>
  <c r="F324" i="1"/>
  <c r="H324" i="1" s="1"/>
  <c r="F323" i="1"/>
  <c r="H323" i="1" s="1"/>
  <c r="F322" i="1"/>
  <c r="H322" i="1" s="1"/>
  <c r="F321" i="1"/>
  <c r="H321" i="1" s="1"/>
  <c r="F320" i="1"/>
  <c r="H320" i="1" s="1"/>
  <c r="F319" i="1"/>
  <c r="H319" i="1" s="1"/>
  <c r="F318" i="1"/>
  <c r="H318" i="1" s="1"/>
  <c r="F317" i="1"/>
  <c r="H317" i="1" s="1"/>
  <c r="F316" i="1"/>
  <c r="H316" i="1" s="1"/>
  <c r="F315" i="1"/>
  <c r="H315" i="1" s="1"/>
  <c r="F314" i="1"/>
  <c r="H314" i="1" s="1"/>
  <c r="F313" i="1"/>
  <c r="H313" i="1" s="1"/>
  <c r="F312" i="1"/>
  <c r="H312" i="1" s="1"/>
  <c r="F311" i="1"/>
  <c r="H311" i="1" s="1"/>
  <c r="F310" i="1"/>
  <c r="H310" i="1" s="1"/>
  <c r="F309" i="1"/>
  <c r="H309" i="1" s="1"/>
  <c r="F308" i="1"/>
  <c r="H308" i="1" s="1"/>
  <c r="F307" i="1"/>
  <c r="H307" i="1" s="1"/>
  <c r="F306" i="1"/>
  <c r="H306" i="1" s="1"/>
  <c r="F305" i="1"/>
  <c r="H305" i="1" s="1"/>
  <c r="F304" i="1"/>
  <c r="H304" i="1" s="1"/>
  <c r="F303" i="1"/>
  <c r="H303" i="1" s="1"/>
  <c r="F302" i="1"/>
  <c r="H302" i="1" s="1"/>
  <c r="F301" i="1"/>
  <c r="H301" i="1" s="1"/>
  <c r="F300" i="1"/>
  <c r="H300" i="1" s="1"/>
  <c r="F299" i="1"/>
  <c r="H299" i="1" s="1"/>
  <c r="F298" i="1"/>
  <c r="H298" i="1" s="1"/>
  <c r="F297" i="1"/>
  <c r="H297" i="1" s="1"/>
  <c r="F296" i="1"/>
  <c r="H296" i="1" s="1"/>
  <c r="F295" i="1"/>
  <c r="H295" i="1" s="1"/>
  <c r="F294" i="1"/>
  <c r="H294" i="1" s="1"/>
  <c r="F293" i="1"/>
  <c r="H293" i="1" s="1"/>
  <c r="F292" i="1"/>
  <c r="H292" i="1" s="1"/>
  <c r="F291" i="1"/>
  <c r="H291" i="1" s="1"/>
  <c r="F290" i="1"/>
  <c r="H290" i="1" s="1"/>
  <c r="F289" i="1"/>
  <c r="H289" i="1" s="1"/>
  <c r="F288" i="1"/>
  <c r="H288" i="1" s="1"/>
  <c r="F287" i="1"/>
  <c r="H287" i="1" s="1"/>
  <c r="F286" i="1"/>
  <c r="H286" i="1" s="1"/>
  <c r="F285" i="1"/>
  <c r="H285" i="1" s="1"/>
  <c r="F284" i="1"/>
  <c r="H284" i="1" s="1"/>
  <c r="F283" i="1"/>
  <c r="H283" i="1" s="1"/>
  <c r="F282" i="1"/>
  <c r="H282" i="1" s="1"/>
  <c r="F281" i="1"/>
  <c r="H281" i="1" s="1"/>
  <c r="F280" i="1"/>
  <c r="H280" i="1" s="1"/>
  <c r="F279" i="1"/>
  <c r="H279" i="1" s="1"/>
  <c r="F278" i="1"/>
  <c r="H278" i="1" s="1"/>
  <c r="F277" i="1"/>
  <c r="H277" i="1" s="1"/>
  <c r="F276" i="1"/>
  <c r="H276" i="1" s="1"/>
  <c r="F275" i="1"/>
  <c r="H275" i="1" s="1"/>
  <c r="F274" i="1"/>
  <c r="H274" i="1" s="1"/>
  <c r="F273" i="1"/>
  <c r="H273" i="1" s="1"/>
  <c r="F272" i="1"/>
  <c r="H272" i="1" s="1"/>
  <c r="F271" i="1"/>
  <c r="H271" i="1" s="1"/>
  <c r="F270" i="1"/>
  <c r="H270" i="1" s="1"/>
  <c r="F269" i="1"/>
  <c r="H269" i="1" s="1"/>
  <c r="F268" i="1"/>
  <c r="H268" i="1" s="1"/>
  <c r="F267" i="1"/>
  <c r="H267" i="1" s="1"/>
  <c r="F266" i="1"/>
  <c r="H266" i="1" s="1"/>
  <c r="F265" i="1"/>
  <c r="H265" i="1" s="1"/>
  <c r="F264" i="1"/>
  <c r="H264" i="1" s="1"/>
  <c r="F263" i="1"/>
  <c r="H263" i="1" s="1"/>
  <c r="F262" i="1"/>
  <c r="H262" i="1" s="1"/>
  <c r="F261" i="1"/>
  <c r="H261" i="1" s="1"/>
  <c r="F260" i="1"/>
  <c r="H260" i="1" s="1"/>
  <c r="F259" i="1"/>
  <c r="H259" i="1" s="1"/>
  <c r="F258" i="1"/>
  <c r="H258" i="1" s="1"/>
  <c r="F257" i="1"/>
  <c r="H257" i="1" s="1"/>
  <c r="F256" i="1"/>
  <c r="H256" i="1" s="1"/>
  <c r="F255" i="1"/>
  <c r="H255" i="1" s="1"/>
  <c r="F254" i="1"/>
  <c r="H254" i="1" s="1"/>
  <c r="F253" i="1"/>
  <c r="H253" i="1" s="1"/>
  <c r="F252" i="1"/>
  <c r="H252" i="1" s="1"/>
  <c r="F251" i="1"/>
  <c r="H251" i="1" s="1"/>
  <c r="F250" i="1"/>
  <c r="H250" i="1" s="1"/>
  <c r="F249" i="1"/>
  <c r="H249" i="1" s="1"/>
  <c r="F248" i="1"/>
  <c r="H248" i="1" s="1"/>
  <c r="F247" i="1"/>
  <c r="H247" i="1" s="1"/>
  <c r="F246" i="1"/>
  <c r="H246" i="1" s="1"/>
  <c r="F245" i="1"/>
  <c r="H245" i="1" s="1"/>
  <c r="F244" i="1"/>
  <c r="H244" i="1" s="1"/>
  <c r="F243" i="1"/>
  <c r="H243" i="1" s="1"/>
  <c r="F242" i="1"/>
  <c r="H242" i="1" s="1"/>
  <c r="F241" i="1"/>
  <c r="H241" i="1" s="1"/>
  <c r="F240" i="1"/>
  <c r="H240" i="1" s="1"/>
  <c r="F239" i="1"/>
  <c r="H239" i="1" s="1"/>
  <c r="F238" i="1"/>
  <c r="H238" i="1" s="1"/>
  <c r="F237" i="1"/>
  <c r="H237" i="1" s="1"/>
  <c r="F236" i="1"/>
  <c r="H236" i="1" s="1"/>
  <c r="F235" i="1"/>
  <c r="H235" i="1" s="1"/>
  <c r="F234" i="1"/>
  <c r="H234" i="1" s="1"/>
  <c r="F233" i="1"/>
  <c r="H233" i="1" s="1"/>
  <c r="F232" i="1"/>
  <c r="H232" i="1" s="1"/>
  <c r="F231" i="1"/>
  <c r="H231" i="1" s="1"/>
  <c r="F230" i="1"/>
  <c r="H230" i="1" s="1"/>
  <c r="F229" i="1"/>
  <c r="H229" i="1" s="1"/>
  <c r="F228" i="1"/>
  <c r="H228" i="1" s="1"/>
  <c r="F227" i="1"/>
  <c r="H227" i="1" s="1"/>
  <c r="F226" i="1"/>
  <c r="H226" i="1" s="1"/>
  <c r="F225" i="1"/>
  <c r="H225" i="1" s="1"/>
  <c r="F224" i="1"/>
  <c r="H224" i="1" s="1"/>
  <c r="F223" i="1"/>
  <c r="H223" i="1" s="1"/>
  <c r="F222" i="1"/>
  <c r="H222" i="1" s="1"/>
  <c r="F221" i="1"/>
  <c r="H221" i="1" s="1"/>
  <c r="F220" i="1"/>
  <c r="H220" i="1" s="1"/>
  <c r="F219" i="1"/>
  <c r="H219" i="1" s="1"/>
  <c r="F218" i="1"/>
  <c r="H218" i="1" s="1"/>
  <c r="F217" i="1"/>
  <c r="H217" i="1" s="1"/>
  <c r="F216" i="1"/>
  <c r="H216" i="1" s="1"/>
  <c r="F215" i="1"/>
  <c r="H215" i="1" s="1"/>
  <c r="F214" i="1"/>
  <c r="H214" i="1" s="1"/>
  <c r="F213" i="1"/>
  <c r="H213" i="1" s="1"/>
  <c r="F212" i="1"/>
  <c r="H212" i="1" s="1"/>
  <c r="F211" i="1"/>
  <c r="H211" i="1" s="1"/>
  <c r="F210" i="1"/>
  <c r="H210" i="1" s="1"/>
  <c r="F209" i="1"/>
  <c r="H209" i="1" s="1"/>
  <c r="F208" i="1"/>
  <c r="H208" i="1" s="1"/>
  <c r="F207" i="1"/>
  <c r="H207" i="1" s="1"/>
  <c r="F206" i="1"/>
  <c r="H206" i="1" s="1"/>
  <c r="F205" i="1"/>
  <c r="H205" i="1" s="1"/>
  <c r="F204" i="1"/>
  <c r="H204" i="1" s="1"/>
  <c r="F203" i="1"/>
  <c r="H203" i="1" s="1"/>
  <c r="F202" i="1"/>
  <c r="H202" i="1" s="1"/>
  <c r="F201" i="1"/>
  <c r="H201" i="1" s="1"/>
  <c r="F200" i="1"/>
  <c r="H200" i="1" s="1"/>
  <c r="F199" i="1"/>
  <c r="H199" i="1" s="1"/>
  <c r="F198" i="1"/>
  <c r="H198" i="1" s="1"/>
  <c r="F197" i="1"/>
  <c r="H197" i="1" s="1"/>
  <c r="F196" i="1"/>
  <c r="H196" i="1" s="1"/>
  <c r="F195" i="1"/>
  <c r="H195" i="1" s="1"/>
  <c r="F194" i="1"/>
  <c r="H194" i="1" s="1"/>
  <c r="F193" i="1"/>
  <c r="H193" i="1" s="1"/>
  <c r="F192" i="1"/>
  <c r="H192" i="1" s="1"/>
  <c r="F191" i="1"/>
  <c r="H191" i="1" s="1"/>
  <c r="F190" i="1"/>
  <c r="H190" i="1" s="1"/>
  <c r="F189" i="1"/>
  <c r="H189" i="1" s="1"/>
  <c r="F188" i="1"/>
  <c r="H188" i="1" s="1"/>
  <c r="F187" i="1"/>
  <c r="H187" i="1" s="1"/>
  <c r="F186" i="1"/>
  <c r="H186" i="1" s="1"/>
  <c r="F185" i="1"/>
  <c r="H185" i="1" s="1"/>
  <c r="F184" i="1"/>
  <c r="H184" i="1" s="1"/>
  <c r="F183" i="1"/>
  <c r="H183" i="1" s="1"/>
  <c r="F182" i="1"/>
  <c r="H182" i="1" s="1"/>
  <c r="F181" i="1"/>
  <c r="H181" i="1" s="1"/>
  <c r="F180" i="1"/>
  <c r="H180" i="1" s="1"/>
  <c r="F179" i="1"/>
  <c r="H179" i="1" s="1"/>
  <c r="F178" i="1"/>
  <c r="H178" i="1" s="1"/>
  <c r="F177" i="1"/>
  <c r="H177" i="1" s="1"/>
  <c r="F176" i="1"/>
  <c r="H176" i="1" s="1"/>
  <c r="F175" i="1"/>
  <c r="H175" i="1" s="1"/>
  <c r="F174" i="1"/>
  <c r="H174" i="1" s="1"/>
  <c r="F173" i="1"/>
  <c r="H173" i="1" s="1"/>
  <c r="F172" i="1"/>
  <c r="H172" i="1" s="1"/>
  <c r="F171" i="1"/>
  <c r="H171" i="1" s="1"/>
  <c r="F170" i="1"/>
  <c r="H170" i="1" s="1"/>
  <c r="F169" i="1"/>
  <c r="H169" i="1" s="1"/>
  <c r="F168" i="1"/>
  <c r="H168" i="1" s="1"/>
  <c r="F167" i="1"/>
  <c r="H167" i="1" s="1"/>
  <c r="F166" i="1"/>
  <c r="H166" i="1" s="1"/>
  <c r="F165" i="1"/>
  <c r="H165" i="1" s="1"/>
  <c r="F164" i="1"/>
  <c r="H164" i="1" s="1"/>
  <c r="F163" i="1"/>
  <c r="H163" i="1" s="1"/>
  <c r="F162" i="1"/>
  <c r="H162" i="1" s="1"/>
  <c r="F161" i="1"/>
  <c r="H161" i="1" s="1"/>
  <c r="F160" i="1"/>
  <c r="H160" i="1" s="1"/>
  <c r="F159" i="1"/>
  <c r="H159" i="1" s="1"/>
  <c r="F158" i="1"/>
  <c r="H158" i="1" s="1"/>
  <c r="F157" i="1"/>
  <c r="H157" i="1" s="1"/>
  <c r="F156" i="1"/>
  <c r="H156" i="1" s="1"/>
  <c r="F155" i="1"/>
  <c r="H155" i="1" s="1"/>
  <c r="F154" i="1"/>
  <c r="H154" i="1" s="1"/>
  <c r="F153" i="1"/>
  <c r="H153" i="1" s="1"/>
  <c r="F152" i="1"/>
  <c r="H152" i="1" s="1"/>
  <c r="F151" i="1"/>
  <c r="H151" i="1" s="1"/>
  <c r="F150" i="1"/>
  <c r="H150" i="1" s="1"/>
  <c r="F149" i="1"/>
  <c r="H149" i="1" s="1"/>
  <c r="F148" i="1"/>
  <c r="H148" i="1" s="1"/>
  <c r="F147" i="1"/>
  <c r="H147" i="1" s="1"/>
  <c r="F146" i="1"/>
  <c r="H146" i="1" s="1"/>
  <c r="F145" i="1"/>
  <c r="H145" i="1" s="1"/>
  <c r="F144" i="1"/>
  <c r="H144" i="1" s="1"/>
  <c r="F143" i="1"/>
  <c r="H143" i="1" s="1"/>
  <c r="F142" i="1"/>
  <c r="H142" i="1" s="1"/>
  <c r="F141" i="1"/>
  <c r="H141" i="1" s="1"/>
  <c r="F140" i="1"/>
  <c r="H140" i="1" s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H134" i="1" s="1"/>
  <c r="F133" i="1"/>
  <c r="H133" i="1" s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H117" i="1" s="1"/>
  <c r="F116" i="1"/>
  <c r="H116" i="1" s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F51" i="1"/>
  <c r="H51" i="1" s="1"/>
  <c r="F50" i="1"/>
  <c r="H50" i="1" s="1"/>
  <c r="F49" i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F31" i="1"/>
  <c r="H31" i="1" s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  <c r="F603" i="1"/>
  <c r="H603" i="1" s="1"/>
</calcChain>
</file>

<file path=xl/sharedStrings.xml><?xml version="1.0" encoding="utf-8"?>
<sst xmlns="http://schemas.openxmlformats.org/spreadsheetml/2006/main" count="5178" uniqueCount="1429">
  <si>
    <t>Aaron Gordon</t>
  </si>
  <si>
    <t>Aaron Holiday</t>
  </si>
  <si>
    <t>Aaron Nesmith</t>
  </si>
  <si>
    <t>Abdel Nader</t>
  </si>
  <si>
    <t>Al-Farouq Aminu</t>
  </si>
  <si>
    <t>Al Horford</t>
  </si>
  <si>
    <t>Alec Burks</t>
  </si>
  <si>
    <t>Aleksej Pokusevski</t>
  </si>
  <si>
    <t>Alex Caruso</t>
  </si>
  <si>
    <t>Alex Len</t>
  </si>
  <si>
    <t>Alfonzo McKinnie</t>
  </si>
  <si>
    <t>Alize Johnson</t>
  </si>
  <si>
    <t>Amir Coffey</t>
  </si>
  <si>
    <t>Andre Drummond</t>
  </si>
  <si>
    <t>Andre Iguodala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</si>
  <si>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</si>
  <si>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</si>
  <si>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</si>
  <si>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</si>
  <si>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</si>
  <si>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</si>
  <si>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</si>
  <si>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Armoni Brooks</t>
  </si>
  <si>
    <t>Austin Rivers</t>
  </si>
  <si>
    <t>Avery Bradley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</si>
  <si>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</si>
  <si>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</si>
  <si>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</si>
  <si>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</si>
  <si>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</si>
  <si>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</si>
  <si>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</si>
  <si>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</si>
  <si>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</si>
  <si>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</si>
  <si>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</si>
  <si>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</si>
  <si>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</si>
  <si>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</si>
  <si>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</si>
  <si>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Brodric Thomas</t>
  </si>
  <si>
    <t>Brook Lopez</t>
  </si>
  <si>
    <t>Bruce Brown</t>
  </si>
  <si>
    <t>Bruno Fernando</t>
  </si>
  <si>
    <t>Bryn Forbes</t>
  </si>
  <si>
    <t>Buddy Hield</t>
  </si>
  <si>
    <t>Caleb Martin</t>
  </si>
  <si>
    <t>Cam Reddish</t>
  </si>
  <si>
    <t>Cameron Johnson</t>
  </si>
  <si>
    <t>Cameron Oliver</t>
  </si>
  <si>
    <t>Cameron Payne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</si>
  <si>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</si>
  <si>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</si>
  <si>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</si>
  <si>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</si>
  <si>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</si>
  <si>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</si>
  <si>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</si>
  <si>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</si>
  <si>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</si>
  <si>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</si>
  <si>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</si>
  <si>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</si>
  <si>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</si>
  <si>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</si>
  <si>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</si>
  <si>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</si>
  <si>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</si>
  <si>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</si>
  <si>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</si>
  <si>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</si>
  <si>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</si>
  <si>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</si>
  <si>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</si>
  <si>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</si>
  <si>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D'Angelo Russell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</si>
  <si>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</si>
  <si>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</si>
  <si>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</si>
  <si>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</si>
  <si>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</si>
  <si>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</si>
  <si>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</si>
  <si>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</si>
  <si>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</si>
  <si>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</si>
  <si>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</si>
  <si>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</si>
  <si>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</si>
  <si>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DaQuan Jeffries</t>
  </si>
  <si>
    <t>Dario Saric</t>
  </si>
  <si>
    <t>Darius Bazley</t>
  </si>
  <si>
    <t>Darius Garland</t>
  </si>
  <si>
    <t>David Nwaba</t>
  </si>
  <si>
    <t>Davis Bertans</t>
  </si>
  <si>
    <t>De'Aaron Fox</t>
  </si>
  <si>
    <t>De'Andre Hunter</t>
  </si>
  <si>
    <t>De'Anthony Melton</t>
  </si>
  <si>
    <t>Dean Wade</t>
  </si>
  <si>
    <t>DeAndre' Bembry</t>
  </si>
  <si>
    <t>Deandre Ayton</t>
  </si>
  <si>
    <t>DeAndre Jordan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</si>
  <si>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</si>
  <si>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</si>
  <si>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</si>
  <si>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</si>
  <si>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</si>
  <si>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</si>
  <si>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</si>
  <si>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</si>
  <si>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</si>
  <si>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</si>
  <si>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</si>
  <si>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</si>
  <si>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</si>
  <si>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</si>
  <si>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</si>
  <si>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</si>
  <si>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</si>
  <si>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</si>
  <si>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</si>
  <si>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</si>
  <si>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</si>
  <si>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</si>
  <si>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</si>
  <si>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</si>
  <si>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</si>
  <si>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</si>
  <si>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</si>
  <si>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</si>
  <si>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</si>
  <si>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</si>
  <si>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</si>
  <si>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</si>
  <si>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</si>
  <si>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</si>
  <si>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</si>
  <si>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</si>
  <si>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</si>
  <si>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</si>
  <si>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</si>
  <si>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</si>
  <si>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</si>
  <si>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</si>
  <si>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</si>
  <si>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</si>
  <si>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</si>
  <si>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</si>
  <si>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</si>
  <si>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</si>
  <si>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</si>
  <si>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</si>
  <si>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</si>
  <si>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</si>
  <si>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</si>
  <si>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</si>
  <si>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</si>
  <si>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</si>
  <si>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</si>
  <si>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</si>
  <si>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</si>
  <si>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</si>
  <si>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</si>
  <si>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</si>
  <si>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</si>
  <si>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</si>
  <si>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</si>
  <si>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</si>
  <si>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</si>
  <si>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</si>
  <si>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</si>
  <si>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</si>
  <si>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Hamidou Diallo</t>
  </si>
  <si>
    <t>Harrison Barnes</t>
  </si>
  <si>
    <t>Hassan Whiteside</t>
  </si>
  <si>
    <t>Ignas Brazdeikis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</si>
  <si>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</si>
  <si>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</si>
  <si>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</si>
  <si>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</si>
  <si>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</si>
  <si>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</si>
  <si>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</si>
  <si>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</si>
  <si>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</si>
  <si>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</si>
  <si>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Ja Morant</t>
  </si>
  <si>
    <t>Jabari Parker</t>
  </si>
  <si>
    <t>Jaden McDaniels</t>
  </si>
  <si>
    <t>Jae'Sean Tate</t>
  </si>
  <si>
    <t>Jae Crowder</t>
  </si>
  <si>
    <t>Jahlil Okafor</t>
  </si>
  <si>
    <t>Jahmi'us Ramsey</t>
  </si>
  <si>
    <t>Jake Layman</t>
  </si>
  <si>
    <t>Jakob Poeltl</t>
  </si>
  <si>
    <t>Jalen Brunson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</si>
  <si>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</si>
  <si>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</si>
  <si>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</si>
  <si>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</si>
  <si>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</si>
  <si>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</si>
  <si>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</si>
  <si>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</si>
  <si>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Harper</t>
  </si>
  <si>
    <t>Jaren Jackson Jr.</t>
  </si>
  <si>
    <t>Jarred Vanderbilt</t>
  </si>
  <si>
    <t>Jarrett Allen</t>
  </si>
  <si>
    <t>Jarrett Culver</t>
  </si>
  <si>
    <t>JaVale McGee</t>
  </si>
  <si>
    <t>Javonte Green</t>
  </si>
  <si>
    <t>Jaxson Hayes</t>
  </si>
  <si>
    <t>Jay Scrubb</t>
  </si>
  <si>
    <t>Jaylen Brown</t>
  </si>
  <si>
    <t>Jaylen Hoard</t>
  </si>
  <si>
    <t>Jaylen Nowell</t>
  </si>
  <si>
    <t>Jayson Tatum</t>
  </si>
  <si>
    <t>Jeff Green</t>
  </si>
  <si>
    <t>Jerami Grant</t>
  </si>
  <si>
    <t>Jeremy Lamb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</si>
  <si>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</si>
  <si>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</si>
  <si>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</si>
  <si>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</si>
  <si>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</si>
  <si>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</si>
  <si>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</si>
  <si>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</si>
  <si>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</si>
  <si>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</si>
  <si>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</si>
  <si>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Clarkson</t>
  </si>
  <si>
    <t>Jordan McLaughlin</t>
  </si>
  <si>
    <t>Jordan Nwora</t>
  </si>
  <si>
    <t>Jordan Poole</t>
  </si>
  <si>
    <t>Josh Green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</si>
  <si>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</si>
  <si>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</si>
  <si>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</si>
  <si>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</si>
  <si>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</si>
  <si>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</si>
  <si>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</si>
  <si>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</si>
  <si>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</si>
  <si>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</si>
  <si>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</si>
  <si>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Robinson</t>
  </si>
  <si>
    <t>Justise Winslow</t>
  </si>
  <si>
    <t>Jusuf Nurkic</t>
  </si>
  <si>
    <t>Juwan Morgan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</si>
  <si>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</si>
  <si>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</si>
  <si>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</si>
  <si>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</si>
  <si>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</si>
  <si>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</si>
  <si>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</si>
  <si>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</si>
  <si>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</si>
  <si>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</si>
  <si>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</si>
  <si>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</si>
  <si>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</si>
  <si>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</si>
  <si>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</si>
  <si>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</si>
  <si>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</si>
  <si>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</si>
  <si>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</si>
  <si>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</si>
  <si>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</si>
  <si>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</si>
  <si>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</si>
  <si>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</si>
  <si>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</si>
  <si>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</si>
  <si>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</si>
  <si>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</si>
  <si>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</si>
  <si>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</si>
  <si>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</si>
  <si>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</si>
  <si>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</si>
  <si>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</si>
  <si>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</si>
  <si>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</si>
  <si>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</si>
  <si>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</si>
  <si>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</si>
  <si>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</si>
  <si>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</si>
  <si>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</si>
  <si>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</si>
  <si>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</si>
  <si>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</si>
  <si>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</si>
  <si>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</si>
  <si>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</si>
  <si>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</si>
  <si>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</si>
  <si>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</si>
  <si>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</si>
  <si>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</si>
  <si>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</si>
  <si>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</si>
  <si>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</si>
  <si>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</si>
  <si>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</si>
  <si>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</si>
  <si>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</si>
  <si>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</si>
  <si>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</si>
  <si>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Marquese Chriss</t>
  </si>
  <si>
    <t>Marvin Bagley III</t>
  </si>
  <si>
    <t>Mason Jones</t>
  </si>
  <si>
    <t>Mason Plumlee</t>
  </si>
  <si>
    <t>Matisse Thybulle</t>
  </si>
  <si>
    <t>Matt Thomas</t>
  </si>
  <si>
    <t>Maurice Harkless</t>
  </si>
  <si>
    <t>Max Strus</t>
  </si>
  <si>
    <t>Maxi Kleber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</si>
  <si>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</si>
  <si>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</si>
  <si>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</si>
  <si>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</si>
  <si>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</si>
  <si>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</si>
  <si>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</si>
  <si>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</si>
  <si>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</si>
  <si>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</si>
  <si>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</si>
  <si>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</si>
  <si>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</si>
  <si>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</si>
  <si>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</si>
  <si>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</si>
  <si>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</si>
  <si>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</si>
  <si>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</si>
  <si>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</si>
  <si>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</si>
  <si>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</si>
  <si>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</si>
  <si>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</si>
  <si>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</si>
  <si>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Nicolas Batum</t>
  </si>
  <si>
    <t>Nicolas Claxton</t>
  </si>
  <si>
    <t>Nikola Jokic</t>
  </si>
  <si>
    <t>Nikola Vucevic</t>
  </si>
  <si>
    <t>Norman Powell</t>
  </si>
  <si>
    <t>Norvel Pelle</t>
  </si>
  <si>
    <t>Obi Toppin</t>
  </si>
  <si>
    <t>OG Anunoby</t>
  </si>
  <si>
    <t>Onyeka Okongwu</t>
  </si>
  <si>
    <t>Oshae Brissett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</si>
  <si>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</si>
  <si>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</si>
  <si>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</si>
  <si>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</si>
  <si>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</si>
  <si>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</si>
  <si>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</si>
  <si>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</si>
  <si>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</si>
  <si>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</si>
  <si>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</si>
  <si>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</si>
  <si>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</si>
  <si>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</si>
  <si>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</si>
  <si>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</si>
  <si>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Quinndary Weatherspoon</t>
  </si>
  <si>
    <t>R.J. Hampton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</si>
  <si>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</si>
  <si>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</si>
  <si>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</si>
  <si>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</si>
  <si>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</si>
  <si>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</si>
  <si>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</si>
  <si>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</si>
  <si>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</si>
  <si>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</si>
  <si>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</si>
  <si>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</si>
  <si>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</si>
  <si>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</si>
  <si>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</si>
  <si>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</si>
  <si>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</si>
  <si>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</si>
  <si>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</si>
  <si>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</si>
  <si>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</si>
  <si>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</si>
  <si>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</si>
  <si>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</si>
  <si>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</si>
  <si>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</si>
  <si>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</si>
  <si>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</si>
  <si>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</si>
  <si>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</si>
  <si>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</si>
  <si>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</si>
  <si>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</si>
  <si>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</si>
  <si>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</si>
  <si>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</si>
  <si>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</si>
  <si>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</si>
  <si>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</si>
  <si>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</si>
  <si>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</si>
  <si>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</si>
  <si>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</si>
  <si>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</si>
  <si>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</si>
  <si>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</si>
  <si>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</si>
  <si>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</si>
  <si>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</si>
  <si>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</si>
  <si>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</si>
  <si>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</si>
  <si>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</si>
  <si>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</si>
  <si>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</si>
  <si>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</si>
  <si>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</si>
  <si>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</si>
  <si>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</si>
  <si>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</si>
  <si>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</si>
  <si>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</si>
  <si>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</si>
  <si>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</si>
  <si>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</si>
  <si>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</si>
  <si>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</si>
  <si>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</si>
  <si>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</si>
  <si>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</si>
  <si>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</si>
  <si>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</si>
  <si>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</si>
  <si>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</si>
  <si>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</si>
  <si>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</si>
  <si>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</si>
  <si>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</si>
  <si>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</si>
  <si>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</si>
  <si>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</si>
  <si>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</si>
  <si>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</si>
  <si>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</si>
  <si>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</si>
  <si>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</si>
  <si>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</si>
  <si>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</si>
  <si>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</si>
  <si>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</si>
  <si>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</si>
  <si>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</si>
  <si>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Tillman</t>
  </si>
  <si>
    <t>Yuta Watanabe</t>
  </si>
  <si>
    <t>Zach LaVine</t>
  </si>
  <si>
    <t>Zeke Nnaji</t>
  </si>
  <si>
    <t>Zion Williamson</t>
  </si>
  <si>
    <t>PLAYER</t>
  </si>
  <si>
    <t>Klay Thompson</t>
  </si>
  <si>
    <t>Otto Porter</t>
  </si>
  <si>
    <t>Tim Hardaway Jr</t>
  </si>
  <si>
    <t>Dennis Schroeder</t>
  </si>
  <si>
    <t>Marcus Morris</t>
  </si>
  <si>
    <t>Kelly Oubre</t>
  </si>
  <si>
    <t>Patrick Mills</t>
  </si>
  <si>
    <t>TJ Warren</t>
  </si>
  <si>
    <t>Larry Nance Jr</t>
  </si>
  <si>
    <t>Derrick Jones</t>
  </si>
  <si>
    <t>Marvin Bagley</t>
  </si>
  <si>
    <t>Louis Williams</t>
  </si>
  <si>
    <t>PJ Tucker</t>
  </si>
  <si>
    <t>Jonathan Isaac</t>
  </si>
  <si>
    <t>Jaren Jackson Jr</t>
  </si>
  <si>
    <t>DJ Augustin</t>
  </si>
  <si>
    <t>Juan Hernangomez</t>
  </si>
  <si>
    <t>Joakim Noah</t>
  </si>
  <si>
    <t>DeMarre Carroll</t>
  </si>
  <si>
    <t>Ishmael Smith</t>
  </si>
  <si>
    <t>Dennis Smith</t>
  </si>
  <si>
    <t>Timofey Mozgov</t>
  </si>
  <si>
    <t>Wendell Carter</t>
  </si>
  <si>
    <t>Zach Collins</t>
  </si>
  <si>
    <t>Ryan Anderson</t>
  </si>
  <si>
    <t>Luol Deng</t>
  </si>
  <si>
    <t>Kevin Knox</t>
  </si>
  <si>
    <t>DJ Wilson</t>
  </si>
  <si>
    <t>PJ Washington</t>
  </si>
  <si>
    <t>Danuel House</t>
  </si>
  <si>
    <t>Kira Lewis</t>
  </si>
  <si>
    <t>Moe Harkless</t>
  </si>
  <si>
    <t>Michael Porter</t>
  </si>
  <si>
    <t>Luca Vildoza</t>
  </si>
  <si>
    <t>TJ McConnell</t>
  </si>
  <si>
    <t>Troy Brown</t>
  </si>
  <si>
    <t>James Ennis</t>
  </si>
  <si>
    <t>Jon Leuer</t>
  </si>
  <si>
    <t>Lonnie Walker</t>
  </si>
  <si>
    <t>Andrew Nicholson</t>
  </si>
  <si>
    <t>Monta Ellis</t>
  </si>
  <si>
    <t>RJ Hampton</t>
  </si>
  <si>
    <t>Robert Williams</t>
  </si>
  <si>
    <t>Larry Sanders</t>
  </si>
  <si>
    <t>Timothe Luwawu</t>
  </si>
  <si>
    <t>DeAndre Bembry</t>
  </si>
  <si>
    <t>Kevin Porter</t>
  </si>
  <si>
    <t>Wesley Iwundu</t>
  </si>
  <si>
    <t>Gary Trent Jr</t>
  </si>
  <si>
    <t>Sviatoslav Mykhailiuk</t>
  </si>
  <si>
    <t>Devonte Graham</t>
  </si>
  <si>
    <t>Admiral Schofield</t>
  </si>
  <si>
    <t>Chris Clemons</t>
  </si>
  <si>
    <t>Robert Woodard</t>
  </si>
  <si>
    <t>JR Smith</t>
  </si>
  <si>
    <t>Zylan Cheatham</t>
  </si>
  <si>
    <t>Vernon Carey</t>
  </si>
  <si>
    <t>Zhaire Smith</t>
  </si>
  <si>
    <t>Kyle Singler</t>
  </si>
  <si>
    <t>KJ Martin</t>
  </si>
  <si>
    <t>Shaun Livingston</t>
  </si>
  <si>
    <t>Charlie Brown</t>
  </si>
  <si>
    <t>Justin Anderson</t>
  </si>
  <si>
    <t>Troy Williams</t>
  </si>
  <si>
    <t>Demetrius Jackson</t>
  </si>
  <si>
    <t>Tyler Hall</t>
  </si>
  <si>
    <t>Player</t>
  </si>
  <si>
    <t>Pos</t>
  </si>
  <si>
    <t>Age</t>
  </si>
  <si>
    <t>PF</t>
  </si>
  <si>
    <t>PG</t>
  </si>
  <si>
    <t>C</t>
  </si>
  <si>
    <t>SG</t>
  </si>
  <si>
    <t>SF</t>
  </si>
  <si>
    <t>Dāvis Bertāns</t>
  </si>
  <si>
    <t>Bogdan Bogdanović</t>
  </si>
  <si>
    <t>Bojan Bogdanović</t>
  </si>
  <si>
    <t>Vlatko Čančar</t>
  </si>
  <si>
    <t>PF-SF</t>
  </si>
  <si>
    <t>Nic Claxton</t>
  </si>
  <si>
    <t>SG-SF</t>
  </si>
  <si>
    <t>Luka Dončić</t>
  </si>
  <si>
    <t>Goran Dragić</t>
  </si>
  <si>
    <t>SF-SG</t>
  </si>
  <si>
    <t>Enes Freedom</t>
  </si>
  <si>
    <t>PF-C</t>
  </si>
  <si>
    <t>SG-PG</t>
  </si>
  <si>
    <t>PG-SG</t>
  </si>
  <si>
    <t>Juancho Hernangómez</t>
  </si>
  <si>
    <t>Willy Hernangómez</t>
  </si>
  <si>
    <t>Nikola Jokić</t>
  </si>
  <si>
    <t>C-PF</t>
  </si>
  <si>
    <t>Timothé Luwawu-Cabarrot</t>
  </si>
  <si>
    <t>Théo Maledon</t>
  </si>
  <si>
    <t>Boban Marjanović</t>
  </si>
  <si>
    <t>Jusuf Nurkić</t>
  </si>
  <si>
    <t>Kristaps Porziņģis</t>
  </si>
  <si>
    <t>Tomáš Satoranský</t>
  </si>
  <si>
    <t>Dennis Schröder</t>
  </si>
  <si>
    <t>Xavier Tillman Sr.</t>
  </si>
  <si>
    <t>Jonas Valančiūnas</t>
  </si>
  <si>
    <t>Nikola Vučević</t>
  </si>
  <si>
    <t>#</t>
  </si>
  <si>
    <t>FinalSalary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</si>
  <si>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</si>
  <si>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</si>
  <si>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</si>
  <si>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</si>
  <si>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</si>
  <si>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</si>
  <si>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</si>
  <si>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</si>
  <si>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</si>
  <si>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</si>
  <si>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</si>
  <si>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 Primo</t>
  </si>
  <si>
    <t>Chris Duarte</t>
  </si>
  <si>
    <t>Moses Moody</t>
  </si>
  <si>
    <t>Corey Kispert</t>
  </si>
  <si>
    <t>Alperen Sengun</t>
  </si>
  <si>
    <t>Trey Murphy</t>
  </si>
  <si>
    <t>Tre Mann</t>
  </si>
  <si>
    <t>Kai Jones</t>
  </si>
  <si>
    <t>Jalen Johnson</t>
  </si>
  <si>
    <t>Keon Johnson</t>
  </si>
  <si>
    <t>Isaiah Jackson</t>
  </si>
  <si>
    <t>Leandro Bolmaro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</si>
  <si>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</si>
  <si>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</si>
  <si>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</si>
  <si>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</si>
  <si>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</si>
  <si>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</si>
  <si>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</si>
  <si>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Jeremiah Robinson-Earl</t>
  </si>
  <si>
    <t>Santiago Aldama</t>
  </si>
  <si>
    <t>Jose Alvarado</t>
  </si>
  <si>
    <t>Herb Jones</t>
  </si>
  <si>
    <t>Lance Stephenson</t>
  </si>
  <si>
    <t>Kevin Pangos</t>
  </si>
  <si>
    <t>Isaiah Todd</t>
  </si>
  <si>
    <t>Omer Yurtseven</t>
  </si>
  <si>
    <t>Duane Washington Jr</t>
  </si>
  <si>
    <t>Aaron Wiggins</t>
  </si>
  <si>
    <t>JT Thor</t>
  </si>
  <si>
    <t>Jason Preston</t>
  </si>
  <si>
    <t>Isaiah Livers</t>
  </si>
  <si>
    <t>Jared Butler</t>
  </si>
  <si>
    <t>Dalano Banton</t>
  </si>
  <si>
    <t>Jock Landale</t>
  </si>
  <si>
    <t>Greg Brown</t>
  </si>
  <si>
    <t>Charles Bassey</t>
  </si>
  <si>
    <t>Vit Krejci</t>
  </si>
  <si>
    <t>Miles McBride</t>
  </si>
  <si>
    <t>Austin Reaves</t>
  </si>
  <si>
    <t>BJ Boston</t>
  </si>
  <si>
    <t>Luka Garza</t>
  </si>
  <si>
    <t>Marko Simonovic</t>
  </si>
  <si>
    <t>Ayo Dosunmu</t>
  </si>
  <si>
    <t>Daishen Nix</t>
  </si>
  <si>
    <t>Terry Taylor</t>
  </si>
  <si>
    <t>Wayne Selden</t>
  </si>
  <si>
    <t>Trendon Watford</t>
  </si>
  <si>
    <t>Ishmail Wainright</t>
  </si>
  <si>
    <t>Sam Hauser</t>
  </si>
  <si>
    <t>Greg Monroe</t>
  </si>
  <si>
    <t>Joe Wieskamp</t>
  </si>
  <si>
    <t>Keifer Sykes</t>
  </si>
  <si>
    <t>Haywood Highsmith</t>
  </si>
  <si>
    <t>Nik Stauskas</t>
  </si>
  <si>
    <t>Davon Reed</t>
  </si>
  <si>
    <t>Georgios Kalaitzakis</t>
  </si>
  <si>
    <t>RJ Nembhard</t>
  </si>
  <si>
    <t>Kessler Edwards</t>
  </si>
  <si>
    <t>Joel Ayayi</t>
  </si>
  <si>
    <t>Justin Champagnie</t>
  </si>
  <si>
    <t>David Johnson</t>
  </si>
  <si>
    <t>Neemias Queta</t>
  </si>
  <si>
    <t>Jericho Sims</t>
  </si>
  <si>
    <t>McKinley Wright</t>
  </si>
  <si>
    <t>Sandro Mamukelashvili</t>
  </si>
  <si>
    <t>Yves Pons</t>
  </si>
  <si>
    <t>Sean Chris Smith</t>
  </si>
  <si>
    <t>Jamorko Pickett</t>
  </si>
  <si>
    <t>Arnoldas Kulboka</t>
  </si>
  <si>
    <t>Scottie Lewis</t>
  </si>
  <si>
    <t>David Duke</t>
  </si>
  <si>
    <t>Sharife Cooper</t>
  </si>
  <si>
    <t>Sam Dekker</t>
  </si>
  <si>
    <t>Malcolm Hill</t>
  </si>
  <si>
    <t>Jeff Dowtin</t>
  </si>
  <si>
    <t>Trevelin Queen</t>
  </si>
  <si>
    <t>Myles Powell</t>
  </si>
  <si>
    <t>Eugene Omoruyi</t>
  </si>
  <si>
    <t>Brandon Knight</t>
  </si>
  <si>
    <t>Ja'Vonte Smart</t>
  </si>
  <si>
    <t>Marcus Garrett</t>
  </si>
  <si>
    <t>Lindell Wigginton</t>
  </si>
  <si>
    <t>Jay Huff</t>
  </si>
  <si>
    <t>Olivier Sarr</t>
  </si>
  <si>
    <t>Aaron Henry</t>
  </si>
  <si>
    <t>JaQuori McLaughlin</t>
  </si>
  <si>
    <t>Petr Cornelie</t>
  </si>
  <si>
    <t>Xavier Moon</t>
  </si>
  <si>
    <t>Tyrone Wallace</t>
  </si>
  <si>
    <t>Brandon Williams</t>
  </si>
  <si>
    <t>DeJon Jarreau</t>
  </si>
  <si>
    <t>Moses Wright</t>
  </si>
  <si>
    <t>Matt Mooney</t>
  </si>
  <si>
    <t>Daulton Hommes</t>
  </si>
  <si>
    <t>Lindy Waters III</t>
  </si>
  <si>
    <t>Darren Collison</t>
  </si>
  <si>
    <t>Joe Johnson</t>
  </si>
  <si>
    <t>CJ Miles</t>
  </si>
  <si>
    <t>Chaundee Brown</t>
  </si>
  <si>
    <t>Xavier Sneed</t>
  </si>
  <si>
    <t>Mario Chalmers</t>
  </si>
  <si>
    <t>Braxton Key</t>
  </si>
  <si>
    <t>Feron Hunt</t>
  </si>
  <si>
    <t>Mac McClung</t>
  </si>
  <si>
    <t>Matt Ryan</t>
  </si>
  <si>
    <t>Emmanuel Mudiay</t>
  </si>
  <si>
    <t>Paris Bass</t>
  </si>
  <si>
    <t>Hassani Gravett</t>
  </si>
  <si>
    <t>Carlik Jones</t>
  </si>
  <si>
    <t>Cheick Diallo</t>
  </si>
  <si>
    <t>DJ Stewart</t>
  </si>
  <si>
    <t>Jaylen Morris</t>
  </si>
  <si>
    <t>BJ Johnson</t>
  </si>
  <si>
    <t>Scotty Hopson</t>
  </si>
  <si>
    <t>Derrick Walton</t>
  </si>
  <si>
    <t>Emanuel Terry</t>
  </si>
  <si>
    <t>Jemerrio Jones</t>
  </si>
  <si>
    <t>George King</t>
  </si>
  <si>
    <t>Malik Newman</t>
  </si>
  <si>
    <t>Gabriel Lundberg</t>
  </si>
  <si>
    <t>Jaime Echenique</t>
  </si>
  <si>
    <t>Craig Sword</t>
  </si>
  <si>
    <t>Jordan Goodwin</t>
  </si>
  <si>
    <t>Jordan Schakel</t>
  </si>
  <si>
    <t>Ade Murkey</t>
  </si>
  <si>
    <t>Jarron Cumberland</t>
  </si>
  <si>
    <t>Cameron McGriff</t>
  </si>
  <si>
    <t>MJ Walker</t>
  </si>
  <si>
    <t>Aleem Ford</t>
  </si>
  <si>
    <t>Rob Edwards</t>
  </si>
  <si>
    <t>Javin DeLaurier</t>
  </si>
  <si>
    <t>Aric Holman</t>
  </si>
  <si>
    <t>Jon Teske</t>
  </si>
  <si>
    <t>Shaq Buchanan</t>
  </si>
  <si>
    <t>Ahmad Caver</t>
  </si>
  <si>
    <t>Jaysean Paige</t>
  </si>
  <si>
    <t>Micah Potter</t>
  </si>
  <si>
    <t>Trayvon Palmer</t>
  </si>
  <si>
    <t>Tre Scott</t>
  </si>
  <si>
    <t>Justin Tillman</t>
  </si>
  <si>
    <t>Malik Ellison</t>
  </si>
  <si>
    <t>Anthony Barber</t>
  </si>
  <si>
    <t>Zavier Simpson</t>
  </si>
  <si>
    <t>Melvin Frazier</t>
  </si>
  <si>
    <t xml:space="preserve">2021/22 </t>
  </si>
  <si>
    <t>2021/22(*)</t>
  </si>
  <si>
    <t>Brandon Boston Jr.</t>
  </si>
  <si>
    <t>Cat Barber</t>
  </si>
  <si>
    <t>Chaundee Brown Jr.</t>
  </si>
  <si>
    <t>David Duke Jr.</t>
  </si>
  <si>
    <t>Derrick Walton Jr.</t>
  </si>
  <si>
    <t>Duane Washington Jr.</t>
  </si>
  <si>
    <t>Gabe York</t>
  </si>
  <si>
    <t>Greg Brown III</t>
  </si>
  <si>
    <t>Herbert Jones</t>
  </si>
  <si>
    <t>Ish Wainright</t>
  </si>
  <si>
    <t>Javonte Smart</t>
  </si>
  <si>
    <t>Joshua Primo</t>
  </si>
  <si>
    <t>McKinley Wright IV</t>
  </si>
  <si>
    <t>Melvin Frazier Jr.</t>
  </si>
  <si>
    <t>P.J. Dozier</t>
  </si>
  <si>
    <t>RJ Nembhard Jr.</t>
  </si>
  <si>
    <t>Santi Aldama</t>
  </si>
  <si>
    <t>Trevon Scott</t>
  </si>
  <si>
    <t>Trey Murphy III</t>
  </si>
  <si>
    <t>Players (dicoPlayer file)</t>
  </si>
  <si>
    <t>Salaries (from Hoops Tab)</t>
  </si>
  <si>
    <t>Salaries (Manual Chack)</t>
  </si>
  <si>
    <t>NOT FOUND</t>
  </si>
  <si>
    <t>Position (BasketRef)</t>
  </si>
  <si>
    <t>Position (Manual Check)</t>
  </si>
  <si>
    <t>Final Position</t>
  </si>
  <si>
    <t>Rk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</si>
  <si>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</si>
  <si>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</si>
  <si>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</si>
  <si>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</si>
  <si>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</si>
  <si>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</si>
  <si>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</si>
  <si>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</si>
  <si>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</si>
  <si>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</si>
  <si>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</si>
  <si>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</si>
  <si>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</si>
  <si>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</si>
  <si>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</si>
  <si>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</si>
  <si>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</si>
  <si>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</si>
  <si>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</si>
  <si>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</si>
  <si>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</si>
  <si>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</si>
  <si>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</si>
  <si>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</si>
  <si>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</si>
  <si>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Player-additional</t>
  </si>
  <si>
    <t>TOR</t>
  </si>
  <si>
    <t>achiupr01</t>
  </si>
  <si>
    <t>MEM</t>
  </si>
  <si>
    <t>adamsst01</t>
  </si>
  <si>
    <t>MIA</t>
  </si>
  <si>
    <t>adebaba01</t>
  </si>
  <si>
    <t>aldamsa01</t>
  </si>
  <si>
    <t>BRK</t>
  </si>
  <si>
    <t>aldrila01</t>
  </si>
  <si>
    <t>TOT</t>
  </si>
  <si>
    <t>alexani01</t>
  </si>
  <si>
    <t>NOP</t>
  </si>
  <si>
    <t>UTA</t>
  </si>
  <si>
    <t>MIL</t>
  </si>
  <si>
    <t>allengr01</t>
  </si>
  <si>
    <t>CLE</t>
  </si>
  <si>
    <t>allenja01</t>
  </si>
  <si>
    <t>alvarjo01</t>
  </si>
  <si>
    <t>anderju01</t>
  </si>
  <si>
    <t>IND</t>
  </si>
  <si>
    <t>anderky01</t>
  </si>
  <si>
    <t>antetgi01</t>
  </si>
  <si>
    <t>antetth01</t>
  </si>
  <si>
    <t>LAL</t>
  </si>
  <si>
    <t>anthoca01</t>
  </si>
  <si>
    <t>ORL</t>
  </si>
  <si>
    <t>anthoco01</t>
  </si>
  <si>
    <t>anunoog01</t>
  </si>
  <si>
    <t>NYK</t>
  </si>
  <si>
    <t>arcidry01</t>
  </si>
  <si>
    <t>arizatr01</t>
  </si>
  <si>
    <t>augusdj01</t>
  </si>
  <si>
    <t>HOU</t>
  </si>
  <si>
    <t>WAS</t>
  </si>
  <si>
    <t>avdijde01</t>
  </si>
  <si>
    <t>ayayijo01</t>
  </si>
  <si>
    <t>PHO</t>
  </si>
  <si>
    <t>aytonde01</t>
  </si>
  <si>
    <t>azubuud01</t>
  </si>
  <si>
    <t>baglema01</t>
  </si>
  <si>
    <t>SAC</t>
  </si>
  <si>
    <t>DET</t>
  </si>
  <si>
    <t>CHO</t>
  </si>
  <si>
    <t>ballla01</t>
  </si>
  <si>
    <t>CHI</t>
  </si>
  <si>
    <t>balllo01</t>
  </si>
  <si>
    <t>bambamo01</t>
  </si>
  <si>
    <t>banede01</t>
  </si>
  <si>
    <t>bantoda01</t>
  </si>
  <si>
    <t>ATL</t>
  </si>
  <si>
    <t>barbeca01</t>
  </si>
  <si>
    <t>barneha02</t>
  </si>
  <si>
    <t>barnesc01</t>
  </si>
  <si>
    <t>barrerj01</t>
  </si>
  <si>
    <t>DEN</t>
  </si>
  <si>
    <t>bartowi01</t>
  </si>
  <si>
    <t>basspa01</t>
  </si>
  <si>
    <t>PHI</t>
  </si>
  <si>
    <t>bassech01</t>
  </si>
  <si>
    <t>SAS</t>
  </si>
  <si>
    <t>bateske01</t>
  </si>
  <si>
    <t>LAC</t>
  </si>
  <si>
    <t>batumni01</t>
  </si>
  <si>
    <t>bazemke01</t>
  </si>
  <si>
    <t>OKC</t>
  </si>
  <si>
    <t>bazleda01</t>
  </si>
  <si>
    <t>bealbr01</t>
  </si>
  <si>
    <t>MIN</t>
  </si>
  <si>
    <t>beaslma01</t>
  </si>
  <si>
    <t>belljo01</t>
  </si>
  <si>
    <t>bembrde01</t>
  </si>
  <si>
    <t>bertada01</t>
  </si>
  <si>
    <t>DAL</t>
  </si>
  <si>
    <t>beverpa01</t>
  </si>
  <si>
    <t>beysa01</t>
  </si>
  <si>
    <t>birchkh01</t>
  </si>
  <si>
    <t>bitadgo01</t>
  </si>
  <si>
    <t>biyombi01</t>
  </si>
  <si>
    <t>GSW</t>
  </si>
  <si>
    <t>bjeline01</t>
  </si>
  <si>
    <t>bledser01</t>
  </si>
  <si>
    <t>POR</t>
  </si>
  <si>
    <t>blevike01</t>
  </si>
  <si>
    <t>bogdabo01</t>
  </si>
  <si>
    <t>bogdabo02</t>
  </si>
  <si>
    <t>bolbo01</t>
  </si>
  <si>
    <t>bolmale01</t>
  </si>
  <si>
    <t>bongais01</t>
  </si>
  <si>
    <t>bookede01</t>
  </si>
  <si>
    <t>bostobr01</t>
  </si>
  <si>
    <t>bouchch01</t>
  </si>
  <si>
    <t>bouknja01</t>
  </si>
  <si>
    <t>bradlav01</t>
  </si>
  <si>
    <t>bradlto01</t>
  </si>
  <si>
    <t>brazdig01</t>
  </si>
  <si>
    <t>bridgmi01</t>
  </si>
  <si>
    <t>bridgmi02</t>
  </si>
  <si>
    <t>brissos01</t>
  </si>
  <si>
    <t>brogdma01</t>
  </si>
  <si>
    <t>brookar01</t>
  </si>
  <si>
    <t>brookdi01</t>
  </si>
  <si>
    <t>brownbr01</t>
  </si>
  <si>
    <t>brownch02</t>
  </si>
  <si>
    <t>brownch05</t>
  </si>
  <si>
    <t>browngr01</t>
  </si>
  <si>
    <t>BOS</t>
  </si>
  <si>
    <t>brownja02</t>
  </si>
  <si>
    <t>brownmo01</t>
  </si>
  <si>
    <t>brownst02</t>
  </si>
  <si>
    <t>browntr01</t>
  </si>
  <si>
    <t>brunsja01</t>
  </si>
  <si>
    <t>bryanth01</t>
  </si>
  <si>
    <t>buchash01</t>
  </si>
  <si>
    <t>bullore01</t>
  </si>
  <si>
    <t>burketr01</t>
  </si>
  <si>
    <t>burksal01</t>
  </si>
  <si>
    <t>butleja02</t>
  </si>
  <si>
    <t>butleji01</t>
  </si>
  <si>
    <t>cacokde01</t>
  </si>
  <si>
    <t>caldwke01</t>
  </si>
  <si>
    <t>campafa01</t>
  </si>
  <si>
    <t>cancavl01</t>
  </si>
  <si>
    <t>cannade01</t>
  </si>
  <si>
    <t>capelca01</t>
  </si>
  <si>
    <t>careyve01</t>
  </si>
  <si>
    <t>carteje01</t>
  </si>
  <si>
    <t>cartewe01</t>
  </si>
  <si>
    <t>carusal01</t>
  </si>
  <si>
    <t>caulewi01</t>
  </si>
  <si>
    <t>caverah01</t>
  </si>
  <si>
    <t>champju01</t>
  </si>
  <si>
    <t>cheatzy01</t>
  </si>
  <si>
    <t>chiozch01</t>
  </si>
  <si>
    <t>chrisma01</t>
  </si>
  <si>
    <t>chrisjo01</t>
  </si>
  <si>
    <t>clarkga01</t>
  </si>
  <si>
    <t>clarkbr01</t>
  </si>
  <si>
    <t>clarkjo01</t>
  </si>
  <si>
    <t>claxtni01</t>
  </si>
  <si>
    <t>coffeam01</t>
  </si>
  <si>
    <t>collijo01</t>
  </si>
  <si>
    <t>colliza01</t>
  </si>
  <si>
    <t>collida01</t>
  </si>
  <si>
    <t>conlemi01</t>
  </si>
  <si>
    <t>connapa01</t>
  </si>
  <si>
    <t>cookty01</t>
  </si>
  <si>
    <t>coopesh01</t>
  </si>
  <si>
    <t>cornepe01</t>
  </si>
  <si>
    <t>couside01</t>
  </si>
  <si>
    <t>covinro01</t>
  </si>
  <si>
    <t>craigto01</t>
  </si>
  <si>
    <t>crowdja01</t>
  </si>
  <si>
    <t>culveja01</t>
  </si>
  <si>
    <t>cumbeja01</t>
  </si>
  <si>
    <t>cunnica01</t>
  </si>
  <si>
    <t>curryse01</t>
  </si>
  <si>
    <t>curryst01</t>
  </si>
  <si>
    <t>davisan02</t>
  </si>
  <si>
    <t>davised01</t>
  </si>
  <si>
    <t>daviste02</t>
  </si>
  <si>
    <t>deckga01</t>
  </si>
  <si>
    <t>dedmode01</t>
  </si>
  <si>
    <t>dekkesa01</t>
  </si>
  <si>
    <t>delauja01</t>
  </si>
  <si>
    <t>derozde01</t>
  </si>
  <si>
    <t>diakima01</t>
  </si>
  <si>
    <t>diallch01</t>
  </si>
  <si>
    <t>diallha01</t>
  </si>
  <si>
    <t>dienggo01</t>
  </si>
  <si>
    <t>dinwisp01</t>
  </si>
  <si>
    <t>divindo01</t>
  </si>
  <si>
    <t>doncilu01</t>
  </si>
  <si>
    <t>dortlu01</t>
  </si>
  <si>
    <t>dosunay01</t>
  </si>
  <si>
    <t>dotsoda01</t>
  </si>
  <si>
    <t>dotsode01</t>
  </si>
  <si>
    <t>doumbse01</t>
  </si>
  <si>
    <t>dowtije01</t>
  </si>
  <si>
    <t>doziepj01</t>
  </si>
  <si>
    <t>dragigo01</t>
  </si>
  <si>
    <t>drumman01</t>
  </si>
  <si>
    <t>duartch01</t>
  </si>
  <si>
    <t>dukeda01</t>
  </si>
  <si>
    <t>dunnkr01</t>
  </si>
  <si>
    <t>duranke01</t>
  </si>
  <si>
    <t>echenja01</t>
  </si>
  <si>
    <t>edwaran01</t>
  </si>
  <si>
    <t>edwarca01</t>
  </si>
  <si>
    <t>edwarke02</t>
  </si>
  <si>
    <t>edwarro01</t>
  </si>
  <si>
    <t>ellebcj01</t>
  </si>
  <si>
    <t>ellinwa01</t>
  </si>
  <si>
    <t>embiijo01</t>
  </si>
  <si>
    <t>ennisja01</t>
  </si>
  <si>
    <t>eubandr01</t>
  </si>
  <si>
    <t>fallta01</t>
  </si>
  <si>
    <t>favorde01</t>
  </si>
  <si>
    <t>fernabr01</t>
  </si>
  <si>
    <t>finnedo01</t>
  </si>
  <si>
    <t>fittsma01</t>
  </si>
  <si>
    <t>flynnma01</t>
  </si>
  <si>
    <t>forbebr01</t>
  </si>
  <si>
    <t>fordal03</t>
  </si>
  <si>
    <t>forretr01</t>
  </si>
  <si>
    <t>fournev01</t>
  </si>
  <si>
    <t>foxde01</t>
  </si>
  <si>
    <t>frazime01</t>
  </si>
  <si>
    <t>fraziti01</t>
  </si>
  <si>
    <t>kanteen01</t>
  </si>
  <si>
    <t>fultzma01</t>
  </si>
  <si>
    <t>gabriwe01</t>
  </si>
  <si>
    <t>gaffoda01</t>
  </si>
  <si>
    <t>gallida01</t>
  </si>
  <si>
    <t>gallola01</t>
  </si>
  <si>
    <t>garlada01</t>
  </si>
  <si>
    <t>garrema01</t>
  </si>
  <si>
    <t>garubus01</t>
  </si>
  <si>
    <t>garzalu01</t>
  </si>
  <si>
    <t>gayru01</t>
  </si>
  <si>
    <t>georgpa01</t>
  </si>
  <si>
    <t>gibsota01</t>
  </si>
  <si>
    <t>giddejo01</t>
  </si>
  <si>
    <t>gilgesh01</t>
  </si>
  <si>
    <t>gillan01</t>
  </si>
  <si>
    <t>gillefr01</t>
  </si>
  <si>
    <t>goberru01</t>
  </si>
  <si>
    <t>goodwbr01</t>
  </si>
  <si>
    <t>goodwjo01</t>
  </si>
  <si>
    <t>gordoaa01</t>
  </si>
  <si>
    <t>gordoer01</t>
  </si>
  <si>
    <t>grahade01</t>
  </si>
  <si>
    <t>grantje01</t>
  </si>
  <si>
    <t>graveha01</t>
  </si>
  <si>
    <t>greenda02</t>
  </si>
  <si>
    <t>greendr01</t>
  </si>
  <si>
    <t>greenja05</t>
  </si>
  <si>
    <t>greenja01</t>
  </si>
  <si>
    <t>greenja02</t>
  </si>
  <si>
    <t>greenje02</t>
  </si>
  <si>
    <t>greenjo02</t>
  </si>
  <si>
    <t>griffbl01</t>
  </si>
  <si>
    <t>grimequ01</t>
  </si>
  <si>
    <t>guyky01</t>
  </si>
  <si>
    <t>hachiru01</t>
  </si>
  <si>
    <t>halibty01</t>
  </si>
  <si>
    <t>hallty01</t>
  </si>
  <si>
    <t>hamptrj01</t>
  </si>
  <si>
    <t>hardati02</t>
  </si>
  <si>
    <t>hardeja01</t>
  </si>
  <si>
    <t>harklma01</t>
  </si>
  <si>
    <t>harpeja01</t>
  </si>
  <si>
    <t>harremo01</t>
  </si>
  <si>
    <t>harriga01</t>
  </si>
  <si>
    <t>harrijo01</t>
  </si>
  <si>
    <t>harrito02</t>
  </si>
  <si>
    <t>harrish01</t>
  </si>
  <si>
    <t>hartjo01</t>
  </si>
  <si>
    <t>harteis01</t>
  </si>
  <si>
    <t>hasleud01</t>
  </si>
  <si>
    <t>hausesa01</t>
  </si>
  <si>
    <t>hayesja02</t>
  </si>
  <si>
    <t>hayeski01</t>
  </si>
  <si>
    <t>haywago01</t>
  </si>
  <si>
    <t>henryaa01</t>
  </si>
  <si>
    <t>hernaju01</t>
  </si>
  <si>
    <t>hernawi01</t>
  </si>
  <si>
    <t>herroty01</t>
  </si>
  <si>
    <t>hieldbu01</t>
  </si>
  <si>
    <t>highsha01</t>
  </si>
  <si>
    <t>hillge01</t>
  </si>
  <si>
    <t>hillma01</t>
  </si>
  <si>
    <t>hillso01</t>
  </si>
  <si>
    <t>hintona01</t>
  </si>
  <si>
    <t>hoardja01</t>
  </si>
  <si>
    <t>holidaa01</t>
  </si>
  <si>
    <t>holidjr01</t>
  </si>
  <si>
    <t>holidju01</t>
  </si>
  <si>
    <t>holmeri01</t>
  </si>
  <si>
    <t>hoodro01</t>
  </si>
  <si>
    <t>hopsosc01</t>
  </si>
  <si>
    <t>horfoal01</t>
  </si>
  <si>
    <t>hortota01</t>
  </si>
  <si>
    <t>houseda01</t>
  </si>
  <si>
    <t>howardw01</t>
  </si>
  <si>
    <t>howarma02</t>
  </si>
  <si>
    <t>huertke01</t>
  </si>
  <si>
    <t>huffja01</t>
  </si>
  <si>
    <t>hugheel01</t>
  </si>
  <si>
    <t>huntfe01</t>
  </si>
  <si>
    <t>huntede01</t>
  </si>
  <si>
    <t>hutchch01</t>
  </si>
  <si>
    <t>hylanbo01</t>
  </si>
  <si>
    <t>ibakase01</t>
  </si>
  <si>
    <t>iguodan01</t>
  </si>
  <si>
    <t>inglejo01</t>
  </si>
  <si>
    <t>ingrabr01</t>
  </si>
  <si>
    <t>irvinky01</t>
  </si>
  <si>
    <t>iwundwe01</t>
  </si>
  <si>
    <t>jacksfr01</t>
  </si>
  <si>
    <t>jacksis01</t>
  </si>
  <si>
    <t>jacksja02</t>
  </si>
  <si>
    <t>jacksjo02</t>
  </si>
  <si>
    <t>jacksju01</t>
  </si>
  <si>
    <t>jacksre01</t>
  </si>
  <si>
    <t>jamesle01</t>
  </si>
  <si>
    <t>jarrede01</t>
  </si>
  <si>
    <t>jeffrda01</t>
  </si>
  <si>
    <t>jeromty01</t>
  </si>
  <si>
    <t>joeis01</t>
  </si>
  <si>
    <t>johnsal02</t>
  </si>
  <si>
    <t>B.J. Johnson</t>
  </si>
  <si>
    <t>johnsbj01</t>
  </si>
  <si>
    <t>johnsca02</t>
  </si>
  <si>
    <t>johnsda08</t>
  </si>
  <si>
    <t>johnsja05</t>
  </si>
  <si>
    <t>johnsja01</t>
  </si>
  <si>
    <t>johnsjo02</t>
  </si>
  <si>
    <t>johnske04</t>
  </si>
  <si>
    <t>johnske07</t>
  </si>
  <si>
    <t>johnsst04</t>
  </si>
  <si>
    <t>johnsty01</t>
  </si>
  <si>
    <t>jokicni01</t>
  </si>
  <si>
    <t>jonesca03</t>
  </si>
  <si>
    <t>jonesda03</t>
  </si>
  <si>
    <t>jonesde02</t>
  </si>
  <si>
    <t>joneshe01</t>
  </si>
  <si>
    <t>jonesje01</t>
  </si>
  <si>
    <t>joneska01</t>
  </si>
  <si>
    <t>jonesma05</t>
  </si>
  <si>
    <t>jonestr01</t>
  </si>
  <si>
    <t>jonesty01</t>
  </si>
  <si>
    <t>jordade01</t>
  </si>
  <si>
    <t>josepco01</t>
  </si>
  <si>
    <t>kalaige01</t>
  </si>
  <si>
    <t>kaminfr01</t>
  </si>
  <si>
    <t>kennalu01</t>
  </si>
  <si>
    <t>keybr01</t>
  </si>
  <si>
    <t>kingge03</t>
  </si>
  <si>
    <t>kinglo02</t>
  </si>
  <si>
    <t>kispeco01</t>
  </si>
  <si>
    <t>klebima01</t>
  </si>
  <si>
    <t>knighbr03</t>
  </si>
  <si>
    <t>knighna01</t>
  </si>
  <si>
    <t>knoxke01</t>
  </si>
  <si>
    <t>konchjo01</t>
  </si>
  <si>
    <t>korkmfu01</t>
  </si>
  <si>
    <t>kornelu01</t>
  </si>
  <si>
    <t>krejcvi01</t>
  </si>
  <si>
    <t>kulboar01</t>
  </si>
  <si>
    <t>kuminjo01</t>
  </si>
  <si>
    <t>kuzmaky01</t>
  </si>
  <si>
    <t>lamban01</t>
  </si>
  <si>
    <t>lambje01</t>
  </si>
  <si>
    <t>landajo01</t>
  </si>
  <si>
    <t>langfro01</t>
  </si>
  <si>
    <t>lavinza01</t>
  </si>
  <si>
    <t>laymaja01</t>
  </si>
  <si>
    <t>leeda03</t>
  </si>
  <si>
    <t>leesa01</t>
  </si>
  <si>
    <t>lenal01</t>
  </si>
  <si>
    <t>leverca01</t>
  </si>
  <si>
    <t>lewiski01</t>
  </si>
  <si>
    <t>lewissc01</t>
  </si>
  <si>
    <t>lillada01</t>
  </si>
  <si>
    <t>littlna01</t>
  </si>
  <si>
    <t>liveris01</t>
  </si>
  <si>
    <t>looneke01</t>
  </si>
  <si>
    <t>lopezbr01</t>
  </si>
  <si>
    <t>lopezro01</t>
  </si>
  <si>
    <t>louzama01</t>
  </si>
  <si>
    <t>loveke01</t>
  </si>
  <si>
    <t>lowryky01</t>
  </si>
  <si>
    <t>lundbga01</t>
  </si>
  <si>
    <t>luwawti01</t>
  </si>
  <si>
    <t>lylestr01</t>
  </si>
  <si>
    <t>maledth01</t>
  </si>
  <si>
    <t>mamuksa01</t>
  </si>
  <si>
    <t>mannte01</t>
  </si>
  <si>
    <t>manntr01</t>
  </si>
  <si>
    <t>marjabo01</t>
  </si>
  <si>
    <t>markkla01</t>
  </si>
  <si>
    <t>marshna01</t>
  </si>
  <si>
    <t>martica02</t>
  </si>
  <si>
    <t>martico01</t>
  </si>
  <si>
    <t>martike03</t>
  </si>
  <si>
    <t>martike04</t>
  </si>
  <si>
    <t>mathega01</t>
  </si>
  <si>
    <t>mathida01</t>
  </si>
  <si>
    <t>matthwe02</t>
  </si>
  <si>
    <t>maxeyty01</t>
  </si>
  <si>
    <t>mayssk01</t>
  </si>
  <si>
    <t>mcbrimi01</t>
  </si>
  <si>
    <t>mccluma01</t>
  </si>
  <si>
    <t>mccolcj01</t>
  </si>
  <si>
    <t>mccontj01</t>
  </si>
  <si>
    <t>mcdanja02</t>
  </si>
  <si>
    <t>mcdanja01</t>
  </si>
  <si>
    <t>mcderdo01</t>
  </si>
  <si>
    <t>mcgeeja01</t>
  </si>
  <si>
    <t>mcgrica01</t>
  </si>
  <si>
    <t>mcgruro01</t>
  </si>
  <si>
    <t>mckinal01</t>
  </si>
  <si>
    <t>mclauja01</t>
  </si>
  <si>
    <t>mclaujo01</t>
  </si>
  <si>
    <t>mclembe01</t>
  </si>
  <si>
    <t>meltode01</t>
  </si>
  <si>
    <t>merrisa01</t>
  </si>
  <si>
    <t>metuch01</t>
  </si>
  <si>
    <t>middlkh01</t>
  </si>
  <si>
    <t>C.J. Miles</t>
  </si>
  <si>
    <t>milescj01</t>
  </si>
  <si>
    <t>millspa02</t>
  </si>
  <si>
    <t>millspa01</t>
  </si>
  <si>
    <t>miltosh01</t>
  </si>
  <si>
    <t>mitchda01</t>
  </si>
  <si>
    <t>mitchdo01</t>
  </si>
  <si>
    <t>mobleev01</t>
  </si>
  <si>
    <t>monkma01</t>
  </si>
  <si>
    <t>monrogr01</t>
  </si>
  <si>
    <t>moodymo01</t>
  </si>
  <si>
    <t>moonxa01</t>
  </si>
  <si>
    <t>moonema01</t>
  </si>
  <si>
    <t>moranja01</t>
  </si>
  <si>
    <t>morgaju01</t>
  </si>
  <si>
    <t>morrija01</t>
  </si>
  <si>
    <t>morrima03</t>
  </si>
  <si>
    <t>morrima02</t>
  </si>
  <si>
    <t>morrimo01</t>
  </si>
  <si>
    <t>mudiaem01</t>
  </si>
  <si>
    <t>muldemy01</t>
  </si>
  <si>
    <t>murkead01</t>
  </si>
  <si>
    <t>murphtr02</t>
  </si>
  <si>
    <t>murrade01</t>
  </si>
  <si>
    <t>muscami01</t>
  </si>
  <si>
    <t>mykhasv01</t>
  </si>
  <si>
    <t>naderab01</t>
  </si>
  <si>
    <t>nancela02</t>
  </si>
  <si>
    <t>nembhrj01</t>
  </si>
  <si>
    <t>nesmiaa01</t>
  </si>
  <si>
    <t>netora01</t>
  </si>
  <si>
    <t>newmama01</t>
  </si>
  <si>
    <t>niangge01</t>
  </si>
  <si>
    <t>nixda01</t>
  </si>
  <si>
    <t>nnajize01</t>
  </si>
  <si>
    <t>noelne01</t>
  </si>
  <si>
    <t>nowelja01</t>
  </si>
  <si>
    <t>ntilila01</t>
  </si>
  <si>
    <t>nurkiju01</t>
  </si>
  <si>
    <t>nwabada01</t>
  </si>
  <si>
    <t>nworajo01</t>
  </si>
  <si>
    <t>onealro01</t>
  </si>
  <si>
    <t>ojelese01</t>
  </si>
  <si>
    <t>okekech01</t>
  </si>
  <si>
    <t>okogijo01</t>
  </si>
  <si>
    <t>okongon01</t>
  </si>
  <si>
    <t>okorois01</t>
  </si>
  <si>
    <t>okpalkz01</t>
  </si>
  <si>
    <t>oladivi01</t>
  </si>
  <si>
    <t>oliveca01</t>
  </si>
  <si>
    <t>olynyke01</t>
  </si>
  <si>
    <t>omorueu01</t>
  </si>
  <si>
    <t>onimi01</t>
  </si>
  <si>
    <t>osmande01</t>
  </si>
  <si>
    <t>oturuda01</t>
  </si>
  <si>
    <t>oubreke01</t>
  </si>
  <si>
    <t>paigeja01</t>
  </si>
  <si>
    <t>palmetr01</t>
  </si>
  <si>
    <t>pangoke01</t>
  </si>
  <si>
    <t>parkeja01</t>
  </si>
  <si>
    <t>pascher01</t>
  </si>
  <si>
    <t>paulch01</t>
  </si>
  <si>
    <t>payneca01</t>
  </si>
  <si>
    <t>paytoel01</t>
  </si>
  <si>
    <t>paytoga02</t>
  </si>
  <si>
    <t>pelleno01</t>
  </si>
  <si>
    <t>perryre01</t>
  </si>
  <si>
    <t>pickeja01</t>
  </si>
  <si>
    <t>pinsoth01</t>
  </si>
  <si>
    <t>plumlma01</t>
  </si>
  <si>
    <t>poeltja01</t>
  </si>
  <si>
    <t>pokusal01</t>
  </si>
  <si>
    <t>ponsyv01</t>
  </si>
  <si>
    <t>poolejo01</t>
  </si>
  <si>
    <t>porteke02</t>
  </si>
  <si>
    <t>portemi01</t>
  </si>
  <si>
    <t>porteot01</t>
  </si>
  <si>
    <t>portibo01</t>
  </si>
  <si>
    <t>porzikr01</t>
  </si>
  <si>
    <t>pottemi01</t>
  </si>
  <si>
    <t>poweldw01</t>
  </si>
  <si>
    <t>powelmy01</t>
  </si>
  <si>
    <t>powelno01</t>
  </si>
  <si>
    <t>primojo01</t>
  </si>
  <si>
    <t>princta02</t>
  </si>
  <si>
    <t>pritcpa01</t>
  </si>
  <si>
    <t>queentr01</t>
  </si>
  <si>
    <t>quetane01</t>
  </si>
  <si>
    <t>quickim01</t>
  </si>
  <si>
    <t>ramseja01</t>
  </si>
  <si>
    <t>randlju01</t>
  </si>
  <si>
    <t>reaveau01</t>
  </si>
  <si>
    <t>reddica01</t>
  </si>
  <si>
    <t>reedda01</t>
  </si>
  <si>
    <t>reedpa01</t>
  </si>
  <si>
    <t>reidna01</t>
  </si>
  <si>
    <t>richani01</t>
  </si>
  <si>
    <t>richajo01</t>
  </si>
  <si>
    <t>riverau01</t>
  </si>
  <si>
    <t>robindu01</t>
  </si>
  <si>
    <t>robinju01</t>
  </si>
  <si>
    <t>robinmi01</t>
  </si>
  <si>
    <t>robinje02</t>
  </si>
  <si>
    <t>robyis01</t>
  </si>
  <si>
    <t>rondora01</t>
  </si>
  <si>
    <t>rosede01</t>
  </si>
  <si>
    <t>rosste01</t>
  </si>
  <si>
    <t>roziete01</t>
  </si>
  <si>
    <t>rubiori01</t>
  </si>
  <si>
    <t>russeda01</t>
  </si>
  <si>
    <t>ryanma01</t>
  </si>
  <si>
    <t>sabondo01</t>
  </si>
  <si>
    <t>sarrol01</t>
  </si>
  <si>
    <t>SG-PG-SF</t>
  </si>
  <si>
    <t>satorto01</t>
  </si>
  <si>
    <t>schakjo01</t>
  </si>
  <si>
    <t>schofad01</t>
  </si>
  <si>
    <t>schrode01</t>
  </si>
  <si>
    <t>scotttr01</t>
  </si>
  <si>
    <t>scrubja01</t>
  </si>
  <si>
    <t>seldewa01</t>
  </si>
  <si>
    <t>Alperen Şengün</t>
  </si>
  <si>
    <t>sengual01</t>
  </si>
  <si>
    <t>sextoco01</t>
  </si>
  <si>
    <t>shamela01</t>
  </si>
  <si>
    <t>sharpda01</t>
  </si>
  <si>
    <t>siakapa01</t>
  </si>
  <si>
    <t>silvach01</t>
  </si>
  <si>
    <t>simonma01</t>
  </si>
  <si>
    <t>simonan01</t>
  </si>
  <si>
    <t>simpsza01</t>
  </si>
  <si>
    <t>simsje01</t>
  </si>
  <si>
    <t>sirvyde01</t>
  </si>
  <si>
    <t>smartja01</t>
  </si>
  <si>
    <t>smartma01</t>
  </si>
  <si>
    <t>smithde03</t>
  </si>
  <si>
    <t>smithis01</t>
  </si>
  <si>
    <t>smithja04</t>
  </si>
  <si>
    <t>sneedxa01</t>
  </si>
  <si>
    <t>snellto01</t>
  </si>
  <si>
    <t>sprinja01</t>
  </si>
  <si>
    <t>stanlca01</t>
  </si>
  <si>
    <t>stausni01</t>
  </si>
  <si>
    <t>stephla01</t>
  </si>
  <si>
    <t>stevela01</t>
  </si>
  <si>
    <t>stewais01</t>
  </si>
  <si>
    <t>strusma01</t>
  </si>
  <si>
    <t>suggsja01</t>
  </si>
  <si>
    <t>swordcr01</t>
  </si>
  <si>
    <t>sykeske01</t>
  </si>
  <si>
    <t>tateja01</t>
  </si>
  <si>
    <t>tatumja01</t>
  </si>
  <si>
    <t>taylote01</t>
  </si>
  <si>
    <t>templga01</t>
  </si>
  <si>
    <t>terryem01</t>
  </si>
  <si>
    <t>terryty01</t>
  </si>
  <si>
    <t>teskejo01</t>
  </si>
  <si>
    <t>theisda01</t>
  </si>
  <si>
    <t>thomabr01</t>
  </si>
  <si>
    <t>thomaca02</t>
  </si>
  <si>
    <t>thomais02</t>
  </si>
  <si>
    <t>thomama02</t>
  </si>
  <si>
    <t>thompkl01</t>
  </si>
  <si>
    <t>thomptr01</t>
  </si>
  <si>
    <t>thorjt01</t>
  </si>
  <si>
    <t>thybuma01</t>
  </si>
  <si>
    <t>tilliki02</t>
  </si>
  <si>
    <t>tillmxa01</t>
  </si>
  <si>
    <t>toddis01</t>
  </si>
  <si>
    <t>toppiob01</t>
  </si>
  <si>
    <t>toscaju01</t>
  </si>
  <si>
    <t>townska01</t>
  </si>
  <si>
    <t>trentga02</t>
  </si>
  <si>
    <t>tuckepj01</t>
  </si>
  <si>
    <t>tuckera01</t>
  </si>
  <si>
    <t>turnemy01</t>
  </si>
  <si>
    <t>valanjo01</t>
  </si>
  <si>
    <t>valende01</t>
  </si>
  <si>
    <t>vandeja01</t>
  </si>
  <si>
    <t>vanvlfr01</t>
  </si>
  <si>
    <t>vassede01</t>
  </si>
  <si>
    <t>vincega01</t>
  </si>
  <si>
    <t>vucevni01</t>
  </si>
  <si>
    <t>wadede01</t>
  </si>
  <si>
    <t>wagnefr01</t>
  </si>
  <si>
    <t>wagnemo01</t>
  </si>
  <si>
    <t>wainris01</t>
  </si>
  <si>
    <t>walkeke02</t>
  </si>
  <si>
    <t>walkelo01</t>
  </si>
  <si>
    <t>M.J. Walker</t>
  </si>
  <si>
    <t>walkemj01</t>
  </si>
  <si>
    <t>wallaty01</t>
  </si>
  <si>
    <t>waltode01</t>
  </si>
  <si>
    <t>wanambr01</t>
  </si>
  <si>
    <t>washidu02</t>
  </si>
  <si>
    <t>washipj01</t>
  </si>
  <si>
    <t>watanyu01</t>
  </si>
  <si>
    <t>waterli01</t>
  </si>
  <si>
    <t>watertr01</t>
  </si>
  <si>
    <t>watfotr01</t>
  </si>
  <si>
    <t>watsopa01</t>
  </si>
  <si>
    <t>weathqu01</t>
  </si>
  <si>
    <t>westbru01</t>
  </si>
  <si>
    <t>whiteco01</t>
  </si>
  <si>
    <t>whitede01</t>
  </si>
  <si>
    <t>whiteha01</t>
  </si>
  <si>
    <t>wieskjo01</t>
  </si>
  <si>
    <t>wiggiaa01</t>
  </si>
  <si>
    <t>wiggian01</t>
  </si>
  <si>
    <t>wiggili01</t>
  </si>
  <si>
    <t>willibr03</t>
  </si>
  <si>
    <t>willigr01</t>
  </si>
  <si>
    <t>willike04</t>
  </si>
  <si>
    <t>willilo02</t>
  </si>
  <si>
    <t>willipa01</t>
  </si>
  <si>
    <t>williro04</t>
  </si>
  <si>
    <t>willizi02</t>
  </si>
  <si>
    <t>wilsodj01</t>
  </si>
  <si>
    <t>windldy01</t>
  </si>
  <si>
    <t>winslju01</t>
  </si>
  <si>
    <t>winstca01</t>
  </si>
  <si>
    <t>woodch01</t>
  </si>
  <si>
    <t>woodaro01</t>
  </si>
  <si>
    <t>wrighde01</t>
  </si>
  <si>
    <t>wrighmc01</t>
  </si>
  <si>
    <t>wrighmo01</t>
  </si>
  <si>
    <t>yorkga01</t>
  </si>
  <si>
    <t>youngth01</t>
  </si>
  <si>
    <t>youngtr01</t>
  </si>
  <si>
    <t>yurtsom01</t>
  </si>
  <si>
    <t>zelleco01</t>
  </si>
  <si>
    <t>PG-SG-SF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</si>
</sst>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&quot;$&quot;#,##0"/>
  </numFmts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Inherit"/>
    </font>
    <font>
      <sz val="8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6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F5D4-1D98-478F-BA19-DCBD808FED1A}">
  <dimension ref="A1:J603"/>
  <sheetViews>
    <sheetView tabSelected="1" workbookViewId="0">
      <selection activeCell="F7" sqref="F7"/>
    </sheetView>
  </sheetViews>
  <sheetFormatPr defaultRowHeight="14.4"/>
  <cols>
    <col min="1" max="1" width="24.44140625" bestFit="1" customWidth="1"/>
    <col min="2" max="2" width="22" bestFit="1" customWidth="1"/>
    <col min="3" max="3" width="25.21875" bestFit="1" customWidth="1"/>
    <col min="4" max="4" width="18.21875" customWidth="1"/>
    <col min="5" max="5" width="6.44140625" bestFit="1" customWidth="1"/>
    <col min="6" max="6" width="26.6640625" bestFit="1" customWidth="1"/>
    <col min="7" max="7" width="24.88671875" customWidth="1"/>
    <col min="8" max="8" width="14.109375" customWidth="1"/>
  </cols>
  <sheetData>
    <row r="1" spans="1:8">
      <c r="A1" s="2" t="s">
        <v>754</v>
      </c>
      <c r="B1" s="2" t="s">
        <v>758</v>
      </c>
      <c r="C1" s="2" t="s">
        <v>759</v>
      </c>
      <c r="D1" s="2" t="s">
        <v>760</v>
      </c>
      <c r="E1" s="2" t="s">
        <v>575</v>
      </c>
      <c r="F1" s="2" t="s">
        <v>755</v>
      </c>
      <c r="G1" s="2" t="s">
        <v>756</v>
      </c>
      <c r="H1" s="2" t="s">
        <v>576</v>
      </c>
    </row>
    <row r="2" spans="1:8">
      <c r="A2" t="s">
        <v>0</v>
      </c>
      <c r="B2" t="str">
        <f>VLOOKUP($A2,'Basketball-Reference.com'!$B$2:$C$813,2,FALSE)</f>
        <v>PF</v>
      </c>
      <c r="D2" t="str">
        <f t="shared" ref="D2:D65" si="0">IFERROR(B2,IF(C2="NOT FOUND", "NOT FOUND",C2))</f>
        <v>PF</v>
      </c>
      <c r="E2" s="2" t="s">
        <v>575</v>
      </c>
      <c r="F2" s="1">
        <f>VLOOKUP($A2,HoopsHype.com!$A$1:$C$654,2,FALSE)</f>
        <v>16409091</v>
      </c>
      <c r="H2" s="3">
        <f t="shared" ref="H2:H65" si="1">IFERROR($F2,IF($G2="NOT FOUND","NOT FOUND",$G2))</f>
        <v>16409091</v>
      </c>
    </row>
    <row r="3" spans="1:8">
      <c r="A3" t="s">
        <v>673</v>
      </c>
      <c r="B3" t="str">
        <f>VLOOKUP($A3,'Basketball-Reference.com'!$B$2:$C$813,2,FALSE)</f>
        <v>SF</v>
      </c>
      <c r="D3" t="str">
        <f t="shared" si="0"/>
        <v>SF</v>
      </c>
      <c r="E3" s="2" t="s">
        <v>575</v>
      </c>
      <c r="F3" s="1">
        <f>VLOOKUP($A3,HoopsHype.com!$A$1:$C$654,2,FALSE)</f>
        <v>223338</v>
      </c>
      <c r="H3" s="3">
        <f t="shared" si="1"/>
        <v>223338</v>
      </c>
    </row>
    <row r="4" spans="1:8">
      <c r="A4" t="s">
        <v>1</v>
      </c>
      <c r="B4" t="str">
        <f>VLOOKUP($A4,'Basketball-Reference.com'!$B$2:$C$813,2,FALSE)</f>
        <v>PG</v>
      </c>
      <c r="D4" t="str">
        <f t="shared" si="0"/>
        <v>PG</v>
      </c>
      <c r="E4" s="2" t="s">
        <v>575</v>
      </c>
      <c r="F4" s="1">
        <f>VLOOKUP($A4,HoopsHype.com!$A$1:$C$654,2,FALSE)</f>
        <v>3980551</v>
      </c>
      <c r="H4" s="3">
        <f t="shared" si="1"/>
        <v>3980551</v>
      </c>
    </row>
    <row r="5" spans="1:8">
      <c r="A5" t="s">
        <v>2</v>
      </c>
      <c r="B5" t="str">
        <f>VLOOKUP($A5,'Basketball-Reference.com'!$B$2:$C$813,2,FALSE)</f>
        <v>SF</v>
      </c>
      <c r="D5" t="str">
        <f t="shared" si="0"/>
        <v>SF</v>
      </c>
      <c r="E5" s="2" t="s">
        <v>575</v>
      </c>
      <c r="F5" s="1">
        <f>VLOOKUP($A5,HoopsHype.com!$A$1:$C$654,2,FALSE)</f>
        <v>3631200</v>
      </c>
      <c r="H5" s="3">
        <f t="shared" si="1"/>
        <v>3631200</v>
      </c>
    </row>
    <row r="6" spans="1:8">
      <c r="A6" t="s">
        <v>616</v>
      </c>
      <c r="B6" t="str">
        <f>VLOOKUP($A6,'Basketball-Reference.com'!$B$2:$C$813,2,FALSE)</f>
        <v>SG</v>
      </c>
      <c r="D6" t="str">
        <f t="shared" si="0"/>
        <v>SG</v>
      </c>
      <c r="E6" s="2" t="s">
        <v>575</v>
      </c>
      <c r="F6" s="1">
        <f>VLOOKUP($A6,HoopsHype.com!$A$1:$C$654,2,FALSE)</f>
        <v>1305761</v>
      </c>
      <c r="H6" s="3">
        <f t="shared" si="1"/>
        <v>1305761</v>
      </c>
    </row>
    <row r="7" spans="1:8">
      <c r="A7" t="s">
        <v>3</v>
      </c>
      <c r="B7" t="str">
        <f>VLOOKUP($A7,'Basketball-Reference.com'!$B$2:$C$813,2,FALSE)</f>
        <v>SF</v>
      </c>
      <c r="D7" t="str">
        <f t="shared" si="0"/>
        <v>SF</v>
      </c>
      <c r="E7" s="2" t="s">
        <v>575</v>
      </c>
      <c r="F7" s="1">
        <f>VLOOKUP($A7,HoopsHype.com!$A$1:$C$654,2,FALSE)</f>
        <v>2000000</v>
      </c>
      <c r="H7" s="3">
        <f t="shared" si="1"/>
        <v>2000000</v>
      </c>
    </row>
    <row r="8" spans="1:8">
      <c r="A8" t="s">
        <v>524</v>
      </c>
      <c r="B8" t="str">
        <f>VLOOKUP($A8,'Basketball-Reference.com'!$B$2:$C$813,2,FALSE)</f>
        <v>SF</v>
      </c>
      <c r="D8" t="str">
        <f t="shared" si="0"/>
        <v>SF</v>
      </c>
      <c r="E8" s="2" t="s">
        <v>575</v>
      </c>
      <c r="F8" s="1">
        <f>VLOOKUP($A8,HoopsHype.com!$A$1:$C$654,2,FALSE)</f>
        <v>723741</v>
      </c>
      <c r="H8" s="3">
        <f t="shared" si="1"/>
        <v>723741</v>
      </c>
    </row>
    <row r="9" spans="1:8">
      <c r="A9" t="s">
        <v>723</v>
      </c>
      <c r="B9" t="str">
        <f>VLOOKUP($A9,'Basketball-Reference.com'!$B$2:$C$813,2,FALSE)</f>
        <v>SG</v>
      </c>
      <c r="D9" t="str">
        <f t="shared" si="0"/>
        <v>SG</v>
      </c>
      <c r="E9" s="2" t="s">
        <v>575</v>
      </c>
      <c r="F9" s="1">
        <f>VLOOKUP($A9,HoopsHype.com!$A$1:$C$654,2,FALSE)</f>
        <v>53176</v>
      </c>
      <c r="H9" s="3">
        <f t="shared" si="1"/>
        <v>53176</v>
      </c>
    </row>
    <row r="10" spans="1:8">
      <c r="A10" t="s">
        <v>5</v>
      </c>
      <c r="B10" t="str">
        <f>VLOOKUP($A10,'Basketball-Reference.com'!$B$2:$C$813,2,FALSE)</f>
        <v>C</v>
      </c>
      <c r="D10" t="str">
        <f t="shared" si="0"/>
        <v>C</v>
      </c>
      <c r="E10" s="2" t="s">
        <v>575</v>
      </c>
      <c r="F10" s="1">
        <f>VLOOKUP($A10,HoopsHype.com!$A$1:$C$654,2,FALSE)</f>
        <v>27000000</v>
      </c>
      <c r="H10" s="3">
        <f t="shared" si="1"/>
        <v>27000000</v>
      </c>
    </row>
    <row r="11" spans="1:8">
      <c r="A11" t="s">
        <v>6</v>
      </c>
      <c r="B11" t="str">
        <f>VLOOKUP($A11,'Basketball-Reference.com'!$B$2:$C$813,2,FALSE)</f>
        <v>SG</v>
      </c>
      <c r="D11" t="str">
        <f t="shared" si="0"/>
        <v>SG</v>
      </c>
      <c r="E11" s="2" t="s">
        <v>575</v>
      </c>
      <c r="F11" s="1">
        <f>VLOOKUP($A11,HoopsHype.com!$A$1:$C$654,2,FALSE)</f>
        <v>9536000</v>
      </c>
      <c r="H11" s="3">
        <f t="shared" si="1"/>
        <v>9536000</v>
      </c>
    </row>
    <row r="12" spans="1:8">
      <c r="A12" t="s">
        <v>717</v>
      </c>
      <c r="B12" t="str">
        <f>VLOOKUP($A12,'Basketball-Reference.com'!$B$2:$C$813,2,FALSE)</f>
        <v>SF</v>
      </c>
      <c r="D12" t="str">
        <f t="shared" si="0"/>
        <v>SF</v>
      </c>
      <c r="E12" s="2" t="s">
        <v>575</v>
      </c>
      <c r="F12" s="1">
        <f>VLOOKUP($A12,HoopsHype.com!$A$1:$C$654,2,FALSE)</f>
        <v>53176</v>
      </c>
      <c r="H12" s="3">
        <f t="shared" si="1"/>
        <v>53176</v>
      </c>
    </row>
    <row r="13" spans="1:8">
      <c r="A13" t="s">
        <v>7</v>
      </c>
      <c r="B13" t="str">
        <f>VLOOKUP($A13,'Basketball-Reference.com'!$B$2:$C$813,2,FALSE)</f>
        <v>PF</v>
      </c>
      <c r="D13" t="str">
        <f t="shared" si="0"/>
        <v>PF</v>
      </c>
      <c r="E13" s="2" t="s">
        <v>575</v>
      </c>
      <c r="F13" s="1">
        <f>VLOOKUP($A13,HoopsHype.com!$A$1:$C$654,2,FALSE)</f>
        <v>3113160</v>
      </c>
      <c r="H13" s="3">
        <f t="shared" si="1"/>
        <v>3113160</v>
      </c>
    </row>
    <row r="14" spans="1:8">
      <c r="A14" t="s">
        <v>8</v>
      </c>
      <c r="B14" t="str">
        <f>VLOOKUP($A14,'Basketball-Reference.com'!$B$2:$C$813,2,FALSE)</f>
        <v>SG</v>
      </c>
      <c r="D14" t="str">
        <f t="shared" si="0"/>
        <v>SG</v>
      </c>
      <c r="E14" s="2" t="s">
        <v>575</v>
      </c>
      <c r="F14" s="1">
        <f>VLOOKUP($A14,HoopsHype.com!$A$1:$C$654,2,FALSE)</f>
        <v>8600000</v>
      </c>
      <c r="H14" s="3">
        <f t="shared" si="1"/>
        <v>8600000</v>
      </c>
    </row>
    <row r="15" spans="1:8">
      <c r="A15" t="s">
        <v>9</v>
      </c>
      <c r="B15" t="str">
        <f>VLOOKUP($A15,'Basketball-Reference.com'!$B$2:$C$813,2,FALSE)</f>
        <v>C</v>
      </c>
      <c r="D15" t="str">
        <f t="shared" si="0"/>
        <v>C</v>
      </c>
      <c r="E15" s="2" t="s">
        <v>575</v>
      </c>
      <c r="F15" s="1">
        <f>VLOOKUP($A15,HoopsHype.com!$A$1:$C$654,2,FALSE)</f>
        <v>3732000</v>
      </c>
      <c r="H15" s="3">
        <f t="shared" si="1"/>
        <v>3732000</v>
      </c>
    </row>
    <row r="16" spans="1:8">
      <c r="A16" t="s">
        <v>10</v>
      </c>
      <c r="B16" t="str">
        <f>VLOOKUP($A16,'Basketball-Reference.com'!$B$2:$C$813,2,FALSE)</f>
        <v>SF</v>
      </c>
      <c r="D16" t="str">
        <f t="shared" si="0"/>
        <v>SF</v>
      </c>
      <c r="E16" s="2" t="s">
        <v>575</v>
      </c>
      <c r="F16" s="1">
        <f>VLOOKUP($A16,HoopsHype.com!$A$1:$C$654,2,FALSE)</f>
        <v>1090007</v>
      </c>
      <c r="H16" s="3">
        <f t="shared" si="1"/>
        <v>1090007</v>
      </c>
    </row>
    <row r="17" spans="1:8">
      <c r="A17" t="s">
        <v>11</v>
      </c>
      <c r="B17" t="str">
        <f>VLOOKUP($A17,'Basketball-Reference.com'!$B$2:$C$813,2,FALSE)</f>
        <v>PF</v>
      </c>
      <c r="D17" t="str">
        <f t="shared" si="0"/>
        <v>PF</v>
      </c>
      <c r="E17" s="2" t="s">
        <v>575</v>
      </c>
      <c r="F17" s="1">
        <f>VLOOKUP($A17,HoopsHype.com!$A$1:$C$654,2,FALSE)</f>
        <v>1003740</v>
      </c>
      <c r="H17" s="3">
        <f t="shared" si="1"/>
        <v>1003740</v>
      </c>
    </row>
    <row r="18" spans="1:8">
      <c r="A18" t="s">
        <v>592</v>
      </c>
      <c r="B18" t="e">
        <f>VLOOKUP($A18,'Basketball-Reference.com'!$B$2:$C$813,2,FALSE)</f>
        <v>#N/A</v>
      </c>
      <c r="C18" t="s">
        <v>544</v>
      </c>
      <c r="D18" t="str">
        <f t="shared" si="0"/>
        <v>C</v>
      </c>
      <c r="E18" s="2" t="s">
        <v>575</v>
      </c>
      <c r="F18" s="1">
        <f>VLOOKUP($A18,HoopsHype.com!$A$1:$C$654,2,FALSE)</f>
        <v>3214680</v>
      </c>
      <c r="H18" s="3">
        <f t="shared" si="1"/>
        <v>3214680</v>
      </c>
    </row>
    <row r="19" spans="1:8">
      <c r="A19" t="s">
        <v>12</v>
      </c>
      <c r="B19" t="str">
        <f>VLOOKUP($A19,'Basketball-Reference.com'!$B$2:$C$813,2,FALSE)</f>
        <v>SG</v>
      </c>
      <c r="D19" t="str">
        <f t="shared" si="0"/>
        <v>SG</v>
      </c>
      <c r="E19" s="2" t="s">
        <v>575</v>
      </c>
      <c r="F19" s="1">
        <f>VLOOKUP($A19,HoopsHype.com!$A$1:$C$654,2,FALSE)</f>
        <v>573576</v>
      </c>
      <c r="H19" s="3">
        <f t="shared" si="1"/>
        <v>573576</v>
      </c>
    </row>
    <row r="20" spans="1:8">
      <c r="A20" t="s">
        <v>13</v>
      </c>
      <c r="B20" t="str">
        <f>VLOOKUP($A20,'Basketball-Reference.com'!$B$2:$C$813,2,FALSE)</f>
        <v>C</v>
      </c>
      <c r="D20" t="str">
        <f t="shared" si="0"/>
        <v>C</v>
      </c>
      <c r="E20" s="2" t="s">
        <v>575</v>
      </c>
      <c r="F20" s="1">
        <f>VLOOKUP($A20,HoopsHype.com!$A$1:$C$654,2,FALSE)</f>
        <v>2401537</v>
      </c>
      <c r="H20" s="3">
        <f t="shared" si="1"/>
        <v>2401537</v>
      </c>
    </row>
    <row r="21" spans="1:8">
      <c r="A21" t="s">
        <v>14</v>
      </c>
      <c r="B21" t="str">
        <f>VLOOKUP($A21,'Basketball-Reference.com'!$B$2:$C$813,2,FALSE)</f>
        <v>SF</v>
      </c>
      <c r="D21" t="str">
        <f t="shared" si="0"/>
        <v>SF</v>
      </c>
      <c r="E21" s="2" t="s">
        <v>575</v>
      </c>
      <c r="F21" s="1">
        <f>VLOOKUP($A21,HoopsHype.com!$A$1:$C$654,2,FALSE)</f>
        <v>2641691</v>
      </c>
      <c r="H21" s="3">
        <f t="shared" si="1"/>
        <v>2641691</v>
      </c>
    </row>
    <row r="22" spans="1:8">
      <c r="A22" t="s">
        <v>15</v>
      </c>
      <c r="B22" t="str">
        <f>VLOOKUP($A22,'Basketball-Reference.com'!$B$2:$C$813,2,FALSE)</f>
        <v>SF</v>
      </c>
      <c r="D22" t="str">
        <f t="shared" si="0"/>
        <v>SF</v>
      </c>
      <c r="E22" s="2" t="s">
        <v>575</v>
      </c>
      <c r="F22" s="1">
        <f>VLOOKUP($A22,HoopsHype.com!$A$1:$C$654,2,FALSE)</f>
        <v>31579390</v>
      </c>
      <c r="H22" s="3">
        <f t="shared" si="1"/>
        <v>31579390</v>
      </c>
    </row>
    <row r="23" spans="1:8">
      <c r="A23" t="s">
        <v>16</v>
      </c>
      <c r="B23" t="str">
        <f>VLOOKUP($A23,'Basketball-Reference.com'!$B$2:$C$813,2,FALSE)</f>
        <v>SG</v>
      </c>
      <c r="D23" t="str">
        <f t="shared" si="0"/>
        <v>SG</v>
      </c>
      <c r="E23" s="2" t="s">
        <v>575</v>
      </c>
      <c r="F23" s="1">
        <f>VLOOKUP($A23,HoopsHype.com!$A$1:$C$654,2,FALSE)</f>
        <v>3938818</v>
      </c>
      <c r="H23" s="3">
        <f t="shared" si="1"/>
        <v>3938818</v>
      </c>
    </row>
    <row r="24" spans="1:8">
      <c r="A24" t="s">
        <v>17</v>
      </c>
      <c r="B24" t="str">
        <f>VLOOKUP($A24,'Basketball-Reference.com'!$B$2:$C$813,2,FALSE)</f>
        <v>C</v>
      </c>
      <c r="D24" t="str">
        <f t="shared" si="0"/>
        <v>C</v>
      </c>
      <c r="E24" s="2" t="s">
        <v>575</v>
      </c>
      <c r="F24" s="1">
        <f>VLOOKUP($A24,HoopsHype.com!$A$1:$C$654,2,FALSE)</f>
        <v>35361360</v>
      </c>
      <c r="H24" s="3">
        <f t="shared" si="1"/>
        <v>35361360</v>
      </c>
    </row>
    <row r="25" spans="1:8">
      <c r="A25" t="s">
        <v>18</v>
      </c>
      <c r="B25" t="str">
        <f>VLOOKUP($A25,'Basketball-Reference.com'!$B$2:$C$813,2,FALSE)</f>
        <v>SG</v>
      </c>
      <c r="D25" t="str">
        <f t="shared" si="0"/>
        <v>SG</v>
      </c>
      <c r="E25" s="2" t="s">
        <v>575</v>
      </c>
      <c r="F25" s="1">
        <f>VLOOKUP($A25,HoopsHype.com!$A$1:$C$654,2,FALSE)</f>
        <v>10245480</v>
      </c>
      <c r="H25" s="3">
        <f t="shared" si="1"/>
        <v>10245480</v>
      </c>
    </row>
    <row r="26" spans="1:8">
      <c r="A26" t="s">
        <v>19</v>
      </c>
      <c r="B26" t="str">
        <f>VLOOKUP($A26,'Basketball-Reference.com'!$B$2:$C$813,2,FALSE)</f>
        <v>PF</v>
      </c>
      <c r="D26" t="str">
        <f t="shared" si="0"/>
        <v>PF</v>
      </c>
      <c r="E26" s="2" t="s">
        <v>575</v>
      </c>
      <c r="F26" s="1">
        <f>VLOOKUP($A26,HoopsHype.com!$A$1:$C$654,2,FALSE)</f>
        <v>1517981</v>
      </c>
      <c r="H26" s="3">
        <f t="shared" si="1"/>
        <v>1517981</v>
      </c>
    </row>
    <row r="27" spans="1:8">
      <c r="A27" t="s">
        <v>20</v>
      </c>
      <c r="B27" t="str">
        <f>VLOOKUP($A27,'Basketball-Reference.com'!$B$2:$C$813,2,FALSE)</f>
        <v>SF</v>
      </c>
      <c r="D27" t="str">
        <f t="shared" si="0"/>
        <v>SF</v>
      </c>
      <c r="E27" s="2" t="s">
        <v>575</v>
      </c>
      <c r="F27" s="1">
        <f>VLOOKUP($A27,HoopsHype.com!$A$1:$C$654,2,FALSE)</f>
        <v>136095</v>
      </c>
      <c r="H27" s="3">
        <f t="shared" si="1"/>
        <v>136095</v>
      </c>
    </row>
    <row r="28" spans="1:8">
      <c r="A28" t="s">
        <v>22</v>
      </c>
      <c r="B28" t="str">
        <f>VLOOKUP($A28,'Basketball-Reference.com'!$B$2:$C$813,2,FALSE)</f>
        <v>SG-PG</v>
      </c>
      <c r="D28" t="str">
        <f t="shared" si="0"/>
        <v>SG-PG</v>
      </c>
      <c r="E28" s="2" t="s">
        <v>575</v>
      </c>
      <c r="F28" s="1">
        <f>VLOOKUP($A28,HoopsHype.com!$A$1:$C$654,2,FALSE)</f>
        <v>1739065</v>
      </c>
      <c r="H28" s="3">
        <f t="shared" si="1"/>
        <v>1739065</v>
      </c>
    </row>
    <row r="29" spans="1:8">
      <c r="A29" t="s">
        <v>657</v>
      </c>
      <c r="B29" t="str">
        <f>VLOOKUP($A29,'Basketball-Reference.com'!$B$2:$C$813,2,FALSE)</f>
        <v>SF</v>
      </c>
      <c r="D29" t="str">
        <f t="shared" si="0"/>
        <v>SF</v>
      </c>
      <c r="E29" s="2" t="s">
        <v>575</v>
      </c>
      <c r="F29" s="1">
        <f>VLOOKUP($A29,HoopsHype.com!$A$1:$C$654,2,FALSE)</f>
        <v>462629</v>
      </c>
      <c r="H29" s="3">
        <f t="shared" si="1"/>
        <v>462629</v>
      </c>
    </row>
    <row r="30" spans="1:8">
      <c r="A30" t="s">
        <v>627</v>
      </c>
      <c r="B30" t="str">
        <f>VLOOKUP($A30,'Basketball-Reference.com'!$B$2:$C$813,2,FALSE)</f>
        <v>SG</v>
      </c>
      <c r="D30" t="str">
        <f t="shared" si="0"/>
        <v>SG</v>
      </c>
      <c r="E30" s="2" t="s">
        <v>575</v>
      </c>
      <c r="F30" s="1">
        <f>VLOOKUP($A30,HoopsHype.com!$A$1:$C$654,2,FALSE)</f>
        <v>925258</v>
      </c>
      <c r="H30" s="3">
        <f t="shared" si="1"/>
        <v>925258</v>
      </c>
    </row>
    <row r="31" spans="1:8">
      <c r="A31" t="s">
        <v>23</v>
      </c>
      <c r="B31" t="str">
        <f>VLOOKUP($A31,'Basketball-Reference.com'!$B$2:$C$813,2,FALSE)</f>
        <v>SG</v>
      </c>
      <c r="D31" t="str">
        <f t="shared" si="0"/>
        <v>SG</v>
      </c>
      <c r="E31" s="2" t="s">
        <v>575</v>
      </c>
      <c r="F31" s="1">
        <f>VLOOKUP($A31,HoopsHype.com!$A$1:$C$654,2,FALSE)</f>
        <v>2401537</v>
      </c>
      <c r="H31" s="3">
        <f t="shared" si="1"/>
        <v>2401537</v>
      </c>
    </row>
    <row r="32" spans="1:8">
      <c r="A32" t="s">
        <v>24</v>
      </c>
      <c r="B32" t="str">
        <f>VLOOKUP($A32,'Basketball-Reference.com'!$B$2:$C$813,2,FALSE)</f>
        <v>SG</v>
      </c>
      <c r="D32" t="str">
        <f t="shared" si="0"/>
        <v>SG</v>
      </c>
      <c r="E32" s="2" t="s">
        <v>575</v>
      </c>
      <c r="F32" s="1">
        <f>VLOOKUP($A32,HoopsHype.com!$A$1:$C$654,2,FALSE)</f>
        <v>2641691</v>
      </c>
      <c r="H32" s="3">
        <f t="shared" si="1"/>
        <v>2641691</v>
      </c>
    </row>
    <row r="33" spans="1:8">
      <c r="A33" t="s">
        <v>631</v>
      </c>
      <c r="B33" t="str">
        <f>VLOOKUP($A33,'Basketball-Reference.com'!$B$2:$C$813,2,FALSE)</f>
        <v>SG</v>
      </c>
      <c r="D33" t="str">
        <f t="shared" si="0"/>
        <v>SG</v>
      </c>
      <c r="E33" s="2" t="s">
        <v>575</v>
      </c>
      <c r="F33" s="1">
        <f>VLOOKUP($A33,HoopsHype.com!$A$1:$C$654,2,FALSE)</f>
        <v>925258</v>
      </c>
      <c r="H33" s="3">
        <f t="shared" si="1"/>
        <v>925258</v>
      </c>
    </row>
    <row r="34" spans="1:8">
      <c r="A34" t="s">
        <v>701</v>
      </c>
      <c r="B34" t="e">
        <f>VLOOKUP($A34,'Basketball-Reference.com'!$B$2:$C$813,2,FALSE)</f>
        <v>#N/A</v>
      </c>
      <c r="C34" t="s">
        <v>546</v>
      </c>
      <c r="D34" t="str">
        <f t="shared" si="0"/>
        <v>SF</v>
      </c>
      <c r="E34" s="2" t="s">
        <v>575</v>
      </c>
      <c r="F34" s="1">
        <f>VLOOKUP($A34,HoopsHype.com!$A$1:$C$654,2,FALSE)</f>
        <v>95930</v>
      </c>
      <c r="H34" s="3">
        <f t="shared" si="1"/>
        <v>95930</v>
      </c>
    </row>
    <row r="35" spans="1:8">
      <c r="A35" t="s">
        <v>25</v>
      </c>
      <c r="B35" t="str">
        <f>VLOOKUP($A35,'Basketball-Reference.com'!$B$2:$C$813,2,FALSE)</f>
        <v>C</v>
      </c>
      <c r="D35" t="str">
        <f t="shared" si="0"/>
        <v>C</v>
      </c>
      <c r="E35" s="2" t="s">
        <v>575</v>
      </c>
      <c r="F35" s="1">
        <f>VLOOKUP($A35,HoopsHype.com!$A$1:$C$654,2,FALSE)</f>
        <v>28103500</v>
      </c>
      <c r="H35" s="3">
        <f t="shared" si="1"/>
        <v>28103500</v>
      </c>
    </row>
    <row r="36" spans="1:8">
      <c r="A36" t="s">
        <v>26</v>
      </c>
      <c r="B36" t="str">
        <f>VLOOKUP($A36,'Basketball-Reference.com'!$B$2:$C$813,2,FALSE)</f>
        <v>SG</v>
      </c>
      <c r="D36" t="str">
        <f t="shared" si="0"/>
        <v>SG</v>
      </c>
      <c r="E36" s="2" t="s">
        <v>575</v>
      </c>
      <c r="F36" s="1">
        <f>VLOOKUP($A36,HoopsHype.com!$A$1:$C$654,2,FALSE)</f>
        <v>2389641</v>
      </c>
      <c r="H36" s="3">
        <f t="shared" si="1"/>
        <v>2389641</v>
      </c>
    </row>
    <row r="37" spans="1:8">
      <c r="A37" t="s">
        <v>28</v>
      </c>
      <c r="B37" t="str">
        <f>VLOOKUP($A37,'Basketball-Reference.com'!$B$2:$C$813,2,FALSE)</f>
        <v>C</v>
      </c>
      <c r="D37" t="str">
        <f t="shared" si="0"/>
        <v>C</v>
      </c>
      <c r="E37" s="2" t="s">
        <v>575</v>
      </c>
      <c r="F37" s="1">
        <f>VLOOKUP($A37,HoopsHype.com!$A$1:$C$654,2,FALSE)</f>
        <v>1518213</v>
      </c>
      <c r="H37" s="3">
        <f t="shared" si="1"/>
        <v>1518213</v>
      </c>
    </row>
    <row r="38" spans="1:8">
      <c r="A38" t="s">
        <v>29</v>
      </c>
      <c r="B38" t="str">
        <f>VLOOKUP($A38,'Basketball-Reference.com'!$B$2:$C$813,2,FALSE)</f>
        <v>C</v>
      </c>
      <c r="D38" t="str">
        <f t="shared" si="0"/>
        <v>C</v>
      </c>
      <c r="E38" s="2" t="s">
        <v>575</v>
      </c>
      <c r="F38" s="1">
        <f>VLOOKUP($A38,HoopsHype.com!$A$1:$C$654,2,FALSE)</f>
        <v>32405817</v>
      </c>
      <c r="H38" s="3">
        <f t="shared" si="1"/>
        <v>32405817</v>
      </c>
    </row>
    <row r="39" spans="1:8">
      <c r="A39" t="s">
        <v>30</v>
      </c>
      <c r="B39" t="e">
        <f>VLOOKUP($A39,'Basketball-Reference.com'!$B$2:$C$813,2,FALSE)</f>
        <v>#N/A</v>
      </c>
      <c r="C39" t="s">
        <v>544</v>
      </c>
      <c r="D39" t="str">
        <f t="shared" si="0"/>
        <v>C</v>
      </c>
      <c r="E39" s="2" t="s">
        <v>575</v>
      </c>
      <c r="F39" s="1">
        <f>VLOOKUP($A39,HoopsHype.com!$A$1:$C$654,2,FALSE)</f>
        <v>3500000</v>
      </c>
      <c r="H39" s="3">
        <f t="shared" si="1"/>
        <v>3500000</v>
      </c>
    </row>
    <row r="40" spans="1:8">
      <c r="A40" t="s">
        <v>31</v>
      </c>
      <c r="B40" t="str">
        <f>VLOOKUP($A40,'Basketball-Reference.com'!$B$2:$C$813,2,FALSE)</f>
        <v>C</v>
      </c>
      <c r="D40" t="str">
        <f t="shared" si="0"/>
        <v>C</v>
      </c>
      <c r="E40" s="2" t="s">
        <v>575</v>
      </c>
      <c r="F40" s="1">
        <f>VLOOKUP($A40,HoopsHype.com!$A$1:$C$654,2,FALSE)</f>
        <v>4347600</v>
      </c>
      <c r="H40" s="3">
        <f t="shared" si="1"/>
        <v>4347600</v>
      </c>
    </row>
    <row r="41" spans="1:8">
      <c r="A41" t="s">
        <v>32</v>
      </c>
      <c r="B41" t="e">
        <f>VLOOKUP($A41,'Basketball-Reference.com'!$B$2:$C$813,2,FALSE)</f>
        <v>#N/A</v>
      </c>
      <c r="C41" t="s">
        <v>545</v>
      </c>
      <c r="D41" t="str">
        <f t="shared" si="0"/>
        <v>SG</v>
      </c>
      <c r="E41" s="2" t="s">
        <v>575</v>
      </c>
      <c r="F41" s="1">
        <f>VLOOKUP($A41,HoopsHype.com!$A$1:$C$654,2,FALSE)</f>
        <v>18000000</v>
      </c>
      <c r="H41" s="3">
        <f t="shared" si="1"/>
        <v>18000000</v>
      </c>
    </row>
    <row r="42" spans="1:8">
      <c r="A42" t="s">
        <v>33</v>
      </c>
      <c r="B42" t="e">
        <f>VLOOKUP($A42,'Basketball-Reference.com'!$B$2:$C$813,2,FALSE)</f>
        <v>#N/A</v>
      </c>
      <c r="C42" t="s">
        <v>542</v>
      </c>
      <c r="D42" t="str">
        <f t="shared" si="0"/>
        <v>PF</v>
      </c>
      <c r="E42" s="2" t="s">
        <v>575</v>
      </c>
      <c r="F42" s="1">
        <f>VLOOKUP($A42,HoopsHype.com!$A$1:$C$654,2,FALSE)</f>
        <v>18700000</v>
      </c>
      <c r="H42" s="3">
        <f t="shared" si="1"/>
        <v>18700000</v>
      </c>
    </row>
    <row r="43" spans="1:8">
      <c r="A43" t="s">
        <v>34</v>
      </c>
      <c r="B43" t="str">
        <f>VLOOKUP($A43,'Basketball-Reference.com'!$B$2:$C$813,2,FALSE)</f>
        <v>PF</v>
      </c>
      <c r="D43" t="str">
        <f t="shared" si="0"/>
        <v>PF</v>
      </c>
      <c r="E43" s="2" t="s">
        <v>575</v>
      </c>
      <c r="F43" s="1">
        <f>VLOOKUP($A43,HoopsHype.com!$A$1:$C$654,2,FALSE)</f>
        <v>2161152</v>
      </c>
      <c r="H43" s="3">
        <f t="shared" si="1"/>
        <v>2161152</v>
      </c>
    </row>
    <row r="44" spans="1:8">
      <c r="A44" t="s">
        <v>603</v>
      </c>
      <c r="B44" t="str">
        <f>VLOOKUP($A44,'Basketball-Reference.com'!$B$2:$C$813,2,FALSE)</f>
        <v>SG</v>
      </c>
      <c r="D44" t="str">
        <f t="shared" si="0"/>
        <v>SG</v>
      </c>
      <c r="E44" s="2" t="s">
        <v>575</v>
      </c>
      <c r="F44" s="1">
        <f>VLOOKUP($A44,HoopsHype.com!$A$1:$C$654,2,FALSE)</f>
        <v>2096880</v>
      </c>
      <c r="H44" s="3">
        <f t="shared" si="1"/>
        <v>2096880</v>
      </c>
    </row>
    <row r="45" spans="1:8">
      <c r="A45" t="s">
        <v>35</v>
      </c>
      <c r="B45" t="str">
        <f>VLOOKUP($A45,'Basketball-Reference.com'!$B$2:$C$813,2,FALSE)</f>
        <v>PG</v>
      </c>
      <c r="D45" t="str">
        <f t="shared" si="0"/>
        <v>PG</v>
      </c>
      <c r="E45" s="2" t="s">
        <v>575</v>
      </c>
      <c r="F45" s="1">
        <f>VLOOKUP($A45,HoopsHype.com!$A$1:$C$654,2,FALSE)</f>
        <v>814918</v>
      </c>
      <c r="H45" s="3">
        <f t="shared" si="1"/>
        <v>814918</v>
      </c>
    </row>
    <row r="46" spans="1:8">
      <c r="A46" t="s">
        <v>36</v>
      </c>
      <c r="B46" t="str">
        <f>VLOOKUP($A46,'Basketball-Reference.com'!$B$2:$C$813,2,FALSE)</f>
        <v>SG</v>
      </c>
      <c r="D46" t="str">
        <f t="shared" si="0"/>
        <v>SG</v>
      </c>
      <c r="E46" s="2" t="s">
        <v>575</v>
      </c>
      <c r="F46" s="1">
        <f>VLOOKUP($A46,HoopsHype.com!$A$1:$C$654,2,FALSE)</f>
        <v>33724200</v>
      </c>
      <c r="H46" s="3">
        <f t="shared" si="1"/>
        <v>33724200</v>
      </c>
    </row>
    <row r="47" spans="1:8">
      <c r="A47" t="s">
        <v>735</v>
      </c>
      <c r="B47" t="str">
        <f>VLOOKUP($A47,'Basketball-Reference.com'!$B$2:$C$813,2,FALSE)</f>
        <v>SG</v>
      </c>
      <c r="D47" t="str">
        <f t="shared" si="0"/>
        <v>SG</v>
      </c>
      <c r="E47" s="2" t="s">
        <v>575</v>
      </c>
      <c r="F47" s="1" t="e">
        <f>VLOOKUP($A47,HoopsHype.com!$A$1:$C$654,2,FALSE)</f>
        <v>#N/A</v>
      </c>
      <c r="G47" s="5">
        <v>925258</v>
      </c>
      <c r="H47" s="3">
        <f t="shared" si="1"/>
        <v>925258</v>
      </c>
    </row>
    <row r="48" spans="1:8">
      <c r="A48" t="s">
        <v>37</v>
      </c>
      <c r="B48" t="str">
        <f>VLOOKUP($A48,'Basketball-Reference.com'!$B$2:$C$813,2,FALSE)</f>
        <v>PF</v>
      </c>
      <c r="D48" t="str">
        <f t="shared" si="0"/>
        <v>PF</v>
      </c>
      <c r="E48" s="2" t="s">
        <v>575</v>
      </c>
      <c r="F48" s="1">
        <f>VLOOKUP($A48,HoopsHype.com!$A$1:$C$654,2,FALSE)</f>
        <v>2726880</v>
      </c>
      <c r="H48" s="3">
        <f t="shared" si="1"/>
        <v>2726880</v>
      </c>
    </row>
    <row r="49" spans="1:8">
      <c r="A49" t="s">
        <v>38</v>
      </c>
      <c r="B49" t="str">
        <f>VLOOKUP($A49,'Basketball-Reference.com'!$B$2:$C$813,2,FALSE)</f>
        <v>PG</v>
      </c>
      <c r="D49" t="str">
        <f t="shared" si="0"/>
        <v>PG</v>
      </c>
      <c r="E49" s="2" t="s">
        <v>575</v>
      </c>
      <c r="F49" s="1">
        <f>VLOOKUP($A49,HoopsHype.com!$A$1:$C$654,2,FALSE)</f>
        <v>343988</v>
      </c>
      <c r="H49" s="3">
        <f t="shared" si="1"/>
        <v>343988</v>
      </c>
    </row>
    <row r="50" spans="1:8">
      <c r="A50" t="s">
        <v>39</v>
      </c>
      <c r="B50" t="str">
        <f>VLOOKUP($A50,'Basketball-Reference.com'!$B$2:$C$813,2,FALSE)</f>
        <v>SF</v>
      </c>
      <c r="D50" t="str">
        <f t="shared" si="0"/>
        <v>SF</v>
      </c>
      <c r="E50" s="2" t="s">
        <v>575</v>
      </c>
      <c r="F50" s="1">
        <f>VLOOKUP($A50,HoopsHype.com!$A$1:$C$654,2,FALSE)</f>
        <v>29467800</v>
      </c>
      <c r="H50" s="3">
        <f t="shared" si="1"/>
        <v>29467800</v>
      </c>
    </row>
    <row r="51" spans="1:8">
      <c r="A51" t="s">
        <v>667</v>
      </c>
      <c r="B51" t="str">
        <f>VLOOKUP($A51,'Basketball-Reference.com'!$B$2:$C$813,2,FALSE)</f>
        <v>PG</v>
      </c>
      <c r="D51" t="str">
        <f t="shared" si="0"/>
        <v>PG</v>
      </c>
      <c r="E51" s="2" t="s">
        <v>575</v>
      </c>
      <c r="F51" s="1">
        <f>VLOOKUP($A51,HoopsHype.com!$A$1:$C$654,2,FALSE)</f>
        <v>274672</v>
      </c>
      <c r="H51" s="3">
        <f t="shared" si="1"/>
        <v>274672</v>
      </c>
    </row>
    <row r="52" spans="1:8">
      <c r="A52" t="s">
        <v>678</v>
      </c>
      <c r="B52" t="str">
        <f>VLOOKUP($A52,'Basketball-Reference.com'!$B$2:$C$813,2,FALSE)</f>
        <v>PG</v>
      </c>
      <c r="D52" t="str">
        <f t="shared" si="0"/>
        <v>PG</v>
      </c>
      <c r="E52" s="2" t="s">
        <v>575</v>
      </c>
      <c r="F52" s="1">
        <f>VLOOKUP($A52,HoopsHype.com!$A$1:$C$654,2,FALSE)</f>
        <v>180798</v>
      </c>
      <c r="H52" s="3">
        <f t="shared" si="1"/>
        <v>180798</v>
      </c>
    </row>
    <row r="53" spans="1:8">
      <c r="A53" t="s">
        <v>690</v>
      </c>
      <c r="B53" t="str">
        <f>VLOOKUP($A53,'Basketball-Reference.com'!$B$2:$C$813,2,FALSE)</f>
        <v>SF</v>
      </c>
      <c r="D53" t="str">
        <f t="shared" si="0"/>
        <v>SF</v>
      </c>
      <c r="E53" s="2" t="s">
        <v>575</v>
      </c>
      <c r="F53" s="1">
        <f>VLOOKUP($A53,HoopsHype.com!$A$1:$C$654,2,FALSE)</f>
        <v>127622</v>
      </c>
      <c r="H53" s="3">
        <f t="shared" si="1"/>
        <v>127622</v>
      </c>
    </row>
    <row r="54" spans="1:8">
      <c r="A54" t="s">
        <v>40</v>
      </c>
      <c r="B54" t="str">
        <f>VLOOKUP($A54,'Basketball-Reference.com'!$B$2:$C$813,2,FALSE)</f>
        <v>SG</v>
      </c>
      <c r="D54" t="str">
        <f t="shared" si="0"/>
        <v>SG</v>
      </c>
      <c r="E54" s="2" t="s">
        <v>575</v>
      </c>
      <c r="F54" s="1">
        <f>VLOOKUP($A54,HoopsHype.com!$A$1:$C$654,2,FALSE)</f>
        <v>462629</v>
      </c>
      <c r="H54" s="3">
        <f t="shared" si="1"/>
        <v>462629</v>
      </c>
    </row>
    <row r="55" spans="1:8">
      <c r="A55" t="s">
        <v>41</v>
      </c>
      <c r="B55" t="str">
        <f>VLOOKUP($A55,'Basketball-Reference.com'!$B$2:$C$813,2,FALSE)</f>
        <v>C</v>
      </c>
      <c r="D55" t="str">
        <f t="shared" si="0"/>
        <v>C</v>
      </c>
      <c r="E55" s="2" t="s">
        <v>575</v>
      </c>
      <c r="F55" s="1">
        <f>VLOOKUP($A55,HoopsHype.com!$A$1:$C$654,2,FALSE)</f>
        <v>13302325</v>
      </c>
      <c r="H55" s="3">
        <f t="shared" si="1"/>
        <v>13302325</v>
      </c>
    </row>
    <row r="56" spans="1:8">
      <c r="A56" t="s">
        <v>42</v>
      </c>
      <c r="B56" t="str">
        <f>VLOOKUP($A56,'Basketball-Reference.com'!$B$2:$C$813,2,FALSE)</f>
        <v>SF</v>
      </c>
      <c r="D56" t="str">
        <f t="shared" si="0"/>
        <v>SF</v>
      </c>
      <c r="E56" s="2" t="s">
        <v>575</v>
      </c>
      <c r="F56" s="1">
        <f>VLOOKUP($A56,HoopsHype.com!$A$1:$C$654,2,FALSE)</f>
        <v>4736102</v>
      </c>
      <c r="H56" s="3">
        <f t="shared" si="1"/>
        <v>4736102</v>
      </c>
    </row>
    <row r="57" spans="1:8">
      <c r="A57" t="s">
        <v>43</v>
      </c>
      <c r="B57" t="str">
        <f>VLOOKUP($A57,'Basketball-Reference.com'!$B$2:$C$813,2,FALSE)</f>
        <v>C</v>
      </c>
      <c r="D57" t="str">
        <f t="shared" si="0"/>
        <v>C</v>
      </c>
      <c r="E57" s="2" t="s">
        <v>575</v>
      </c>
      <c r="F57" s="1">
        <f>VLOOKUP($A57,HoopsHype.com!$A$1:$C$654,2,FALSE)</f>
        <v>1782621</v>
      </c>
      <c r="H57" s="3">
        <f t="shared" si="1"/>
        <v>1782621</v>
      </c>
    </row>
    <row r="58" spans="1:8">
      <c r="A58" t="s">
        <v>44</v>
      </c>
      <c r="B58" t="str">
        <f>VLOOKUP($A58,'Basketball-Reference.com'!$B$2:$C$813,2,FALSE)</f>
        <v>SG</v>
      </c>
      <c r="D58" t="str">
        <f t="shared" si="0"/>
        <v>SG</v>
      </c>
      <c r="E58" s="2" t="s">
        <v>575</v>
      </c>
      <c r="F58" s="1">
        <f>VLOOKUP($A58,HoopsHype.com!$A$1:$C$654,2,FALSE)</f>
        <v>4500000</v>
      </c>
      <c r="H58" s="3">
        <f t="shared" si="1"/>
        <v>4500000</v>
      </c>
    </row>
    <row r="59" spans="1:8">
      <c r="A59" t="s">
        <v>45</v>
      </c>
      <c r="B59" t="str">
        <f>VLOOKUP($A59,'Basketball-Reference.com'!$B$2:$C$813,2,FALSE)</f>
        <v>SG</v>
      </c>
      <c r="D59" t="str">
        <f t="shared" si="0"/>
        <v>SG</v>
      </c>
      <c r="E59" s="2" t="s">
        <v>575</v>
      </c>
      <c r="F59" s="1">
        <f>VLOOKUP($A59,HoopsHype.com!$A$1:$C$654,2,FALSE)</f>
        <v>23073234</v>
      </c>
      <c r="H59" s="3">
        <f t="shared" si="1"/>
        <v>23073234</v>
      </c>
    </row>
    <row r="60" spans="1:8">
      <c r="A60" t="s">
        <v>66</v>
      </c>
      <c r="B60" t="str">
        <f>VLOOKUP($A60,'Basketball-Reference.com'!$B$2:$C$813,2,FALSE)</f>
        <v>SF</v>
      </c>
      <c r="D60" t="str">
        <f t="shared" si="0"/>
        <v>SF</v>
      </c>
      <c r="E60" s="2" t="s">
        <v>575</v>
      </c>
      <c r="F60" s="1">
        <f>VLOOKUP($A60,HoopsHype.com!$A$1:$C$654,2,FALSE)</f>
        <v>1517981</v>
      </c>
      <c r="H60" s="3">
        <f t="shared" si="1"/>
        <v>1517981</v>
      </c>
    </row>
    <row r="61" spans="1:8">
      <c r="A61" t="s">
        <v>67</v>
      </c>
      <c r="B61" t="str">
        <f>VLOOKUP($A61,'Basketball-Reference.com'!$B$2:$C$813,2,FALSE)</f>
        <v>SG</v>
      </c>
      <c r="D61" t="str">
        <f t="shared" si="0"/>
        <v>SG</v>
      </c>
      <c r="E61" s="2" t="s">
        <v>575</v>
      </c>
      <c r="F61" s="1">
        <f>VLOOKUP($A61,HoopsHype.com!$A$1:$C$654,2,FALSE)</f>
        <v>30864198</v>
      </c>
      <c r="H61" s="3">
        <f t="shared" si="1"/>
        <v>30864198</v>
      </c>
    </row>
    <row r="62" spans="1:8">
      <c r="A62" t="s">
        <v>686</v>
      </c>
      <c r="B62" t="e">
        <f>VLOOKUP($A62,'Basketball-Reference.com'!$B$2:$C$813,2,FALSE)</f>
        <v>#N/A</v>
      </c>
      <c r="C62" t="s">
        <v>545</v>
      </c>
      <c r="D62" t="str">
        <f t="shared" si="0"/>
        <v>SG</v>
      </c>
      <c r="E62" s="2" t="s">
        <v>575</v>
      </c>
      <c r="F62" s="1">
        <f>VLOOKUP($A62,HoopsHype.com!$A$1:$C$654,2,FALSE)</f>
        <v>151821</v>
      </c>
      <c r="H62" s="3">
        <f t="shared" si="1"/>
        <v>151821</v>
      </c>
    </row>
    <row r="63" spans="1:8">
      <c r="A63" t="s">
        <v>577</v>
      </c>
      <c r="B63" t="str">
        <f>VLOOKUP($A63,'Basketball-Reference.com'!$B$2:$C$813,2,FALSE)</f>
        <v>SG</v>
      </c>
      <c r="D63" t="str">
        <f t="shared" si="0"/>
        <v>SG</v>
      </c>
      <c r="E63" s="2" t="s">
        <v>575</v>
      </c>
      <c r="F63" s="1">
        <f>VLOOKUP($A63,HoopsHype.com!$A$1:$C$654,2,FALSE)</f>
        <v>10050120</v>
      </c>
      <c r="H63" s="3">
        <f t="shared" si="1"/>
        <v>10050120</v>
      </c>
    </row>
    <row r="64" spans="1:8">
      <c r="A64" t="s">
        <v>46</v>
      </c>
      <c r="B64" t="str">
        <f>VLOOKUP($A64,'Basketball-Reference.com'!$B$2:$C$813,2,FALSE)</f>
        <v>SF</v>
      </c>
      <c r="D64" t="str">
        <f t="shared" si="0"/>
        <v>SF</v>
      </c>
      <c r="E64" s="2" t="s">
        <v>575</v>
      </c>
      <c r="F64" s="1">
        <f>VLOOKUP($A64,HoopsHype.com!$A$1:$C$654,2,FALSE)</f>
        <v>844011</v>
      </c>
      <c r="H64" s="3">
        <f t="shared" si="1"/>
        <v>844011</v>
      </c>
    </row>
    <row r="65" spans="1:8">
      <c r="A65" t="s">
        <v>47</v>
      </c>
      <c r="B65" t="str">
        <f>VLOOKUP($A65,'Basketball-Reference.com'!$B$2:$C$813,2,FALSE)</f>
        <v>SF</v>
      </c>
      <c r="D65" t="str">
        <f t="shared" si="0"/>
        <v>SF</v>
      </c>
      <c r="E65" s="2" t="s">
        <v>575</v>
      </c>
      <c r="F65" s="1">
        <f>VLOOKUP($A65,HoopsHype.com!$A$1:$C$654,2,FALSE)</f>
        <v>4670160</v>
      </c>
      <c r="H65" s="3">
        <f t="shared" si="1"/>
        <v>4670160</v>
      </c>
    </row>
    <row r="66" spans="1:8">
      <c r="A66" t="s">
        <v>604</v>
      </c>
      <c r="B66" t="str">
        <f>VLOOKUP($A66,'Basketball-Reference.com'!$B$2:$C$813,2,FALSE)</f>
        <v>SG</v>
      </c>
      <c r="D66" t="str">
        <f t="shared" ref="D66:D129" si="2">IFERROR(B66,IF(C66="NOT FOUND", "NOT FOUND",C66))</f>
        <v>SG</v>
      </c>
      <c r="E66" s="2" t="s">
        <v>575</v>
      </c>
      <c r="F66" s="1">
        <f>VLOOKUP($A66,HoopsHype.com!$A$1:$C$654,2,FALSE)</f>
        <v>2036280</v>
      </c>
      <c r="H66" s="3">
        <f t="shared" ref="H66:H129" si="3">IFERROR($F66,IF($G66="NOT FOUND","NOT FOUND",$G66))</f>
        <v>2036280</v>
      </c>
    </row>
    <row r="67" spans="1:8">
      <c r="A67" t="s">
        <v>48</v>
      </c>
      <c r="B67" t="str">
        <f>VLOOKUP($A67,'Basketball-Reference.com'!$B$2:$C$813,2,FALSE)</f>
        <v>PF</v>
      </c>
      <c r="D67" t="str">
        <f t="shared" si="2"/>
        <v>PF</v>
      </c>
      <c r="E67" s="2" t="s">
        <v>575</v>
      </c>
      <c r="F67" s="1">
        <f>VLOOKUP($A67,HoopsHype.com!$A$1:$C$654,2,FALSE)</f>
        <v>4437000</v>
      </c>
      <c r="H67" s="3">
        <f t="shared" si="3"/>
        <v>4437000</v>
      </c>
    </row>
    <row r="68" spans="1:8">
      <c r="A68" t="s">
        <v>715</v>
      </c>
      <c r="B68" t="str">
        <f>VLOOKUP($A68,'Basketball-Reference.com'!$B$2:$C$813,2,FALSE)</f>
        <v>SF</v>
      </c>
      <c r="D68" t="str">
        <f t="shared" si="2"/>
        <v>SF</v>
      </c>
      <c r="E68" s="2" t="s">
        <v>575</v>
      </c>
      <c r="F68" s="1">
        <f>VLOOKUP($A68,HoopsHype.com!$A$1:$C$654,2,FALSE)</f>
        <v>53176</v>
      </c>
      <c r="H68" s="3">
        <f t="shared" si="3"/>
        <v>53176</v>
      </c>
    </row>
    <row r="69" spans="1:8">
      <c r="A69" t="s">
        <v>49</v>
      </c>
      <c r="B69" t="str">
        <f>VLOOKUP($A69,'Basketball-Reference.com'!$B$2:$C$813,2,FALSE)</f>
        <v>SF</v>
      </c>
      <c r="D69" t="str">
        <f t="shared" si="2"/>
        <v>SF</v>
      </c>
      <c r="E69" s="2" t="s">
        <v>575</v>
      </c>
      <c r="F69" s="1">
        <f>VLOOKUP($A69,HoopsHype.com!$A$1:$C$654,2,FALSE)</f>
        <v>85578</v>
      </c>
      <c r="H69" s="3">
        <f t="shared" si="3"/>
        <v>85578</v>
      </c>
    </row>
    <row r="70" spans="1:8">
      <c r="A70" t="s">
        <v>50</v>
      </c>
      <c r="B70" t="str">
        <f>VLOOKUP($A70,'Basketball-Reference.com'!$B$2:$C$813,2,FALSE)</f>
        <v>PG</v>
      </c>
      <c r="D70" t="str">
        <f t="shared" si="2"/>
        <v>PG</v>
      </c>
      <c r="E70" s="2" t="s">
        <v>575</v>
      </c>
      <c r="F70" s="1">
        <f>VLOOKUP($A70,HoopsHype.com!$A$1:$C$654,2,FALSE)</f>
        <v>6500000</v>
      </c>
      <c r="H70" s="3">
        <f t="shared" si="3"/>
        <v>6500000</v>
      </c>
    </row>
    <row r="71" spans="1:8">
      <c r="A71" t="s">
        <v>51</v>
      </c>
      <c r="B71" t="str">
        <f>VLOOKUP($A71,'Basketball-Reference.com'!$B$2:$C$813,2,FALSE)</f>
        <v>SG</v>
      </c>
      <c r="D71" t="str">
        <f t="shared" si="2"/>
        <v>SG</v>
      </c>
      <c r="E71" s="2" t="s">
        <v>575</v>
      </c>
      <c r="F71" s="1">
        <f>VLOOKUP($A71,HoopsHype.com!$A$1:$C$654,2,FALSE)</f>
        <v>17500000</v>
      </c>
      <c r="H71" s="3">
        <f t="shared" si="3"/>
        <v>17500000</v>
      </c>
    </row>
    <row r="72" spans="1:8">
      <c r="A72" t="s">
        <v>697</v>
      </c>
      <c r="B72" t="str">
        <f>VLOOKUP($A72,'Basketball-Reference.com'!$B$2:$C$813,2,FALSE)</f>
        <v>PG</v>
      </c>
      <c r="D72" t="str">
        <f t="shared" si="2"/>
        <v>PG</v>
      </c>
      <c r="E72" s="2" t="s">
        <v>575</v>
      </c>
      <c r="F72" s="1">
        <f>VLOOKUP($A72,HoopsHype.com!$A$1:$C$654,2,FALSE)</f>
        <v>106352</v>
      </c>
      <c r="H72" s="3">
        <f t="shared" si="3"/>
        <v>106352</v>
      </c>
    </row>
    <row r="73" spans="1:8">
      <c r="A73" t="s">
        <v>52</v>
      </c>
      <c r="B73" t="str">
        <f>VLOOKUP($A73,'Basketball-Reference.com'!$B$2:$C$813,2,FALSE)</f>
        <v>PF</v>
      </c>
      <c r="D73" t="str">
        <f t="shared" si="2"/>
        <v>PF</v>
      </c>
      <c r="E73" s="2" t="s">
        <v>575</v>
      </c>
      <c r="F73" s="1">
        <f>VLOOKUP($A73,HoopsHype.com!$A$1:$C$654,2,FALSE)</f>
        <v>2641691</v>
      </c>
      <c r="H73" s="3">
        <f t="shared" si="3"/>
        <v>2641691</v>
      </c>
    </row>
    <row r="74" spans="1:8">
      <c r="A74" t="s">
        <v>53</v>
      </c>
      <c r="B74" t="str">
        <f>VLOOKUP($A74,'Basketball-Reference.com'!$B$2:$C$813,2,FALSE)</f>
        <v>SG</v>
      </c>
      <c r="D74" t="str">
        <f t="shared" si="2"/>
        <v>SG</v>
      </c>
      <c r="E74" s="2" t="s">
        <v>575</v>
      </c>
      <c r="F74" s="1">
        <f>VLOOKUP($A74,HoopsHype.com!$A$1:$C$654,2,FALSE)</f>
        <v>1859365</v>
      </c>
      <c r="H74" s="3">
        <f t="shared" si="3"/>
        <v>1859365</v>
      </c>
    </row>
    <row r="75" spans="1:8">
      <c r="A75" t="s">
        <v>54</v>
      </c>
      <c r="B75" t="str">
        <f>VLOOKUP($A75,'Basketball-Reference.com'!$B$2:$C$813,2,FALSE)</f>
        <v>SG</v>
      </c>
      <c r="D75" t="str">
        <f t="shared" si="2"/>
        <v>SG</v>
      </c>
      <c r="E75" s="2" t="s">
        <v>575</v>
      </c>
      <c r="F75" s="1">
        <f>VLOOKUP($A75,HoopsHype.com!$A$1:$C$654,2,FALSE)</f>
        <v>256734</v>
      </c>
      <c r="H75" s="3">
        <f t="shared" si="3"/>
        <v>256734</v>
      </c>
    </row>
    <row r="76" spans="1:8">
      <c r="A76" t="s">
        <v>55</v>
      </c>
      <c r="B76" t="str">
        <f>VLOOKUP($A76,'Basketball-Reference.com'!$B$2:$C$813,2,FALSE)</f>
        <v>PG</v>
      </c>
      <c r="D76" t="str">
        <f t="shared" si="2"/>
        <v>PG</v>
      </c>
      <c r="E76" s="2" t="s">
        <v>575</v>
      </c>
      <c r="F76" s="1">
        <f>VLOOKUP($A76,HoopsHype.com!$A$1:$C$654,2,FALSE)</f>
        <v>462629</v>
      </c>
      <c r="H76" s="3">
        <f t="shared" si="3"/>
        <v>462629</v>
      </c>
    </row>
    <row r="77" spans="1:8">
      <c r="A77" t="s">
        <v>736</v>
      </c>
      <c r="B77" t="str">
        <f>VLOOKUP($A77,'Basketball-Reference.com'!$B$2:$C$813,2,FALSE)</f>
        <v>PG</v>
      </c>
      <c r="D77" t="str">
        <f t="shared" si="2"/>
        <v>PG</v>
      </c>
      <c r="E77" s="2" t="s">
        <v>575</v>
      </c>
      <c r="F77" s="1" t="e">
        <f>VLOOKUP($A77,HoopsHype.com!$A$1:$C$654,2,FALSE)</f>
        <v>#N/A</v>
      </c>
      <c r="G77" s="5">
        <v>53176</v>
      </c>
      <c r="H77" s="3">
        <f t="shared" si="3"/>
        <v>53176</v>
      </c>
    </row>
    <row r="78" spans="1:8">
      <c r="A78" t="s">
        <v>56</v>
      </c>
      <c r="B78" t="str">
        <f>VLOOKUP($A78,'Basketball-Reference.com'!$B$2:$C$813,2,FALSE)</f>
        <v>SF</v>
      </c>
      <c r="D78" t="str">
        <f t="shared" si="2"/>
        <v>SF</v>
      </c>
      <c r="E78" s="2" t="s">
        <v>575</v>
      </c>
      <c r="F78" s="1">
        <f>VLOOKUP($A78,HoopsHype.com!$A$1:$C$654,2,FALSE)</f>
        <v>8133334</v>
      </c>
      <c r="H78" s="3">
        <f t="shared" si="3"/>
        <v>8133334</v>
      </c>
    </row>
    <row r="79" spans="1:8">
      <c r="A79" t="s">
        <v>57</v>
      </c>
      <c r="B79" t="str">
        <f>VLOOKUP($A79,'Basketball-Reference.com'!$B$2:$C$813,2,FALSE)</f>
        <v>SF</v>
      </c>
      <c r="D79" t="str">
        <f t="shared" si="2"/>
        <v>SF</v>
      </c>
      <c r="E79" s="2" t="s">
        <v>575</v>
      </c>
      <c r="F79" s="1">
        <f>VLOOKUP($A79,HoopsHype.com!$A$1:$C$654,2,FALSE)</f>
        <v>4224186</v>
      </c>
      <c r="H79" s="3">
        <f t="shared" si="3"/>
        <v>4224186</v>
      </c>
    </row>
    <row r="80" spans="1:8">
      <c r="A80" t="s">
        <v>624</v>
      </c>
      <c r="B80" t="str">
        <f>VLOOKUP($A80,'Basketball-Reference.com'!$B$2:$C$813,2,FALSE)</f>
        <v>C</v>
      </c>
      <c r="D80" t="str">
        <f t="shared" si="2"/>
        <v>C</v>
      </c>
      <c r="E80" s="2" t="s">
        <v>575</v>
      </c>
      <c r="F80" s="1">
        <f>VLOOKUP($A80,HoopsHype.com!$A$1:$C$654,2,FALSE)</f>
        <v>925258</v>
      </c>
      <c r="H80" s="3">
        <f t="shared" si="3"/>
        <v>925258</v>
      </c>
    </row>
    <row r="81" spans="1:8">
      <c r="A81" t="s">
        <v>58</v>
      </c>
      <c r="B81" t="str">
        <f>VLOOKUP($A81,'Basketball-Reference.com'!$B$2:$C$813,2,FALSE)</f>
        <v>SG</v>
      </c>
      <c r="D81" t="str">
        <f t="shared" si="2"/>
        <v>SG</v>
      </c>
      <c r="E81" s="2" t="s">
        <v>575</v>
      </c>
      <c r="F81" s="1" t="e">
        <f>VLOOKUP($A81,HoopsHype.com!$A$1:$C$654,2,FALSE)</f>
        <v>#N/A</v>
      </c>
      <c r="G81" s="5">
        <v>431151</v>
      </c>
      <c r="H81" s="3">
        <f t="shared" si="3"/>
        <v>431151</v>
      </c>
    </row>
    <row r="82" spans="1:8">
      <c r="A82" t="s">
        <v>737</v>
      </c>
      <c r="B82" t="str">
        <f>VLOOKUP($A82,'Basketball-Reference.com'!$B$2:$C$813,2,FALSE)</f>
        <v>SG-SF</v>
      </c>
      <c r="D82" t="str">
        <f t="shared" si="2"/>
        <v>SG-SF</v>
      </c>
      <c r="E82" s="2" t="s">
        <v>575</v>
      </c>
      <c r="F82" s="1" t="e">
        <f>VLOOKUP($A82,HoopsHype.com!$A$1:$C$654,2,FALSE)</f>
        <v>#N/A</v>
      </c>
      <c r="G82" s="5">
        <v>151552</v>
      </c>
      <c r="H82" s="3">
        <f t="shared" si="3"/>
        <v>151552</v>
      </c>
    </row>
    <row r="83" spans="1:8">
      <c r="A83" t="s">
        <v>698</v>
      </c>
      <c r="B83" t="str">
        <f>VLOOKUP($A83,'Basketball-Reference.com'!$B$2:$C$813,2,FALSE)</f>
        <v>C</v>
      </c>
      <c r="D83" t="str">
        <f t="shared" si="2"/>
        <v>C</v>
      </c>
      <c r="E83" s="2" t="s">
        <v>575</v>
      </c>
      <c r="F83" s="1">
        <f>VLOOKUP($A83,HoopsHype.com!$A$1:$C$654,2,FALSE)</f>
        <v>102831</v>
      </c>
      <c r="H83" s="3">
        <f t="shared" si="3"/>
        <v>102831</v>
      </c>
    </row>
    <row r="84" spans="1:8">
      <c r="A84" t="s">
        <v>59</v>
      </c>
      <c r="B84" t="str">
        <f>VLOOKUP($A84,'Basketball-Reference.com'!$B$2:$C$813,2,FALSE)</f>
        <v>C</v>
      </c>
      <c r="D84" t="str">
        <f t="shared" si="2"/>
        <v>C</v>
      </c>
      <c r="E84" s="2" t="s">
        <v>575</v>
      </c>
      <c r="F84" s="1">
        <f>VLOOKUP($A84,HoopsHype.com!$A$1:$C$654,2,FALSE)</f>
        <v>1762796</v>
      </c>
      <c r="H84" s="3">
        <f t="shared" si="3"/>
        <v>1762796</v>
      </c>
    </row>
    <row r="85" spans="1:8">
      <c r="A85" t="s">
        <v>60</v>
      </c>
      <c r="B85" t="str">
        <f>VLOOKUP($A85,'Basketball-Reference.com'!$B$2:$C$813,2,FALSE)</f>
        <v>SF</v>
      </c>
      <c r="D85" t="str">
        <f t="shared" si="2"/>
        <v>SF</v>
      </c>
      <c r="E85" s="2" t="s">
        <v>575</v>
      </c>
      <c r="F85" s="1">
        <f>VLOOKUP($A85,HoopsHype.com!$A$1:$C$654,2,FALSE)</f>
        <v>7020000</v>
      </c>
      <c r="H85" s="3">
        <f t="shared" si="3"/>
        <v>7020000</v>
      </c>
    </row>
    <row r="86" spans="1:8">
      <c r="A86" t="s">
        <v>61</v>
      </c>
      <c r="B86" t="str">
        <f>VLOOKUP($A86,'Basketball-Reference.com'!$B$2:$C$813,2,FALSE)</f>
        <v>PG</v>
      </c>
      <c r="D86" t="str">
        <f t="shared" si="2"/>
        <v>PG</v>
      </c>
      <c r="E86" s="2" t="s">
        <v>575</v>
      </c>
      <c r="F86" s="1">
        <f>VLOOKUP($A86,HoopsHype.com!$A$1:$C$654,2,FALSE)</f>
        <v>462629</v>
      </c>
      <c r="H86" s="3">
        <f t="shared" si="3"/>
        <v>462629</v>
      </c>
    </row>
    <row r="87" spans="1:8">
      <c r="A87" t="s">
        <v>589</v>
      </c>
      <c r="B87" t="str">
        <f>VLOOKUP($A87,'Basketball-Reference.com'!$B$2:$C$813,2,FALSE)</f>
        <v>SG</v>
      </c>
      <c r="D87" t="str">
        <f t="shared" si="2"/>
        <v>SG</v>
      </c>
      <c r="E87" s="2" t="s">
        <v>575</v>
      </c>
      <c r="F87" s="1">
        <f>VLOOKUP($A87,HoopsHype.com!$A$1:$C$654,2,FALSE)</f>
        <v>3749400</v>
      </c>
      <c r="H87" s="3">
        <f t="shared" si="3"/>
        <v>3749400</v>
      </c>
    </row>
    <row r="88" spans="1:8">
      <c r="A88" t="s">
        <v>62</v>
      </c>
      <c r="B88" t="str">
        <f>VLOOKUP($A88,'Basketball-Reference.com'!$B$2:$C$813,2,FALSE)</f>
        <v>PG</v>
      </c>
      <c r="D88" t="str">
        <f t="shared" si="2"/>
        <v>PG</v>
      </c>
      <c r="E88" s="2" t="s">
        <v>575</v>
      </c>
      <c r="F88" s="1">
        <f>VLOOKUP($A88,HoopsHype.com!$A$1:$C$654,2,FALSE)</f>
        <v>30800000</v>
      </c>
      <c r="H88" s="3">
        <f t="shared" si="3"/>
        <v>30800000</v>
      </c>
    </row>
    <row r="89" spans="1:8">
      <c r="A89" t="s">
        <v>63</v>
      </c>
      <c r="B89" t="str">
        <f>VLOOKUP($A89,'Basketball-Reference.com'!$B$2:$C$813,2,FALSE)</f>
        <v>PF</v>
      </c>
      <c r="D89" t="str">
        <f t="shared" si="2"/>
        <v>PF</v>
      </c>
      <c r="E89" s="2" t="s">
        <v>575</v>
      </c>
      <c r="F89" s="1">
        <f>VLOOKUP($A89,HoopsHype.com!$A$1:$C$654,2,FALSE)</f>
        <v>479650</v>
      </c>
      <c r="H89" s="3">
        <f t="shared" si="3"/>
        <v>479650</v>
      </c>
    </row>
    <row r="90" spans="1:8">
      <c r="A90" t="s">
        <v>64</v>
      </c>
      <c r="B90" t="str">
        <f>VLOOKUP($A90,'Basketball-Reference.com'!$B$2:$C$813,2,FALSE)</f>
        <v>C</v>
      </c>
      <c r="D90" t="str">
        <f t="shared" si="2"/>
        <v>C</v>
      </c>
      <c r="E90" s="2" t="s">
        <v>575</v>
      </c>
      <c r="F90" s="1">
        <f>VLOOKUP($A90,HoopsHype.com!$A$1:$C$654,2,FALSE)</f>
        <v>13666667</v>
      </c>
      <c r="H90" s="3">
        <f t="shared" si="3"/>
        <v>13666667</v>
      </c>
    </row>
    <row r="91" spans="1:8">
      <c r="A91" t="s">
        <v>65</v>
      </c>
      <c r="B91" t="str">
        <f>VLOOKUP($A91,'Basketball-Reference.com'!$B$2:$C$813,2,FALSE)</f>
        <v>PF</v>
      </c>
      <c r="D91" t="str">
        <f t="shared" si="2"/>
        <v>PF</v>
      </c>
      <c r="E91" s="2" t="s">
        <v>575</v>
      </c>
      <c r="F91" s="1">
        <f>VLOOKUP($A91,HoopsHype.com!$A$1:$C$654,2,FALSE)</f>
        <v>3277080</v>
      </c>
      <c r="H91" s="3">
        <f t="shared" si="3"/>
        <v>3277080</v>
      </c>
    </row>
    <row r="92" spans="1:8">
      <c r="A92" t="s">
        <v>68</v>
      </c>
      <c r="B92" t="str">
        <f>VLOOKUP($A92,'Basketball-Reference.com'!$B$2:$C$813,2,FALSE)</f>
        <v>C</v>
      </c>
      <c r="D92" t="str">
        <f t="shared" si="2"/>
        <v>C</v>
      </c>
      <c r="E92" s="2" t="s">
        <v>575</v>
      </c>
      <c r="F92" s="1">
        <f>VLOOKUP($A92,HoopsHype.com!$A$1:$C$654,2,FALSE)</f>
        <v>17603448</v>
      </c>
      <c r="H92" s="3">
        <f t="shared" si="3"/>
        <v>17603448</v>
      </c>
    </row>
    <row r="93" spans="1:8">
      <c r="A93" t="s">
        <v>69</v>
      </c>
      <c r="B93" t="str">
        <f>VLOOKUP($A93,'Basketball-Reference.com'!$B$2:$C$813,2,FALSE)</f>
        <v>PG</v>
      </c>
      <c r="D93" t="str">
        <f t="shared" si="2"/>
        <v>PG</v>
      </c>
      <c r="E93" s="2" t="s">
        <v>575</v>
      </c>
      <c r="F93" s="1">
        <f>VLOOKUP($A93,HoopsHype.com!$A$1:$C$654,2,FALSE)</f>
        <v>5837760</v>
      </c>
      <c r="H93" s="3">
        <f t="shared" si="3"/>
        <v>5837760</v>
      </c>
    </row>
    <row r="94" spans="1:8">
      <c r="A94" t="s">
        <v>70</v>
      </c>
      <c r="B94" t="str">
        <f>VLOOKUP($A94,'Basketball-Reference.com'!$B$2:$C$813,2,FALSE)</f>
        <v>SF</v>
      </c>
      <c r="D94" t="str">
        <f t="shared" si="2"/>
        <v>SF</v>
      </c>
      <c r="E94" s="2" t="s">
        <v>575</v>
      </c>
      <c r="F94" s="1">
        <f>VLOOKUP($A94,HoopsHype.com!$A$1:$C$654,2,FALSE)</f>
        <v>1782621</v>
      </c>
      <c r="H94" s="3">
        <f t="shared" si="3"/>
        <v>1782621</v>
      </c>
    </row>
    <row r="95" spans="1:8">
      <c r="A95" t="s">
        <v>71</v>
      </c>
      <c r="B95" t="str">
        <f>VLOOKUP($A95,'Basketball-Reference.com'!$B$2:$C$813,2,FALSE)</f>
        <v>C</v>
      </c>
      <c r="D95" t="str">
        <f t="shared" si="2"/>
        <v>C</v>
      </c>
      <c r="E95" s="2" t="s">
        <v>575</v>
      </c>
      <c r="F95" s="1">
        <f>VLOOKUP($A95,HoopsHype.com!$A$1:$C$654,2,FALSE)</f>
        <v>2389641</v>
      </c>
      <c r="H95" s="3">
        <f t="shared" si="3"/>
        <v>2389641</v>
      </c>
    </row>
    <row r="96" spans="1:8">
      <c r="A96" t="s">
        <v>72</v>
      </c>
      <c r="B96" t="str">
        <f>VLOOKUP($A96,'Basketball-Reference.com'!$B$2:$C$813,2,FALSE)</f>
        <v>PG</v>
      </c>
      <c r="D96" t="str">
        <f t="shared" si="2"/>
        <v>PG</v>
      </c>
      <c r="E96" s="2" t="s">
        <v>575</v>
      </c>
      <c r="F96" s="1">
        <f>VLOOKUP($A96,HoopsHype.com!$A$1:$C$654,2,FALSE)</f>
        <v>3449400</v>
      </c>
      <c r="H96" s="3">
        <f t="shared" si="3"/>
        <v>3449400</v>
      </c>
    </row>
    <row r="97" spans="1:8">
      <c r="A97" t="s">
        <v>73</v>
      </c>
      <c r="B97" t="str">
        <f>VLOOKUP($A97,'Basketball-Reference.com'!$B$2:$C$813,2,FALSE)</f>
        <v>SG</v>
      </c>
      <c r="D97" t="str">
        <f t="shared" si="2"/>
        <v>SG</v>
      </c>
      <c r="E97" s="2" t="s">
        <v>575</v>
      </c>
      <c r="F97" s="1">
        <f>VLOOKUP($A97,HoopsHype.com!$A$1:$C$654,2,FALSE)</f>
        <v>6349671</v>
      </c>
      <c r="H97" s="3">
        <f t="shared" si="3"/>
        <v>6349671</v>
      </c>
    </row>
    <row r="98" spans="1:8">
      <c r="A98" t="s">
        <v>591</v>
      </c>
      <c r="B98" t="str">
        <f>VLOOKUP($A98,'Basketball-Reference.com'!$B$2:$C$813,2,FALSE)</f>
        <v>SF</v>
      </c>
      <c r="D98" t="str">
        <f t="shared" si="2"/>
        <v>SF</v>
      </c>
      <c r="E98" s="2" t="s">
        <v>575</v>
      </c>
      <c r="F98" s="1">
        <f>VLOOKUP($A98,HoopsHype.com!$A$1:$C$654,2,FALSE)</f>
        <v>3383640</v>
      </c>
      <c r="H98" s="3">
        <f t="shared" si="3"/>
        <v>3383640</v>
      </c>
    </row>
    <row r="99" spans="1:8">
      <c r="A99" t="s">
        <v>74</v>
      </c>
      <c r="B99" t="str">
        <f>VLOOKUP($A99,'Basketball-Reference.com'!$B$2:$C$813,2,FALSE)</f>
        <v>PG</v>
      </c>
      <c r="D99" t="str">
        <f t="shared" si="2"/>
        <v>PG</v>
      </c>
      <c r="E99" s="2" t="s">
        <v>575</v>
      </c>
      <c r="F99" s="1">
        <f>VLOOKUP($A99,HoopsHype.com!$A$1:$C$654,2,FALSE)</f>
        <v>7310000</v>
      </c>
      <c r="H99" s="3">
        <f t="shared" si="3"/>
        <v>7310000</v>
      </c>
    </row>
    <row r="100" spans="1:8">
      <c r="A100" t="s">
        <v>710</v>
      </c>
      <c r="B100" t="str">
        <f>VLOOKUP($A100,'Basketball-Reference.com'!$B$2:$C$813,2,FALSE)</f>
        <v>SG</v>
      </c>
      <c r="D100" t="str">
        <f t="shared" si="2"/>
        <v>SG</v>
      </c>
      <c r="E100" s="2" t="s">
        <v>575</v>
      </c>
      <c r="F100" s="1">
        <f>VLOOKUP($A100,HoopsHype.com!$A$1:$C$654,2,FALSE)</f>
        <v>53176</v>
      </c>
      <c r="H100" s="3">
        <f t="shared" si="3"/>
        <v>53176</v>
      </c>
    </row>
    <row r="101" spans="1:8">
      <c r="A101" t="s">
        <v>75</v>
      </c>
      <c r="B101" t="str">
        <f>VLOOKUP($A101,'Basketball-Reference.com'!$B$2:$C$813,2,FALSE)</f>
        <v>PG</v>
      </c>
      <c r="D101" t="str">
        <f t="shared" si="2"/>
        <v>PG</v>
      </c>
      <c r="E101" s="2" t="s">
        <v>575</v>
      </c>
      <c r="F101" s="1">
        <f>VLOOKUP($A101,HoopsHype.com!$A$1:$C$654,2,FALSE)</f>
        <v>30013500</v>
      </c>
      <c r="H101" s="3">
        <f t="shared" si="3"/>
        <v>30013500</v>
      </c>
    </row>
    <row r="102" spans="1:8">
      <c r="A102" t="s">
        <v>76</v>
      </c>
      <c r="B102" t="str">
        <f>VLOOKUP($A102,'Basketball-Reference.com'!$B$2:$C$813,2,FALSE)</f>
        <v>PG</v>
      </c>
      <c r="D102" t="str">
        <f t="shared" si="2"/>
        <v>PG</v>
      </c>
      <c r="E102" s="2" t="s">
        <v>575</v>
      </c>
      <c r="F102" s="1" t="e">
        <f>VLOOKUP($A102,HoopsHype.com!$A$1:$C$654,2,FALSE)</f>
        <v>#N/A</v>
      </c>
      <c r="G102" s="5">
        <v>7622467</v>
      </c>
      <c r="H102" s="3">
        <f t="shared" si="3"/>
        <v>7622467</v>
      </c>
    </row>
    <row r="103" spans="1:8">
      <c r="A103" t="s">
        <v>77</v>
      </c>
      <c r="B103" t="str">
        <f>VLOOKUP($A103,'Basketball-Reference.com'!$B$2:$C$813,2,FALSE)</f>
        <v>PF</v>
      </c>
      <c r="D103" t="str">
        <f t="shared" si="2"/>
        <v>PF</v>
      </c>
      <c r="E103" s="2" t="s">
        <v>575</v>
      </c>
      <c r="F103" s="1" t="e">
        <f>VLOOKUP($A103,HoopsHype.com!$A$1:$C$654,2,FALSE)</f>
        <v>#N/A</v>
      </c>
      <c r="G103" s="5">
        <v>308493</v>
      </c>
      <c r="H103" s="3">
        <f t="shared" si="3"/>
        <v>308493</v>
      </c>
    </row>
    <row r="104" spans="1:8">
      <c r="A104" t="s">
        <v>89</v>
      </c>
      <c r="B104" t="str">
        <f>VLOOKUP($A104,'Basketball-Reference.com'!$B$2:$C$813,2,FALSE)</f>
        <v>SG</v>
      </c>
      <c r="D104" t="str">
        <f t="shared" si="2"/>
        <v>SG</v>
      </c>
      <c r="E104" s="2" t="s">
        <v>575</v>
      </c>
      <c r="F104" s="1">
        <f>VLOOKUP($A104,HoopsHype.com!$A$1:$C$654,2,FALSE)</f>
        <v>95930</v>
      </c>
      <c r="H104" s="3">
        <f t="shared" si="3"/>
        <v>95930</v>
      </c>
    </row>
    <row r="105" spans="1:8">
      <c r="A105" t="s">
        <v>632</v>
      </c>
      <c r="B105" t="str">
        <f>VLOOKUP($A105,'Basketball-Reference.com'!$B$2:$C$813,2,FALSE)</f>
        <v>SG</v>
      </c>
      <c r="D105" t="str">
        <f t="shared" si="2"/>
        <v>SG</v>
      </c>
      <c r="E105" s="2" t="s">
        <v>575</v>
      </c>
      <c r="F105" s="1">
        <f>VLOOKUP($A105,HoopsHype.com!$A$1:$C$654,2,FALSE)</f>
        <v>923078</v>
      </c>
      <c r="H105" s="3">
        <f t="shared" si="3"/>
        <v>923078</v>
      </c>
    </row>
    <row r="106" spans="1:8">
      <c r="A106" t="s">
        <v>78</v>
      </c>
      <c r="B106" t="str">
        <f>VLOOKUP($A106,'Basketball-Reference.com'!$B$2:$C$813,2,FALSE)</f>
        <v>SG</v>
      </c>
      <c r="D106" t="str">
        <f t="shared" si="2"/>
        <v>SG</v>
      </c>
      <c r="E106" s="2" t="s">
        <v>575</v>
      </c>
      <c r="F106" s="1">
        <f>VLOOKUP($A106,HoopsHype.com!$A$1:$C$654,2,FALSE)</f>
        <v>171156</v>
      </c>
      <c r="H106" s="3">
        <f t="shared" si="3"/>
        <v>171156</v>
      </c>
    </row>
    <row r="107" spans="1:8">
      <c r="A107" t="s">
        <v>621</v>
      </c>
      <c r="B107" t="str">
        <f>VLOOKUP($A107,'Basketball-Reference.com'!$B$2:$C$813,2,FALSE)</f>
        <v>PG</v>
      </c>
      <c r="D107" t="str">
        <f t="shared" si="2"/>
        <v>PG</v>
      </c>
      <c r="E107" s="2" t="s">
        <v>575</v>
      </c>
      <c r="F107" s="1">
        <f>VLOOKUP($A107,HoopsHype.com!$A$1:$C$654,2,FALSE)</f>
        <v>925258</v>
      </c>
      <c r="H107" s="3">
        <f t="shared" si="3"/>
        <v>925258</v>
      </c>
    </row>
    <row r="108" spans="1:8">
      <c r="A108" t="s">
        <v>79</v>
      </c>
      <c r="B108" t="str">
        <f>VLOOKUP($A108,'Basketball-Reference.com'!$B$2:$C$813,2,FALSE)</f>
        <v>C</v>
      </c>
      <c r="D108" t="str">
        <f t="shared" si="2"/>
        <v>C</v>
      </c>
      <c r="E108" s="2" t="s">
        <v>575</v>
      </c>
      <c r="F108" s="1">
        <f>VLOOKUP($A108,HoopsHype.com!$A$1:$C$654,2,FALSE)</f>
        <v>1977011</v>
      </c>
      <c r="H108" s="3">
        <f t="shared" si="3"/>
        <v>1977011</v>
      </c>
    </row>
    <row r="109" spans="1:8">
      <c r="A109" t="s">
        <v>80</v>
      </c>
      <c r="B109" t="str">
        <f>VLOOKUP($A109,'Basketball-Reference.com'!$B$2:$C$813,2,FALSE)</f>
        <v>PG</v>
      </c>
      <c r="D109" t="str">
        <f t="shared" si="2"/>
        <v>PG</v>
      </c>
      <c r="E109" s="2" t="s">
        <v>575</v>
      </c>
      <c r="F109" s="1">
        <f>VLOOKUP($A109,HoopsHype.com!$A$1:$C$654,2,FALSE)</f>
        <v>39344900</v>
      </c>
      <c r="H109" s="3">
        <f t="shared" si="3"/>
        <v>39344900</v>
      </c>
    </row>
    <row r="110" spans="1:8">
      <c r="A110" t="s">
        <v>81</v>
      </c>
      <c r="B110" t="str">
        <f>VLOOKUP($A110,'Basketball-Reference.com'!$B$2:$C$813,2,FALSE)</f>
        <v>SG</v>
      </c>
      <c r="D110" t="str">
        <f t="shared" si="2"/>
        <v>SG</v>
      </c>
      <c r="E110" s="2" t="s">
        <v>575</v>
      </c>
      <c r="F110" s="1">
        <f>VLOOKUP($A110,HoopsHype.com!$A$1:$C$654,2,FALSE)</f>
        <v>1910860</v>
      </c>
      <c r="H110" s="3">
        <f t="shared" si="3"/>
        <v>1910860</v>
      </c>
    </row>
    <row r="111" spans="1:8">
      <c r="A111" t="s">
        <v>82</v>
      </c>
      <c r="B111" t="str">
        <f>VLOOKUP($A111,'Basketball-Reference.com'!$B$2:$C$813,2,FALSE)</f>
        <v>SG</v>
      </c>
      <c r="D111" t="str">
        <f t="shared" si="2"/>
        <v>SG</v>
      </c>
      <c r="E111" s="2" t="s">
        <v>575</v>
      </c>
      <c r="F111" s="1">
        <f>VLOOKUP($A111,HoopsHype.com!$A$1:$C$654,2,FALSE)</f>
        <v>205662</v>
      </c>
      <c r="H111" s="3">
        <f t="shared" si="3"/>
        <v>205662</v>
      </c>
    </row>
    <row r="112" spans="1:8">
      <c r="A112" t="s">
        <v>83</v>
      </c>
      <c r="B112" t="str">
        <f>VLOOKUP($A112,'Basketball-Reference.com'!$B$2:$C$813,2,FALSE)</f>
        <v>C</v>
      </c>
      <c r="D112" t="str">
        <f t="shared" si="2"/>
        <v>C</v>
      </c>
      <c r="E112" s="2" t="s">
        <v>575</v>
      </c>
      <c r="F112" s="1">
        <f>VLOOKUP($A112,HoopsHype.com!$A$1:$C$654,2,FALSE)</f>
        <v>1782621</v>
      </c>
      <c r="H112" s="3">
        <f t="shared" si="3"/>
        <v>1782621</v>
      </c>
    </row>
    <row r="113" spans="1:8">
      <c r="A113" t="s">
        <v>84</v>
      </c>
      <c r="B113" t="str">
        <f>VLOOKUP($A113,'Basketball-Reference.com'!$B$2:$C$813,2,FALSE)</f>
        <v>C</v>
      </c>
      <c r="D113" t="str">
        <f t="shared" si="2"/>
        <v>C</v>
      </c>
      <c r="E113" s="2" t="s">
        <v>575</v>
      </c>
      <c r="F113" s="1">
        <f>VLOOKUP($A113,HoopsHype.com!$A$1:$C$654,2,FALSE)</f>
        <v>1603559</v>
      </c>
      <c r="H113" s="3">
        <f t="shared" si="3"/>
        <v>1603559</v>
      </c>
    </row>
    <row r="114" spans="1:8">
      <c r="A114" t="s">
        <v>85</v>
      </c>
      <c r="B114" t="str">
        <f>VLOOKUP($A114,'Basketball-Reference.com'!$B$2:$C$813,2,FALSE)</f>
        <v>C</v>
      </c>
      <c r="D114" t="str">
        <f t="shared" si="2"/>
        <v>C</v>
      </c>
      <c r="E114" s="2" t="s">
        <v>575</v>
      </c>
      <c r="F114" s="1">
        <f>VLOOKUP($A114,HoopsHype.com!$A$1:$C$654,2,FALSE)</f>
        <v>8280351</v>
      </c>
      <c r="H114" s="3">
        <f t="shared" si="3"/>
        <v>8280351</v>
      </c>
    </row>
    <row r="115" spans="1:8">
      <c r="A115" t="s">
        <v>86</v>
      </c>
      <c r="B115" t="str">
        <f>VLOOKUP($A115,'Basketball-Reference.com'!$B$2:$C$813,2,FALSE)</f>
        <v>PF</v>
      </c>
      <c r="D115" t="str">
        <f t="shared" si="2"/>
        <v>PF</v>
      </c>
      <c r="E115" s="2" t="s">
        <v>575</v>
      </c>
      <c r="F115" s="1">
        <f>VLOOKUP($A115,HoopsHype.com!$A$1:$C$654,2,FALSE)</f>
        <v>20475000</v>
      </c>
      <c r="H115" s="3">
        <f t="shared" si="3"/>
        <v>20475000</v>
      </c>
    </row>
    <row r="116" spans="1:8">
      <c r="A116" t="s">
        <v>87</v>
      </c>
      <c r="B116" t="str">
        <f>VLOOKUP($A116,'Basketball-Reference.com'!$B$2:$C$813,2,FALSE)</f>
        <v>SF</v>
      </c>
      <c r="D116" t="str">
        <f t="shared" si="2"/>
        <v>SF</v>
      </c>
      <c r="E116" s="2" t="s">
        <v>575</v>
      </c>
      <c r="F116" s="1">
        <f>VLOOKUP($A116,HoopsHype.com!$A$1:$C$654,2,FALSE)</f>
        <v>10000000</v>
      </c>
      <c r="H116" s="3">
        <f t="shared" si="3"/>
        <v>10000000</v>
      </c>
    </row>
    <row r="117" spans="1:8">
      <c r="A117" t="s">
        <v>88</v>
      </c>
      <c r="B117" t="str">
        <f>VLOOKUP($A117,'Basketball-Reference.com'!$B$2:$C$813,2,FALSE)</f>
        <v>SF</v>
      </c>
      <c r="D117" t="str">
        <f t="shared" si="2"/>
        <v>SF</v>
      </c>
      <c r="E117" s="2" t="s">
        <v>575</v>
      </c>
      <c r="F117" s="1" t="e">
        <f>VLOOKUP($A117,HoopsHype.com!$A$1:$C$654,2,FALSE)</f>
        <v>#N/A</v>
      </c>
      <c r="G117" s="5">
        <v>4997424</v>
      </c>
      <c r="H117" s="3">
        <f t="shared" si="3"/>
        <v>4997424</v>
      </c>
    </row>
    <row r="118" spans="1:8">
      <c r="A118" t="s">
        <v>91</v>
      </c>
      <c r="B118" t="str">
        <f>VLOOKUP($A118,'Basketball-Reference.com'!$B$2:$C$813,2,FALSE)</f>
        <v>PF</v>
      </c>
      <c r="D118" t="str">
        <f t="shared" si="2"/>
        <v>PF</v>
      </c>
      <c r="E118" s="2" t="s">
        <v>575</v>
      </c>
      <c r="F118" s="1">
        <f>VLOOKUP($A118,HoopsHype.com!$A$1:$C$654,2,FALSE)</f>
        <v>2513040</v>
      </c>
      <c r="H118" s="3">
        <f t="shared" si="3"/>
        <v>2513040</v>
      </c>
    </row>
    <row r="119" spans="1:8">
      <c r="A119" t="s">
        <v>92</v>
      </c>
      <c r="B119" t="str">
        <f>VLOOKUP($A119,'Basketball-Reference.com'!$B$2:$C$813,2,FALSE)</f>
        <v>PG</v>
      </c>
      <c r="D119" t="str">
        <f t="shared" si="2"/>
        <v>PG</v>
      </c>
      <c r="E119" s="2" t="s">
        <v>575</v>
      </c>
      <c r="F119" s="1">
        <f>VLOOKUP($A119,HoopsHype.com!$A$1:$C$654,2,FALSE)</f>
        <v>7040880</v>
      </c>
      <c r="H119" s="3">
        <f t="shared" si="3"/>
        <v>7040880</v>
      </c>
    </row>
    <row r="120" spans="1:8">
      <c r="A120" t="s">
        <v>684</v>
      </c>
      <c r="B120" t="str">
        <f>VLOOKUP($A120,'Basketball-Reference.com'!$B$2:$C$813,2,FALSE)</f>
        <v>PG</v>
      </c>
      <c r="D120" t="str">
        <f t="shared" si="2"/>
        <v>PG</v>
      </c>
      <c r="E120" s="2" t="s">
        <v>575</v>
      </c>
      <c r="F120" s="1">
        <f>VLOOKUP($A120,HoopsHype.com!$A$1:$C$654,2,FALSE)</f>
        <v>151821</v>
      </c>
      <c r="H120" s="3">
        <f t="shared" si="3"/>
        <v>151821</v>
      </c>
    </row>
    <row r="121" spans="1:8">
      <c r="A121" t="s">
        <v>738</v>
      </c>
      <c r="B121" t="str">
        <f>VLOOKUP($A121,'Basketball-Reference.com'!$B$2:$C$813,2,FALSE)</f>
        <v>PG</v>
      </c>
      <c r="D121" t="str">
        <f t="shared" si="2"/>
        <v>PG</v>
      </c>
      <c r="E121" s="2" t="s">
        <v>575</v>
      </c>
      <c r="F121" s="1" t="e">
        <f>VLOOKUP($A121,HoopsHype.com!$A$1:$C$654,2,FALSE)</f>
        <v>#N/A</v>
      </c>
      <c r="G121" s="5">
        <v>462629</v>
      </c>
      <c r="H121" s="3">
        <f t="shared" si="3"/>
        <v>462629</v>
      </c>
    </row>
    <row r="122" spans="1:8">
      <c r="A122" t="s">
        <v>649</v>
      </c>
      <c r="B122" t="str">
        <f>VLOOKUP($A122,'Basketball-Reference.com'!$B$2:$C$813,2,FALSE)</f>
        <v>SG</v>
      </c>
      <c r="D122" t="str">
        <f t="shared" si="2"/>
        <v>SG</v>
      </c>
      <c r="E122" s="2" t="s">
        <v>575</v>
      </c>
      <c r="F122" s="1">
        <f>VLOOKUP($A122,HoopsHype.com!$A$1:$C$654,2,FALSE)</f>
        <v>462629</v>
      </c>
      <c r="H122" s="3">
        <f t="shared" si="3"/>
        <v>462629</v>
      </c>
    </row>
    <row r="123" spans="1:8">
      <c r="A123" t="s">
        <v>93</v>
      </c>
      <c r="B123" t="str">
        <f>VLOOKUP($A123,'Basketball-Reference.com'!$B$2:$C$813,2,FALSE)</f>
        <v>SF</v>
      </c>
      <c r="D123" t="str">
        <f t="shared" si="2"/>
        <v>SF</v>
      </c>
      <c r="E123" s="2" t="s">
        <v>575</v>
      </c>
      <c r="F123" s="1">
        <f>VLOOKUP($A123,HoopsHype.com!$A$1:$C$654,2,FALSE)</f>
        <v>4650000</v>
      </c>
      <c r="H123" s="3">
        <f t="shared" si="3"/>
        <v>4650000</v>
      </c>
    </row>
    <row r="124" spans="1:8">
      <c r="A124" t="s">
        <v>585</v>
      </c>
      <c r="B124" t="str">
        <f>VLOOKUP($A124,'Basketball-Reference.com'!$B$2:$C$813,2,FALSE)</f>
        <v>PG</v>
      </c>
      <c r="D124" t="str">
        <f t="shared" si="2"/>
        <v>PG</v>
      </c>
      <c r="E124" s="2" t="s">
        <v>575</v>
      </c>
      <c r="F124" s="1">
        <f>VLOOKUP($A124,HoopsHype.com!$A$1:$C$654,2,FALSE)</f>
        <v>4603200</v>
      </c>
      <c r="H124" s="3">
        <f t="shared" si="3"/>
        <v>4603200</v>
      </c>
    </row>
    <row r="125" spans="1:8">
      <c r="A125" t="s">
        <v>94</v>
      </c>
      <c r="B125" t="e">
        <f>VLOOKUP($A125,'Basketball-Reference.com'!$B$2:$C$813,2,FALSE)</f>
        <v>#N/A</v>
      </c>
      <c r="C125" t="s">
        <v>542</v>
      </c>
      <c r="D125" t="str">
        <f t="shared" si="2"/>
        <v>PF</v>
      </c>
      <c r="E125" s="2" t="s">
        <v>575</v>
      </c>
      <c r="F125" s="1">
        <f>VLOOKUP($A125,HoopsHype.com!$A$1:$C$654,2,FALSE)</f>
        <v>16000000</v>
      </c>
      <c r="H125" s="3">
        <f t="shared" si="3"/>
        <v>16000000</v>
      </c>
    </row>
    <row r="126" spans="1:8">
      <c r="A126" t="s">
        <v>643</v>
      </c>
      <c r="B126" t="str">
        <f>VLOOKUP($A126,'Basketball-Reference.com'!$B$2:$C$813,2,FALSE)</f>
        <v>SG</v>
      </c>
      <c r="D126" t="str">
        <f t="shared" si="2"/>
        <v>SG</v>
      </c>
      <c r="E126" s="2" t="s">
        <v>575</v>
      </c>
      <c r="F126" s="1">
        <f>VLOOKUP($A126,HoopsHype.com!$A$1:$C$654,2,FALSE)</f>
        <v>532398</v>
      </c>
      <c r="H126" s="3">
        <f t="shared" si="3"/>
        <v>532398</v>
      </c>
    </row>
    <row r="127" spans="1:8">
      <c r="A127" t="s">
        <v>606</v>
      </c>
      <c r="B127" t="str">
        <f>VLOOKUP($A127,'Basketball-Reference.com'!$B$2:$C$813,2,FALSE)</f>
        <v>PF</v>
      </c>
      <c r="D127" t="str">
        <f t="shared" si="2"/>
        <v>PF</v>
      </c>
      <c r="E127" s="2" t="s">
        <v>575</v>
      </c>
      <c r="F127" s="1">
        <f>VLOOKUP($A127,HoopsHype.com!$A$1:$C$654,2,FALSE)</f>
        <v>2009160</v>
      </c>
      <c r="H127" s="3">
        <f t="shared" si="3"/>
        <v>2009160</v>
      </c>
    </row>
    <row r="128" spans="1:8">
      <c r="A128" t="s">
        <v>95</v>
      </c>
      <c r="B128" t="str">
        <f>VLOOKUP($A128,'Basketball-Reference.com'!$B$2:$C$813,2,FALSE)</f>
        <v>PG</v>
      </c>
      <c r="D128" t="str">
        <f t="shared" si="2"/>
        <v>PG</v>
      </c>
      <c r="E128" s="2" t="s">
        <v>575</v>
      </c>
      <c r="F128" s="1">
        <f>VLOOKUP($A128,HoopsHype.com!$A$1:$C$654,2,FALSE)</f>
        <v>28103500</v>
      </c>
      <c r="H128" s="3">
        <f t="shared" si="3"/>
        <v>28103500</v>
      </c>
    </row>
    <row r="129" spans="1:8">
      <c r="A129" t="s">
        <v>96</v>
      </c>
      <c r="B129" t="str">
        <f>VLOOKUP($A129,'Basketball-Reference.com'!$B$2:$C$813,2,FALSE)</f>
        <v>SF</v>
      </c>
      <c r="D129" t="str">
        <f t="shared" si="2"/>
        <v>SF</v>
      </c>
      <c r="E129" s="2" t="s">
        <v>575</v>
      </c>
      <c r="F129" s="1">
        <f>VLOOKUP($A129,HoopsHype.com!$A$1:$C$654,2,FALSE)</f>
        <v>7775400</v>
      </c>
      <c r="H129" s="3">
        <f t="shared" si="3"/>
        <v>7775400</v>
      </c>
    </row>
    <row r="130" spans="1:8">
      <c r="A130" t="s">
        <v>97</v>
      </c>
      <c r="B130" t="str">
        <f>VLOOKUP($A130,'Basketball-Reference.com'!$B$2:$C$813,2,FALSE)</f>
        <v>SG</v>
      </c>
      <c r="D130" t="str">
        <f t="shared" ref="D130:D193" si="4">IFERROR(B130,IF(C130="NOT FOUND", "NOT FOUND",C130))</f>
        <v>SG</v>
      </c>
      <c r="E130" s="2" t="s">
        <v>575</v>
      </c>
      <c r="F130" s="1">
        <f>VLOOKUP($A130,HoopsHype.com!$A$1:$C$654,2,FALSE)</f>
        <v>8805976</v>
      </c>
      <c r="H130" s="3">
        <f t="shared" ref="H130:H193" si="5">IFERROR($F130,IF($G130="NOT FOUND","NOT FOUND",$G130))</f>
        <v>8805976</v>
      </c>
    </row>
    <row r="131" spans="1:8">
      <c r="A131" t="s">
        <v>101</v>
      </c>
      <c r="B131" t="str">
        <f>VLOOKUP($A131,'Basketball-Reference.com'!$B$2:$C$813,2,FALSE)</f>
        <v>C</v>
      </c>
      <c r="D131" t="str">
        <f t="shared" si="4"/>
        <v>C</v>
      </c>
      <c r="E131" s="2" t="s">
        <v>575</v>
      </c>
      <c r="F131" s="1">
        <f>VLOOKUP($A131,HoopsHype.com!$A$1:$C$654,2,FALSE)</f>
        <v>11109327</v>
      </c>
      <c r="H131" s="3">
        <f t="shared" si="5"/>
        <v>11109327</v>
      </c>
    </row>
    <row r="132" spans="1:8">
      <c r="A132" t="s">
        <v>99</v>
      </c>
      <c r="B132" t="str">
        <f>VLOOKUP($A132,'Basketball-Reference.com'!$B$2:$C$813,2,FALSE)</f>
        <v>SF</v>
      </c>
      <c r="D132" t="str">
        <f t="shared" si="4"/>
        <v>SF</v>
      </c>
      <c r="E132" s="2" t="s">
        <v>575</v>
      </c>
      <c r="F132" s="1" t="e">
        <f>VLOOKUP($A132,HoopsHype.com!$A$1:$C$654,2,FALSE)</f>
        <v>#N/A</v>
      </c>
      <c r="G132" s="5">
        <v>2271045</v>
      </c>
      <c r="H132" s="3">
        <f t="shared" si="5"/>
        <v>2271045</v>
      </c>
    </row>
    <row r="133" spans="1:8">
      <c r="A133" t="s">
        <v>105</v>
      </c>
      <c r="B133" t="str">
        <f>VLOOKUP($A133,'Basketball-Reference.com'!$B$2:$C$813,2,FALSE)</f>
        <v>PF</v>
      </c>
      <c r="D133" t="str">
        <f t="shared" si="4"/>
        <v>PF</v>
      </c>
      <c r="E133" s="2" t="s">
        <v>575</v>
      </c>
      <c r="F133" s="1">
        <f>VLOOKUP($A133,HoopsHype.com!$A$1:$C$654,2,FALSE)</f>
        <v>26000000</v>
      </c>
      <c r="H133" s="3">
        <f t="shared" si="5"/>
        <v>26000000</v>
      </c>
    </row>
    <row r="134" spans="1:8">
      <c r="A134" t="s">
        <v>106</v>
      </c>
      <c r="B134" t="str">
        <f>VLOOKUP($A134,'Basketball-Reference.com'!$B$2:$C$813,2,FALSE)</f>
        <v>C</v>
      </c>
      <c r="D134" t="str">
        <f t="shared" si="4"/>
        <v>C</v>
      </c>
      <c r="E134" s="2" t="s">
        <v>575</v>
      </c>
      <c r="F134" s="1">
        <f>VLOOKUP($A134,HoopsHype.com!$A$1:$C$654,2,FALSE)</f>
        <v>2038942</v>
      </c>
      <c r="H134" s="3">
        <f t="shared" si="5"/>
        <v>2038942</v>
      </c>
    </row>
    <row r="135" spans="1:8">
      <c r="A135" t="s">
        <v>98</v>
      </c>
      <c r="B135" t="str">
        <f>VLOOKUP($A135,'Basketball-Reference.com'!$B$2:$C$813,2,FALSE)</f>
        <v>PF</v>
      </c>
      <c r="D135" t="str">
        <f t="shared" si="4"/>
        <v>PF</v>
      </c>
      <c r="E135" s="2" t="s">
        <v>575</v>
      </c>
      <c r="F135" s="1">
        <f>VLOOKUP($A135,HoopsHype.com!$A$1:$C$654,2,FALSE)</f>
        <v>1782621</v>
      </c>
      <c r="H135" s="3">
        <f t="shared" si="5"/>
        <v>1782621</v>
      </c>
    </row>
    <row r="136" spans="1:8">
      <c r="A136" t="s">
        <v>100</v>
      </c>
      <c r="B136" t="str">
        <f>VLOOKUP($A136,'Basketball-Reference.com'!$B$2:$C$813,2,FALSE)</f>
        <v>C</v>
      </c>
      <c r="D136" t="str">
        <f t="shared" si="4"/>
        <v>C</v>
      </c>
      <c r="E136" s="2" t="s">
        <v>575</v>
      </c>
      <c r="F136" s="1">
        <f>VLOOKUP($A136,HoopsHype.com!$A$1:$C$654,2,FALSE)</f>
        <v>12632950</v>
      </c>
      <c r="H136" s="3">
        <f t="shared" si="5"/>
        <v>12632950</v>
      </c>
    </row>
    <row r="137" spans="1:8">
      <c r="A137" t="s">
        <v>102</v>
      </c>
      <c r="B137" t="str">
        <f>VLOOKUP($A137,'Basketball-Reference.com'!$B$2:$C$813,2,FALSE)</f>
        <v>SG</v>
      </c>
      <c r="D137" t="str">
        <f t="shared" si="4"/>
        <v>SG</v>
      </c>
      <c r="E137" s="2" t="s">
        <v>575</v>
      </c>
      <c r="F137" s="1">
        <f>VLOOKUP($A137,HoopsHype.com!$A$1:$C$654,2,FALSE)</f>
        <v>1603559</v>
      </c>
      <c r="H137" s="3">
        <f t="shared" si="5"/>
        <v>1603559</v>
      </c>
    </row>
    <row r="138" spans="1:8">
      <c r="A138" t="s">
        <v>103</v>
      </c>
      <c r="B138" t="str">
        <f>VLOOKUP($A138,'Basketball-Reference.com'!$B$2:$C$813,2,FALSE)</f>
        <v>PG</v>
      </c>
      <c r="D138" t="str">
        <f t="shared" si="4"/>
        <v>PG</v>
      </c>
      <c r="E138" s="2" t="s">
        <v>575</v>
      </c>
      <c r="F138" s="1">
        <f>VLOOKUP($A138,HoopsHype.com!$A$1:$C$654,2,FALSE)</f>
        <v>15428880</v>
      </c>
      <c r="H138" s="3">
        <f t="shared" si="5"/>
        <v>15428880</v>
      </c>
    </row>
    <row r="139" spans="1:8">
      <c r="A139" t="s">
        <v>104</v>
      </c>
      <c r="B139" t="str">
        <f>VLOOKUP($A139,'Basketball-Reference.com'!$B$2:$C$813,2,FALSE)</f>
        <v>SG</v>
      </c>
      <c r="D139" t="str">
        <f t="shared" si="4"/>
        <v>SG</v>
      </c>
      <c r="E139" s="2" t="s">
        <v>575</v>
      </c>
      <c r="F139" s="1">
        <f>VLOOKUP($A139,HoopsHype.com!$A$1:$C$654,2,FALSE)</f>
        <v>8526316</v>
      </c>
      <c r="H139" s="3">
        <f t="shared" si="5"/>
        <v>8526316</v>
      </c>
    </row>
    <row r="140" spans="1:8">
      <c r="A140" t="s">
        <v>107</v>
      </c>
      <c r="B140" t="str">
        <f>VLOOKUP($A140,'Basketball-Reference.com'!$B$2:$C$813,2,FALSE)</f>
        <v>SF</v>
      </c>
      <c r="D140" t="str">
        <f t="shared" si="4"/>
        <v>SF</v>
      </c>
      <c r="E140" s="2" t="s">
        <v>575</v>
      </c>
      <c r="F140" s="1">
        <f>VLOOKUP($A140,HoopsHype.com!$A$1:$C$654,2,FALSE)</f>
        <v>4692840</v>
      </c>
      <c r="H140" s="3">
        <f t="shared" si="5"/>
        <v>4692840</v>
      </c>
    </row>
    <row r="141" spans="1:8">
      <c r="A141" t="s">
        <v>108</v>
      </c>
      <c r="B141" t="e">
        <f>VLOOKUP($A141,'Basketball-Reference.com'!$B$2:$C$813,2,FALSE)</f>
        <v>#N/A</v>
      </c>
      <c r="C141" t="s">
        <v>560</v>
      </c>
      <c r="D141" t="str">
        <f t="shared" si="4"/>
        <v>PG-SG</v>
      </c>
      <c r="E141" s="2" t="s">
        <v>575</v>
      </c>
      <c r="F141" s="1" t="e">
        <f>VLOOKUP($A141,HoopsHype.com!$A$1:$C$654,2,FALSE)</f>
        <v>#N/A</v>
      </c>
      <c r="G141" s="5">
        <v>5890000</v>
      </c>
      <c r="H141" s="3">
        <f t="shared" si="5"/>
        <v>5890000</v>
      </c>
    </row>
    <row r="142" spans="1:8">
      <c r="A142" t="s">
        <v>109</v>
      </c>
      <c r="B142" t="str">
        <f>VLOOKUP($A142,'Basketball-Reference.com'!$B$2:$C$813,2,FALSE)</f>
        <v>PG</v>
      </c>
      <c r="D142" t="str">
        <f t="shared" si="4"/>
        <v>PG</v>
      </c>
      <c r="E142" s="2" t="s">
        <v>575</v>
      </c>
      <c r="F142" s="1" t="e">
        <f>VLOOKUP($A142,HoopsHype.com!$A$1:$C$654,2,FALSE)</f>
        <v>#N/A</v>
      </c>
      <c r="G142" s="5">
        <v>1789256</v>
      </c>
      <c r="H142" s="3">
        <f t="shared" si="5"/>
        <v>1789256</v>
      </c>
    </row>
    <row r="143" spans="1:8">
      <c r="A143" t="s">
        <v>110</v>
      </c>
      <c r="B143" t="str">
        <f>VLOOKUP($A143,'Basketball-Reference.com'!$B$2:$C$813,2,FALSE)</f>
        <v>SG</v>
      </c>
      <c r="D143" t="str">
        <f t="shared" si="4"/>
        <v>SG</v>
      </c>
      <c r="E143" s="2" t="s">
        <v>575</v>
      </c>
      <c r="F143" s="1">
        <f>VLOOKUP($A143,HoopsHype.com!$A$1:$C$654,2,FALSE)</f>
        <v>1005633</v>
      </c>
      <c r="H143" s="3">
        <f t="shared" si="5"/>
        <v>1005633</v>
      </c>
    </row>
    <row r="144" spans="1:8">
      <c r="A144" t="s">
        <v>111</v>
      </c>
      <c r="B144" t="str">
        <f>VLOOKUP($A144,'Basketball-Reference.com'!$B$2:$C$813,2,FALSE)</f>
        <v>C</v>
      </c>
      <c r="D144" t="str">
        <f t="shared" si="4"/>
        <v>C</v>
      </c>
      <c r="E144" s="2" t="s">
        <v>575</v>
      </c>
      <c r="F144" s="1">
        <f>VLOOKUP($A144,HoopsHype.com!$A$1:$C$654,2,FALSE)</f>
        <v>9720900</v>
      </c>
      <c r="H144" s="3">
        <f t="shared" si="5"/>
        <v>9720900</v>
      </c>
    </row>
    <row r="145" spans="1:8">
      <c r="A145" t="s">
        <v>112</v>
      </c>
      <c r="B145" t="str">
        <f>VLOOKUP($A145,'Basketball-Reference.com'!$B$2:$C$813,2,FALSE)</f>
        <v>PF</v>
      </c>
      <c r="D145" t="str">
        <f t="shared" si="4"/>
        <v>PF</v>
      </c>
      <c r="E145" s="2" t="s">
        <v>575</v>
      </c>
      <c r="F145" s="1" t="e">
        <f>VLOOKUP($A145,HoopsHype.com!$A$1:$C$654,2,FALSE)</f>
        <v>#N/A</v>
      </c>
      <c r="G145" s="5">
        <v>9720900</v>
      </c>
      <c r="H145" s="3">
        <f t="shared" si="5"/>
        <v>9720900</v>
      </c>
    </row>
    <row r="146" spans="1:8">
      <c r="A146" t="s">
        <v>113</v>
      </c>
      <c r="B146" t="str">
        <f>VLOOKUP($A146,'Basketball-Reference.com'!$B$2:$C$813,2,FALSE)</f>
        <v>PG</v>
      </c>
      <c r="D146" t="str">
        <f t="shared" si="4"/>
        <v>PG</v>
      </c>
      <c r="E146" s="2" t="s">
        <v>575</v>
      </c>
      <c r="F146" s="1">
        <f>VLOOKUP($A146,HoopsHype.com!$A$1:$C$654,2,FALSE)</f>
        <v>13445120</v>
      </c>
      <c r="H146" s="3">
        <f t="shared" si="5"/>
        <v>13445120</v>
      </c>
    </row>
    <row r="147" spans="1:8">
      <c r="A147" t="s">
        <v>739</v>
      </c>
      <c r="B147" t="e">
        <f>VLOOKUP($A147,'Basketball-Reference.com'!$B$2:$C$813,2,FALSE)</f>
        <v>#N/A</v>
      </c>
      <c r="C147" t="s">
        <v>543</v>
      </c>
      <c r="D147" t="str">
        <f t="shared" si="4"/>
        <v>PG</v>
      </c>
      <c r="E147" s="2" t="s">
        <v>575</v>
      </c>
      <c r="F147" s="1" t="e">
        <f>VLOOKUP($A147,HoopsHype.com!$A$1:$C$654,2,FALSE)</f>
        <v>#N/A</v>
      </c>
      <c r="G147" s="5">
        <v>95930</v>
      </c>
      <c r="H147" s="3">
        <f t="shared" si="5"/>
        <v>95930</v>
      </c>
    </row>
    <row r="148" spans="1:8">
      <c r="A148" t="s">
        <v>114</v>
      </c>
      <c r="B148" t="str">
        <f>VLOOKUP($A148,'Basketball-Reference.com'!$B$2:$C$813,2,FALSE)</f>
        <v>SG</v>
      </c>
      <c r="D148" t="str">
        <f t="shared" si="4"/>
        <v>SG</v>
      </c>
      <c r="E148" s="2" t="s">
        <v>575</v>
      </c>
      <c r="F148" s="1">
        <f>VLOOKUP($A148,HoopsHype.com!$A$1:$C$654,2,FALSE)</f>
        <v>15678571</v>
      </c>
      <c r="H148" s="3">
        <f t="shared" si="5"/>
        <v>15678571</v>
      </c>
    </row>
    <row r="149" spans="1:8">
      <c r="A149" t="s">
        <v>115</v>
      </c>
      <c r="B149" t="str">
        <f>VLOOKUP($A149,'Basketball-Reference.com'!$B$2:$C$813,2,FALSE)</f>
        <v>SG</v>
      </c>
      <c r="D149" t="str">
        <f t="shared" si="4"/>
        <v>SG</v>
      </c>
      <c r="E149" s="2" t="s">
        <v>575</v>
      </c>
      <c r="F149" s="1">
        <f>VLOOKUP($A149,HoopsHype.com!$A$1:$C$654,2,FALSE)</f>
        <v>2033160</v>
      </c>
      <c r="H149" s="3">
        <f t="shared" si="5"/>
        <v>2033160</v>
      </c>
    </row>
    <row r="150" spans="1:8">
      <c r="A150" t="s">
        <v>116</v>
      </c>
      <c r="B150" t="str">
        <f>VLOOKUP($A150,'Basketball-Reference.com'!$B$2:$C$813,2,FALSE)</f>
        <v>SG</v>
      </c>
      <c r="D150" t="str">
        <f t="shared" si="4"/>
        <v>SG</v>
      </c>
      <c r="E150" s="2" t="s">
        <v>575</v>
      </c>
      <c r="F150" s="1">
        <f>VLOOKUP($A150,HoopsHype.com!$A$1:$C$654,2,FALSE)</f>
        <v>31650600</v>
      </c>
      <c r="H150" s="3">
        <f t="shared" si="5"/>
        <v>31650600</v>
      </c>
    </row>
    <row r="151" spans="1:8">
      <c r="A151" t="s">
        <v>117</v>
      </c>
      <c r="B151" t="str">
        <f>VLOOKUP($A151,'Basketball-Reference.com'!$B$2:$C$813,2,FALSE)</f>
        <v>PG</v>
      </c>
      <c r="D151" t="str">
        <f t="shared" si="4"/>
        <v>PG</v>
      </c>
      <c r="E151" s="2" t="s">
        <v>575</v>
      </c>
      <c r="F151" s="1">
        <f>VLOOKUP($A151,HoopsHype.com!$A$1:$C$654,2,FALSE)</f>
        <v>185578</v>
      </c>
      <c r="H151" s="3">
        <f t="shared" si="5"/>
        <v>185578</v>
      </c>
    </row>
    <row r="152" spans="1:8">
      <c r="A152" t="s">
        <v>118</v>
      </c>
      <c r="B152" t="str">
        <f>VLOOKUP($A152,'Basketball-Reference.com'!$B$2:$C$813,2,FALSE)</f>
        <v>SF</v>
      </c>
      <c r="D152" t="str">
        <f t="shared" si="4"/>
        <v>SF</v>
      </c>
      <c r="E152" s="2" t="s">
        <v>575</v>
      </c>
      <c r="F152" s="1">
        <f>VLOOKUP($A152,HoopsHype.com!$A$1:$C$654,2,FALSE)</f>
        <v>4235160</v>
      </c>
      <c r="H152" s="3">
        <f t="shared" si="5"/>
        <v>4235160</v>
      </c>
    </row>
    <row r="153" spans="1:8">
      <c r="A153" t="s">
        <v>119</v>
      </c>
      <c r="B153" t="str">
        <f>VLOOKUP($A153,'Basketball-Reference.com'!$B$2:$C$813,2,FALSE)</f>
        <v>PG</v>
      </c>
      <c r="D153" t="str">
        <f t="shared" si="4"/>
        <v>PG</v>
      </c>
      <c r="E153" s="2" t="s">
        <v>575</v>
      </c>
      <c r="F153" s="1">
        <f>VLOOKUP($A153,HoopsHype.com!$A$1:$C$654,2,FALSE)</f>
        <v>239291</v>
      </c>
      <c r="H153" s="3">
        <f t="shared" si="5"/>
        <v>239291</v>
      </c>
    </row>
    <row r="154" spans="1:8">
      <c r="A154" t="s">
        <v>120</v>
      </c>
      <c r="B154" t="str">
        <f>VLOOKUP($A154,'Basketball-Reference.com'!$B$2:$C$813,2,FALSE)</f>
        <v>PF</v>
      </c>
      <c r="D154" t="str">
        <f t="shared" si="4"/>
        <v>PF</v>
      </c>
      <c r="E154" s="2" t="s">
        <v>575</v>
      </c>
      <c r="F154" s="1">
        <f>VLOOKUP($A154,HoopsHype.com!$A$1:$C$654,2,FALSE)</f>
        <v>726128</v>
      </c>
      <c r="H154" s="3">
        <f t="shared" si="5"/>
        <v>726128</v>
      </c>
    </row>
    <row r="155" spans="1:8">
      <c r="A155" t="s">
        <v>121</v>
      </c>
      <c r="B155" t="str">
        <f>VLOOKUP($A155,'Basketball-Reference.com'!$B$2:$C$813,2,FALSE)</f>
        <v>PG</v>
      </c>
      <c r="D155" t="str">
        <f t="shared" si="4"/>
        <v>PG</v>
      </c>
      <c r="E155" s="2" t="s">
        <v>575</v>
      </c>
      <c r="F155" s="1" t="e">
        <f>VLOOKUP($A155,HoopsHype.com!$A$1:$C$654,2,FALSE)</f>
        <v>#N/A</v>
      </c>
      <c r="G155" s="5">
        <v>11000000</v>
      </c>
      <c r="H155" s="3">
        <f t="shared" si="5"/>
        <v>11000000</v>
      </c>
    </row>
    <row r="156" spans="1:8">
      <c r="A156" t="s">
        <v>122</v>
      </c>
      <c r="B156" t="str">
        <f>VLOOKUP($A156,'Basketball-Reference.com'!$B$2:$C$813,2,FALSE)</f>
        <v>C</v>
      </c>
      <c r="D156" t="str">
        <f t="shared" si="4"/>
        <v>C</v>
      </c>
      <c r="E156" s="2" t="s">
        <v>575</v>
      </c>
      <c r="F156" s="1">
        <f>VLOOKUP($A156,HoopsHype.com!$A$1:$C$654,2,FALSE)</f>
        <v>5256308</v>
      </c>
      <c r="H156" s="3">
        <f t="shared" si="5"/>
        <v>5256308</v>
      </c>
    </row>
    <row r="157" spans="1:8">
      <c r="A157" t="s">
        <v>123</v>
      </c>
      <c r="B157" t="str">
        <f>VLOOKUP($A157,'Basketball-Reference.com'!$B$2:$C$813,2,FALSE)</f>
        <v>SG-SF</v>
      </c>
      <c r="D157" t="str">
        <f t="shared" si="4"/>
        <v>SG-SF</v>
      </c>
      <c r="E157" s="2" t="s">
        <v>575</v>
      </c>
      <c r="F157" s="1">
        <f>VLOOKUP($A157,HoopsHype.com!$A$1:$C$654,2,FALSE)</f>
        <v>1786878</v>
      </c>
      <c r="H157" s="3">
        <f t="shared" si="5"/>
        <v>1786878</v>
      </c>
    </row>
    <row r="158" spans="1:8">
      <c r="A158" t="s">
        <v>124</v>
      </c>
      <c r="B158" t="str">
        <f>VLOOKUP($A158,'Basketball-Reference.com'!$B$2:$C$813,2,FALSE)</f>
        <v>SF</v>
      </c>
      <c r="D158" t="str">
        <f t="shared" si="4"/>
        <v>SF</v>
      </c>
      <c r="E158" s="2" t="s">
        <v>575</v>
      </c>
      <c r="F158" s="1">
        <f>VLOOKUP($A158,HoopsHype.com!$A$1:$C$654,2,FALSE)</f>
        <v>12200000</v>
      </c>
      <c r="H158" s="3">
        <f t="shared" si="5"/>
        <v>12200000</v>
      </c>
    </row>
    <row r="159" spans="1:8">
      <c r="A159" t="s">
        <v>125</v>
      </c>
      <c r="B159" t="str">
        <f>VLOOKUP($A159,'Basketball-Reference.com'!$B$2:$C$813,2,FALSE)</f>
        <v>PF-C</v>
      </c>
      <c r="D159" t="str">
        <f t="shared" si="4"/>
        <v>PF-C</v>
      </c>
      <c r="E159" s="2" t="s">
        <v>575</v>
      </c>
      <c r="F159" s="1">
        <f>VLOOKUP($A159,HoopsHype.com!$A$1:$C$654,2,FALSE)</f>
        <v>18500000</v>
      </c>
      <c r="H159" s="3">
        <f t="shared" si="5"/>
        <v>18500000</v>
      </c>
    </row>
    <row r="160" spans="1:8">
      <c r="A160" t="s">
        <v>126</v>
      </c>
      <c r="B160" t="str">
        <f>VLOOKUP($A160,'Basketball-Reference.com'!$B$2:$C$813,2,FALSE)</f>
        <v>SG</v>
      </c>
      <c r="D160" t="str">
        <f t="shared" si="4"/>
        <v>SG</v>
      </c>
      <c r="E160" s="2" t="s">
        <v>575</v>
      </c>
      <c r="F160" s="1">
        <f>VLOOKUP($A160,HoopsHype.com!$A$1:$C$654,2,FALSE)</f>
        <v>28103500</v>
      </c>
      <c r="H160" s="3">
        <f t="shared" si="5"/>
        <v>28103500</v>
      </c>
    </row>
    <row r="161" spans="1:8">
      <c r="A161" t="s">
        <v>127</v>
      </c>
      <c r="B161" t="str">
        <f>VLOOKUP($A161,'Basketball-Reference.com'!$B$2:$C$813,2,FALSE)</f>
        <v>SG</v>
      </c>
      <c r="D161" t="str">
        <f t="shared" si="4"/>
        <v>SG</v>
      </c>
      <c r="E161" s="2" t="s">
        <v>575</v>
      </c>
      <c r="F161" s="1">
        <f>VLOOKUP($A161,HoopsHype.com!$A$1:$C$654,2,FALSE)</f>
        <v>4675830</v>
      </c>
      <c r="H161" s="3">
        <f t="shared" si="5"/>
        <v>4675830</v>
      </c>
    </row>
    <row r="162" spans="1:8">
      <c r="A162" t="s">
        <v>128</v>
      </c>
      <c r="B162" t="str">
        <f>VLOOKUP($A162,'Basketball-Reference.com'!$B$2:$C$813,2,FALSE)</f>
        <v>PF</v>
      </c>
      <c r="D162" t="str">
        <f t="shared" si="4"/>
        <v>PF</v>
      </c>
      <c r="E162" s="2" t="s">
        <v>575</v>
      </c>
      <c r="F162" s="1">
        <f>VLOOKUP($A162,HoopsHype.com!$A$1:$C$654,2,FALSE)</f>
        <v>4000000</v>
      </c>
      <c r="H162" s="3">
        <f t="shared" si="5"/>
        <v>4000000</v>
      </c>
    </row>
    <row r="163" spans="1:8">
      <c r="A163" t="s">
        <v>129</v>
      </c>
      <c r="B163" t="str">
        <f>VLOOKUP($A163,'Basketball-Reference.com'!$B$2:$C$813,2,FALSE)</f>
        <v>PF</v>
      </c>
      <c r="D163" t="str">
        <f t="shared" si="4"/>
        <v>PF</v>
      </c>
      <c r="E163" s="2" t="s">
        <v>575</v>
      </c>
      <c r="F163" s="1">
        <f>VLOOKUP($A163,HoopsHype.com!$A$1:$C$654,2,FALSE)</f>
        <v>13750000</v>
      </c>
      <c r="H163" s="3">
        <f t="shared" si="5"/>
        <v>13750000</v>
      </c>
    </row>
    <row r="164" spans="1:8">
      <c r="A164" t="s">
        <v>130</v>
      </c>
      <c r="B164" t="str">
        <f>VLOOKUP($A164,'Basketball-Reference.com'!$B$2:$C$813,2,FALSE)</f>
        <v>PF</v>
      </c>
      <c r="D164" t="str">
        <f t="shared" si="4"/>
        <v>PF</v>
      </c>
      <c r="E164" s="2" t="s">
        <v>575</v>
      </c>
      <c r="F164" s="1">
        <f>VLOOKUP($A164,HoopsHype.com!$A$1:$C$654,2,FALSE)</f>
        <v>24026712</v>
      </c>
      <c r="H164" s="3">
        <f t="shared" si="5"/>
        <v>24026712</v>
      </c>
    </row>
    <row r="165" spans="1:8">
      <c r="A165" t="s">
        <v>131</v>
      </c>
      <c r="B165" t="str">
        <f>VLOOKUP($A165,'Basketball-Reference.com'!$B$2:$C$813,2,FALSE)</f>
        <v>C</v>
      </c>
      <c r="D165" t="str">
        <f t="shared" si="4"/>
        <v>C</v>
      </c>
      <c r="E165" s="2" t="s">
        <v>575</v>
      </c>
      <c r="F165" s="1">
        <f>VLOOKUP($A165,HoopsHype.com!$A$1:$C$654,2,FALSE)</f>
        <v>2239820</v>
      </c>
      <c r="H165" s="3">
        <f t="shared" si="5"/>
        <v>2239820</v>
      </c>
    </row>
    <row r="166" spans="1:8">
      <c r="A166" t="s">
        <v>740</v>
      </c>
      <c r="B166" t="str">
        <f>VLOOKUP($A166,'Basketball-Reference.com'!$B$2:$C$813,2,FALSE)</f>
        <v>PG</v>
      </c>
      <c r="D166" t="str">
        <f t="shared" si="4"/>
        <v>PG</v>
      </c>
      <c r="E166" s="2" t="s">
        <v>575</v>
      </c>
      <c r="F166" s="1" t="e">
        <f>VLOOKUP($A166,HoopsHype.com!$A$1:$C$654,2,FALSE)</f>
        <v>#N/A</v>
      </c>
      <c r="G166" s="5">
        <v>1346676</v>
      </c>
      <c r="H166" s="3">
        <f t="shared" si="5"/>
        <v>1346676</v>
      </c>
    </row>
    <row r="167" spans="1:8">
      <c r="A167" t="s">
        <v>132</v>
      </c>
      <c r="B167" t="str">
        <f>VLOOKUP($A167,'Basketball-Reference.com'!$B$2:$C$813,2,FALSE)</f>
        <v>SG</v>
      </c>
      <c r="D167" t="str">
        <f t="shared" si="4"/>
        <v>SG</v>
      </c>
      <c r="E167" s="2" t="s">
        <v>575</v>
      </c>
      <c r="F167" s="1">
        <f>VLOOKUP($A167,HoopsHype.com!$A$1:$C$654,2,FALSE)</f>
        <v>15650000</v>
      </c>
      <c r="H167" s="3">
        <f t="shared" si="5"/>
        <v>15650000</v>
      </c>
    </row>
    <row r="168" spans="1:8">
      <c r="A168" t="s">
        <v>133</v>
      </c>
      <c r="B168" t="str">
        <f>VLOOKUP($A168,'Basketball-Reference.com'!$B$2:$C$813,2,FALSE)</f>
        <v>C</v>
      </c>
      <c r="D168" t="str">
        <f t="shared" si="4"/>
        <v>C</v>
      </c>
      <c r="E168" s="2" t="s">
        <v>575</v>
      </c>
      <c r="F168" s="1">
        <f>VLOOKUP($A168,HoopsHype.com!$A$1:$C$654,2,FALSE)</f>
        <v>2641691</v>
      </c>
      <c r="H168" s="3">
        <f t="shared" si="5"/>
        <v>2641691</v>
      </c>
    </row>
    <row r="169" spans="1:8">
      <c r="A169" t="s">
        <v>134</v>
      </c>
      <c r="B169" t="str">
        <f>VLOOKUP($A169,'Basketball-Reference.com'!$B$2:$C$813,2,FALSE)</f>
        <v>C</v>
      </c>
      <c r="D169" t="str">
        <f t="shared" si="4"/>
        <v>C</v>
      </c>
      <c r="E169" s="2" t="s">
        <v>575</v>
      </c>
      <c r="F169" s="1">
        <f>VLOOKUP($A169,HoopsHype.com!$A$1:$C$654,2,FALSE)</f>
        <v>11080125</v>
      </c>
      <c r="H169" s="3">
        <f t="shared" si="5"/>
        <v>11080125</v>
      </c>
    </row>
    <row r="170" spans="1:8">
      <c r="A170" t="s">
        <v>135</v>
      </c>
      <c r="B170" t="str">
        <f>VLOOKUP($A170,'Basketball-Reference.com'!$B$2:$C$813,2,FALSE)</f>
        <v>SF</v>
      </c>
      <c r="D170" t="str">
        <f t="shared" si="4"/>
        <v>SF</v>
      </c>
      <c r="E170" s="2" t="s">
        <v>575</v>
      </c>
      <c r="F170" s="1">
        <f>VLOOKUP($A170,HoopsHype.com!$A$1:$C$654,2,FALSE)</f>
        <v>2239200</v>
      </c>
      <c r="H170" s="3">
        <f t="shared" si="5"/>
        <v>2239200</v>
      </c>
    </row>
    <row r="171" spans="1:8">
      <c r="A171" t="s">
        <v>137</v>
      </c>
      <c r="B171" t="str">
        <f>VLOOKUP($A171,'Basketball-Reference.com'!$B$2:$C$813,2,FALSE)</f>
        <v>C</v>
      </c>
      <c r="D171" t="str">
        <f t="shared" si="4"/>
        <v>C</v>
      </c>
      <c r="E171" s="2" t="s">
        <v>575</v>
      </c>
      <c r="F171" s="1">
        <f>VLOOKUP($A171,HoopsHype.com!$A$1:$C$654,2,FALSE)</f>
        <v>2641691</v>
      </c>
      <c r="H171" s="3">
        <f t="shared" si="5"/>
        <v>2641691</v>
      </c>
    </row>
    <row r="172" spans="1:8">
      <c r="A172" t="s">
        <v>139</v>
      </c>
      <c r="B172" t="str">
        <f>VLOOKUP($A172,'Basketball-Reference.com'!$B$2:$C$813,2,FALSE)</f>
        <v>PG</v>
      </c>
      <c r="D172" t="str">
        <f t="shared" si="4"/>
        <v>PG</v>
      </c>
      <c r="E172" s="2" t="s">
        <v>575</v>
      </c>
      <c r="F172" s="1">
        <f>VLOOKUP($A172,HoopsHype.com!$A$1:$C$654,2,FALSE)</f>
        <v>2239544</v>
      </c>
      <c r="H172" s="3">
        <f t="shared" si="5"/>
        <v>2239544</v>
      </c>
    </row>
    <row r="173" spans="1:8">
      <c r="A173" t="s">
        <v>140</v>
      </c>
      <c r="B173" t="str">
        <f>VLOOKUP($A173,'Basketball-Reference.com'!$B$2:$C$813,2,FALSE)</f>
        <v>SG-SF</v>
      </c>
      <c r="D173" t="str">
        <f t="shared" si="4"/>
        <v>SG-SF</v>
      </c>
      <c r="E173" s="2" t="s">
        <v>575</v>
      </c>
      <c r="F173" s="1">
        <f>VLOOKUP($A173,HoopsHype.com!$A$1:$C$654,2,FALSE)</f>
        <v>1517981</v>
      </c>
      <c r="H173" s="3">
        <f t="shared" si="5"/>
        <v>1517981</v>
      </c>
    </row>
    <row r="174" spans="1:8">
      <c r="A174" t="s">
        <v>704</v>
      </c>
      <c r="B174" t="str">
        <f>VLOOKUP($A174,'Basketball-Reference.com'!$B$2:$C$813,2,FALSE)</f>
        <v>PF</v>
      </c>
      <c r="D174" t="str">
        <f t="shared" si="4"/>
        <v>PF</v>
      </c>
      <c r="E174" s="2" t="s">
        <v>575</v>
      </c>
      <c r="F174" s="1">
        <f>VLOOKUP($A174,HoopsHype.com!$A$1:$C$654,2,FALSE)</f>
        <v>85578</v>
      </c>
      <c r="H174" s="3">
        <f t="shared" si="5"/>
        <v>85578</v>
      </c>
    </row>
    <row r="175" spans="1:8">
      <c r="A175" t="s">
        <v>694</v>
      </c>
      <c r="B175" t="str">
        <f>VLOOKUP($A175,'Basketball-Reference.com'!$B$2:$C$813,2,FALSE)</f>
        <v>PG</v>
      </c>
      <c r="D175" t="str">
        <f t="shared" si="4"/>
        <v>PG</v>
      </c>
      <c r="E175" s="2" t="s">
        <v>575</v>
      </c>
      <c r="F175" s="1">
        <f>VLOOKUP($A175,HoopsHype.com!$A$1:$C$654,2,FALSE)</f>
        <v>111457</v>
      </c>
      <c r="H175" s="3">
        <f t="shared" si="5"/>
        <v>111457</v>
      </c>
    </row>
    <row r="176" spans="1:8">
      <c r="A176" t="s">
        <v>557</v>
      </c>
      <c r="B176" t="str">
        <f>VLOOKUP($A176,'Basketball-Reference.com'!$B$2:$C$813,2,FALSE)</f>
        <v>C</v>
      </c>
      <c r="D176" t="str">
        <f t="shared" si="4"/>
        <v>C</v>
      </c>
      <c r="E176" s="2" t="s">
        <v>575</v>
      </c>
      <c r="F176" s="1" t="e">
        <f>VLOOKUP($A176,HoopsHype.com!$A$1:$C$654,2,FALSE)</f>
        <v>#N/A</v>
      </c>
      <c r="G176" s="5">
        <v>2641691</v>
      </c>
      <c r="H176" s="3">
        <f t="shared" si="5"/>
        <v>2641691</v>
      </c>
    </row>
    <row r="177" spans="1:8">
      <c r="A177" t="s">
        <v>141</v>
      </c>
      <c r="B177" t="e">
        <f>VLOOKUP($A177,'Basketball-Reference.com'!$B$2:$C$813,2,FALSE)</f>
        <v>#N/A</v>
      </c>
      <c r="C177" t="s">
        <v>544</v>
      </c>
      <c r="D177" t="str">
        <f t="shared" si="4"/>
        <v>C</v>
      </c>
      <c r="E177" s="2" t="s">
        <v>575</v>
      </c>
      <c r="F177" s="1">
        <f>VLOOKUP($A177,HoopsHype.com!$A$1:$C$654,2,FALSE)</f>
        <v>2641691</v>
      </c>
      <c r="H177" s="3">
        <f t="shared" si="5"/>
        <v>2641691</v>
      </c>
    </row>
    <row r="178" spans="1:8">
      <c r="A178" t="s">
        <v>142</v>
      </c>
      <c r="B178" t="str">
        <f>VLOOKUP($A178,'Basketball-Reference.com'!$B$2:$C$813,2,FALSE)</f>
        <v>PG</v>
      </c>
      <c r="D178" t="str">
        <f t="shared" si="4"/>
        <v>PG</v>
      </c>
      <c r="E178" s="2" t="s">
        <v>575</v>
      </c>
      <c r="F178" s="1">
        <f>VLOOKUP($A178,HoopsHype.com!$A$1:$C$654,2,FALSE)</f>
        <v>18125000</v>
      </c>
      <c r="H178" s="3">
        <f t="shared" si="5"/>
        <v>18125000</v>
      </c>
    </row>
    <row r="179" spans="1:8">
      <c r="A179" t="s">
        <v>143</v>
      </c>
      <c r="B179" t="str">
        <f>VLOOKUP($A179,'Basketball-Reference.com'!$B$2:$C$813,2,FALSE)</f>
        <v>SG</v>
      </c>
      <c r="D179" t="str">
        <f t="shared" si="4"/>
        <v>SG</v>
      </c>
      <c r="E179" s="2" t="s">
        <v>575</v>
      </c>
      <c r="F179" s="1">
        <f>VLOOKUP($A179,HoopsHype.com!$A$1:$C$654,2,FALSE)</f>
        <v>18218818</v>
      </c>
      <c r="H179" s="3">
        <f t="shared" si="5"/>
        <v>18218818</v>
      </c>
    </row>
    <row r="180" spans="1:8">
      <c r="A180" t="s">
        <v>144</v>
      </c>
      <c r="B180" t="str">
        <f>VLOOKUP($A180,'Basketball-Reference.com'!$B$2:$C$813,2,FALSE)</f>
        <v>PF</v>
      </c>
      <c r="D180" t="str">
        <f t="shared" si="4"/>
        <v>PF</v>
      </c>
      <c r="E180" s="2" t="s">
        <v>575</v>
      </c>
      <c r="F180" s="1">
        <f>VLOOKUP($A180,HoopsHype.com!$A$1:$C$654,2,FALSE)</f>
        <v>1782621</v>
      </c>
      <c r="H180" s="3">
        <f t="shared" si="5"/>
        <v>1782621</v>
      </c>
    </row>
    <row r="181" spans="1:8">
      <c r="A181" t="s">
        <v>666</v>
      </c>
      <c r="B181" t="str">
        <f>VLOOKUP($A181,'Basketball-Reference.com'!$B$2:$C$813,2,FALSE)</f>
        <v>SF</v>
      </c>
      <c r="D181" t="str">
        <f t="shared" si="4"/>
        <v>SF</v>
      </c>
      <c r="E181" s="2" t="s">
        <v>575</v>
      </c>
      <c r="F181" s="1">
        <f>VLOOKUP($A181,HoopsHype.com!$A$1:$C$654,2,FALSE)</f>
        <v>281831</v>
      </c>
      <c r="H181" s="3">
        <f t="shared" si="5"/>
        <v>281831</v>
      </c>
    </row>
    <row r="182" spans="1:8">
      <c r="A182" t="s">
        <v>146</v>
      </c>
      <c r="B182" t="str">
        <f>VLOOKUP($A182,'Basketball-Reference.com'!$B$2:$C$813,2,FALSE)</f>
        <v>SG</v>
      </c>
      <c r="D182" t="str">
        <f t="shared" si="4"/>
        <v>SG</v>
      </c>
      <c r="E182" s="2" t="s">
        <v>575</v>
      </c>
      <c r="F182" s="1">
        <f>VLOOKUP($A182,HoopsHype.com!$A$1:$C$654,2,FALSE)</f>
        <v>17142857</v>
      </c>
      <c r="H182" s="3">
        <f t="shared" si="5"/>
        <v>17142857</v>
      </c>
    </row>
    <row r="183" spans="1:8">
      <c r="A183" t="s">
        <v>579</v>
      </c>
      <c r="B183" t="str">
        <f>VLOOKUP($A183,'Basketball-Reference.com'!$B$2:$C$813,2,FALSE)</f>
        <v>PF</v>
      </c>
      <c r="D183" t="str">
        <f t="shared" si="4"/>
        <v>PF</v>
      </c>
      <c r="E183" s="2" t="s">
        <v>575</v>
      </c>
      <c r="F183" s="1">
        <f>VLOOKUP($A183,HoopsHype.com!$A$1:$C$654,2,FALSE)</f>
        <v>8075160</v>
      </c>
      <c r="H183" s="3">
        <f t="shared" si="5"/>
        <v>8075160</v>
      </c>
    </row>
    <row r="184" spans="1:8">
      <c r="A184" t="s">
        <v>147</v>
      </c>
      <c r="B184" t="str">
        <f>VLOOKUP($A184,'Basketball-Reference.com'!$B$2:$C$813,2,FALSE)</f>
        <v>PG</v>
      </c>
      <c r="D184" t="str">
        <f t="shared" si="4"/>
        <v>PG</v>
      </c>
      <c r="E184" s="2" t="s">
        <v>575</v>
      </c>
      <c r="F184" s="1">
        <f>VLOOKUP($A184,HoopsHype.com!$A$1:$C$654,2,FALSE)</f>
        <v>3100000</v>
      </c>
      <c r="H184" s="3">
        <f t="shared" si="5"/>
        <v>3100000</v>
      </c>
    </row>
    <row r="185" spans="1:8">
      <c r="A185" t="s">
        <v>691</v>
      </c>
      <c r="B185" t="str">
        <f>VLOOKUP($A185,'Basketball-Reference.com'!$B$2:$C$813,2,FALSE)</f>
        <v>SF</v>
      </c>
      <c r="D185" t="str">
        <f t="shared" si="4"/>
        <v>SF</v>
      </c>
      <c r="E185" s="2" t="s">
        <v>575</v>
      </c>
      <c r="F185" s="1">
        <f>VLOOKUP($A185,HoopsHype.com!$A$1:$C$654,2,FALSE)</f>
        <v>116987</v>
      </c>
      <c r="H185" s="3">
        <f t="shared" si="5"/>
        <v>116987</v>
      </c>
    </row>
    <row r="186" spans="1:8">
      <c r="A186" t="s">
        <v>148</v>
      </c>
      <c r="B186" t="str">
        <f>VLOOKUP($A186,'Basketball-Reference.com'!$B$2:$C$813,2,FALSE)</f>
        <v>PG</v>
      </c>
      <c r="D186" t="str">
        <f t="shared" si="4"/>
        <v>PG</v>
      </c>
      <c r="E186" s="2" t="s">
        <v>575</v>
      </c>
      <c r="F186" s="1">
        <f>VLOOKUP($A186,HoopsHype.com!$A$1:$C$654,2,FALSE)</f>
        <v>3000000</v>
      </c>
      <c r="H186" s="3">
        <f t="shared" si="5"/>
        <v>3000000</v>
      </c>
    </row>
    <row r="187" spans="1:8">
      <c r="A187" t="s">
        <v>149</v>
      </c>
      <c r="B187" t="str">
        <f>VLOOKUP($A187,'Basketball-Reference.com'!$B$2:$C$813,2,FALSE)</f>
        <v>C</v>
      </c>
      <c r="D187" t="str">
        <f t="shared" si="4"/>
        <v>C</v>
      </c>
      <c r="E187" s="2" t="s">
        <v>575</v>
      </c>
      <c r="F187" s="1">
        <f>VLOOKUP($A187,HoopsHype.com!$A$1:$C$654,2,FALSE)</f>
        <v>2089448</v>
      </c>
      <c r="H187" s="3">
        <f t="shared" si="5"/>
        <v>2089448</v>
      </c>
    </row>
    <row r="188" spans="1:8">
      <c r="A188" t="s">
        <v>150</v>
      </c>
      <c r="B188" t="str">
        <f>VLOOKUP($A188,'Basketball-Reference.com'!$B$2:$C$813,2,FALSE)</f>
        <v>SG</v>
      </c>
      <c r="D188" t="str">
        <f t="shared" si="4"/>
        <v>SG</v>
      </c>
      <c r="E188" s="2" t="s">
        <v>575</v>
      </c>
      <c r="F188" s="1">
        <f>VLOOKUP($A188,HoopsHype.com!$A$1:$C$654,2,FALSE)</f>
        <v>1789256</v>
      </c>
      <c r="H188" s="3">
        <f t="shared" si="5"/>
        <v>1789256</v>
      </c>
    </row>
    <row r="189" spans="1:8">
      <c r="A189" t="s">
        <v>584</v>
      </c>
      <c r="B189" t="str">
        <f>VLOOKUP($A189,'Basketball-Reference.com'!$B$2:$C$813,2,FALSE)</f>
        <v>SF</v>
      </c>
      <c r="D189" t="str">
        <f t="shared" si="4"/>
        <v>SF</v>
      </c>
      <c r="E189" s="2" t="s">
        <v>575</v>
      </c>
      <c r="F189" s="1">
        <f>VLOOKUP($A189,HoopsHype.com!$A$1:$C$654,2,FALSE)</f>
        <v>5007840</v>
      </c>
      <c r="H189" s="3">
        <f t="shared" si="5"/>
        <v>5007840</v>
      </c>
    </row>
    <row r="190" spans="1:8">
      <c r="A190" t="s">
        <v>151</v>
      </c>
      <c r="B190" t="str">
        <f>VLOOKUP($A190,'Basketball-Reference.com'!$B$2:$C$813,2,FALSE)</f>
        <v>PG</v>
      </c>
      <c r="D190" t="str">
        <f t="shared" si="4"/>
        <v>PG</v>
      </c>
      <c r="E190" s="2" t="s">
        <v>575</v>
      </c>
      <c r="F190" s="1">
        <f>VLOOKUP($A190,HoopsHype.com!$A$1:$C$654,2,FALSE)</f>
        <v>19675926</v>
      </c>
      <c r="H190" s="3">
        <f t="shared" si="5"/>
        <v>19675926</v>
      </c>
    </row>
    <row r="191" spans="1:8">
      <c r="A191" t="s">
        <v>152</v>
      </c>
      <c r="B191" t="str">
        <f>VLOOKUP($A191,'Basketball-Reference.com'!$B$2:$C$813,2,FALSE)</f>
        <v>PF</v>
      </c>
      <c r="D191" t="str">
        <f t="shared" si="4"/>
        <v>PF</v>
      </c>
      <c r="E191" s="2" t="s">
        <v>575</v>
      </c>
      <c r="F191" s="1">
        <f>VLOOKUP($A191,HoopsHype.com!$A$1:$C$654,2,FALSE)</f>
        <v>221156</v>
      </c>
      <c r="H191" s="3">
        <f t="shared" si="5"/>
        <v>221156</v>
      </c>
    </row>
    <row r="192" spans="1:8">
      <c r="A192" t="s">
        <v>153</v>
      </c>
      <c r="B192" t="str">
        <f>VLOOKUP($A192,'Basketball-Reference.com'!$B$2:$C$813,2,FALSE)</f>
        <v>SG</v>
      </c>
      <c r="D192" t="str">
        <f t="shared" si="4"/>
        <v>SG</v>
      </c>
      <c r="E192" s="2" t="s">
        <v>575</v>
      </c>
      <c r="F192" s="1">
        <f>VLOOKUP($A192,HoopsHype.com!$A$1:$C$654,2,FALSE)</f>
        <v>4629630</v>
      </c>
      <c r="H192" s="3">
        <f t="shared" si="5"/>
        <v>4629630</v>
      </c>
    </row>
    <row r="193" spans="1:8">
      <c r="A193" t="s">
        <v>154</v>
      </c>
      <c r="B193" t="str">
        <f>VLOOKUP($A193,'Basketball-Reference.com'!$B$2:$C$813,2,FALSE)</f>
        <v>PG</v>
      </c>
      <c r="D193" t="str">
        <f t="shared" si="4"/>
        <v>PG</v>
      </c>
      <c r="E193" s="2" t="s">
        <v>575</v>
      </c>
      <c r="F193" s="1">
        <f>VLOOKUP($A193,HoopsHype.com!$A$1:$C$654,2,FALSE)</f>
        <v>1669178</v>
      </c>
      <c r="H193" s="3">
        <f t="shared" si="5"/>
        <v>1669178</v>
      </c>
    </row>
    <row r="194" spans="1:8">
      <c r="A194" t="s">
        <v>741</v>
      </c>
      <c r="B194" t="str">
        <f>VLOOKUP($A194,'Basketball-Reference.com'!$B$2:$C$813,2,FALSE)</f>
        <v>SG</v>
      </c>
      <c r="D194" t="str">
        <f t="shared" ref="D194:D257" si="6">IFERROR(B194,IF(C194="NOT FOUND", "NOT FOUND",C194))</f>
        <v>SG</v>
      </c>
      <c r="E194" s="2" t="s">
        <v>575</v>
      </c>
      <c r="F194" s="7" t="e">
        <f>VLOOKUP($A194,HoopsHype.com!$A$1:$C$654,2,FALSE)</f>
        <v>#N/A</v>
      </c>
      <c r="G194" s="2" t="s">
        <v>757</v>
      </c>
      <c r="H194" s="8" t="str">
        <f t="shared" ref="H194:H257" si="7">IFERROR($F194,IF($G194="NOT FOUND","NOT FOUND",$G194))</f>
        <v>NOT FOUND</v>
      </c>
    </row>
    <row r="195" spans="1:8">
      <c r="A195" t="s">
        <v>155</v>
      </c>
      <c r="B195" t="str">
        <f>VLOOKUP($A195,'Basketball-Reference.com'!$B$2:$C$813,2,FALSE)</f>
        <v>PF</v>
      </c>
      <c r="D195" t="str">
        <f t="shared" si="6"/>
        <v>PF</v>
      </c>
      <c r="E195" s="2" t="s">
        <v>575</v>
      </c>
      <c r="F195" s="1">
        <f>VLOOKUP($A195,HoopsHype.com!$A$1:$C$654,2,FALSE)</f>
        <v>1690507</v>
      </c>
      <c r="H195" s="3">
        <f t="shared" si="7"/>
        <v>1690507</v>
      </c>
    </row>
    <row r="196" spans="1:8">
      <c r="A196" t="s">
        <v>708</v>
      </c>
      <c r="B196" t="str">
        <f>VLOOKUP($A196,'Basketball-Reference.com'!$B$2:$C$813,2,FALSE)</f>
        <v>SG</v>
      </c>
      <c r="D196" t="str">
        <f t="shared" si="6"/>
        <v>SG</v>
      </c>
      <c r="E196" s="2" t="s">
        <v>575</v>
      </c>
      <c r="F196" s="1">
        <f>VLOOKUP($A196,HoopsHype.com!$A$1:$C$654,2,FALSE)</f>
        <v>79764</v>
      </c>
      <c r="H196" s="3">
        <f t="shared" si="7"/>
        <v>79764</v>
      </c>
    </row>
    <row r="197" spans="1:8">
      <c r="A197" t="s">
        <v>156</v>
      </c>
      <c r="B197" t="str">
        <f>VLOOKUP($A197,'Basketball-Reference.com'!$B$2:$C$813,2,FALSE)</f>
        <v>SG</v>
      </c>
      <c r="D197" t="str">
        <f t="shared" si="6"/>
        <v>SG</v>
      </c>
      <c r="E197" s="2" t="s">
        <v>575</v>
      </c>
      <c r="F197" s="1">
        <f>VLOOKUP($A197,HoopsHype.com!$A$1:$C$654,2,FALSE)</f>
        <v>4910000</v>
      </c>
      <c r="H197" s="3">
        <f t="shared" si="7"/>
        <v>4910000</v>
      </c>
    </row>
    <row r="198" spans="1:8">
      <c r="A198" t="s">
        <v>157</v>
      </c>
      <c r="B198" t="str">
        <f>VLOOKUP($A198,'Basketball-Reference.com'!$B$2:$C$813,2,FALSE)</f>
        <v>SG</v>
      </c>
      <c r="D198" t="str">
        <f t="shared" si="6"/>
        <v>SG</v>
      </c>
      <c r="E198" s="2" t="s">
        <v>575</v>
      </c>
      <c r="F198" s="1">
        <f>VLOOKUP($A198,HoopsHype.com!$A$1:$C$654,2,FALSE)</f>
        <v>2000000</v>
      </c>
      <c r="H198" s="3">
        <f t="shared" si="7"/>
        <v>2000000</v>
      </c>
    </row>
    <row r="199" spans="1:8">
      <c r="A199" t="s">
        <v>158</v>
      </c>
      <c r="B199" t="str">
        <f>VLOOKUP($A199,'Basketball-Reference.com'!$B$2:$C$813,2,FALSE)</f>
        <v>PF</v>
      </c>
      <c r="D199" t="str">
        <f t="shared" si="6"/>
        <v>PF</v>
      </c>
      <c r="E199" s="2" t="s">
        <v>575</v>
      </c>
      <c r="F199" s="1">
        <f>VLOOKUP($A199,HoopsHype.com!$A$1:$C$654,2,FALSE)</f>
        <v>811213</v>
      </c>
      <c r="H199" s="3">
        <f t="shared" si="7"/>
        <v>811213</v>
      </c>
    </row>
    <row r="200" spans="1:8">
      <c r="A200" t="s">
        <v>159</v>
      </c>
      <c r="B200" t="str">
        <f>VLOOKUP($A200,'Basketball-Reference.com'!$B$2:$C$813,2,FALSE)</f>
        <v>SG</v>
      </c>
      <c r="D200" t="str">
        <f t="shared" si="6"/>
        <v>SG</v>
      </c>
      <c r="E200" s="2" t="s">
        <v>575</v>
      </c>
      <c r="F200" s="1">
        <f>VLOOKUP($A200,HoopsHype.com!$A$1:$C$654,2,FALSE)</f>
        <v>20932143</v>
      </c>
      <c r="H200" s="3">
        <f t="shared" si="7"/>
        <v>20932143</v>
      </c>
    </row>
    <row r="201" spans="1:8">
      <c r="A201" t="s">
        <v>160</v>
      </c>
      <c r="B201" t="str">
        <f>VLOOKUP($A201,'Basketball-Reference.com'!$B$2:$C$813,2,FALSE)</f>
        <v>SG</v>
      </c>
      <c r="D201" t="str">
        <f t="shared" si="6"/>
        <v>SG</v>
      </c>
      <c r="E201" s="2" t="s">
        <v>575</v>
      </c>
      <c r="F201" s="1">
        <f>VLOOKUP($A201,HoopsHype.com!$A$1:$C$654,2,FALSE)</f>
        <v>1669178</v>
      </c>
      <c r="H201" s="3">
        <f t="shared" si="7"/>
        <v>1669178</v>
      </c>
    </row>
    <row r="202" spans="1:8">
      <c r="A202" t="s">
        <v>161</v>
      </c>
      <c r="B202" t="str">
        <f>VLOOKUP($A202,'Basketball-Reference.com'!$B$2:$C$813,2,FALSE)</f>
        <v>SG</v>
      </c>
      <c r="D202" t="str">
        <f t="shared" si="6"/>
        <v>SG</v>
      </c>
      <c r="E202" s="2" t="s">
        <v>575</v>
      </c>
      <c r="F202" s="1" t="e">
        <f>VLOOKUP($A202,HoopsHype.com!$A$1:$C$654,2,FALSE)</f>
        <v>#N/A</v>
      </c>
      <c r="G202" s="5">
        <v>16225000</v>
      </c>
      <c r="H202" s="3">
        <f t="shared" si="7"/>
        <v>16225000</v>
      </c>
    </row>
    <row r="203" spans="1:8">
      <c r="A203" t="s">
        <v>162</v>
      </c>
      <c r="B203" t="str">
        <f>VLOOKUP($A203,'Basketball-Reference.com'!$B$2:$C$813,2,FALSE)</f>
        <v>PG</v>
      </c>
      <c r="D203" t="str">
        <f t="shared" si="6"/>
        <v>PG</v>
      </c>
      <c r="E203" s="2" t="s">
        <v>575</v>
      </c>
      <c r="F203" s="1">
        <f>VLOOKUP($A203,HoopsHype.com!$A$1:$C$654,2,FALSE)</f>
        <v>5275491</v>
      </c>
      <c r="H203" s="3">
        <f t="shared" si="7"/>
        <v>5275491</v>
      </c>
    </row>
    <row r="204" spans="1:8">
      <c r="A204" t="s">
        <v>706</v>
      </c>
      <c r="B204" t="str">
        <f>VLOOKUP($A204,'Basketball-Reference.com'!$B$2:$C$813,2,FALSE)</f>
        <v>SF</v>
      </c>
      <c r="D204" t="str">
        <f t="shared" si="6"/>
        <v>SF</v>
      </c>
      <c r="E204" s="2" t="s">
        <v>575</v>
      </c>
      <c r="F204" s="1">
        <f>VLOOKUP($A204,HoopsHype.com!$A$1:$C$654,2,FALSE)</f>
        <v>85578</v>
      </c>
      <c r="H204" s="3">
        <f t="shared" si="7"/>
        <v>85578</v>
      </c>
    </row>
    <row r="205" spans="1:8">
      <c r="A205" t="s">
        <v>163</v>
      </c>
      <c r="B205" t="str">
        <f>VLOOKUP($A205,'Basketball-Reference.com'!$B$2:$C$813,2,FALSE)</f>
        <v>PF</v>
      </c>
      <c r="D205" t="str">
        <f t="shared" si="6"/>
        <v>PF</v>
      </c>
      <c r="E205" s="2" t="s">
        <v>575</v>
      </c>
      <c r="F205" s="1">
        <f>VLOOKUP($A205,HoopsHype.com!$A$1:$C$654,2,FALSE)</f>
        <v>3300000</v>
      </c>
      <c r="H205" s="3">
        <f t="shared" si="7"/>
        <v>3300000</v>
      </c>
    </row>
    <row r="206" spans="1:8">
      <c r="A206" t="s">
        <v>644</v>
      </c>
      <c r="B206" t="str">
        <f>VLOOKUP($A206,'Basketball-Reference.com'!$B$2:$C$813,2,FALSE)</f>
        <v>SF</v>
      </c>
      <c r="D206" t="str">
        <f t="shared" si="6"/>
        <v>SF</v>
      </c>
      <c r="E206" s="2" t="s">
        <v>575</v>
      </c>
      <c r="F206" s="1">
        <f>VLOOKUP($A206,HoopsHype.com!$A$1:$C$654,2,FALSE)</f>
        <v>499852</v>
      </c>
      <c r="H206" s="3">
        <f t="shared" si="7"/>
        <v>499852</v>
      </c>
    </row>
    <row r="207" spans="1:8">
      <c r="A207" t="s">
        <v>164</v>
      </c>
      <c r="B207" t="str">
        <f>VLOOKUP($A207,'Basketball-Reference.com'!$B$2:$C$813,2,FALSE)</f>
        <v>PF</v>
      </c>
      <c r="D207" t="str">
        <f t="shared" si="6"/>
        <v>PF</v>
      </c>
      <c r="E207" s="2" t="s">
        <v>575</v>
      </c>
      <c r="F207" s="1">
        <f>VLOOKUP($A207,HoopsHype.com!$A$1:$C$654,2,FALSE)</f>
        <v>39344900</v>
      </c>
      <c r="H207" s="3">
        <f t="shared" si="7"/>
        <v>39344900</v>
      </c>
    </row>
    <row r="208" spans="1:8">
      <c r="A208" t="s">
        <v>165</v>
      </c>
      <c r="B208" t="str">
        <f>VLOOKUP($A208,'Basketball-Reference.com'!$B$2:$C$813,2,FALSE)</f>
        <v>C</v>
      </c>
      <c r="D208" t="str">
        <f t="shared" si="6"/>
        <v>C</v>
      </c>
      <c r="E208" s="2" t="s">
        <v>575</v>
      </c>
      <c r="F208" s="1">
        <f>VLOOKUP($A208,HoopsHype.com!$A$1:$C$654,2,FALSE)</f>
        <v>3098400</v>
      </c>
      <c r="H208" s="3">
        <f t="shared" si="7"/>
        <v>3098400</v>
      </c>
    </row>
    <row r="209" spans="1:8">
      <c r="A209" t="s">
        <v>166</v>
      </c>
      <c r="B209" t="e">
        <f>VLOOKUP($A209,'Basketball-Reference.com'!$B$2:$C$813,2,FALSE)</f>
        <v>#N/A</v>
      </c>
      <c r="C209" t="s">
        <v>543</v>
      </c>
      <c r="D209" t="str">
        <f t="shared" si="6"/>
        <v>PG</v>
      </c>
      <c r="E209" s="2" t="s">
        <v>575</v>
      </c>
      <c r="F209" s="1">
        <f>VLOOKUP($A209,HoopsHype.com!$A$1:$C$654,2,FALSE)</f>
        <v>19348907</v>
      </c>
      <c r="H209" s="3">
        <f t="shared" si="7"/>
        <v>19348907</v>
      </c>
    </row>
    <row r="210" spans="1:8">
      <c r="A210" t="s">
        <v>167</v>
      </c>
      <c r="B210" t="str">
        <f>VLOOKUP($A210,'Basketball-Reference.com'!$B$2:$C$813,2,FALSE)</f>
        <v>SF</v>
      </c>
      <c r="D210" t="str">
        <f t="shared" si="6"/>
        <v>SF</v>
      </c>
      <c r="E210" s="2" t="s">
        <v>575</v>
      </c>
      <c r="F210" s="1">
        <f>VLOOKUP($A210,HoopsHype.com!$A$1:$C$654,2,FALSE)</f>
        <v>29925000</v>
      </c>
      <c r="H210" s="3">
        <f t="shared" si="7"/>
        <v>29925000</v>
      </c>
    </row>
    <row r="211" spans="1:8">
      <c r="A211" t="s">
        <v>168</v>
      </c>
      <c r="B211" t="str">
        <f>VLOOKUP($A211,'Basketball-Reference.com'!$B$2:$C$813,2,FALSE)</f>
        <v>C</v>
      </c>
      <c r="D211" t="str">
        <f t="shared" si="6"/>
        <v>C</v>
      </c>
      <c r="E211" s="2" t="s">
        <v>575</v>
      </c>
      <c r="F211" s="1">
        <f>VLOOKUP($A211,HoopsHype.com!$A$1:$C$654,2,FALSE)</f>
        <v>4000000</v>
      </c>
      <c r="H211" s="3">
        <f t="shared" si="7"/>
        <v>4000000</v>
      </c>
    </row>
    <row r="212" spans="1:8">
      <c r="A212" t="s">
        <v>170</v>
      </c>
      <c r="B212" t="str">
        <f>VLOOKUP($A212,'Basketball-Reference.com'!$B$2:$C$813,2,FALSE)</f>
        <v>PF</v>
      </c>
      <c r="D212" t="str">
        <f t="shared" si="6"/>
        <v>PF</v>
      </c>
      <c r="E212" s="2" t="s">
        <v>575</v>
      </c>
      <c r="F212" s="1">
        <f>VLOOKUP($A212,HoopsHype.com!$A$1:$C$654,2,FALSE)</f>
        <v>2617800</v>
      </c>
      <c r="H212" s="3">
        <f t="shared" si="7"/>
        <v>2617800</v>
      </c>
    </row>
    <row r="213" spans="1:8">
      <c r="A213" t="s">
        <v>171</v>
      </c>
      <c r="B213" t="str">
        <f>VLOOKUP($A213,'Basketball-Reference.com'!$B$2:$C$813,2,FALSE)</f>
        <v>SG</v>
      </c>
      <c r="D213" t="str">
        <f t="shared" si="6"/>
        <v>SG</v>
      </c>
      <c r="E213" s="2" t="s">
        <v>575</v>
      </c>
      <c r="F213" s="1">
        <f>VLOOKUP($A213,HoopsHype.com!$A$1:$C$654,2,FALSE)</f>
        <v>4054695</v>
      </c>
      <c r="H213" s="3">
        <f t="shared" si="7"/>
        <v>4054695</v>
      </c>
    </row>
    <row r="214" spans="1:8">
      <c r="A214" t="s">
        <v>742</v>
      </c>
      <c r="B214" t="str">
        <f>VLOOKUP($A214,'Basketball-Reference.com'!$B$2:$C$813,2,FALSE)</f>
        <v>SF</v>
      </c>
      <c r="D214" t="str">
        <f t="shared" si="6"/>
        <v>SF</v>
      </c>
      <c r="E214" s="2" t="s">
        <v>575</v>
      </c>
      <c r="F214" s="1" t="e">
        <f>VLOOKUP($A214,HoopsHype.com!$A$1:$C$654,2,FALSE)</f>
        <v>#N/A</v>
      </c>
      <c r="G214" s="5">
        <v>925258</v>
      </c>
      <c r="H214" s="3">
        <f t="shared" si="7"/>
        <v>925258</v>
      </c>
    </row>
    <row r="215" spans="1:8">
      <c r="A215" t="s">
        <v>638</v>
      </c>
      <c r="B215" t="str">
        <f>VLOOKUP($A215,'Basketball-Reference.com'!$B$2:$C$813,2,FALSE)</f>
        <v>C</v>
      </c>
      <c r="D215" t="str">
        <f t="shared" si="6"/>
        <v>C</v>
      </c>
      <c r="E215" s="2" t="s">
        <v>575</v>
      </c>
      <c r="F215" s="1">
        <f>VLOOKUP($A215,HoopsHype.com!$A$1:$C$654,2,FALSE)</f>
        <v>612805</v>
      </c>
      <c r="H215" s="3">
        <f t="shared" si="7"/>
        <v>612805</v>
      </c>
    </row>
    <row r="216" spans="1:8">
      <c r="A216" t="s">
        <v>172</v>
      </c>
      <c r="B216" t="str">
        <f>VLOOKUP($A216,'Basketball-Reference.com'!$B$2:$C$813,2,FALSE)</f>
        <v>SG</v>
      </c>
      <c r="D216" t="str">
        <f t="shared" si="6"/>
        <v>SG</v>
      </c>
      <c r="E216" s="2" t="s">
        <v>575</v>
      </c>
      <c r="F216" s="1">
        <f>VLOOKUP($A216,HoopsHype.com!$A$1:$C$654,2,FALSE)</f>
        <v>5200000</v>
      </c>
      <c r="H216" s="3">
        <f t="shared" si="7"/>
        <v>5200000</v>
      </c>
    </row>
    <row r="217" spans="1:8">
      <c r="A217" t="s">
        <v>173</v>
      </c>
      <c r="B217" t="str">
        <f>VLOOKUP($A217,'Basketball-Reference.com'!$B$2:$C$813,2,FALSE)</f>
        <v>PF</v>
      </c>
      <c r="D217" t="str">
        <f t="shared" si="6"/>
        <v>PF</v>
      </c>
      <c r="E217" s="2" t="s">
        <v>575</v>
      </c>
      <c r="F217" s="1">
        <f>VLOOKUP($A217,HoopsHype.com!$A$1:$C$654,2,FALSE)</f>
        <v>20284091</v>
      </c>
      <c r="H217" s="3">
        <f t="shared" si="7"/>
        <v>20284091</v>
      </c>
    </row>
    <row r="218" spans="1:8">
      <c r="A218" t="s">
        <v>174</v>
      </c>
      <c r="B218" t="str">
        <f>VLOOKUP($A218,'Basketball-Reference.com'!$B$2:$C$813,2,FALSE)</f>
        <v>C</v>
      </c>
      <c r="D218" t="str">
        <f t="shared" si="6"/>
        <v>C</v>
      </c>
      <c r="E218" s="2" t="s">
        <v>575</v>
      </c>
      <c r="F218" s="1">
        <f>VLOOKUP($A218,HoopsHype.com!$A$1:$C$654,2,FALSE)</f>
        <v>2401537</v>
      </c>
      <c r="H218" s="3">
        <f t="shared" si="7"/>
        <v>2401537</v>
      </c>
    </row>
    <row r="219" spans="1:8">
      <c r="A219" t="s">
        <v>696</v>
      </c>
      <c r="B219" t="str">
        <f>VLOOKUP($A219,'Basketball-Reference.com'!$B$2:$C$813,2,FALSE)</f>
        <v>PG</v>
      </c>
      <c r="D219" t="str">
        <f t="shared" si="6"/>
        <v>PG</v>
      </c>
      <c r="E219" s="2" t="s">
        <v>575</v>
      </c>
      <c r="F219" s="1">
        <f>VLOOKUP($A219,HoopsHype.com!$A$1:$C$654,2,FALSE)</f>
        <v>106352</v>
      </c>
      <c r="H219" s="3">
        <f t="shared" si="7"/>
        <v>106352</v>
      </c>
    </row>
    <row r="220" spans="1:8">
      <c r="A220" t="s">
        <v>641</v>
      </c>
      <c r="B220" t="str">
        <f>VLOOKUP($A220,'Basketball-Reference.com'!$B$2:$C$813,2,FALSE)</f>
        <v>SF</v>
      </c>
      <c r="D220" t="str">
        <f t="shared" si="6"/>
        <v>SF</v>
      </c>
      <c r="E220" s="2" t="s">
        <v>575</v>
      </c>
      <c r="F220" s="1">
        <f>VLOOKUP($A220,HoopsHype.com!$A$1:$C$654,2,FALSE)</f>
        <v>547701</v>
      </c>
      <c r="H220" s="3">
        <f t="shared" si="7"/>
        <v>547701</v>
      </c>
    </row>
    <row r="221" spans="1:8">
      <c r="A221" t="s">
        <v>743</v>
      </c>
      <c r="B221" t="str">
        <f>VLOOKUP($A221,'Basketball-Reference.com'!$B$2:$C$813,2,FALSE)</f>
        <v>PF</v>
      </c>
      <c r="D221" t="str">
        <f t="shared" si="6"/>
        <v>PF</v>
      </c>
      <c r="E221" s="2" t="s">
        <v>575</v>
      </c>
      <c r="F221" s="1" t="e">
        <f>VLOOKUP($A221,HoopsHype.com!$A$1:$C$654,2,FALSE)</f>
        <v>#N/A</v>
      </c>
      <c r="G221" s="5">
        <v>1700000</v>
      </c>
      <c r="H221" s="3">
        <f t="shared" si="7"/>
        <v>1700000</v>
      </c>
    </row>
    <row r="222" spans="1:8">
      <c r="A222" t="s">
        <v>175</v>
      </c>
      <c r="B222" t="str">
        <f>VLOOKUP($A222,'Basketball-Reference.com'!$B$2:$C$813,2,FALSE)</f>
        <v>SF</v>
      </c>
      <c r="D222" t="str">
        <f t="shared" si="6"/>
        <v>SF</v>
      </c>
      <c r="E222" s="2" t="s">
        <v>575</v>
      </c>
      <c r="F222" s="1">
        <f>VLOOKUP($A222,HoopsHype.com!$A$1:$C$654,2,FALSE)</f>
        <v>462629</v>
      </c>
      <c r="H222" s="3">
        <f t="shared" si="7"/>
        <v>462629</v>
      </c>
    </row>
    <row r="223" spans="1:8">
      <c r="A223" t="s">
        <v>176</v>
      </c>
      <c r="B223" t="str">
        <f>VLOOKUP($A223,'Basketball-Reference.com'!$B$2:$C$813,2,FALSE)</f>
        <v>PG</v>
      </c>
      <c r="D223" t="str">
        <f t="shared" si="6"/>
        <v>PG</v>
      </c>
      <c r="E223" s="2" t="s">
        <v>575</v>
      </c>
      <c r="F223" s="1">
        <f>VLOOKUP($A223,HoopsHype.com!$A$1:$C$654,2,FALSE)</f>
        <v>2210640</v>
      </c>
      <c r="H223" s="3">
        <f t="shared" si="7"/>
        <v>2210640</v>
      </c>
    </row>
    <row r="224" spans="1:8">
      <c r="A224" t="s">
        <v>177</v>
      </c>
      <c r="B224" t="str">
        <f>VLOOKUP($A224,'Basketball-Reference.com'!$B$2:$C$813,2,FALSE)</f>
        <v>SF</v>
      </c>
      <c r="D224" t="str">
        <f t="shared" si="6"/>
        <v>SF</v>
      </c>
      <c r="E224" s="2" t="s">
        <v>575</v>
      </c>
      <c r="F224" s="1">
        <f>VLOOKUP($A224,HoopsHype.com!$A$1:$C$654,2,FALSE)</f>
        <v>1729217</v>
      </c>
      <c r="H224" s="3">
        <f t="shared" si="7"/>
        <v>1729217</v>
      </c>
    </row>
    <row r="225" spans="1:8">
      <c r="A225" t="s">
        <v>178</v>
      </c>
      <c r="B225" t="str">
        <f>VLOOKUP($A225,'Basketball-Reference.com'!$B$2:$C$813,2,FALSE)</f>
        <v>SF</v>
      </c>
      <c r="D225" t="str">
        <f t="shared" si="6"/>
        <v>SF</v>
      </c>
      <c r="E225" s="2" t="s">
        <v>575</v>
      </c>
      <c r="F225" s="1">
        <f>VLOOKUP($A225,HoopsHype.com!$A$1:$C$654,2,FALSE)</f>
        <v>6720720</v>
      </c>
      <c r="H225" s="3">
        <f t="shared" si="7"/>
        <v>6720720</v>
      </c>
    </row>
    <row r="226" spans="1:8">
      <c r="A226" t="s">
        <v>179</v>
      </c>
      <c r="B226" t="str">
        <f>VLOOKUP($A226,'Basketball-Reference.com'!$B$2:$C$813,2,FALSE)</f>
        <v>C</v>
      </c>
      <c r="D226" t="str">
        <f t="shared" si="6"/>
        <v>C</v>
      </c>
      <c r="E226" s="2" t="s">
        <v>575</v>
      </c>
      <c r="F226" s="1">
        <f>VLOOKUP($A226,HoopsHype.com!$A$1:$C$654,2,FALSE)</f>
        <v>1729217</v>
      </c>
      <c r="H226" s="3">
        <f t="shared" si="7"/>
        <v>1729217</v>
      </c>
    </row>
    <row r="227" spans="1:8">
      <c r="A227" t="s">
        <v>598</v>
      </c>
      <c r="B227" t="str">
        <f>VLOOKUP($A227,'Basketball-Reference.com'!$B$2:$C$813,2,FALSE)</f>
        <v>PF</v>
      </c>
      <c r="D227" t="str">
        <f t="shared" si="6"/>
        <v>PF</v>
      </c>
      <c r="E227" s="2" t="s">
        <v>575</v>
      </c>
      <c r="F227" s="1">
        <f>VLOOKUP($A227,HoopsHype.com!$A$1:$C$654,2,FALSE)</f>
        <v>2451240</v>
      </c>
      <c r="H227" s="3">
        <f t="shared" si="7"/>
        <v>2451240</v>
      </c>
    </row>
    <row r="228" spans="1:8">
      <c r="A228" t="s">
        <v>180</v>
      </c>
      <c r="B228" t="str">
        <f>VLOOKUP($A228,'Basketball-Reference.com'!$B$2:$C$813,2,FALSE)</f>
        <v>SG</v>
      </c>
      <c r="D228" t="str">
        <f t="shared" si="6"/>
        <v>SG</v>
      </c>
      <c r="E228" s="2" t="s">
        <v>575</v>
      </c>
      <c r="F228" s="1">
        <f>VLOOKUP($A228,HoopsHype.com!$A$1:$C$654,2,FALSE)</f>
        <v>1517981</v>
      </c>
      <c r="H228" s="3">
        <f t="shared" si="7"/>
        <v>1517981</v>
      </c>
    </row>
    <row r="229" spans="1:8">
      <c r="A229" t="s">
        <v>619</v>
      </c>
      <c r="B229" t="str">
        <f>VLOOKUP($A229,'Basketball-Reference.com'!$B$2:$C$813,2,FALSE)</f>
        <v>SF</v>
      </c>
      <c r="D229" t="str">
        <f t="shared" si="6"/>
        <v>SF</v>
      </c>
      <c r="E229" s="2" t="s">
        <v>575</v>
      </c>
      <c r="F229" s="1">
        <f>VLOOKUP($A229,HoopsHype.com!$A$1:$C$654,2,FALSE)</f>
        <v>1057260</v>
      </c>
      <c r="H229" s="3">
        <f t="shared" si="7"/>
        <v>1057260</v>
      </c>
    </row>
    <row r="230" spans="1:8">
      <c r="A230" t="s">
        <v>181</v>
      </c>
      <c r="B230" t="str">
        <f>VLOOKUP($A230,'Basketball-Reference.com'!$B$2:$C$813,2,FALSE)</f>
        <v>PF</v>
      </c>
      <c r="D230" t="str">
        <f t="shared" si="6"/>
        <v>PF</v>
      </c>
      <c r="E230" s="2" t="s">
        <v>575</v>
      </c>
      <c r="F230" s="1">
        <f>VLOOKUP($A230,HoopsHype.com!$A$1:$C$654,2,FALSE)</f>
        <v>1782621</v>
      </c>
      <c r="H230" s="3">
        <f t="shared" si="7"/>
        <v>1782621</v>
      </c>
    </row>
    <row r="231" spans="1:8">
      <c r="A231" t="s">
        <v>182</v>
      </c>
      <c r="B231" t="str">
        <f>VLOOKUP($A231,'Basketball-Reference.com'!$B$2:$C$813,2,FALSE)</f>
        <v>C</v>
      </c>
      <c r="D231" t="str">
        <f t="shared" si="6"/>
        <v>C</v>
      </c>
      <c r="E231" s="2" t="s">
        <v>575</v>
      </c>
      <c r="F231" s="1">
        <f>VLOOKUP($A231,HoopsHype.com!$A$1:$C$654,2,FALSE)</f>
        <v>3277080</v>
      </c>
      <c r="H231" s="3">
        <f t="shared" si="7"/>
        <v>3277080</v>
      </c>
    </row>
    <row r="232" spans="1:8">
      <c r="A232" t="s">
        <v>183</v>
      </c>
      <c r="B232" t="str">
        <f>VLOOKUP($A232,'Basketball-Reference.com'!$B$2:$C$813,2,FALSE)</f>
        <v>PG</v>
      </c>
      <c r="D232" t="str">
        <f t="shared" si="6"/>
        <v>PG</v>
      </c>
      <c r="E232" s="2" t="s">
        <v>575</v>
      </c>
      <c r="F232" s="1">
        <f>VLOOKUP($A232,HoopsHype.com!$A$1:$C$654,2,FALSE)</f>
        <v>910926</v>
      </c>
      <c r="H232" s="3">
        <f t="shared" si="7"/>
        <v>910926</v>
      </c>
    </row>
    <row r="233" spans="1:8">
      <c r="A233" t="s">
        <v>613</v>
      </c>
      <c r="B233" t="str">
        <f>VLOOKUP($A233,'Basketball-Reference.com'!$B$2:$C$813,2,FALSE)</f>
        <v>PF</v>
      </c>
      <c r="D233" t="str">
        <f t="shared" si="6"/>
        <v>PF</v>
      </c>
      <c r="E233" s="2" t="s">
        <v>575</v>
      </c>
      <c r="F233" s="1">
        <f>VLOOKUP($A233,HoopsHype.com!$A$1:$C$654,2,FALSE)</f>
        <v>1500000</v>
      </c>
      <c r="H233" s="3">
        <f t="shared" si="7"/>
        <v>1500000</v>
      </c>
    </row>
    <row r="234" spans="1:8">
      <c r="A234" t="s">
        <v>184</v>
      </c>
      <c r="B234" t="str">
        <f>VLOOKUP($A234,'Basketball-Reference.com'!$B$2:$C$813,2,FALSE)</f>
        <v>PG</v>
      </c>
      <c r="D234" t="str">
        <f t="shared" si="6"/>
        <v>PG</v>
      </c>
      <c r="E234" s="2" t="s">
        <v>575</v>
      </c>
      <c r="F234" s="1" t="e">
        <f>VLOOKUP($A234,HoopsHype.com!$A$1:$C$654,2,FALSE)</f>
        <v>#N/A</v>
      </c>
      <c r="G234" s="5">
        <v>4500000</v>
      </c>
      <c r="H234" s="3">
        <f t="shared" si="7"/>
        <v>4500000</v>
      </c>
    </row>
    <row r="235" spans="1:8">
      <c r="A235" t="s">
        <v>744</v>
      </c>
      <c r="B235" t="str">
        <f>VLOOKUP($A235,'Basketball-Reference.com'!$B$2:$C$813,2,FALSE)</f>
        <v>PF</v>
      </c>
      <c r="D235" t="str">
        <f t="shared" si="6"/>
        <v>PF</v>
      </c>
      <c r="E235" s="2" t="s">
        <v>575</v>
      </c>
      <c r="F235" s="1" t="e">
        <f>VLOOKUP($A235,HoopsHype.com!$A$1:$C$654,2,FALSE)</f>
        <v>#N/A</v>
      </c>
      <c r="G235" s="5">
        <v>707893</v>
      </c>
      <c r="H235" s="3">
        <f t="shared" si="7"/>
        <v>707893</v>
      </c>
    </row>
    <row r="236" spans="1:8">
      <c r="A236" t="s">
        <v>185</v>
      </c>
      <c r="B236" t="str">
        <f>VLOOKUP($A236,'Basketball-Reference.com'!$B$2:$C$813,2,FALSE)</f>
        <v>C</v>
      </c>
      <c r="D236" t="str">
        <f t="shared" si="6"/>
        <v>C</v>
      </c>
      <c r="E236" s="2" t="s">
        <v>575</v>
      </c>
      <c r="F236" s="1">
        <f>VLOOKUP($A236,HoopsHype.com!$A$1:$C$654,2,FALSE)</f>
        <v>7518518</v>
      </c>
      <c r="H236" s="3">
        <f t="shared" si="7"/>
        <v>7518518</v>
      </c>
    </row>
    <row r="237" spans="1:8">
      <c r="A237" t="s">
        <v>617</v>
      </c>
      <c r="B237" t="str">
        <f>VLOOKUP($A237,'Basketball-Reference.com'!$B$2:$C$813,2,FALSE)</f>
        <v>PF</v>
      </c>
      <c r="D237" t="str">
        <f t="shared" si="6"/>
        <v>PF</v>
      </c>
      <c r="E237" s="2" t="s">
        <v>575</v>
      </c>
      <c r="F237" s="1">
        <f>VLOOKUP($A237,HoopsHype.com!$A$1:$C$654,2,FALSE)</f>
        <v>1250000</v>
      </c>
      <c r="H237" s="3">
        <f t="shared" si="7"/>
        <v>1250000</v>
      </c>
    </row>
    <row r="238" spans="1:8">
      <c r="A238" t="s">
        <v>186</v>
      </c>
      <c r="B238" t="str">
        <f>VLOOKUP($A238,'Basketball-Reference.com'!$B$2:$C$813,2,FALSE)</f>
        <v>PG</v>
      </c>
      <c r="D238" t="str">
        <f t="shared" si="6"/>
        <v>PG</v>
      </c>
      <c r="E238" s="2" t="s">
        <v>575</v>
      </c>
      <c r="F238" s="1">
        <f>VLOOKUP($A238,HoopsHype.com!$A$1:$C$654,2,FALSE)</f>
        <v>9603360</v>
      </c>
      <c r="H238" s="3">
        <f t="shared" si="7"/>
        <v>9603360</v>
      </c>
    </row>
    <row r="239" spans="1:8">
      <c r="A239" t="s">
        <v>203</v>
      </c>
      <c r="B239" t="str">
        <f>VLOOKUP($A239,'Basketball-Reference.com'!$B$2:$C$813,2,FALSE)</f>
        <v>PF</v>
      </c>
      <c r="D239" t="str">
        <f t="shared" si="6"/>
        <v>PF</v>
      </c>
      <c r="E239" s="2" t="s">
        <v>575</v>
      </c>
      <c r="F239" s="1">
        <f>VLOOKUP($A239,HoopsHype.com!$A$1:$C$654,2,FALSE)</f>
        <v>8200000</v>
      </c>
      <c r="H239" s="3">
        <f t="shared" si="7"/>
        <v>8200000</v>
      </c>
    </row>
    <row r="240" spans="1:8">
      <c r="A240" t="s">
        <v>674</v>
      </c>
      <c r="B240" t="str">
        <f>VLOOKUP($A240,'Basketball-Reference.com'!$B$2:$C$813,2,FALSE)</f>
        <v>PG</v>
      </c>
      <c r="D240" t="str">
        <f t="shared" si="6"/>
        <v>PG</v>
      </c>
      <c r="E240" s="2" t="s">
        <v>575</v>
      </c>
      <c r="F240" s="1">
        <f>VLOOKUP($A240,HoopsHype.com!$A$1:$C$654,2,FALSE)</f>
        <v>220679</v>
      </c>
      <c r="H240" s="3">
        <f t="shared" si="7"/>
        <v>220679</v>
      </c>
    </row>
    <row r="241" spans="1:8">
      <c r="A241" t="s">
        <v>209</v>
      </c>
      <c r="B241" t="str">
        <f>VLOOKUP($A241,'Basketball-Reference.com'!$B$2:$C$813,2,FALSE)</f>
        <v>C</v>
      </c>
      <c r="D241" t="str">
        <f t="shared" si="6"/>
        <v>C</v>
      </c>
      <c r="E241" s="2" t="s">
        <v>575</v>
      </c>
      <c r="F241" s="1">
        <f>VLOOKUP($A241,HoopsHype.com!$A$1:$C$654,2,FALSE)</f>
        <v>5000000</v>
      </c>
      <c r="H241" s="3">
        <f t="shared" si="7"/>
        <v>5000000</v>
      </c>
    </row>
    <row r="242" spans="1:8">
      <c r="A242" t="s">
        <v>187</v>
      </c>
      <c r="B242" t="str">
        <f>VLOOKUP($A242,'Basketball-Reference.com'!$B$2:$C$813,2,FALSE)</f>
        <v>PF</v>
      </c>
      <c r="D242" t="str">
        <f t="shared" si="6"/>
        <v>PF</v>
      </c>
      <c r="E242" s="2" t="s">
        <v>575</v>
      </c>
      <c r="F242" s="1">
        <f>VLOOKUP($A242,HoopsHype.com!$A$1:$C$654,2,FALSE)</f>
        <v>1168286</v>
      </c>
      <c r="H242" s="3">
        <f t="shared" si="7"/>
        <v>1168286</v>
      </c>
    </row>
    <row r="243" spans="1:8">
      <c r="A243" t="s">
        <v>188</v>
      </c>
      <c r="B243" t="str">
        <f>VLOOKUP($A243,'Basketball-Reference.com'!$B$2:$C$813,2,FALSE)</f>
        <v>PF</v>
      </c>
      <c r="D243" t="str">
        <f t="shared" si="6"/>
        <v>PF</v>
      </c>
      <c r="E243" s="2" t="s">
        <v>575</v>
      </c>
      <c r="F243" s="1">
        <f>VLOOKUP($A243,HoopsHype.com!$A$1:$C$654,2,FALSE)</f>
        <v>2063280</v>
      </c>
      <c r="H243" s="3">
        <f t="shared" si="7"/>
        <v>2063280</v>
      </c>
    </row>
    <row r="244" spans="1:8">
      <c r="A244" t="s">
        <v>605</v>
      </c>
      <c r="B244" t="str">
        <f>VLOOKUP($A244,'Basketball-Reference.com'!$B$2:$C$813,2,FALSE)</f>
        <v>SG</v>
      </c>
      <c r="D244" t="str">
        <f t="shared" si="6"/>
        <v>SG</v>
      </c>
      <c r="E244" s="2" t="s">
        <v>575</v>
      </c>
      <c r="F244" s="1">
        <f>VLOOKUP($A244,HoopsHype.com!$A$1:$C$654,2,FALSE)</f>
        <v>2023680</v>
      </c>
      <c r="H244" s="3">
        <f t="shared" si="7"/>
        <v>2023680</v>
      </c>
    </row>
    <row r="245" spans="1:8">
      <c r="A245" t="s">
        <v>190</v>
      </c>
      <c r="B245" t="str">
        <f>VLOOKUP($A245,'Basketball-Reference.com'!$B$2:$C$813,2,FALSE)</f>
        <v>PF</v>
      </c>
      <c r="D245" t="str">
        <f t="shared" si="6"/>
        <v>PF</v>
      </c>
      <c r="E245" s="2" t="s">
        <v>575</v>
      </c>
      <c r="F245" s="1">
        <f>VLOOKUP($A245,HoopsHype.com!$A$1:$C$654,2,FALSE)</f>
        <v>9720900</v>
      </c>
      <c r="H245" s="3">
        <f t="shared" si="7"/>
        <v>9720900</v>
      </c>
    </row>
    <row r="246" spans="1:8">
      <c r="A246" t="s">
        <v>189</v>
      </c>
      <c r="B246" t="str">
        <f>VLOOKUP($A246,'Basketball-Reference.com'!$B$2:$C$813,2,FALSE)</f>
        <v>PF</v>
      </c>
      <c r="D246" t="str">
        <f t="shared" si="6"/>
        <v>PF</v>
      </c>
      <c r="E246" s="2" t="s">
        <v>575</v>
      </c>
      <c r="F246" s="1">
        <f>VLOOKUP($A246,HoopsHype.com!$A$1:$C$654,2,FALSE)</f>
        <v>1517981</v>
      </c>
      <c r="H246" s="3">
        <f t="shared" si="7"/>
        <v>1517981</v>
      </c>
    </row>
    <row r="247" spans="1:8">
      <c r="A247" t="s">
        <v>192</v>
      </c>
      <c r="B247" t="str">
        <f>VLOOKUP($A247,'Basketball-Reference.com'!$B$2:$C$813,2,FALSE)</f>
        <v>SG</v>
      </c>
      <c r="D247" t="str">
        <f t="shared" si="6"/>
        <v>SG</v>
      </c>
      <c r="E247" s="2" t="s">
        <v>575</v>
      </c>
      <c r="F247" s="1">
        <f>VLOOKUP($A247,HoopsHype.com!$A$1:$C$654,2,FALSE)</f>
        <v>1517981</v>
      </c>
      <c r="H247" s="3">
        <f t="shared" si="7"/>
        <v>1517981</v>
      </c>
    </row>
    <row r="248" spans="1:8">
      <c r="A248" t="s">
        <v>193</v>
      </c>
      <c r="B248" t="str">
        <f>VLOOKUP($A248,'Basketball-Reference.com'!$B$2:$C$813,2,FALSE)</f>
        <v>SF</v>
      </c>
      <c r="D248" t="str">
        <f t="shared" si="6"/>
        <v>SF</v>
      </c>
      <c r="E248" s="2" t="s">
        <v>575</v>
      </c>
      <c r="F248" s="1">
        <f>VLOOKUP($A248,HoopsHype.com!$A$1:$C$654,2,FALSE)</f>
        <v>3940184</v>
      </c>
      <c r="H248" s="3">
        <f t="shared" si="7"/>
        <v>3940184</v>
      </c>
    </row>
    <row r="249" spans="1:8">
      <c r="A249" t="s">
        <v>194</v>
      </c>
      <c r="B249" t="str">
        <f>VLOOKUP($A249,'Basketball-Reference.com'!$B$2:$C$813,2,FALSE)</f>
        <v>C</v>
      </c>
      <c r="D249" t="str">
        <f t="shared" si="6"/>
        <v>C</v>
      </c>
      <c r="E249" s="2" t="s">
        <v>575</v>
      </c>
      <c r="F249" s="1">
        <f>VLOOKUP($A249,HoopsHype.com!$A$1:$C$654,2,FALSE)</f>
        <v>8750000</v>
      </c>
      <c r="H249" s="3">
        <f t="shared" si="7"/>
        <v>8750000</v>
      </c>
    </row>
    <row r="250" spans="1:8">
      <c r="A250" t="s">
        <v>195</v>
      </c>
      <c r="B250" t="str">
        <f>VLOOKUP($A250,'Basketball-Reference.com'!$B$2:$C$813,2,FALSE)</f>
        <v>SG</v>
      </c>
      <c r="D250" t="str">
        <f t="shared" si="6"/>
        <v>SG</v>
      </c>
      <c r="E250" s="2" t="s">
        <v>575</v>
      </c>
      <c r="F250" s="1">
        <f>VLOOKUP($A250,HoopsHype.com!$A$1:$C$654,2,FALSE)</f>
        <v>1802057</v>
      </c>
      <c r="H250" s="3">
        <f t="shared" si="7"/>
        <v>1802057</v>
      </c>
    </row>
    <row r="251" spans="1:8">
      <c r="A251" t="s">
        <v>578</v>
      </c>
      <c r="B251" t="str">
        <f>VLOOKUP($A251,'Basketball-Reference.com'!$B$2:$C$813,2,FALSE)</f>
        <v>SG</v>
      </c>
      <c r="D251" t="str">
        <f t="shared" si="6"/>
        <v>SG</v>
      </c>
      <c r="E251" s="2" t="s">
        <v>575</v>
      </c>
      <c r="F251" s="1">
        <f>VLOOKUP($A251,HoopsHype.com!$A$1:$C$654,2,FALSE)</f>
        <v>8992080</v>
      </c>
      <c r="H251" s="3">
        <f t="shared" si="7"/>
        <v>8992080</v>
      </c>
    </row>
    <row r="252" spans="1:8">
      <c r="A252" t="s">
        <v>596</v>
      </c>
      <c r="B252" t="str">
        <f>VLOOKUP($A252,'Basketball-Reference.com'!$B$2:$C$813,2,FALSE)</f>
        <v>PF</v>
      </c>
      <c r="D252" t="str">
        <f t="shared" si="6"/>
        <v>PF</v>
      </c>
      <c r="E252" s="2" t="s">
        <v>575</v>
      </c>
      <c r="F252" s="1">
        <f>VLOOKUP($A252,HoopsHype.com!$A$1:$C$654,2,FALSE)</f>
        <v>2659680</v>
      </c>
      <c r="H252" s="3">
        <f t="shared" si="7"/>
        <v>2659680</v>
      </c>
    </row>
    <row r="253" spans="1:8">
      <c r="A253" t="s">
        <v>196</v>
      </c>
      <c r="B253" t="str">
        <f>VLOOKUP($A253,'Basketball-Reference.com'!$B$2:$C$813,2,FALSE)</f>
        <v>SF</v>
      </c>
      <c r="D253" t="str">
        <f t="shared" si="6"/>
        <v>SF</v>
      </c>
      <c r="E253" s="2" t="s">
        <v>575</v>
      </c>
      <c r="F253" s="1">
        <f>VLOOKUP($A253,HoopsHype.com!$A$1:$C$654,2,FALSE)</f>
        <v>1782621</v>
      </c>
      <c r="H253" s="3">
        <f t="shared" si="7"/>
        <v>1782621</v>
      </c>
    </row>
    <row r="254" spans="1:8">
      <c r="A254" t="s">
        <v>197</v>
      </c>
      <c r="B254" t="str">
        <f>VLOOKUP($A254,'Basketball-Reference.com'!$B$2:$C$813,2,FALSE)</f>
        <v>PF</v>
      </c>
      <c r="D254" t="str">
        <f t="shared" si="6"/>
        <v>PF</v>
      </c>
      <c r="E254" s="2" t="s">
        <v>575</v>
      </c>
      <c r="F254" s="1">
        <f>VLOOKUP($A254,HoopsHype.com!$A$1:$C$654,2,FALSE)</f>
        <v>4458000</v>
      </c>
      <c r="H254" s="3">
        <f t="shared" si="7"/>
        <v>4458000</v>
      </c>
    </row>
    <row r="255" spans="1:8">
      <c r="A255" t="s">
        <v>581</v>
      </c>
      <c r="B255" t="str">
        <f>VLOOKUP($A255,'Basketball-Reference.com'!$B$2:$C$813,2,FALSE)</f>
        <v>PG</v>
      </c>
      <c r="D255" t="str">
        <f t="shared" si="6"/>
        <v>PG</v>
      </c>
      <c r="E255" s="2" t="s">
        <v>575</v>
      </c>
      <c r="F255" s="1">
        <f>VLOOKUP($A255,HoopsHype.com!$A$1:$C$654,2,FALSE)</f>
        <v>6592920</v>
      </c>
      <c r="H255" s="3">
        <f t="shared" si="7"/>
        <v>6592920</v>
      </c>
    </row>
    <row r="256" spans="1:8">
      <c r="A256" t="s">
        <v>587</v>
      </c>
      <c r="B256" t="str">
        <f>VLOOKUP($A256,'Basketball-Reference.com'!$B$2:$C$813,2,FALSE)</f>
        <v>SG</v>
      </c>
      <c r="D256" t="str">
        <f t="shared" si="6"/>
        <v>SG</v>
      </c>
      <c r="E256" s="2" t="s">
        <v>575</v>
      </c>
      <c r="F256" s="1">
        <f>VLOOKUP($A256,HoopsHype.com!$A$1:$C$654,2,FALSE)</f>
        <v>4154400</v>
      </c>
      <c r="H256" s="3">
        <f t="shared" si="7"/>
        <v>4154400</v>
      </c>
    </row>
    <row r="257" spans="1:8">
      <c r="A257" t="s">
        <v>199</v>
      </c>
      <c r="B257" t="str">
        <f>VLOOKUP($A257,'Basketball-Reference.com'!$B$2:$C$813,2,FALSE)</f>
        <v>SF</v>
      </c>
      <c r="D257" t="str">
        <f t="shared" si="6"/>
        <v>SF</v>
      </c>
      <c r="E257" s="2" t="s">
        <v>575</v>
      </c>
      <c r="F257" s="1" t="e">
        <f>VLOOKUP($A257,HoopsHype.com!$A$1:$C$654,2,FALSE)</f>
        <v>#N/A</v>
      </c>
      <c r="G257" s="5">
        <v>386127</v>
      </c>
      <c r="H257" s="3">
        <f t="shared" si="7"/>
        <v>386127</v>
      </c>
    </row>
    <row r="258" spans="1:8">
      <c r="A258" t="s">
        <v>200</v>
      </c>
      <c r="B258" t="str">
        <f>VLOOKUP($A258,'Basketball-Reference.com'!$B$2:$C$813,2,FALSE)</f>
        <v>PG</v>
      </c>
      <c r="D258" t="str">
        <f t="shared" ref="D258:D321" si="8">IFERROR(B258,IF(C258="NOT FOUND", "NOT FOUND",C258))</f>
        <v>PG</v>
      </c>
      <c r="E258" s="2" t="s">
        <v>575</v>
      </c>
      <c r="F258" s="1">
        <f>VLOOKUP($A258,HoopsHype.com!$A$1:$C$654,2,FALSE)</f>
        <v>44310840</v>
      </c>
      <c r="H258" s="3">
        <f t="shared" ref="H258:H321" si="9">IFERROR($F258,IF($G258="NOT FOUND","NOT FOUND",$G258))</f>
        <v>44310840</v>
      </c>
    </row>
    <row r="259" spans="1:8">
      <c r="A259" t="s">
        <v>201</v>
      </c>
      <c r="B259" t="str">
        <f>VLOOKUP($A259,'Basketball-Reference.com'!$B$2:$C$813,2,FALSE)</f>
        <v>PF</v>
      </c>
      <c r="D259" t="str">
        <f t="shared" si="8"/>
        <v>PF</v>
      </c>
      <c r="E259" s="2" t="s">
        <v>575</v>
      </c>
      <c r="F259" s="1">
        <f>VLOOKUP($A259,HoopsHype.com!$A$1:$C$654,2,FALSE)</f>
        <v>2641691</v>
      </c>
      <c r="H259" s="3">
        <f t="shared" si="9"/>
        <v>2641691</v>
      </c>
    </row>
    <row r="260" spans="1:8">
      <c r="A260" t="s">
        <v>656</v>
      </c>
      <c r="B260" t="str">
        <f>VLOOKUP($A260,'Basketball-Reference.com'!$B$2:$C$813,2,FALSE)</f>
        <v>PF</v>
      </c>
      <c r="D260" t="str">
        <f t="shared" si="8"/>
        <v>PF</v>
      </c>
      <c r="E260" s="2" t="s">
        <v>575</v>
      </c>
      <c r="F260" s="1">
        <f>VLOOKUP($A260,HoopsHype.com!$A$1:$C$654,2,FALSE)</f>
        <v>462629</v>
      </c>
      <c r="H260" s="3">
        <f t="shared" si="9"/>
        <v>462629</v>
      </c>
    </row>
    <row r="261" spans="1:8">
      <c r="A261" t="s">
        <v>620</v>
      </c>
      <c r="B261" t="str">
        <f>VLOOKUP($A261,'Basketball-Reference.com'!$B$2:$C$813,2,FALSE)</f>
        <v>SG</v>
      </c>
      <c r="D261" t="str">
        <f t="shared" si="8"/>
        <v>SG</v>
      </c>
      <c r="E261" s="2" t="s">
        <v>575</v>
      </c>
      <c r="F261" s="1">
        <f>VLOOKUP($A261,HoopsHype.com!$A$1:$C$654,2,FALSE)</f>
        <v>925258</v>
      </c>
      <c r="H261" s="3">
        <f t="shared" si="9"/>
        <v>925258</v>
      </c>
    </row>
    <row r="262" spans="1:8">
      <c r="A262" t="s">
        <v>204</v>
      </c>
      <c r="B262" t="str">
        <f>VLOOKUP($A262,'Basketball-Reference.com'!$B$2:$C$813,2,FALSE)</f>
        <v>PG</v>
      </c>
      <c r="D262" t="str">
        <f t="shared" si="8"/>
        <v>PG</v>
      </c>
      <c r="E262" s="2" t="s">
        <v>575</v>
      </c>
      <c r="F262" s="1">
        <f>VLOOKUP($A262,HoopsHype.com!$A$1:$C$654,2,FALSE)</f>
        <v>85081</v>
      </c>
      <c r="H262" s="3">
        <f t="shared" si="9"/>
        <v>85081</v>
      </c>
    </row>
    <row r="263" spans="1:8">
      <c r="A263" t="s">
        <v>205</v>
      </c>
      <c r="B263" t="str">
        <f>VLOOKUP($A263,'Basketball-Reference.com'!$B$2:$C$813,2,FALSE)</f>
        <v>PF</v>
      </c>
      <c r="D263" t="str">
        <f t="shared" si="8"/>
        <v>PF</v>
      </c>
      <c r="E263" s="2" t="s">
        <v>575</v>
      </c>
      <c r="F263" s="1" t="e">
        <f>VLOOKUP($A263,HoopsHype.com!$A$1:$C$654,2,FALSE)</f>
        <v>#N/A</v>
      </c>
      <c r="G263" s="5">
        <v>9180560</v>
      </c>
      <c r="H263" s="3">
        <f t="shared" si="9"/>
        <v>9180560</v>
      </c>
    </row>
    <row r="264" spans="1:8">
      <c r="A264" t="s">
        <v>206</v>
      </c>
      <c r="B264" t="str">
        <f>VLOOKUP($A264,'Basketball-Reference.com'!$B$2:$C$813,2,FALSE)</f>
        <v>PF</v>
      </c>
      <c r="D264" t="str">
        <f t="shared" si="8"/>
        <v>PF</v>
      </c>
      <c r="E264" s="2" t="s">
        <v>575</v>
      </c>
      <c r="F264" s="1">
        <f>VLOOKUP($A264,HoopsHype.com!$A$1:$C$654,2,FALSE)</f>
        <v>4050000</v>
      </c>
      <c r="H264" s="3">
        <f t="shared" si="9"/>
        <v>4050000</v>
      </c>
    </row>
    <row r="265" spans="1:8">
      <c r="A265" t="s">
        <v>207</v>
      </c>
      <c r="B265" t="str">
        <f>VLOOKUP($A265,'Basketball-Reference.com'!$B$2:$C$813,2,FALSE)</f>
        <v>C</v>
      </c>
      <c r="D265" t="str">
        <f t="shared" si="8"/>
        <v>C</v>
      </c>
      <c r="E265" s="2" t="s">
        <v>575</v>
      </c>
      <c r="F265" s="1">
        <f>VLOOKUP($A265,HoopsHype.com!$A$1:$C$654,2,FALSE)</f>
        <v>20000000</v>
      </c>
      <c r="H265" s="3">
        <f t="shared" si="9"/>
        <v>20000000</v>
      </c>
    </row>
    <row r="266" spans="1:8">
      <c r="A266" t="s">
        <v>208</v>
      </c>
      <c r="B266" t="str">
        <f>VLOOKUP($A266,'Basketball-Reference.com'!$B$2:$C$813,2,FALSE)</f>
        <v>SG</v>
      </c>
      <c r="D266" t="str">
        <f t="shared" si="8"/>
        <v>SG</v>
      </c>
      <c r="E266" s="2" t="s">
        <v>575</v>
      </c>
      <c r="F266" s="1">
        <f>VLOOKUP($A266,HoopsHype.com!$A$1:$C$654,2,FALSE)</f>
        <v>6395160</v>
      </c>
      <c r="H266" s="3">
        <f t="shared" si="9"/>
        <v>6395160</v>
      </c>
    </row>
    <row r="267" spans="1:8">
      <c r="A267" t="s">
        <v>714</v>
      </c>
      <c r="B267" t="str">
        <f>VLOOKUP($A267,'Basketball-Reference.com'!$B$2:$C$813,2,FALSE)</f>
        <v>SG</v>
      </c>
      <c r="D267" t="str">
        <f t="shared" si="8"/>
        <v>SG</v>
      </c>
      <c r="E267" s="2" t="s">
        <v>575</v>
      </c>
      <c r="F267" s="1">
        <f>VLOOKUP($A267,HoopsHype.com!$A$1:$C$654,2,FALSE)</f>
        <v>53176</v>
      </c>
      <c r="H267" s="3">
        <f t="shared" si="9"/>
        <v>53176</v>
      </c>
    </row>
    <row r="268" spans="1:8">
      <c r="A268" t="s">
        <v>719</v>
      </c>
      <c r="B268" t="str">
        <f>VLOOKUP($A268,'Basketball-Reference.com'!$B$2:$C$813,2,FALSE)</f>
        <v>C</v>
      </c>
      <c r="D268" t="str">
        <f t="shared" si="8"/>
        <v>C</v>
      </c>
      <c r="E268" s="2" t="s">
        <v>575</v>
      </c>
      <c r="F268" s="1">
        <f>VLOOKUP($A268,HoopsHype.com!$A$1:$C$654,2,FALSE)</f>
        <v>53176</v>
      </c>
      <c r="H268" s="3">
        <f t="shared" si="9"/>
        <v>53176</v>
      </c>
    </row>
    <row r="269" spans="1:8">
      <c r="A269" t="s">
        <v>210</v>
      </c>
      <c r="B269" t="str">
        <f>VLOOKUP($A269,'Basketball-Reference.com'!$B$2:$C$813,2,FALSE)</f>
        <v>SF</v>
      </c>
      <c r="D269" t="str">
        <f t="shared" si="8"/>
        <v>SF</v>
      </c>
      <c r="E269" s="2" t="s">
        <v>575</v>
      </c>
      <c r="F269" s="1">
        <f>VLOOKUP($A269,HoopsHype.com!$A$1:$C$654,2,FALSE)</f>
        <v>1669178</v>
      </c>
      <c r="H269" s="3">
        <f t="shared" si="9"/>
        <v>1669178</v>
      </c>
    </row>
    <row r="270" spans="1:8">
      <c r="A270" t="s">
        <v>745</v>
      </c>
      <c r="B270" t="str">
        <f>VLOOKUP($A270,'Basketball-Reference.com'!$B$2:$C$813,2,FALSE)</f>
        <v>PG</v>
      </c>
      <c r="D270" t="str">
        <f t="shared" si="8"/>
        <v>PG</v>
      </c>
      <c r="E270" s="2" t="s">
        <v>575</v>
      </c>
      <c r="F270" s="1" t="e">
        <f>VLOOKUP($A270,HoopsHype.com!$A$1:$C$654,2,FALSE)</f>
        <v>#N/A</v>
      </c>
      <c r="G270" s="5">
        <v>265878</v>
      </c>
      <c r="H270" s="3">
        <f t="shared" si="9"/>
        <v>265878</v>
      </c>
    </row>
    <row r="271" spans="1:8">
      <c r="A271" t="s">
        <v>211</v>
      </c>
      <c r="B271" t="str">
        <f>VLOOKUP($A271,'Basketball-Reference.com'!$B$2:$C$813,2,FALSE)</f>
        <v>C</v>
      </c>
      <c r="D271" t="str">
        <f t="shared" si="8"/>
        <v>C</v>
      </c>
      <c r="E271" s="2" t="s">
        <v>575</v>
      </c>
      <c r="F271" s="1">
        <f>VLOOKUP($A271,HoopsHype.com!$A$1:$C$654,2,FALSE)</f>
        <v>5348280</v>
      </c>
      <c r="H271" s="3">
        <f t="shared" si="9"/>
        <v>5348280</v>
      </c>
    </row>
    <row r="272" spans="1:8">
      <c r="A272" t="s">
        <v>671</v>
      </c>
      <c r="B272" t="str">
        <f>VLOOKUP($A272,'Basketball-Reference.com'!$B$2:$C$813,2,FALSE)</f>
        <v>C</v>
      </c>
      <c r="D272" t="str">
        <f t="shared" si="8"/>
        <v>C</v>
      </c>
      <c r="E272" s="2" t="s">
        <v>575</v>
      </c>
      <c r="F272" s="1">
        <f>VLOOKUP($A272,HoopsHype.com!$A$1:$C$654,2,FALSE)</f>
        <v>225997</v>
      </c>
      <c r="H272" s="3">
        <f t="shared" si="9"/>
        <v>225997</v>
      </c>
    </row>
    <row r="273" spans="1:8">
      <c r="A273" t="s">
        <v>212</v>
      </c>
      <c r="B273" t="str">
        <f>VLOOKUP($A273,'Basketball-Reference.com'!$B$2:$C$813,2,FALSE)</f>
        <v>SG</v>
      </c>
      <c r="D273" t="str">
        <f t="shared" si="8"/>
        <v>SG</v>
      </c>
      <c r="E273" s="2" t="s">
        <v>575</v>
      </c>
      <c r="F273" s="1">
        <f>VLOOKUP($A273,HoopsHype.com!$A$1:$C$654,2,FALSE)</f>
        <v>462629</v>
      </c>
      <c r="H273" s="3">
        <f t="shared" si="9"/>
        <v>462629</v>
      </c>
    </row>
    <row r="274" spans="1:8">
      <c r="A274" t="s">
        <v>213</v>
      </c>
      <c r="B274" t="str">
        <f>VLOOKUP($A274,'Basketball-Reference.com'!$B$2:$C$813,2,FALSE)</f>
        <v>SF</v>
      </c>
      <c r="D274" t="str">
        <f t="shared" si="8"/>
        <v>SF</v>
      </c>
      <c r="E274" s="2" t="s">
        <v>575</v>
      </c>
      <c r="F274" s="1">
        <f>VLOOKUP($A274,HoopsHype.com!$A$1:$C$654,2,FALSE)</f>
        <v>26758928</v>
      </c>
      <c r="H274" s="3">
        <f t="shared" si="9"/>
        <v>26758928</v>
      </c>
    </row>
    <row r="275" spans="1:8">
      <c r="A275" t="s">
        <v>214</v>
      </c>
      <c r="B275" t="str">
        <f>VLOOKUP($A275,'Basketball-Reference.com'!$B$2:$C$813,2,FALSE)</f>
        <v>SF</v>
      </c>
      <c r="D275" t="str">
        <f t="shared" si="8"/>
        <v>SF</v>
      </c>
      <c r="E275" s="2" t="s">
        <v>575</v>
      </c>
      <c r="F275" s="1">
        <f>VLOOKUP($A275,HoopsHype.com!$A$1:$C$654,2,FALSE)</f>
        <v>191860</v>
      </c>
      <c r="H275" s="3">
        <f t="shared" si="9"/>
        <v>191860</v>
      </c>
    </row>
    <row r="276" spans="1:8">
      <c r="A276" t="s">
        <v>700</v>
      </c>
      <c r="B276" t="str">
        <f>VLOOKUP($A276,'Basketball-Reference.com'!$B$2:$C$813,2,FALSE)</f>
        <v>SG</v>
      </c>
      <c r="D276" t="str">
        <f t="shared" si="8"/>
        <v>SG</v>
      </c>
      <c r="E276" s="2" t="s">
        <v>575</v>
      </c>
      <c r="F276" s="1">
        <f>VLOOKUP($A276,HoopsHype.com!$A$1:$C$654,2,FALSE)</f>
        <v>95930</v>
      </c>
      <c r="H276" s="3">
        <f t="shared" si="9"/>
        <v>95930</v>
      </c>
    </row>
    <row r="277" spans="1:8">
      <c r="A277" t="s">
        <v>215</v>
      </c>
      <c r="B277" t="str">
        <f>VLOOKUP($A277,'Basketball-Reference.com'!$B$2:$C$813,2,FALSE)</f>
        <v>SG</v>
      </c>
      <c r="D277" t="str">
        <f t="shared" si="8"/>
        <v>SG</v>
      </c>
      <c r="E277" s="2" t="s">
        <v>575</v>
      </c>
      <c r="F277" s="1">
        <f>VLOOKUP($A277,HoopsHype.com!$A$1:$C$654,2,FALSE)</f>
        <v>1782621</v>
      </c>
      <c r="H277" s="3">
        <f t="shared" si="9"/>
        <v>1782621</v>
      </c>
    </row>
    <row r="278" spans="1:8">
      <c r="A278" t="s">
        <v>724</v>
      </c>
      <c r="B278" t="str">
        <f>VLOOKUP($A278,'Basketball-Reference.com'!$B$2:$C$813,2,FALSE)</f>
        <v>PG</v>
      </c>
      <c r="D278" t="str">
        <f t="shared" si="8"/>
        <v>PG</v>
      </c>
      <c r="E278" s="2" t="s">
        <v>575</v>
      </c>
      <c r="F278" s="1">
        <f>VLOOKUP($A278,HoopsHype.com!$A$1:$C$654,2,FALSE)</f>
        <v>53176</v>
      </c>
      <c r="H278" s="3">
        <f t="shared" si="9"/>
        <v>53176</v>
      </c>
    </row>
    <row r="279" spans="1:8">
      <c r="A279" t="s">
        <v>216</v>
      </c>
      <c r="B279" t="str">
        <f>VLOOKUP($A279,'Basketball-Reference.com'!$B$2:$C$813,2,FALSE)</f>
        <v>SF</v>
      </c>
      <c r="D279" t="str">
        <f t="shared" si="8"/>
        <v>SF</v>
      </c>
      <c r="E279" s="2" t="s">
        <v>575</v>
      </c>
      <c r="F279" s="1">
        <f>VLOOKUP($A279,HoopsHype.com!$A$1:$C$654,2,FALSE)</f>
        <v>28103500</v>
      </c>
      <c r="H279" s="3">
        <f t="shared" si="9"/>
        <v>28103500</v>
      </c>
    </row>
    <row r="280" spans="1:8">
      <c r="A280" t="s">
        <v>663</v>
      </c>
      <c r="B280" t="str">
        <f>VLOOKUP($A280,'Basketball-Reference.com'!$B$2:$C$813,2,FALSE)</f>
        <v>PG</v>
      </c>
      <c r="D280" t="str">
        <f t="shared" si="8"/>
        <v>PG</v>
      </c>
      <c r="E280" s="2" t="s">
        <v>575</v>
      </c>
      <c r="F280" s="1">
        <f>VLOOKUP($A280,HoopsHype.com!$A$1:$C$654,2,FALSE)</f>
        <v>305761</v>
      </c>
      <c r="H280" s="3">
        <f t="shared" si="9"/>
        <v>305761</v>
      </c>
    </row>
    <row r="281" spans="1:8">
      <c r="A281" t="s">
        <v>217</v>
      </c>
      <c r="B281" t="str">
        <f>VLOOKUP($A281,'Basketball-Reference.com'!$B$2:$C$813,2,FALSE)</f>
        <v>PF</v>
      </c>
      <c r="D281" t="str">
        <f t="shared" si="8"/>
        <v>PF</v>
      </c>
      <c r="E281" s="2" t="s">
        <v>575</v>
      </c>
      <c r="F281" s="1">
        <f>VLOOKUP($A281,HoopsHype.com!$A$1:$C$654,2,FALSE)</f>
        <v>4500000</v>
      </c>
      <c r="H281" s="3">
        <f t="shared" si="9"/>
        <v>4500000</v>
      </c>
    </row>
    <row r="282" spans="1:8">
      <c r="A282" t="s">
        <v>705</v>
      </c>
      <c r="B282" t="str">
        <f>VLOOKUP($A282,'Basketball-Reference.com'!$B$2:$C$813,2,FALSE)</f>
        <v>SF</v>
      </c>
      <c r="D282" t="str">
        <f t="shared" si="8"/>
        <v>SF</v>
      </c>
      <c r="E282" s="2" t="s">
        <v>575</v>
      </c>
      <c r="F282" s="1">
        <f>VLOOKUP($A282,HoopsHype.com!$A$1:$C$654,2,FALSE)</f>
        <v>85578</v>
      </c>
      <c r="H282" s="3">
        <f t="shared" si="9"/>
        <v>85578</v>
      </c>
    </row>
    <row r="283" spans="1:8">
      <c r="A283" t="s">
        <v>218</v>
      </c>
      <c r="B283" t="str">
        <f>VLOOKUP($A283,'Basketball-Reference.com'!$B$2:$C$813,2,FALSE)</f>
        <v>PF</v>
      </c>
      <c r="D283" t="str">
        <f t="shared" si="8"/>
        <v>PF</v>
      </c>
      <c r="E283" s="2" t="s">
        <v>575</v>
      </c>
      <c r="F283" s="1">
        <f>VLOOKUP($A283,HoopsHype.com!$A$1:$C$654,2,FALSE)</f>
        <v>20002500</v>
      </c>
      <c r="H283" s="3">
        <f t="shared" si="9"/>
        <v>20002500</v>
      </c>
    </row>
    <row r="284" spans="1:8">
      <c r="A284" t="s">
        <v>607</v>
      </c>
      <c r="B284" t="str">
        <f>VLOOKUP($A284,'Basketball-Reference.com'!$B$2:$C$813,2,FALSE)</f>
        <v>C</v>
      </c>
      <c r="D284" t="str">
        <f t="shared" si="8"/>
        <v>C</v>
      </c>
      <c r="E284" s="2" t="s">
        <v>575</v>
      </c>
      <c r="F284" s="1">
        <f>VLOOKUP($A284,HoopsHype.com!$A$1:$C$654,2,FALSE)</f>
        <v>2000000</v>
      </c>
      <c r="H284" s="3">
        <f t="shared" si="9"/>
        <v>2000000</v>
      </c>
    </row>
    <row r="285" spans="1:8">
      <c r="A285" t="s">
        <v>219</v>
      </c>
      <c r="B285" t="str">
        <f>VLOOKUP($A285,'Basketball-Reference.com'!$B$2:$C$813,2,FALSE)</f>
        <v>SF-SG</v>
      </c>
      <c r="D285" t="str">
        <f t="shared" si="8"/>
        <v>SF-SG</v>
      </c>
      <c r="E285" s="2" t="s">
        <v>575</v>
      </c>
      <c r="F285" s="1">
        <f>VLOOKUP($A285,HoopsHype.com!$A$1:$C$654,2,FALSE)</f>
        <v>10500000</v>
      </c>
      <c r="H285" s="3">
        <f t="shared" si="9"/>
        <v>10500000</v>
      </c>
    </row>
    <row r="286" spans="1:8">
      <c r="A286" t="s">
        <v>651</v>
      </c>
      <c r="B286" t="str">
        <f>VLOOKUP($A286,'Basketball-Reference.com'!$B$2:$C$813,2,FALSE)</f>
        <v>PF</v>
      </c>
      <c r="D286" t="str">
        <f t="shared" si="8"/>
        <v>PF</v>
      </c>
      <c r="E286" s="2" t="s">
        <v>575</v>
      </c>
      <c r="F286" s="1">
        <f>VLOOKUP($A286,HoopsHype.com!$A$1:$C$654,2,FALSE)</f>
        <v>462629</v>
      </c>
      <c r="H286" s="3">
        <f t="shared" si="9"/>
        <v>462629</v>
      </c>
    </row>
    <row r="287" spans="1:8">
      <c r="A287" t="s">
        <v>220</v>
      </c>
      <c r="B287" t="str">
        <f>VLOOKUP($A287,'Basketball-Reference.com'!$B$2:$C$813,2,FALSE)</f>
        <v>PG</v>
      </c>
      <c r="D287" t="str">
        <f t="shared" si="8"/>
        <v>PG</v>
      </c>
      <c r="E287" s="2" t="s">
        <v>575</v>
      </c>
      <c r="F287" s="1">
        <f>VLOOKUP($A287,HoopsHype.com!$A$1:$C$654,2,FALSE)</f>
        <v>4107149</v>
      </c>
      <c r="H287" s="3">
        <f t="shared" si="9"/>
        <v>4107149</v>
      </c>
    </row>
    <row r="288" spans="1:8">
      <c r="A288" t="s">
        <v>221</v>
      </c>
      <c r="B288" t="str">
        <f>VLOOKUP($A288,'Basketball-Reference.com'!$B$2:$C$813,2,FALSE)</f>
        <v>SF</v>
      </c>
      <c r="D288" t="str">
        <f t="shared" si="8"/>
        <v>SF</v>
      </c>
      <c r="E288" s="2" t="s">
        <v>575</v>
      </c>
      <c r="F288" s="1">
        <f>VLOOKUP($A288,HoopsHype.com!$A$1:$C$654,2,FALSE)</f>
        <v>36016200</v>
      </c>
      <c r="H288" s="3">
        <f t="shared" si="9"/>
        <v>36016200</v>
      </c>
    </row>
    <row r="289" spans="1:8">
      <c r="A289" t="s">
        <v>622</v>
      </c>
      <c r="B289" t="str">
        <f>VLOOKUP($A289,'Basketball-Reference.com'!$B$2:$C$813,2,FALSE)</f>
        <v>C</v>
      </c>
      <c r="D289" t="str">
        <f t="shared" si="8"/>
        <v>C</v>
      </c>
      <c r="E289" s="2" t="s">
        <v>575</v>
      </c>
      <c r="F289" s="1">
        <f>VLOOKUP($A289,HoopsHype.com!$A$1:$C$654,2,FALSE)</f>
        <v>925258</v>
      </c>
      <c r="H289" s="3">
        <f t="shared" si="9"/>
        <v>925258</v>
      </c>
    </row>
    <row r="290" spans="1:8">
      <c r="A290" t="s">
        <v>222</v>
      </c>
      <c r="B290" t="str">
        <f>VLOOKUP($A290,'Basketball-Reference.com'!$B$2:$C$813,2,FALSE)</f>
        <v>SF</v>
      </c>
      <c r="D290" t="str">
        <f t="shared" si="8"/>
        <v>SF</v>
      </c>
      <c r="E290" s="2" t="s">
        <v>575</v>
      </c>
      <c r="F290" s="1">
        <f>VLOOKUP($A290,HoopsHype.com!$A$1:$C$654,2,FALSE)</f>
        <v>17357143</v>
      </c>
      <c r="H290" s="3">
        <f t="shared" si="9"/>
        <v>17357143</v>
      </c>
    </row>
    <row r="291" spans="1:8">
      <c r="A291" t="s">
        <v>223</v>
      </c>
      <c r="B291" t="str">
        <f>VLOOKUP($A291,'Basketball-Reference.com'!$B$2:$C$813,2,FALSE)</f>
        <v>SF</v>
      </c>
      <c r="D291" t="str">
        <f t="shared" si="8"/>
        <v>SF</v>
      </c>
      <c r="E291" s="2" t="s">
        <v>575</v>
      </c>
      <c r="F291" s="1">
        <f>VLOOKUP($A291,HoopsHype.com!$A$1:$C$654,2,FALSE)</f>
        <v>13036364</v>
      </c>
      <c r="H291" s="3">
        <f t="shared" si="9"/>
        <v>13036364</v>
      </c>
    </row>
    <row r="292" spans="1:8">
      <c r="A292" t="s">
        <v>685</v>
      </c>
      <c r="B292" t="str">
        <f>VLOOKUP($A292,'Basketball-Reference.com'!$B$2:$C$813,2,FALSE)</f>
        <v>SG</v>
      </c>
      <c r="D292" t="str">
        <f t="shared" si="8"/>
        <v>SG</v>
      </c>
      <c r="E292" s="2" t="s">
        <v>575</v>
      </c>
      <c r="F292" s="1">
        <f>VLOOKUP($A292,HoopsHype.com!$A$1:$C$654,2,FALSE)</f>
        <v>151821</v>
      </c>
      <c r="H292" s="3">
        <f t="shared" si="9"/>
        <v>151821</v>
      </c>
    </row>
    <row r="293" spans="1:8">
      <c r="A293" t="s">
        <v>639</v>
      </c>
      <c r="B293" t="str">
        <f>VLOOKUP($A293,'Basketball-Reference.com'!$B$2:$C$813,2,FALSE)</f>
        <v>SG</v>
      </c>
      <c r="D293" t="str">
        <f t="shared" si="8"/>
        <v>SG</v>
      </c>
      <c r="E293" s="2" t="s">
        <v>575</v>
      </c>
      <c r="F293" s="1">
        <f>VLOOKUP($A293,HoopsHype.com!$A$1:$C$654,2,FALSE)</f>
        <v>563663</v>
      </c>
      <c r="H293" s="3">
        <f t="shared" si="9"/>
        <v>563663</v>
      </c>
    </row>
    <row r="294" spans="1:8">
      <c r="A294" t="s">
        <v>647</v>
      </c>
      <c r="B294" t="str">
        <f>VLOOKUP($A294,'Basketball-Reference.com'!$B$2:$C$813,2,FALSE)</f>
        <v>SG</v>
      </c>
      <c r="D294" t="str">
        <f t="shared" si="8"/>
        <v>SG</v>
      </c>
      <c r="E294" s="2" t="s">
        <v>575</v>
      </c>
      <c r="F294" s="1">
        <f>VLOOKUP($A294,HoopsHype.com!$A$1:$C$654,2,FALSE)</f>
        <v>462629</v>
      </c>
      <c r="H294" s="3">
        <f t="shared" si="9"/>
        <v>462629</v>
      </c>
    </row>
    <row r="295" spans="1:8">
      <c r="A295" t="s">
        <v>224</v>
      </c>
      <c r="B295" t="str">
        <f>VLOOKUP($A295,'Basketball-Reference.com'!$B$2:$C$813,2,FALSE)</f>
        <v>C</v>
      </c>
      <c r="D295" t="str">
        <f t="shared" si="8"/>
        <v>C</v>
      </c>
      <c r="E295" s="2" t="s">
        <v>575</v>
      </c>
      <c r="F295" s="1">
        <f>VLOOKUP($A295,HoopsHype.com!$A$1:$C$654,2,FALSE)</f>
        <v>31579390</v>
      </c>
      <c r="H295" s="3">
        <f t="shared" si="9"/>
        <v>31579390</v>
      </c>
    </row>
    <row r="296" spans="1:8">
      <c r="A296" t="s">
        <v>225</v>
      </c>
      <c r="B296" t="str">
        <f>VLOOKUP($A296,'Basketball-Reference.com'!$B$2:$C$813,2,FALSE)</f>
        <v>PF</v>
      </c>
      <c r="D296" t="str">
        <f t="shared" si="8"/>
        <v>PF</v>
      </c>
      <c r="E296" s="2" t="s">
        <v>575</v>
      </c>
      <c r="F296" s="1">
        <f>VLOOKUP($A296,HoopsHype.com!$A$1:$C$654,2,FALSE)</f>
        <v>23000000</v>
      </c>
      <c r="H296" s="3">
        <f t="shared" si="9"/>
        <v>23000000</v>
      </c>
    </row>
    <row r="297" spans="1:8">
      <c r="A297" t="s">
        <v>226</v>
      </c>
      <c r="B297" t="str">
        <f>VLOOKUP($A297,'Basketball-Reference.com'!$B$2:$C$813,2,FALSE)</f>
        <v>SG</v>
      </c>
      <c r="D297" t="str">
        <f t="shared" si="8"/>
        <v>SG</v>
      </c>
      <c r="E297" s="2" t="s">
        <v>575</v>
      </c>
      <c r="F297" s="1">
        <f>VLOOKUP($A297,HoopsHype.com!$A$1:$C$654,2,FALSE)</f>
        <v>2200000</v>
      </c>
      <c r="H297" s="3">
        <f t="shared" si="9"/>
        <v>2200000</v>
      </c>
    </row>
    <row r="298" spans="1:8">
      <c r="A298" t="s">
        <v>721</v>
      </c>
      <c r="B298" t="str">
        <f>VLOOKUP($A298,'Basketball-Reference.com'!$B$2:$C$813,2,FALSE)</f>
        <v>C</v>
      </c>
      <c r="D298" t="str">
        <f t="shared" si="8"/>
        <v>C</v>
      </c>
      <c r="E298" s="2" t="s">
        <v>575</v>
      </c>
      <c r="F298" s="1">
        <f>VLOOKUP($A298,HoopsHype.com!$A$1:$C$654,2,FALSE)</f>
        <v>53176</v>
      </c>
      <c r="H298" s="3">
        <f t="shared" si="9"/>
        <v>53176</v>
      </c>
    </row>
    <row r="299" spans="1:8">
      <c r="A299" t="s">
        <v>228</v>
      </c>
      <c r="B299" t="e">
        <f>VLOOKUP($A299,'Basketball-Reference.com'!$B$2:$C$813,2,FALSE)</f>
        <v>#N/A</v>
      </c>
      <c r="C299" t="s">
        <v>544</v>
      </c>
      <c r="D299" t="str">
        <f t="shared" si="8"/>
        <v>C</v>
      </c>
      <c r="E299" s="2" t="s">
        <v>575</v>
      </c>
      <c r="F299" s="1">
        <f>VLOOKUP($A299,HoopsHype.com!$A$1:$C$654,2,FALSE)</f>
        <v>14000000</v>
      </c>
      <c r="H299" s="3">
        <f t="shared" si="9"/>
        <v>14000000</v>
      </c>
    </row>
    <row r="300" spans="1:8">
      <c r="A300" t="s">
        <v>583</v>
      </c>
      <c r="B300" t="str">
        <f>VLOOKUP($A300,'Basketball-Reference.com'!$B$2:$C$813,2,FALSE)</f>
        <v>SF</v>
      </c>
      <c r="D300" t="str">
        <f t="shared" si="8"/>
        <v>SF</v>
      </c>
      <c r="E300" s="2" t="s">
        <v>575</v>
      </c>
      <c r="F300" s="1">
        <f>VLOOKUP($A300,HoopsHype.com!$A$1:$C$654,2,FALSE)</f>
        <v>5466360</v>
      </c>
      <c r="H300" s="3">
        <f t="shared" si="9"/>
        <v>5466360</v>
      </c>
    </row>
    <row r="301" spans="1:8">
      <c r="A301" t="s">
        <v>230</v>
      </c>
      <c r="B301" t="str">
        <f>VLOOKUP($A301,'Basketball-Reference.com'!$B$2:$C$813,2,FALSE)</f>
        <v>C</v>
      </c>
      <c r="D301" t="str">
        <f t="shared" si="8"/>
        <v>C</v>
      </c>
      <c r="E301" s="2" t="s">
        <v>575</v>
      </c>
      <c r="F301" s="1">
        <f>VLOOKUP($A301,HoopsHype.com!$A$1:$C$654,2,FALSE)</f>
        <v>102831</v>
      </c>
      <c r="H301" s="3">
        <f t="shared" si="9"/>
        <v>102831</v>
      </c>
    </row>
    <row r="302" spans="1:8">
      <c r="A302" t="s">
        <v>231</v>
      </c>
      <c r="B302" t="str">
        <f>VLOOKUP($A302,'Basketball-Reference.com'!$B$2:$C$813,2,FALSE)</f>
        <v>SG</v>
      </c>
      <c r="D302" t="str">
        <f t="shared" si="8"/>
        <v>SG</v>
      </c>
      <c r="E302" s="2" t="s">
        <v>575</v>
      </c>
      <c r="F302" s="1">
        <f>VLOOKUP($A302,HoopsHype.com!$A$1:$C$654,2,FALSE)</f>
        <v>12420000</v>
      </c>
      <c r="H302" s="3">
        <f t="shared" si="9"/>
        <v>12420000</v>
      </c>
    </row>
    <row r="303" spans="1:8">
      <c r="A303" t="s">
        <v>711</v>
      </c>
      <c r="B303" t="str">
        <f>VLOOKUP($A303,'Basketball-Reference.com'!$B$2:$C$813,2,FALSE)</f>
        <v>SG</v>
      </c>
      <c r="D303" t="str">
        <f t="shared" si="8"/>
        <v>SG</v>
      </c>
      <c r="E303" s="2" t="s">
        <v>575</v>
      </c>
      <c r="F303" s="1">
        <f>VLOOKUP($A303,HoopsHype.com!$A$1:$C$654,2,FALSE)</f>
        <v>53176</v>
      </c>
      <c r="H303" s="3">
        <f t="shared" si="9"/>
        <v>53176</v>
      </c>
    </row>
    <row r="304" spans="1:8">
      <c r="A304" t="s">
        <v>232</v>
      </c>
      <c r="B304" t="str">
        <f>VLOOKUP($A304,'Basketball-Reference.com'!$B$2:$C$813,2,FALSE)</f>
        <v>PG</v>
      </c>
      <c r="D304" t="str">
        <f t="shared" si="8"/>
        <v>PG</v>
      </c>
      <c r="E304" s="2" t="s">
        <v>575</v>
      </c>
      <c r="F304" s="1">
        <f>VLOOKUP($A304,HoopsHype.com!$A$1:$C$654,2,FALSE)</f>
        <v>2000000</v>
      </c>
      <c r="H304" s="3">
        <f t="shared" si="9"/>
        <v>2000000</v>
      </c>
    </row>
    <row r="305" spans="1:8">
      <c r="A305" t="s">
        <v>233</v>
      </c>
      <c r="B305" t="str">
        <f>VLOOKUP($A305,'Basketball-Reference.com'!$B$2:$C$813,2,FALSE)</f>
        <v>SF</v>
      </c>
      <c r="D305" t="str">
        <f t="shared" si="8"/>
        <v>SF</v>
      </c>
      <c r="E305" s="2" t="s">
        <v>575</v>
      </c>
      <c r="F305" s="1">
        <f>VLOOKUP($A305,HoopsHype.com!$A$1:$C$654,2,FALSE)</f>
        <v>1517981</v>
      </c>
      <c r="H305" s="3">
        <f t="shared" si="9"/>
        <v>1517981</v>
      </c>
    </row>
    <row r="306" spans="1:8">
      <c r="A306" t="s">
        <v>234</v>
      </c>
      <c r="B306" t="str">
        <f>VLOOKUP($A306,'Basketball-Reference.com'!$B$2:$C$813,2,FALSE)</f>
        <v>SG</v>
      </c>
      <c r="D306" t="str">
        <f t="shared" si="8"/>
        <v>SG</v>
      </c>
      <c r="E306" s="2" t="s">
        <v>575</v>
      </c>
      <c r="F306" s="1">
        <f>VLOOKUP($A306,HoopsHype.com!$A$1:$C$654,2,FALSE)</f>
        <v>2161440</v>
      </c>
      <c r="H306" s="3">
        <f t="shared" si="9"/>
        <v>2161440</v>
      </c>
    </row>
    <row r="307" spans="1:8">
      <c r="A307" t="s">
        <v>712</v>
      </c>
      <c r="B307" t="str">
        <f>VLOOKUP($A307,'Basketball-Reference.com'!$B$2:$C$813,2,FALSE)</f>
        <v>SG</v>
      </c>
      <c r="D307" t="str">
        <f t="shared" si="8"/>
        <v>SG</v>
      </c>
      <c r="E307" s="2" t="s">
        <v>575</v>
      </c>
      <c r="F307" s="1">
        <f>VLOOKUP($A307,HoopsHype.com!$A$1:$C$654,2,FALSE)</f>
        <v>53176</v>
      </c>
      <c r="H307" s="3">
        <f t="shared" si="9"/>
        <v>53176</v>
      </c>
    </row>
    <row r="308" spans="1:8">
      <c r="A308" t="s">
        <v>609</v>
      </c>
      <c r="B308" t="str">
        <f>VLOOKUP($A308,'Basketball-Reference.com'!$B$2:$C$813,2,FALSE)</f>
        <v>PG</v>
      </c>
      <c r="D308" t="str">
        <f t="shared" si="8"/>
        <v>PG</v>
      </c>
      <c r="E308" s="2" t="s">
        <v>575</v>
      </c>
      <c r="F308" s="1">
        <f>VLOOKUP($A308,HoopsHype.com!$A$1:$C$654,2,FALSE)</f>
        <v>1925406</v>
      </c>
      <c r="H308" s="3">
        <f t="shared" si="9"/>
        <v>1925406</v>
      </c>
    </row>
    <row r="309" spans="1:8">
      <c r="A309" t="s">
        <v>601</v>
      </c>
      <c r="B309" t="str">
        <f>VLOOKUP($A309,'Basketball-Reference.com'!$B$2:$C$813,2,FALSE)</f>
        <v>SG</v>
      </c>
      <c r="D309" t="str">
        <f t="shared" si="8"/>
        <v>SG</v>
      </c>
      <c r="E309" s="2" t="s">
        <v>575</v>
      </c>
      <c r="F309" s="1">
        <f>VLOOKUP($A309,HoopsHype.com!$A$1:$C$654,2,FALSE)</f>
        <v>2259240</v>
      </c>
      <c r="H309" s="3">
        <f t="shared" si="9"/>
        <v>2259240</v>
      </c>
    </row>
    <row r="310" spans="1:8">
      <c r="A310" t="s">
        <v>582</v>
      </c>
      <c r="B310" t="str">
        <f>VLOOKUP($A310,'Basketball-Reference.com'!$B$2:$C$813,2,FALSE)</f>
        <v>SF</v>
      </c>
      <c r="D310" t="str">
        <f t="shared" si="8"/>
        <v>SF</v>
      </c>
      <c r="E310" s="2" t="s">
        <v>575</v>
      </c>
      <c r="F310" s="1">
        <f>VLOOKUP($A310,HoopsHype.com!$A$1:$C$654,2,FALSE)</f>
        <v>5988000</v>
      </c>
      <c r="H310" s="3">
        <f t="shared" si="9"/>
        <v>5988000</v>
      </c>
    </row>
    <row r="311" spans="1:8">
      <c r="A311" t="s">
        <v>235</v>
      </c>
      <c r="B311" t="str">
        <f>VLOOKUP($A311,'Basketball-Reference.com'!$B$2:$C$813,2,FALSE)</f>
        <v>SG</v>
      </c>
      <c r="D311" t="str">
        <f t="shared" si="8"/>
        <v>SG</v>
      </c>
      <c r="E311" s="2" t="s">
        <v>575</v>
      </c>
      <c r="F311" s="1">
        <f>VLOOKUP($A311,HoopsHype.com!$A$1:$C$654,2,FALSE)</f>
        <v>2957520</v>
      </c>
      <c r="H311" s="3">
        <f t="shared" si="9"/>
        <v>2957520</v>
      </c>
    </row>
    <row r="312" spans="1:8">
      <c r="A312" t="s">
        <v>236</v>
      </c>
      <c r="B312" t="str">
        <f>VLOOKUP($A312,'Basketball-Reference.com'!$B$2:$C$813,2,FALSE)</f>
        <v>SG</v>
      </c>
      <c r="D312" t="str">
        <f t="shared" si="8"/>
        <v>SG</v>
      </c>
      <c r="E312" s="2" t="s">
        <v>575</v>
      </c>
      <c r="F312" s="1">
        <f>VLOOKUP($A312,HoopsHype.com!$A$1:$C$654,2,FALSE)</f>
        <v>12000000</v>
      </c>
      <c r="H312" s="3">
        <f t="shared" si="9"/>
        <v>12000000</v>
      </c>
    </row>
    <row r="313" spans="1:8">
      <c r="A313" t="s">
        <v>237</v>
      </c>
      <c r="B313" t="str">
        <f>VLOOKUP($A313,'Basketball-Reference.com'!$B$2:$C$813,2,FALSE)</f>
        <v>SF</v>
      </c>
      <c r="D313" t="str">
        <f t="shared" si="8"/>
        <v>SF</v>
      </c>
      <c r="E313" s="2" t="s">
        <v>575</v>
      </c>
      <c r="F313" s="1">
        <f>VLOOKUP($A313,HoopsHype.com!$A$1:$C$654,2,FALSE)</f>
        <v>5005350</v>
      </c>
      <c r="H313" s="3">
        <f t="shared" si="9"/>
        <v>5005350</v>
      </c>
    </row>
    <row r="314" spans="1:8">
      <c r="A314" t="s">
        <v>238</v>
      </c>
      <c r="B314" t="str">
        <f>VLOOKUP($A314,'Basketball-Reference.com'!$B$2:$C$813,2,FALSE)</f>
        <v>SG</v>
      </c>
      <c r="D314" t="str">
        <f t="shared" si="8"/>
        <v>SG</v>
      </c>
      <c r="E314" s="2" t="s">
        <v>575</v>
      </c>
      <c r="F314" s="1">
        <f>VLOOKUP($A314,HoopsHype.com!$A$1:$C$654,2,FALSE)</f>
        <v>4087904</v>
      </c>
      <c r="H314" s="3">
        <f t="shared" si="9"/>
        <v>4087904</v>
      </c>
    </row>
    <row r="315" spans="1:8">
      <c r="A315" t="s">
        <v>239</v>
      </c>
      <c r="B315" t="str">
        <f>VLOOKUP($A315,'Basketball-Reference.com'!$B$2:$C$813,2,FALSE)</f>
        <v>SG</v>
      </c>
      <c r="D315" t="str">
        <f t="shared" si="8"/>
        <v>SG</v>
      </c>
      <c r="E315" s="2" t="s">
        <v>575</v>
      </c>
      <c r="F315" s="1">
        <f>VLOOKUP($A315,HoopsHype.com!$A$1:$C$654,2,FALSE)</f>
        <v>11615328</v>
      </c>
      <c r="H315" s="3">
        <f t="shared" si="9"/>
        <v>11615328</v>
      </c>
    </row>
    <row r="316" spans="1:8">
      <c r="A316" t="s">
        <v>746</v>
      </c>
      <c r="B316" t="str">
        <f>VLOOKUP($A316,'Basketball-Reference.com'!$B$2:$C$813,2,FALSE)</f>
        <v>SF</v>
      </c>
      <c r="D316" t="str">
        <f t="shared" si="8"/>
        <v>SF</v>
      </c>
      <c r="E316" s="2" t="s">
        <v>575</v>
      </c>
      <c r="F316" s="1" t="e">
        <f>VLOOKUP($A316,HoopsHype.com!$A$1:$C$654,2,FALSE)</f>
        <v>#N/A</v>
      </c>
      <c r="G316" s="5">
        <v>3946800</v>
      </c>
      <c r="H316" s="3">
        <f t="shared" si="9"/>
        <v>3946800</v>
      </c>
    </row>
    <row r="317" spans="1:8">
      <c r="A317" t="s">
        <v>240</v>
      </c>
      <c r="B317" t="str">
        <f>VLOOKUP($A317,'Basketball-Reference.com'!$B$2:$C$813,2,FALSE)</f>
        <v>PG</v>
      </c>
      <c r="D317" t="str">
        <f t="shared" si="8"/>
        <v>PG</v>
      </c>
      <c r="E317" s="2" t="s">
        <v>575</v>
      </c>
      <c r="F317" s="1">
        <f>VLOOKUP($A317,HoopsHype.com!$A$1:$C$654,2,FALSE)</f>
        <v>31171333</v>
      </c>
      <c r="H317" s="3">
        <f t="shared" si="9"/>
        <v>31171333</v>
      </c>
    </row>
    <row r="318" spans="1:8">
      <c r="A318" t="s">
        <v>241</v>
      </c>
      <c r="B318" t="str">
        <f>VLOOKUP($A318,'Basketball-Reference.com'!$B$2:$C$813,2,FALSE)</f>
        <v>SF</v>
      </c>
      <c r="D318" t="str">
        <f t="shared" si="8"/>
        <v>SF</v>
      </c>
      <c r="E318" s="2" t="s">
        <v>575</v>
      </c>
      <c r="F318" s="1">
        <f>VLOOKUP($A318,HoopsHype.com!$A$1:$C$654,2,FALSE)</f>
        <v>1701593</v>
      </c>
      <c r="H318" s="3">
        <f t="shared" si="9"/>
        <v>1701593</v>
      </c>
    </row>
    <row r="319" spans="1:8">
      <c r="A319" t="s">
        <v>242</v>
      </c>
      <c r="B319" t="e">
        <f>VLOOKUP($A319,'Basketball-Reference.com'!$B$2:$C$813,2,FALSE)</f>
        <v>#N/A</v>
      </c>
      <c r="C319" t="s">
        <v>542</v>
      </c>
      <c r="D319" t="str">
        <f t="shared" si="8"/>
        <v>PF</v>
      </c>
      <c r="E319" s="2" t="s">
        <v>575</v>
      </c>
      <c r="F319" s="1" t="e">
        <f>VLOOKUP($A319,HoopsHype.com!$A$1:$C$654,2,FALSE)</f>
        <v>#N/A</v>
      </c>
      <c r="G319" s="5">
        <v>6803190</v>
      </c>
      <c r="H319" s="3">
        <f t="shared" si="9"/>
        <v>6803190</v>
      </c>
    </row>
    <row r="320" spans="1:8">
      <c r="A320" t="s">
        <v>243</v>
      </c>
      <c r="B320" t="str">
        <f>VLOOKUP($A320,'Basketball-Reference.com'!$B$2:$C$813,2,FALSE)</f>
        <v>PF</v>
      </c>
      <c r="D320" t="str">
        <f t="shared" si="8"/>
        <v>PF</v>
      </c>
      <c r="E320" s="2" t="s">
        <v>575</v>
      </c>
      <c r="F320" s="1">
        <f>VLOOKUP($A320,HoopsHype.com!$A$1:$C$654,2,FALSE)</f>
        <v>19800000</v>
      </c>
      <c r="H320" s="3">
        <f t="shared" si="9"/>
        <v>19800000</v>
      </c>
    </row>
    <row r="321" spans="1:8">
      <c r="A321" t="s">
        <v>535</v>
      </c>
      <c r="B321" t="str">
        <f>VLOOKUP($A321,'Basketball-Reference.com'!$B$2:$C$813,2,FALSE)</f>
        <v>SF</v>
      </c>
      <c r="D321" t="str">
        <f t="shared" si="8"/>
        <v>SF</v>
      </c>
      <c r="E321" s="2" t="s">
        <v>575</v>
      </c>
      <c r="F321" s="1">
        <f>VLOOKUP($A321,HoopsHype.com!$A$1:$C$654,2,FALSE)</f>
        <v>445828</v>
      </c>
      <c r="H321" s="3">
        <f t="shared" si="9"/>
        <v>445828</v>
      </c>
    </row>
    <row r="322" spans="1:8">
      <c r="A322" t="s">
        <v>648</v>
      </c>
      <c r="B322" t="str">
        <f>VLOOKUP($A322,'Basketball-Reference.com'!$B$2:$C$813,2,FALSE)</f>
        <v>SF</v>
      </c>
      <c r="D322" t="str">
        <f t="shared" ref="D322:D385" si="10">IFERROR(B322,IF(C322="NOT FOUND", "NOT FOUND",C322))</f>
        <v>SF</v>
      </c>
      <c r="E322" s="2" t="s">
        <v>575</v>
      </c>
      <c r="F322" s="1">
        <f>VLOOKUP($A322,HoopsHype.com!$A$1:$C$654,2,FALSE)</f>
        <v>462629</v>
      </c>
      <c r="H322" s="3">
        <f t="shared" ref="H322:H385" si="11">IFERROR($F322,IF($G322="NOT FOUND","NOT FOUND",$G322))</f>
        <v>462629</v>
      </c>
    </row>
    <row r="323" spans="1:8">
      <c r="A323" t="s">
        <v>244</v>
      </c>
      <c r="B323" t="str">
        <f>VLOOKUP($A323,'Basketball-Reference.com'!$B$2:$C$813,2,FALSE)</f>
        <v>SF-SG</v>
      </c>
      <c r="D323" t="str">
        <f t="shared" si="10"/>
        <v>SF-SG</v>
      </c>
      <c r="E323" s="2" t="s">
        <v>575</v>
      </c>
      <c r="F323" s="1">
        <f>VLOOKUP($A323,HoopsHype.com!$A$1:$C$654,2,FALSE)</f>
        <v>6006420</v>
      </c>
      <c r="H323" s="3">
        <f t="shared" si="11"/>
        <v>6006420</v>
      </c>
    </row>
    <row r="324" spans="1:8">
      <c r="A324" t="s">
        <v>245</v>
      </c>
      <c r="B324" t="str">
        <f>VLOOKUP($A324,'Basketball-Reference.com'!$B$2:$C$813,2,FALSE)</f>
        <v>SF</v>
      </c>
      <c r="D324" t="str">
        <f t="shared" si="10"/>
        <v>SF</v>
      </c>
      <c r="E324" s="2" t="s">
        <v>575</v>
      </c>
      <c r="F324" s="1">
        <f>VLOOKUP($A324,HoopsHype.com!$A$1:$C$654,2,FALSE)</f>
        <v>308493</v>
      </c>
      <c r="H324" s="3">
        <f t="shared" si="11"/>
        <v>308493</v>
      </c>
    </row>
    <row r="325" spans="1:8">
      <c r="A325" t="s">
        <v>247</v>
      </c>
      <c r="B325" t="str">
        <f>VLOOKUP($A325,'Basketball-Reference.com'!$B$2:$C$813,2,FALSE)</f>
        <v>PG</v>
      </c>
      <c r="D325" t="str">
        <f t="shared" si="10"/>
        <v>PG</v>
      </c>
      <c r="E325" s="2" t="s">
        <v>575</v>
      </c>
      <c r="F325" s="1">
        <f>VLOOKUP($A325,HoopsHype.com!$A$1:$C$654,2,FALSE)</f>
        <v>265953</v>
      </c>
      <c r="H325" s="3">
        <f t="shared" si="11"/>
        <v>265953</v>
      </c>
    </row>
    <row r="326" spans="1:8">
      <c r="A326" t="s">
        <v>248</v>
      </c>
      <c r="B326" t="str">
        <f>VLOOKUP($A326,'Basketball-Reference.com'!$B$2:$C$813,2,FALSE)</f>
        <v>PF</v>
      </c>
      <c r="D326" t="str">
        <f t="shared" si="10"/>
        <v>PF</v>
      </c>
      <c r="E326" s="2" t="s">
        <v>575</v>
      </c>
      <c r="F326" s="1">
        <f>VLOOKUP($A326,HoopsHype.com!$A$1:$C$654,2,FALSE)</f>
        <v>3902439</v>
      </c>
      <c r="H326" s="3">
        <f t="shared" si="11"/>
        <v>3902439</v>
      </c>
    </row>
    <row r="327" spans="1:8">
      <c r="A327" t="s">
        <v>249</v>
      </c>
      <c r="B327" t="e">
        <f>VLOOKUP($A327,'Basketball-Reference.com'!$B$2:$C$813,2,FALSE)</f>
        <v>#N/A</v>
      </c>
      <c r="C327" t="s">
        <v>544</v>
      </c>
      <c r="D327" t="str">
        <f t="shared" si="10"/>
        <v>C</v>
      </c>
      <c r="E327" s="2" t="s">
        <v>575</v>
      </c>
      <c r="F327" s="1">
        <f>VLOOKUP($A327,HoopsHype.com!$A$1:$C$654,2,FALSE)</f>
        <v>12000000</v>
      </c>
      <c r="H327" s="3">
        <f t="shared" si="11"/>
        <v>12000000</v>
      </c>
    </row>
    <row r="328" spans="1:8">
      <c r="A328" t="s">
        <v>250</v>
      </c>
      <c r="B328" t="str">
        <f>VLOOKUP($A328,'Basketball-Reference.com'!$B$2:$C$813,2,FALSE)</f>
        <v>PF</v>
      </c>
      <c r="D328" t="str">
        <f t="shared" si="10"/>
        <v>PF</v>
      </c>
      <c r="E328" s="2" t="s">
        <v>575</v>
      </c>
      <c r="F328" s="1">
        <f>VLOOKUP($A328,HoopsHype.com!$A$1:$C$654,2,FALSE)</f>
        <v>211046</v>
      </c>
      <c r="H328" s="3">
        <f t="shared" si="11"/>
        <v>211046</v>
      </c>
    </row>
    <row r="329" spans="1:8">
      <c r="A329" t="s">
        <v>283</v>
      </c>
      <c r="B329" t="str">
        <f>VLOOKUP($A329,'Basketball-Reference.com'!$B$2:$C$813,2,FALSE)</f>
        <v>PF</v>
      </c>
      <c r="D329" t="str">
        <f t="shared" si="10"/>
        <v>PF</v>
      </c>
      <c r="E329" s="2" t="s">
        <v>575</v>
      </c>
      <c r="F329" s="1">
        <f>VLOOKUP($A329,HoopsHype.com!$A$1:$C$654,2,FALSE)</f>
        <v>1782621</v>
      </c>
      <c r="H329" s="3">
        <f t="shared" si="11"/>
        <v>1782621</v>
      </c>
    </row>
    <row r="330" spans="1:8">
      <c r="A330" t="s">
        <v>595</v>
      </c>
      <c r="B330" t="str">
        <f>VLOOKUP($A330,'Basketball-Reference.com'!$B$2:$C$813,2,FALSE)</f>
        <v>C</v>
      </c>
      <c r="D330" t="str">
        <f t="shared" si="10"/>
        <v>C</v>
      </c>
      <c r="E330" s="2" t="s">
        <v>575</v>
      </c>
      <c r="F330" s="1">
        <f>VLOOKUP($A330,HoopsHype.com!$A$1:$C$654,2,FALSE)</f>
        <v>2770560</v>
      </c>
      <c r="H330" s="3">
        <f t="shared" si="11"/>
        <v>2770560</v>
      </c>
    </row>
    <row r="331" spans="1:8">
      <c r="A331" t="s">
        <v>251</v>
      </c>
      <c r="B331" t="str">
        <f>VLOOKUP($A331,'Basketball-Reference.com'!$B$2:$C$813,2,FALSE)</f>
        <v>C</v>
      </c>
      <c r="D331" t="str">
        <f t="shared" si="10"/>
        <v>C</v>
      </c>
      <c r="E331" s="2" t="s">
        <v>575</v>
      </c>
      <c r="F331" s="1">
        <f>VLOOKUP($A331,HoopsHype.com!$A$1:$C$654,2,FALSE)</f>
        <v>31650600</v>
      </c>
      <c r="H331" s="3">
        <f t="shared" si="11"/>
        <v>31650600</v>
      </c>
    </row>
    <row r="332" spans="1:8">
      <c r="A332" t="s">
        <v>640</v>
      </c>
      <c r="B332" t="str">
        <f>VLOOKUP($A332,'Basketball-Reference.com'!$B$2:$C$813,2,FALSE)</f>
        <v>PG</v>
      </c>
      <c r="D332" t="str">
        <f t="shared" si="10"/>
        <v>PG</v>
      </c>
      <c r="E332" s="2" t="s">
        <v>575</v>
      </c>
      <c r="F332" s="1">
        <f>VLOOKUP($A332,HoopsHype.com!$A$1:$C$654,2,FALSE)</f>
        <v>558345</v>
      </c>
      <c r="H332" s="3">
        <f t="shared" si="11"/>
        <v>558345</v>
      </c>
    </row>
    <row r="333" spans="1:8">
      <c r="A333" t="s">
        <v>253</v>
      </c>
      <c r="B333" t="str">
        <f>VLOOKUP($A333,'Basketball-Reference.com'!$B$2:$C$813,2,FALSE)</f>
        <v>SF</v>
      </c>
      <c r="D333" t="str">
        <f t="shared" si="10"/>
        <v>SF</v>
      </c>
      <c r="E333" s="2" t="s">
        <v>575</v>
      </c>
      <c r="F333" s="1">
        <f>VLOOKUP($A333,HoopsHype.com!$A$1:$C$654,2,FALSE)</f>
        <v>1729217</v>
      </c>
      <c r="H333" s="3">
        <f t="shared" si="11"/>
        <v>1729217</v>
      </c>
    </row>
    <row r="334" spans="1:8">
      <c r="A334" t="s">
        <v>254</v>
      </c>
      <c r="B334" t="str">
        <f>VLOOKUP($A334,'Basketball-Reference.com'!$B$2:$C$813,2,FALSE)</f>
        <v>SF</v>
      </c>
      <c r="D334" t="str">
        <f t="shared" si="10"/>
        <v>SF</v>
      </c>
      <c r="E334" s="2" t="s">
        <v>575</v>
      </c>
      <c r="F334" s="1">
        <f>VLOOKUP($A334,HoopsHype.com!$A$1:$C$654,2,FALSE)</f>
        <v>993760</v>
      </c>
      <c r="H334" s="3">
        <f t="shared" si="11"/>
        <v>993760</v>
      </c>
    </row>
    <row r="335" spans="1:8">
      <c r="A335" t="s">
        <v>255</v>
      </c>
      <c r="B335" t="str">
        <f>VLOOKUP($A335,'Basketball-Reference.com'!$B$2:$C$813,2,FALSE)</f>
        <v>SF</v>
      </c>
      <c r="D335" t="str">
        <f t="shared" si="10"/>
        <v>SF</v>
      </c>
      <c r="E335" s="2" t="s">
        <v>575</v>
      </c>
      <c r="F335" s="1">
        <f>VLOOKUP($A335,HoopsHype.com!$A$1:$C$654,2,FALSE)</f>
        <v>2145720</v>
      </c>
      <c r="H335" s="3">
        <f t="shared" si="11"/>
        <v>2145720</v>
      </c>
    </row>
    <row r="336" spans="1:8">
      <c r="A336" t="s">
        <v>256</v>
      </c>
      <c r="B336" t="str">
        <f>VLOOKUP($A336,'Basketball-Reference.com'!$B$2:$C$813,2,FALSE)</f>
        <v>SF</v>
      </c>
      <c r="D336" t="str">
        <f t="shared" si="10"/>
        <v>SF</v>
      </c>
      <c r="E336" s="2" t="s">
        <v>575</v>
      </c>
      <c r="F336" s="1">
        <f>VLOOKUP($A336,HoopsHype.com!$A$1:$C$654,2,FALSE)</f>
        <v>462629</v>
      </c>
      <c r="H336" s="3">
        <f t="shared" si="11"/>
        <v>462629</v>
      </c>
    </row>
    <row r="337" spans="1:8">
      <c r="A337" t="s">
        <v>257</v>
      </c>
      <c r="B337" t="str">
        <f>VLOOKUP($A337,'Basketball-Reference.com'!$B$2:$C$813,2,FALSE)</f>
        <v>C</v>
      </c>
      <c r="D337" t="str">
        <f t="shared" si="10"/>
        <v>C</v>
      </c>
      <c r="E337" s="2" t="s">
        <v>575</v>
      </c>
      <c r="F337" s="1">
        <f>VLOOKUP($A337,HoopsHype.com!$A$1:$C$654,2,FALSE)</f>
        <v>12195122</v>
      </c>
      <c r="H337" s="3">
        <f t="shared" si="11"/>
        <v>12195122</v>
      </c>
    </row>
    <row r="338" spans="1:8">
      <c r="A338" t="s">
        <v>258</v>
      </c>
      <c r="B338" t="str">
        <f>VLOOKUP($A338,'Basketball-Reference.com'!$B$2:$C$813,2,FALSE)</f>
        <v>SF</v>
      </c>
      <c r="D338" t="str">
        <f t="shared" si="10"/>
        <v>SF</v>
      </c>
      <c r="E338" s="2" t="s">
        <v>575</v>
      </c>
      <c r="F338" s="1" t="e">
        <f>VLOOKUP($A338,HoopsHype.com!$A$1:$C$654,2,FALSE)</f>
        <v>#N/A</v>
      </c>
      <c r="G338" s="5">
        <v>12000000</v>
      </c>
      <c r="H338" s="3">
        <f t="shared" si="11"/>
        <v>12000000</v>
      </c>
    </row>
    <row r="339" spans="1:8">
      <c r="A339" t="s">
        <v>259</v>
      </c>
      <c r="B339" t="str">
        <f>VLOOKUP($A339,'Basketball-Reference.com'!$B$2:$C$813,2,FALSE)</f>
        <v>PG</v>
      </c>
      <c r="D339" t="str">
        <f t="shared" si="10"/>
        <v>PG</v>
      </c>
      <c r="E339" s="2" t="s">
        <v>575</v>
      </c>
      <c r="F339" s="1">
        <f>VLOOKUP($A339,HoopsHype.com!$A$1:$C$654,2,FALSE)</f>
        <v>34967442</v>
      </c>
      <c r="H339" s="3">
        <f t="shared" si="11"/>
        <v>34967442</v>
      </c>
    </row>
    <row r="340" spans="1:8">
      <c r="A340" t="s">
        <v>261</v>
      </c>
      <c r="B340" t="str">
        <f>VLOOKUP($A340,'Basketball-Reference.com'!$B$2:$C$813,2,FALSE)</f>
        <v>SF</v>
      </c>
      <c r="D340" t="str">
        <f t="shared" si="10"/>
        <v>SF</v>
      </c>
      <c r="E340" s="2" t="s">
        <v>575</v>
      </c>
      <c r="F340" s="1">
        <f>VLOOKUP($A340,HoopsHype.com!$A$1:$C$654,2,FALSE)</f>
        <v>2000000</v>
      </c>
      <c r="H340" s="3">
        <f t="shared" si="11"/>
        <v>2000000</v>
      </c>
    </row>
    <row r="341" spans="1:8">
      <c r="A341" t="s">
        <v>262</v>
      </c>
      <c r="B341" t="str">
        <f>VLOOKUP($A341,'Basketball-Reference.com'!$B$2:$C$813,2,FALSE)</f>
        <v>SF</v>
      </c>
      <c r="D341" t="str">
        <f t="shared" si="10"/>
        <v>SF</v>
      </c>
      <c r="E341" s="2" t="s">
        <v>575</v>
      </c>
      <c r="F341" s="1">
        <f>VLOOKUP($A341,HoopsHype.com!$A$1:$C$654,2,FALSE)</f>
        <v>2401537</v>
      </c>
      <c r="H341" s="3">
        <f t="shared" si="11"/>
        <v>2401537</v>
      </c>
    </row>
    <row r="342" spans="1:8">
      <c r="A342" t="s">
        <v>263</v>
      </c>
      <c r="B342" t="str">
        <f>VLOOKUP($A342,'Basketball-Reference.com'!$B$2:$C$813,2,FALSE)</f>
        <v>SG</v>
      </c>
      <c r="D342" t="str">
        <f t="shared" si="10"/>
        <v>SG</v>
      </c>
      <c r="E342" s="2" t="s">
        <v>575</v>
      </c>
      <c r="F342" s="1">
        <f>VLOOKUP($A342,HoopsHype.com!$A$1:$C$654,2,FALSE)</f>
        <v>13038862</v>
      </c>
      <c r="H342" s="3">
        <f t="shared" si="11"/>
        <v>13038862</v>
      </c>
    </row>
    <row r="343" spans="1:8">
      <c r="A343" t="s">
        <v>264</v>
      </c>
      <c r="B343" t="str">
        <f>VLOOKUP($A343,'Basketball-Reference.com'!$B$2:$C$813,2,FALSE)</f>
        <v>SF</v>
      </c>
      <c r="D343" t="str">
        <f t="shared" si="10"/>
        <v>SF</v>
      </c>
      <c r="E343" s="2" t="s">
        <v>575</v>
      </c>
      <c r="F343" s="1" t="e">
        <f>VLOOKUP($A343,HoopsHype.com!$A$1:$C$654,2,FALSE)</f>
        <v>#N/A</v>
      </c>
      <c r="G343" s="5">
        <v>1517981</v>
      </c>
      <c r="H343" s="3">
        <f t="shared" si="11"/>
        <v>1517981</v>
      </c>
    </row>
    <row r="344" spans="1:8">
      <c r="A344" t="s">
        <v>597</v>
      </c>
      <c r="B344" t="str">
        <f>VLOOKUP($A344,'Basketball-Reference.com'!$B$2:$C$813,2,FALSE)</f>
        <v>SG</v>
      </c>
      <c r="D344" t="str">
        <f t="shared" si="10"/>
        <v>SG</v>
      </c>
      <c r="E344" s="2" t="s">
        <v>575</v>
      </c>
      <c r="F344" s="1">
        <f>VLOOKUP($A344,HoopsHype.com!$A$1:$C$654,2,FALSE)</f>
        <v>2553240</v>
      </c>
      <c r="H344" s="3">
        <f t="shared" si="11"/>
        <v>2553240</v>
      </c>
    </row>
    <row r="345" spans="1:8">
      <c r="A345" t="s">
        <v>646</v>
      </c>
      <c r="B345" t="str">
        <f>VLOOKUP($A345,'Basketball-Reference.com'!$B$2:$C$813,2,FALSE)</f>
        <v>SF</v>
      </c>
      <c r="D345" t="str">
        <f t="shared" si="10"/>
        <v>SF</v>
      </c>
      <c r="E345" s="2" t="s">
        <v>575</v>
      </c>
      <c r="F345" s="1">
        <f>VLOOKUP($A345,HoopsHype.com!$A$1:$C$654,2,FALSE)</f>
        <v>463211</v>
      </c>
      <c r="H345" s="3">
        <f t="shared" si="11"/>
        <v>463211</v>
      </c>
    </row>
    <row r="346" spans="1:8">
      <c r="A346" t="s">
        <v>265</v>
      </c>
      <c r="B346" t="str">
        <f>VLOOKUP($A346,'Basketball-Reference.com'!$B$2:$C$813,2,FALSE)</f>
        <v>PF</v>
      </c>
      <c r="D346" t="str">
        <f t="shared" si="10"/>
        <v>PF</v>
      </c>
      <c r="E346" s="2" t="s">
        <v>575</v>
      </c>
      <c r="F346" s="1">
        <f>VLOOKUP($A346,HoopsHype.com!$A$1:$C$654,2,FALSE)</f>
        <v>42018900</v>
      </c>
      <c r="H346" s="3">
        <f t="shared" si="11"/>
        <v>42018900</v>
      </c>
    </row>
    <row r="347" spans="1:8">
      <c r="A347" t="s">
        <v>266</v>
      </c>
      <c r="B347" t="str">
        <f>VLOOKUP($A347,'Basketball-Reference.com'!$B$2:$C$813,2,FALSE)</f>
        <v>SF</v>
      </c>
      <c r="D347" t="str">
        <f t="shared" si="10"/>
        <v>SF</v>
      </c>
      <c r="E347" s="2" t="s">
        <v>575</v>
      </c>
      <c r="F347" s="1">
        <f>VLOOKUP($A347,HoopsHype.com!$A$1:$C$654,2,FALSE)</f>
        <v>4253357</v>
      </c>
      <c r="H347" s="3">
        <f t="shared" si="11"/>
        <v>4253357</v>
      </c>
    </row>
    <row r="348" spans="1:8">
      <c r="A348" t="s">
        <v>267</v>
      </c>
      <c r="B348" t="e">
        <f>VLOOKUP($A348,'Basketball-Reference.com'!$B$2:$C$813,2,FALSE)</f>
        <v>#N/A</v>
      </c>
      <c r="C348" t="s">
        <v>546</v>
      </c>
      <c r="D348" t="str">
        <f t="shared" si="10"/>
        <v>SF</v>
      </c>
      <c r="E348" s="2" t="s">
        <v>575</v>
      </c>
      <c r="F348" s="1" t="e">
        <f>VLOOKUP($A348,HoopsHype.com!$A$1:$C$654,2,FALSE)</f>
        <v>#N/A</v>
      </c>
      <c r="G348" s="5">
        <v>5845978</v>
      </c>
      <c r="H348" s="3">
        <f t="shared" si="11"/>
        <v>5845978</v>
      </c>
    </row>
    <row r="349" spans="1:8">
      <c r="A349" t="s">
        <v>268</v>
      </c>
      <c r="B349" t="str">
        <f>VLOOKUP($A349,'Basketball-Reference.com'!$B$2:$C$813,2,FALSE)</f>
        <v>C</v>
      </c>
      <c r="D349" t="str">
        <f t="shared" si="10"/>
        <v>C</v>
      </c>
      <c r="E349" s="2" t="s">
        <v>575</v>
      </c>
      <c r="F349" s="1">
        <f>VLOOKUP($A349,HoopsHype.com!$A$1:$C$654,2,FALSE)</f>
        <v>31258256</v>
      </c>
      <c r="H349" s="3">
        <f t="shared" si="11"/>
        <v>31258256</v>
      </c>
    </row>
    <row r="350" spans="1:8">
      <c r="A350" t="s">
        <v>612</v>
      </c>
      <c r="B350" t="str">
        <f>VLOOKUP($A350,'Basketball-Reference.com'!$B$2:$C$813,2,FALSE)</f>
        <v>PG</v>
      </c>
      <c r="D350" t="str">
        <f t="shared" si="10"/>
        <v>PG</v>
      </c>
      <c r="E350" s="2" t="s">
        <v>575</v>
      </c>
      <c r="F350" s="1">
        <f>VLOOKUP($A350,HoopsHype.com!$A$1:$C$654,2,FALSE)</f>
        <v>1569178</v>
      </c>
      <c r="H350" s="3">
        <f t="shared" si="11"/>
        <v>1569178</v>
      </c>
    </row>
    <row r="351" spans="1:8">
      <c r="A351" t="s">
        <v>269</v>
      </c>
      <c r="B351" t="str">
        <f>VLOOKUP($A351,'Basketball-Reference.com'!$B$2:$C$813,2,FALSE)</f>
        <v>PG</v>
      </c>
      <c r="D351" t="str">
        <f t="shared" si="10"/>
        <v>PG</v>
      </c>
      <c r="E351" s="2" t="s">
        <v>575</v>
      </c>
      <c r="F351" s="1" t="e">
        <f>VLOOKUP($A351,HoopsHype.com!$A$1:$C$654,2,FALSE)</f>
        <v>#N/A</v>
      </c>
      <c r="G351" s="5">
        <v>1782621</v>
      </c>
      <c r="H351" s="3">
        <f t="shared" si="11"/>
        <v>1782621</v>
      </c>
    </row>
    <row r="352" spans="1:8">
      <c r="A352" t="s">
        <v>270</v>
      </c>
      <c r="B352" t="str">
        <f>VLOOKUP($A352,'Basketball-Reference.com'!$B$2:$C$813,2,FALSE)</f>
        <v>C</v>
      </c>
      <c r="D352" t="str">
        <f t="shared" si="10"/>
        <v>C</v>
      </c>
      <c r="E352" s="2" t="s">
        <v>575</v>
      </c>
      <c r="F352" s="1">
        <f>VLOOKUP($A352,HoopsHype.com!$A$1:$C$654,2,FALSE)</f>
        <v>5178572</v>
      </c>
      <c r="H352" s="3">
        <f t="shared" si="11"/>
        <v>5178572</v>
      </c>
    </row>
    <row r="353" spans="1:8">
      <c r="A353" t="s">
        <v>271</v>
      </c>
      <c r="B353" t="str">
        <f>VLOOKUP($A353,'Basketball-Reference.com'!$B$2:$C$813,2,FALSE)</f>
        <v>C</v>
      </c>
      <c r="D353" t="str">
        <f t="shared" si="10"/>
        <v>C</v>
      </c>
      <c r="E353" s="2" t="s">
        <v>575</v>
      </c>
      <c r="F353" s="1">
        <f>VLOOKUP($A353,HoopsHype.com!$A$1:$C$654,2,FALSE)</f>
        <v>6350000</v>
      </c>
      <c r="H353" s="3">
        <f t="shared" si="11"/>
        <v>6350000</v>
      </c>
    </row>
    <row r="354" spans="1:8">
      <c r="A354" t="s">
        <v>272</v>
      </c>
      <c r="B354" t="str">
        <f>VLOOKUP($A354,'Basketball-Reference.com'!$B$2:$C$813,2,FALSE)</f>
        <v>SF</v>
      </c>
      <c r="D354" t="str">
        <f t="shared" si="10"/>
        <v>SF</v>
      </c>
      <c r="E354" s="2" t="s">
        <v>575</v>
      </c>
      <c r="F354" s="1">
        <f>VLOOKUP($A354,HoopsHype.com!$A$1:$C$654,2,FALSE)</f>
        <v>35500000</v>
      </c>
      <c r="H354" s="3">
        <f t="shared" si="11"/>
        <v>35500000</v>
      </c>
    </row>
    <row r="355" spans="1:8">
      <c r="A355" t="s">
        <v>273</v>
      </c>
      <c r="B355" t="str">
        <f>VLOOKUP($A355,'Basketball-Reference.com'!$B$2:$C$813,2,FALSE)</f>
        <v>PG</v>
      </c>
      <c r="D355" t="str">
        <f t="shared" si="10"/>
        <v>PG</v>
      </c>
      <c r="E355" s="2" t="s">
        <v>575</v>
      </c>
      <c r="F355" s="1">
        <f>VLOOKUP($A355,HoopsHype.com!$A$1:$C$654,2,FALSE)</f>
        <v>5572680</v>
      </c>
      <c r="H355" s="3">
        <f t="shared" si="11"/>
        <v>5572680</v>
      </c>
    </row>
    <row r="356" spans="1:8">
      <c r="A356" t="s">
        <v>274</v>
      </c>
      <c r="B356" t="str">
        <f>VLOOKUP($A356,'Basketball-Reference.com'!$B$2:$C$813,2,FALSE)</f>
        <v>C</v>
      </c>
      <c r="D356" t="str">
        <f t="shared" si="10"/>
        <v>C</v>
      </c>
      <c r="E356" s="2" t="s">
        <v>575</v>
      </c>
      <c r="F356" s="1">
        <f>VLOOKUP($A356,HoopsHype.com!$A$1:$C$654,2,FALSE)</f>
        <v>1901625</v>
      </c>
      <c r="H356" s="3">
        <f t="shared" si="11"/>
        <v>1901625</v>
      </c>
    </row>
    <row r="357" spans="1:8">
      <c r="A357" t="s">
        <v>275</v>
      </c>
      <c r="B357" t="str">
        <f>VLOOKUP($A357,'Basketball-Reference.com'!$B$2:$C$813,2,FALSE)</f>
        <v>PG</v>
      </c>
      <c r="D357" t="str">
        <f t="shared" si="10"/>
        <v>PG</v>
      </c>
      <c r="E357" s="2" t="s">
        <v>575</v>
      </c>
      <c r="F357" s="1" t="e">
        <f>VLOOKUP($A357,HoopsHype.com!$A$1:$C$654,2,FALSE)</f>
        <v>#N/A</v>
      </c>
      <c r="G357" s="5">
        <v>3822240</v>
      </c>
      <c r="H357" s="3">
        <f t="shared" si="11"/>
        <v>3822240</v>
      </c>
    </row>
    <row r="358" spans="1:8">
      <c r="A358" t="s">
        <v>473</v>
      </c>
      <c r="B358" t="str">
        <f>VLOOKUP($A358,'Basketball-Reference.com'!$B$2:$C$813,2,FALSE)</f>
        <v>SG</v>
      </c>
      <c r="D358" t="str">
        <f t="shared" si="10"/>
        <v>SG</v>
      </c>
      <c r="E358" s="2" t="s">
        <v>575</v>
      </c>
      <c r="F358" s="1">
        <f>VLOOKUP($A358,HoopsHype.com!$A$1:$C$654,2,FALSE)</f>
        <v>37980720</v>
      </c>
      <c r="H358" s="3">
        <f t="shared" si="11"/>
        <v>37980720</v>
      </c>
    </row>
    <row r="359" spans="1:8">
      <c r="A359" t="s">
        <v>276</v>
      </c>
      <c r="B359" t="str">
        <f>VLOOKUP($A359,'Basketball-Reference.com'!$B$2:$C$813,2,FALSE)</f>
        <v>PG</v>
      </c>
      <c r="D359" t="str">
        <f t="shared" si="10"/>
        <v>PG</v>
      </c>
      <c r="E359" s="2" t="s">
        <v>575</v>
      </c>
      <c r="F359" s="1">
        <f>VLOOKUP($A359,HoopsHype.com!$A$1:$C$654,2,FALSE)</f>
        <v>5317430</v>
      </c>
      <c r="H359" s="3">
        <f t="shared" si="11"/>
        <v>5317430</v>
      </c>
    </row>
    <row r="360" spans="1:8">
      <c r="A360" t="s">
        <v>277</v>
      </c>
      <c r="B360" t="e">
        <f>VLOOKUP($A360,'Basketball-Reference.com'!$B$2:$C$813,2,FALSE)</f>
        <v>#N/A</v>
      </c>
      <c r="C360" t="s">
        <v>542</v>
      </c>
      <c r="D360" t="str">
        <f t="shared" si="10"/>
        <v>PF</v>
      </c>
      <c r="E360" s="2" t="s">
        <v>575</v>
      </c>
      <c r="F360" s="1">
        <f>VLOOKUP($A360,HoopsHype.com!$A$1:$C$654,2,FALSE)</f>
        <v>31650600</v>
      </c>
      <c r="H360" s="3">
        <f t="shared" si="11"/>
        <v>31650600</v>
      </c>
    </row>
    <row r="361" spans="1:8">
      <c r="A361" t="s">
        <v>278</v>
      </c>
      <c r="B361" t="str">
        <f>VLOOKUP($A361,'Basketball-Reference.com'!$B$2:$C$813,2,FALSE)</f>
        <v>PF</v>
      </c>
      <c r="D361" t="str">
        <f t="shared" si="10"/>
        <v>PF</v>
      </c>
      <c r="E361" s="2" t="s">
        <v>575</v>
      </c>
      <c r="F361" s="1">
        <f>VLOOKUP($A361,HoopsHype.com!$A$1:$C$654,2,FALSE)</f>
        <v>9937150</v>
      </c>
      <c r="H361" s="3">
        <f t="shared" si="11"/>
        <v>9937150</v>
      </c>
    </row>
    <row r="362" spans="1:8">
      <c r="A362" t="s">
        <v>279</v>
      </c>
      <c r="B362" t="str">
        <f>VLOOKUP($A362,'Basketball-Reference.com'!$B$2:$C$813,2,FALSE)</f>
        <v>SG</v>
      </c>
      <c r="D362" t="str">
        <f t="shared" si="10"/>
        <v>SG</v>
      </c>
      <c r="E362" s="2" t="s">
        <v>575</v>
      </c>
      <c r="F362" s="1">
        <f>VLOOKUP($A362,HoopsHype.com!$A$1:$C$654,2,FALSE)</f>
        <v>383079</v>
      </c>
      <c r="H362" s="3">
        <f t="shared" si="11"/>
        <v>383079</v>
      </c>
    </row>
    <row r="363" spans="1:8">
      <c r="A363" t="s">
        <v>280</v>
      </c>
      <c r="B363" t="str">
        <f>VLOOKUP($A363,'Basketball-Reference.com'!$B$2:$C$813,2,FALSE)</f>
        <v>PF</v>
      </c>
      <c r="D363" t="str">
        <f t="shared" si="10"/>
        <v>PF</v>
      </c>
      <c r="E363" s="2" t="s">
        <v>575</v>
      </c>
      <c r="F363" s="1">
        <f>VLOOKUP($A363,HoopsHype.com!$A$1:$C$654,2,FALSE)</f>
        <v>13000000</v>
      </c>
      <c r="H363" s="3">
        <f t="shared" si="11"/>
        <v>13000000</v>
      </c>
    </row>
    <row r="364" spans="1:8">
      <c r="A364" t="s">
        <v>281</v>
      </c>
      <c r="B364" t="str">
        <f>VLOOKUP($A364,'Basketball-Reference.com'!$B$2:$C$813,2,FALSE)</f>
        <v>PG</v>
      </c>
      <c r="D364" t="str">
        <f t="shared" si="10"/>
        <v>PG</v>
      </c>
      <c r="E364" s="2" t="s">
        <v>575</v>
      </c>
      <c r="F364" s="1">
        <f>VLOOKUP($A364,HoopsHype.com!$A$1:$C$654,2,FALSE)</f>
        <v>26984128</v>
      </c>
      <c r="H364" s="3">
        <f t="shared" si="11"/>
        <v>26984128</v>
      </c>
    </row>
    <row r="365" spans="1:8">
      <c r="A365" t="s">
        <v>282</v>
      </c>
      <c r="B365" t="str">
        <f>VLOOKUP($A365,'Basketball-Reference.com'!$B$2:$C$813,2,FALSE)</f>
        <v>PG</v>
      </c>
      <c r="D365" t="str">
        <f t="shared" si="10"/>
        <v>PG</v>
      </c>
      <c r="E365" s="2" t="s">
        <v>575</v>
      </c>
      <c r="F365" s="1">
        <f>VLOOKUP($A365,HoopsHype.com!$A$1:$C$654,2,FALSE)</f>
        <v>35328700</v>
      </c>
      <c r="H365" s="3">
        <f t="shared" si="11"/>
        <v>35328700</v>
      </c>
    </row>
    <row r="366" spans="1:8">
      <c r="A366" t="s">
        <v>285</v>
      </c>
      <c r="B366" t="str">
        <f>VLOOKUP($A366,'Basketball-Reference.com'!$B$2:$C$813,2,FALSE)</f>
        <v>C</v>
      </c>
      <c r="D366" t="str">
        <f t="shared" si="10"/>
        <v>C</v>
      </c>
      <c r="E366" s="2" t="s">
        <v>575</v>
      </c>
      <c r="F366" s="1">
        <f>VLOOKUP($A366,HoopsHype.com!$A$1:$C$654,2,FALSE)</f>
        <v>2641691</v>
      </c>
      <c r="H366" s="3">
        <f t="shared" si="11"/>
        <v>2641691</v>
      </c>
    </row>
    <row r="367" spans="1:8">
      <c r="A367" t="s">
        <v>286</v>
      </c>
      <c r="B367" t="str">
        <f>VLOOKUP($A367,'Basketball-Reference.com'!$B$2:$C$813,2,FALSE)</f>
        <v>PG</v>
      </c>
      <c r="D367" t="str">
        <f t="shared" si="10"/>
        <v>PG</v>
      </c>
      <c r="E367" s="2" t="s">
        <v>575</v>
      </c>
      <c r="F367" s="1">
        <f>VLOOKUP($A367,HoopsHype.com!$A$1:$C$654,2,FALSE)</f>
        <v>8231760</v>
      </c>
      <c r="H367" s="3">
        <f t="shared" si="11"/>
        <v>8231760</v>
      </c>
    </row>
    <row r="368" spans="1:8">
      <c r="A368" t="s">
        <v>284</v>
      </c>
      <c r="B368" t="str">
        <f>VLOOKUP($A368,'Basketball-Reference.com'!$B$2:$C$813,2,FALSE)</f>
        <v>PF</v>
      </c>
      <c r="D368" t="str">
        <f t="shared" si="10"/>
        <v>PF</v>
      </c>
      <c r="E368" s="2" t="s">
        <v>575</v>
      </c>
      <c r="F368" s="1">
        <f>VLOOKUP($A368,HoopsHype.com!$A$1:$C$654,2,FALSE)</f>
        <v>1517981</v>
      </c>
      <c r="H368" s="3">
        <f t="shared" si="11"/>
        <v>1517981</v>
      </c>
    </row>
    <row r="369" spans="1:8">
      <c r="A369" t="s">
        <v>611</v>
      </c>
      <c r="B369" t="str">
        <f>VLOOKUP($A369,'Basketball-Reference.com'!$B$2:$C$813,2,FALSE)</f>
        <v>PG-SG</v>
      </c>
      <c r="D369" t="str">
        <f t="shared" si="10"/>
        <v>PG-SG</v>
      </c>
      <c r="E369" s="2" t="s">
        <v>575</v>
      </c>
      <c r="F369" s="1">
        <f>VLOOKUP($A369,HoopsHype.com!$A$1:$C$654,2,FALSE)</f>
        <v>1614825</v>
      </c>
      <c r="H369" s="3">
        <f t="shared" si="11"/>
        <v>1614825</v>
      </c>
    </row>
    <row r="370" spans="1:8">
      <c r="A370" t="s">
        <v>287</v>
      </c>
      <c r="B370" t="str">
        <f>VLOOKUP($A370,'Basketball-Reference.com'!$B$2:$C$813,2,FALSE)</f>
        <v>SG</v>
      </c>
      <c r="D370" t="str">
        <f t="shared" si="10"/>
        <v>SG</v>
      </c>
      <c r="E370" s="2" t="s">
        <v>575</v>
      </c>
      <c r="F370" s="1">
        <f>VLOOKUP($A370,HoopsHype.com!$A$1:$C$654,2,FALSE)</f>
        <v>3768342</v>
      </c>
      <c r="H370" s="3">
        <f t="shared" si="11"/>
        <v>3768342</v>
      </c>
    </row>
    <row r="371" spans="1:8">
      <c r="A371" t="s">
        <v>288</v>
      </c>
      <c r="B371" t="str">
        <f>VLOOKUP($A371,'Basketball-Reference.com'!$B$2:$C$813,2,FALSE)</f>
        <v>SG</v>
      </c>
      <c r="D371" t="str">
        <f t="shared" si="10"/>
        <v>SG</v>
      </c>
      <c r="E371" s="2" t="s">
        <v>575</v>
      </c>
      <c r="F371" s="1">
        <f>VLOOKUP($A371,HoopsHype.com!$A$1:$C$654,2,FALSE)</f>
        <v>386127</v>
      </c>
      <c r="H371" s="3">
        <f t="shared" si="11"/>
        <v>386127</v>
      </c>
    </row>
    <row r="372" spans="1:8">
      <c r="A372" t="s">
        <v>289</v>
      </c>
      <c r="B372" t="str">
        <f>VLOOKUP($A372,'Basketball-Reference.com'!$B$2:$C$813,2,FALSE)</f>
        <v>C-PF</v>
      </c>
      <c r="D372" t="str">
        <f t="shared" si="10"/>
        <v>C-PF</v>
      </c>
      <c r="E372" s="2" t="s">
        <v>575</v>
      </c>
      <c r="F372" s="1" t="e">
        <f>VLOOKUP($A372,HoopsHype.com!$A$1:$C$654,2,FALSE)</f>
        <v>#N/A</v>
      </c>
      <c r="G372" s="5">
        <v>10690909</v>
      </c>
      <c r="H372" s="3">
        <f t="shared" si="11"/>
        <v>10690909</v>
      </c>
    </row>
    <row r="373" spans="1:8">
      <c r="A373" t="s">
        <v>290</v>
      </c>
      <c r="B373" t="str">
        <f>VLOOKUP($A373,'Basketball-Reference.com'!$B$2:$C$813,2,FALSE)</f>
        <v>SF</v>
      </c>
      <c r="D373" t="str">
        <f t="shared" si="10"/>
        <v>SF</v>
      </c>
      <c r="E373" s="2" t="s">
        <v>575</v>
      </c>
      <c r="F373" s="1">
        <f>VLOOKUP($A373,HoopsHype.com!$A$1:$C$654,2,FALSE)</f>
        <v>15690909</v>
      </c>
      <c r="H373" s="3">
        <f t="shared" si="11"/>
        <v>15690909</v>
      </c>
    </row>
    <row r="374" spans="1:8">
      <c r="A374" t="s">
        <v>291</v>
      </c>
      <c r="B374" t="str">
        <f>VLOOKUP($A374,'Basketball-Reference.com'!$B$2:$C$813,2,FALSE)</f>
        <v>PF</v>
      </c>
      <c r="D374" t="str">
        <f t="shared" si="10"/>
        <v>PF</v>
      </c>
      <c r="E374" s="2" t="s">
        <v>575</v>
      </c>
      <c r="F374" s="1">
        <f>VLOOKUP($A374,HoopsHype.com!$A$1:$C$654,2,FALSE)</f>
        <v>41180544</v>
      </c>
      <c r="H374" s="3">
        <f t="shared" si="11"/>
        <v>41180544</v>
      </c>
    </row>
    <row r="375" spans="1:8">
      <c r="A375" t="s">
        <v>599</v>
      </c>
      <c r="B375" t="str">
        <f>VLOOKUP($A375,'Basketball-Reference.com'!$B$2:$C$813,2,FALSE)</f>
        <v>SF</v>
      </c>
      <c r="D375" t="str">
        <f t="shared" si="10"/>
        <v>SF</v>
      </c>
      <c r="E375" s="2" t="s">
        <v>575</v>
      </c>
      <c r="F375" s="1">
        <f>VLOOKUP($A375,HoopsHype.com!$A$1:$C$654,2,FALSE)</f>
        <v>2353320</v>
      </c>
      <c r="H375" s="3">
        <f t="shared" si="11"/>
        <v>2353320</v>
      </c>
    </row>
    <row r="376" spans="1:8">
      <c r="A376" t="s">
        <v>670</v>
      </c>
      <c r="B376" t="str">
        <f>VLOOKUP($A376,'Basketball-Reference.com'!$B$2:$C$813,2,FALSE)</f>
        <v>PG</v>
      </c>
      <c r="D376" t="str">
        <f t="shared" si="10"/>
        <v>PG</v>
      </c>
      <c r="E376" s="2" t="s">
        <v>575</v>
      </c>
      <c r="F376" s="1">
        <f>VLOOKUP($A376,HoopsHype.com!$A$1:$C$654,2,FALSE)</f>
        <v>233973</v>
      </c>
      <c r="H376" s="3">
        <f t="shared" si="11"/>
        <v>233973</v>
      </c>
    </row>
    <row r="377" spans="1:8">
      <c r="A377" t="s">
        <v>683</v>
      </c>
      <c r="B377" t="str">
        <f>VLOOKUP($A377,'Basketball-Reference.com'!$B$2:$C$813,2,FALSE)</f>
        <v>SG</v>
      </c>
      <c r="D377" t="str">
        <f t="shared" si="10"/>
        <v>SG</v>
      </c>
      <c r="E377" s="2" t="s">
        <v>575</v>
      </c>
      <c r="F377" s="1">
        <f>VLOOKUP($A377,HoopsHype.com!$A$1:$C$654,2,FALSE)</f>
        <v>159527</v>
      </c>
      <c r="H377" s="3">
        <f t="shared" si="11"/>
        <v>159527</v>
      </c>
    </row>
    <row r="378" spans="1:8" ht="15" thickBot="1">
      <c r="A378" t="s">
        <v>292</v>
      </c>
      <c r="B378" t="str">
        <f>VLOOKUP($A378,'Basketball-Reference.com'!$B$2:$C$813,2,FALSE)</f>
        <v>SG</v>
      </c>
      <c r="D378" t="str">
        <f t="shared" si="10"/>
        <v>SG</v>
      </c>
      <c r="E378" s="2" t="s">
        <v>575</v>
      </c>
      <c r="F378" s="1" t="e">
        <f>VLOOKUP($A378,HoopsHype.com!$A$1:$C$654,2,FALSE)</f>
        <v>#N/A</v>
      </c>
      <c r="G378" s="6">
        <v>4447896</v>
      </c>
      <c r="H378" s="3">
        <f t="shared" si="11"/>
        <v>4447896</v>
      </c>
    </row>
    <row r="379" spans="1:8">
      <c r="A379" t="s">
        <v>293</v>
      </c>
      <c r="B379" t="str">
        <f>VLOOKUP($A379,'Basketball-Reference.com'!$B$2:$C$813,2,FALSE)</f>
        <v>PG</v>
      </c>
      <c r="D379" t="str">
        <f t="shared" si="10"/>
        <v>PG</v>
      </c>
      <c r="E379" s="2" t="s">
        <v>575</v>
      </c>
      <c r="F379" s="1">
        <f>VLOOKUP($A379,HoopsHype.com!$A$1:$C$654,2,FALSE)</f>
        <v>18604651</v>
      </c>
      <c r="H379" s="3">
        <f t="shared" si="11"/>
        <v>18604651</v>
      </c>
    </row>
    <row r="380" spans="1:8">
      <c r="A380" t="s">
        <v>294</v>
      </c>
      <c r="B380" t="str">
        <f>VLOOKUP($A380,'Basketball-Reference.com'!$B$2:$C$813,2,FALSE)</f>
        <v>PG</v>
      </c>
      <c r="D380" t="str">
        <f t="shared" si="10"/>
        <v>PG</v>
      </c>
      <c r="E380" s="2" t="s">
        <v>575</v>
      </c>
      <c r="F380" s="1" t="e">
        <f>VLOOKUP($A380,HoopsHype.com!$A$1:$C$654,2,FALSE)</f>
        <v>#N/A</v>
      </c>
      <c r="G380" s="5">
        <v>5000000</v>
      </c>
      <c r="H380" s="3">
        <f t="shared" si="11"/>
        <v>5000000</v>
      </c>
    </row>
    <row r="381" spans="1:8">
      <c r="A381" t="s">
        <v>295</v>
      </c>
      <c r="B381" t="str">
        <f>VLOOKUP($A381,'Basketball-Reference.com'!$B$2:$C$813,2,FALSE)</f>
        <v>SF</v>
      </c>
      <c r="D381" t="str">
        <f t="shared" si="10"/>
        <v>SF</v>
      </c>
      <c r="E381" s="2" t="s">
        <v>575</v>
      </c>
      <c r="F381" s="1">
        <f>VLOOKUP($A381,HoopsHype.com!$A$1:$C$654,2,FALSE)</f>
        <v>316396</v>
      </c>
      <c r="H381" s="3">
        <f t="shared" si="11"/>
        <v>316396</v>
      </c>
    </row>
    <row r="382" spans="1:8">
      <c r="A382" t="s">
        <v>296</v>
      </c>
      <c r="B382" t="str">
        <f>VLOOKUP($A382,'Basketball-Reference.com'!$B$2:$C$813,2,FALSE)</f>
        <v>SG</v>
      </c>
      <c r="D382" t="str">
        <f t="shared" si="10"/>
        <v>SG</v>
      </c>
      <c r="E382" s="2" t="s">
        <v>575</v>
      </c>
      <c r="F382" s="1">
        <f>VLOOKUP($A382,HoopsHype.com!$A$1:$C$654,2,FALSE)</f>
        <v>1782621</v>
      </c>
      <c r="H382" s="3">
        <f t="shared" si="11"/>
        <v>1782621</v>
      </c>
    </row>
    <row r="383" spans="1:8">
      <c r="A383" t="s">
        <v>297</v>
      </c>
      <c r="B383" t="e">
        <f>VLOOKUP($A383,'Basketball-Reference.com'!$B$2:$C$813,2,FALSE)</f>
        <v>#N/A</v>
      </c>
      <c r="C383" t="s">
        <v>543</v>
      </c>
      <c r="D383" t="str">
        <f t="shared" si="10"/>
        <v>PG</v>
      </c>
      <c r="E383" s="2" t="s">
        <v>575</v>
      </c>
      <c r="F383" s="1">
        <f>VLOOKUP($A383,HoopsHype.com!$A$1:$C$654,2,FALSE)</f>
        <v>10174391</v>
      </c>
      <c r="H383" s="3">
        <f t="shared" si="11"/>
        <v>10174391</v>
      </c>
    </row>
    <row r="384" spans="1:8">
      <c r="A384" t="s">
        <v>629</v>
      </c>
      <c r="B384" t="str">
        <f>VLOOKUP($A384,'Basketball-Reference.com'!$B$2:$C$813,2,FALSE)</f>
        <v>C</v>
      </c>
      <c r="D384" t="str">
        <f t="shared" si="10"/>
        <v>C</v>
      </c>
      <c r="E384" s="2" t="s">
        <v>575</v>
      </c>
      <c r="F384" s="1">
        <f>VLOOKUP($A384,HoopsHype.com!$A$1:$C$654,2,FALSE)</f>
        <v>925258</v>
      </c>
      <c r="H384" s="3">
        <f t="shared" si="11"/>
        <v>925258</v>
      </c>
    </row>
    <row r="385" spans="1:8">
      <c r="A385" t="s">
        <v>299</v>
      </c>
      <c r="B385" t="str">
        <f>VLOOKUP($A385,'Basketball-Reference.com'!$B$2:$C$813,2,FALSE)</f>
        <v>SG</v>
      </c>
      <c r="D385" t="str">
        <f t="shared" si="10"/>
        <v>SG</v>
      </c>
      <c r="E385" s="2" t="s">
        <v>575</v>
      </c>
      <c r="F385" s="1">
        <f>VLOOKUP($A385,HoopsHype.com!$A$1:$C$654,2,FALSE)</f>
        <v>13347727</v>
      </c>
      <c r="H385" s="3">
        <f t="shared" si="11"/>
        <v>13347727</v>
      </c>
    </row>
    <row r="386" spans="1:8">
      <c r="A386" t="s">
        <v>300</v>
      </c>
      <c r="B386" t="str">
        <f>VLOOKUP($A386,'Basketball-Reference.com'!$B$2:$C$813,2,FALSE)</f>
        <v>C</v>
      </c>
      <c r="D386" t="str">
        <f t="shared" ref="D386:D449" si="12">IFERROR(B386,IF(C386="NOT FOUND", "NOT FOUND",C386))</f>
        <v>C</v>
      </c>
      <c r="E386" s="2" t="s">
        <v>575</v>
      </c>
      <c r="F386" s="1">
        <f>VLOOKUP($A386,HoopsHype.com!$A$1:$C$654,2,FALSE)</f>
        <v>812364</v>
      </c>
      <c r="H386" s="3">
        <f t="shared" ref="H386:H449" si="13">IFERROR($F386,IF($G386="NOT FOUND","NOT FOUND",$G386))</f>
        <v>812364</v>
      </c>
    </row>
    <row r="387" spans="1:8">
      <c r="A387" t="s">
        <v>716</v>
      </c>
      <c r="B387" t="e">
        <f>VLOOKUP($A387,'Basketball-Reference.com'!$B$2:$C$813,2,FALSE)</f>
        <v>#N/A</v>
      </c>
      <c r="C387" t="s">
        <v>545</v>
      </c>
      <c r="D387" t="str">
        <f t="shared" si="12"/>
        <v>SG</v>
      </c>
      <c r="E387" s="2" t="s">
        <v>575</v>
      </c>
      <c r="F387" s="1">
        <f>VLOOKUP($A387,HoopsHype.com!$A$1:$C$654,2,FALSE)</f>
        <v>53176</v>
      </c>
      <c r="H387" s="3">
        <f t="shared" si="13"/>
        <v>53176</v>
      </c>
    </row>
    <row r="388" spans="1:8">
      <c r="A388" t="s">
        <v>692</v>
      </c>
      <c r="B388" t="str">
        <f>VLOOKUP($A388,'Basketball-Reference.com'!$B$2:$C$813,2,FALSE)</f>
        <v>SG-PG</v>
      </c>
      <c r="D388" t="str">
        <f t="shared" si="12"/>
        <v>SG-PG</v>
      </c>
      <c r="E388" s="2" t="s">
        <v>575</v>
      </c>
      <c r="F388" s="1">
        <f>VLOOKUP($A388,HoopsHype.com!$A$1:$C$654,2,FALSE)</f>
        <v>111670</v>
      </c>
      <c r="H388" s="3">
        <f t="shared" si="13"/>
        <v>111670</v>
      </c>
    </row>
    <row r="389" spans="1:8">
      <c r="A389" t="s">
        <v>301</v>
      </c>
      <c r="B389" t="str">
        <f>VLOOKUP($A389,'Basketball-Reference.com'!$B$2:$C$813,2,FALSE)</f>
        <v>PG</v>
      </c>
      <c r="D389" t="str">
        <f t="shared" si="12"/>
        <v>PG</v>
      </c>
      <c r="E389" s="2" t="s">
        <v>575</v>
      </c>
      <c r="F389" s="1">
        <f>VLOOKUP($A389,HoopsHype.com!$A$1:$C$654,2,FALSE)</f>
        <v>2048040</v>
      </c>
      <c r="H389" s="3">
        <f t="shared" si="13"/>
        <v>2048040</v>
      </c>
    </row>
    <row r="390" spans="1:8">
      <c r="A390" t="s">
        <v>302</v>
      </c>
      <c r="B390" t="str">
        <f>VLOOKUP($A390,'Basketball-Reference.com'!$B$2:$C$813,2,FALSE)</f>
        <v>PG</v>
      </c>
      <c r="D390" t="str">
        <f t="shared" si="12"/>
        <v>PG</v>
      </c>
      <c r="E390" s="2" t="s">
        <v>575</v>
      </c>
      <c r="F390" s="1">
        <f>VLOOKUP($A390,HoopsHype.com!$A$1:$C$654,2,FALSE)</f>
        <v>21700000</v>
      </c>
      <c r="H390" s="3">
        <f t="shared" si="13"/>
        <v>21700000</v>
      </c>
    </row>
    <row r="391" spans="1:8">
      <c r="A391" t="s">
        <v>662</v>
      </c>
      <c r="B391" t="str">
        <f>VLOOKUP($A391,'Basketball-Reference.com'!$B$2:$C$813,2,FALSE)</f>
        <v>SF-SG</v>
      </c>
      <c r="D391" t="str">
        <f t="shared" si="12"/>
        <v>SF-SG</v>
      </c>
      <c r="E391" s="2" t="s">
        <v>575</v>
      </c>
      <c r="F391" s="1">
        <f>VLOOKUP($A391,HoopsHype.com!$A$1:$C$654,2,FALSE)</f>
        <v>324373</v>
      </c>
      <c r="H391" s="3">
        <f t="shared" si="13"/>
        <v>324373</v>
      </c>
    </row>
    <row r="392" spans="1:8">
      <c r="A392" t="s">
        <v>303</v>
      </c>
      <c r="B392" t="str">
        <f>VLOOKUP($A392,'Basketball-Reference.com'!$B$2:$C$813,2,FALSE)</f>
        <v>SG</v>
      </c>
      <c r="D392" t="str">
        <f t="shared" si="12"/>
        <v>SG</v>
      </c>
      <c r="E392" s="2" t="s">
        <v>575</v>
      </c>
      <c r="F392" s="1">
        <f>VLOOKUP($A392,HoopsHype.com!$A$1:$C$654,2,FALSE)</f>
        <v>14491964</v>
      </c>
      <c r="H392" s="3">
        <f t="shared" si="13"/>
        <v>14491964</v>
      </c>
    </row>
    <row r="393" spans="1:8">
      <c r="A393" t="s">
        <v>304</v>
      </c>
      <c r="B393" t="str">
        <f>VLOOKUP($A393,'Basketball-Reference.com'!$B$2:$C$813,2,FALSE)</f>
        <v>PF</v>
      </c>
      <c r="D393" t="str">
        <f t="shared" si="12"/>
        <v>PF</v>
      </c>
      <c r="E393" s="2" t="s">
        <v>575</v>
      </c>
      <c r="F393" s="1">
        <f>VLOOKUP($A393,HoopsHype.com!$A$1:$C$654,2,FALSE)</f>
        <v>630874</v>
      </c>
      <c r="H393" s="3">
        <f t="shared" si="13"/>
        <v>630874</v>
      </c>
    </row>
    <row r="394" spans="1:8">
      <c r="A394" t="s">
        <v>305</v>
      </c>
      <c r="B394" t="str">
        <f>VLOOKUP($A394,'Basketball-Reference.com'!$B$2:$C$813,2,FALSE)</f>
        <v>SG</v>
      </c>
      <c r="D394" t="str">
        <f t="shared" si="12"/>
        <v>SG</v>
      </c>
      <c r="E394" s="2" t="s">
        <v>575</v>
      </c>
      <c r="F394" s="1">
        <f>VLOOKUP($A394,HoopsHype.com!$A$1:$C$654,2,FALSE)</f>
        <v>1789256</v>
      </c>
      <c r="H394" s="3">
        <f t="shared" si="13"/>
        <v>1789256</v>
      </c>
    </row>
    <row r="395" spans="1:8">
      <c r="A395" t="s">
        <v>707</v>
      </c>
      <c r="B395" t="str">
        <f>VLOOKUP($A395,'Basketball-Reference.com'!$B$2:$C$813,2,FALSE)</f>
        <v>PG</v>
      </c>
      <c r="D395" t="str">
        <f t="shared" si="12"/>
        <v>PG</v>
      </c>
      <c r="E395" s="2" t="s">
        <v>575</v>
      </c>
      <c r="F395" s="1">
        <f>VLOOKUP($A395,HoopsHype.com!$A$1:$C$654,2,FALSE)</f>
        <v>85578</v>
      </c>
      <c r="H395" s="3">
        <f t="shared" si="13"/>
        <v>85578</v>
      </c>
    </row>
    <row r="396" spans="1:8">
      <c r="A396" t="s">
        <v>306</v>
      </c>
      <c r="B396" t="str">
        <f>VLOOKUP($A396,'Basketball-Reference.com'!$B$2:$C$813,2,FALSE)</f>
        <v>PF</v>
      </c>
      <c r="D396" t="str">
        <f t="shared" si="12"/>
        <v>PF</v>
      </c>
      <c r="E396" s="2" t="s">
        <v>575</v>
      </c>
      <c r="F396" s="1">
        <f>VLOOKUP($A396,HoopsHype.com!$A$1:$C$654,2,FALSE)</f>
        <v>869078</v>
      </c>
      <c r="H396" s="3">
        <f t="shared" si="13"/>
        <v>869078</v>
      </c>
    </row>
    <row r="397" spans="1:8">
      <c r="A397" t="s">
        <v>669</v>
      </c>
      <c r="B397" t="str">
        <f>VLOOKUP($A397,'Basketball-Reference.com'!$B$2:$C$813,2,FALSE)</f>
        <v>SG</v>
      </c>
      <c r="D397" t="str">
        <f t="shared" si="12"/>
        <v>SG</v>
      </c>
      <c r="E397" s="2" t="s">
        <v>575</v>
      </c>
      <c r="F397" s="1">
        <f>VLOOKUP($A397,HoopsHype.com!$A$1:$C$654,2,FALSE)</f>
        <v>236632</v>
      </c>
      <c r="H397" s="3">
        <f t="shared" si="13"/>
        <v>236632</v>
      </c>
    </row>
    <row r="398" spans="1:8">
      <c r="A398" t="s">
        <v>308</v>
      </c>
      <c r="B398" t="e">
        <f>VLOOKUP($A398,'Basketball-Reference.com'!$B$2:$C$813,2,FALSE)</f>
        <v>#N/A</v>
      </c>
      <c r="C398" t="s">
        <v>542</v>
      </c>
      <c r="D398" t="str">
        <f t="shared" si="12"/>
        <v>PF</v>
      </c>
      <c r="E398" s="2" t="s">
        <v>575</v>
      </c>
      <c r="F398" s="1" t="e">
        <f>VLOOKUP($A398,HoopsHype.com!$A$1:$C$654,2,FALSE)</f>
        <v>#N/A</v>
      </c>
      <c r="G398" s="5">
        <v>15627907</v>
      </c>
      <c r="H398" s="3">
        <f t="shared" si="13"/>
        <v>15627907</v>
      </c>
    </row>
    <row r="399" spans="1:8">
      <c r="A399" t="s">
        <v>309</v>
      </c>
      <c r="B399" t="str">
        <f>VLOOKUP($A399,'Basketball-Reference.com'!$B$2:$C$813,2,FALSE)</f>
        <v>PG</v>
      </c>
      <c r="D399" t="str">
        <f t="shared" si="12"/>
        <v>PG</v>
      </c>
      <c r="E399" s="2" t="s">
        <v>575</v>
      </c>
      <c r="F399" s="1">
        <f>VLOOKUP($A399,HoopsHype.com!$A$1:$C$654,2,FALSE)</f>
        <v>13839285</v>
      </c>
      <c r="H399" s="3">
        <f t="shared" si="13"/>
        <v>13839285</v>
      </c>
    </row>
    <row r="400" spans="1:8">
      <c r="A400" t="s">
        <v>310</v>
      </c>
      <c r="B400" t="str">
        <f>VLOOKUP($A400,'Basketball-Reference.com'!$B$2:$C$813,2,FALSE)</f>
        <v>PG</v>
      </c>
      <c r="D400" t="str">
        <f t="shared" si="12"/>
        <v>PG</v>
      </c>
      <c r="E400" s="2" t="s">
        <v>575</v>
      </c>
      <c r="F400" s="1">
        <f>VLOOKUP($A400,HoopsHype.com!$A$1:$C$654,2,FALSE)</f>
        <v>16500000</v>
      </c>
      <c r="H400" s="3">
        <f t="shared" si="13"/>
        <v>16500000</v>
      </c>
    </row>
    <row r="401" spans="1:8">
      <c r="A401" t="s">
        <v>311</v>
      </c>
      <c r="B401" t="str">
        <f>VLOOKUP($A401,'Basketball-Reference.com'!$B$2:$C$813,2,FALSE)</f>
        <v>PF</v>
      </c>
      <c r="D401" t="str">
        <f t="shared" si="12"/>
        <v>PF</v>
      </c>
      <c r="E401" s="2" t="s">
        <v>575</v>
      </c>
      <c r="F401" s="1">
        <f>VLOOKUP($A401,HoopsHype.com!$A$1:$C$654,2,FALSE)</f>
        <v>2641691</v>
      </c>
      <c r="H401" s="3">
        <f t="shared" si="13"/>
        <v>2641691</v>
      </c>
    </row>
    <row r="402" spans="1:8">
      <c r="A402" t="s">
        <v>630</v>
      </c>
      <c r="B402" t="str">
        <f>VLOOKUP($A402,'Basketball-Reference.com'!$B$2:$C$813,2,FALSE)</f>
        <v>C</v>
      </c>
      <c r="D402" t="str">
        <f t="shared" si="12"/>
        <v>C</v>
      </c>
      <c r="E402" s="2" t="s">
        <v>575</v>
      </c>
      <c r="F402" s="1">
        <f>VLOOKUP($A402,HoopsHype.com!$A$1:$C$654,2,FALSE)</f>
        <v>925258</v>
      </c>
      <c r="H402" s="3">
        <f t="shared" si="13"/>
        <v>925258</v>
      </c>
    </row>
    <row r="403" spans="1:8">
      <c r="A403" t="s">
        <v>312</v>
      </c>
      <c r="B403" t="str">
        <f>VLOOKUP($A403,'Basketball-Reference.com'!$B$2:$C$813,2,FALSE)</f>
        <v>SG</v>
      </c>
      <c r="D403" t="str">
        <f t="shared" si="12"/>
        <v>SG</v>
      </c>
      <c r="E403" s="2" t="s">
        <v>575</v>
      </c>
      <c r="F403" s="1">
        <f>VLOOKUP($A403,HoopsHype.com!$A$1:$C$654,2,FALSE)</f>
        <v>462629</v>
      </c>
      <c r="H403" s="3">
        <f t="shared" si="13"/>
        <v>462629</v>
      </c>
    </row>
    <row r="404" spans="1:8">
      <c r="A404" t="s">
        <v>313</v>
      </c>
      <c r="B404" t="str">
        <f>VLOOKUP($A404,'Basketball-Reference.com'!$B$2:$C$813,2,FALSE)</f>
        <v>PF</v>
      </c>
      <c r="D404" t="str">
        <f t="shared" si="12"/>
        <v>PF</v>
      </c>
      <c r="E404" s="2" t="s">
        <v>575</v>
      </c>
      <c r="F404" s="1">
        <f>VLOOKUP($A404,HoopsHype.com!$A$1:$C$654,2,FALSE)</f>
        <v>1292900</v>
      </c>
      <c r="H404" s="3">
        <f t="shared" si="13"/>
        <v>1292900</v>
      </c>
    </row>
    <row r="405" spans="1:8">
      <c r="A405" t="s">
        <v>314</v>
      </c>
      <c r="B405" t="str">
        <f>VLOOKUP($A405,'Basketball-Reference.com'!$B$2:$C$813,2,FALSE)</f>
        <v>PF</v>
      </c>
      <c r="D405" t="str">
        <f t="shared" si="12"/>
        <v>PF</v>
      </c>
      <c r="E405" s="2" t="s">
        <v>575</v>
      </c>
      <c r="F405" s="1" t="e">
        <f>VLOOKUP($A405,HoopsHype.com!$A$1:$C$654,2,FALSE)</f>
        <v>#N/A</v>
      </c>
      <c r="G405" s="5">
        <v>11312114</v>
      </c>
      <c r="H405" s="3">
        <f t="shared" si="13"/>
        <v>11312114</v>
      </c>
    </row>
    <row r="406" spans="1:8">
      <c r="A406" t="s">
        <v>315</v>
      </c>
      <c r="B406" t="str">
        <f>VLOOKUP($A406,'Basketball-Reference.com'!$B$2:$C$813,2,FALSE)</f>
        <v>SG</v>
      </c>
      <c r="D406" t="str">
        <f t="shared" si="12"/>
        <v>SG</v>
      </c>
      <c r="E406" s="2" t="s">
        <v>575</v>
      </c>
      <c r="F406" s="1">
        <f>VLOOKUP($A406,HoopsHype.com!$A$1:$C$654,2,FALSE)</f>
        <v>295125</v>
      </c>
      <c r="H406" s="3">
        <f t="shared" si="13"/>
        <v>295125</v>
      </c>
    </row>
    <row r="407" spans="1:8">
      <c r="A407" t="s">
        <v>316</v>
      </c>
      <c r="B407" t="str">
        <f>VLOOKUP($A407,'Basketball-Reference.com'!$B$2:$C$813,2,FALSE)</f>
        <v>C</v>
      </c>
      <c r="D407" t="str">
        <f t="shared" si="12"/>
        <v>C</v>
      </c>
      <c r="E407" s="2" t="s">
        <v>575</v>
      </c>
      <c r="F407" s="1">
        <f>VLOOKUP($A407,HoopsHype.com!$A$1:$C$654,2,FALSE)</f>
        <v>9248333</v>
      </c>
      <c r="H407" s="3">
        <f t="shared" si="13"/>
        <v>9248333</v>
      </c>
    </row>
    <row r="408" spans="1:8">
      <c r="A408" t="s">
        <v>317</v>
      </c>
      <c r="B408" t="str">
        <f>VLOOKUP($A408,'Basketball-Reference.com'!$B$2:$C$813,2,FALSE)</f>
        <v>SG</v>
      </c>
      <c r="D408" t="str">
        <f t="shared" si="12"/>
        <v>SG</v>
      </c>
      <c r="E408" s="2" t="s">
        <v>575</v>
      </c>
      <c r="F408" s="1">
        <f>VLOOKUP($A408,HoopsHype.com!$A$1:$C$654,2,FALSE)</f>
        <v>2840160</v>
      </c>
      <c r="H408" s="3">
        <f t="shared" si="13"/>
        <v>2840160</v>
      </c>
    </row>
    <row r="409" spans="1:8">
      <c r="A409" t="s">
        <v>681</v>
      </c>
      <c r="B409" t="str">
        <f>VLOOKUP($A409,'Basketball-Reference.com'!$B$2:$C$813,2,FALSE)</f>
        <v>SG</v>
      </c>
      <c r="D409" t="str">
        <f t="shared" si="12"/>
        <v>SG</v>
      </c>
      <c r="E409" s="2" t="s">
        <v>575</v>
      </c>
      <c r="F409" s="1">
        <f>VLOOKUP($A409,HoopsHype.com!$A$1:$C$654,2,FALSE)</f>
        <v>171156</v>
      </c>
      <c r="H409" s="3">
        <f t="shared" si="13"/>
        <v>171156</v>
      </c>
    </row>
    <row r="410" spans="1:8">
      <c r="A410" t="s">
        <v>693</v>
      </c>
      <c r="B410" t="str">
        <f>VLOOKUP($A410,'Basketball-Reference.com'!$B$2:$C$813,2,FALSE)</f>
        <v>SF</v>
      </c>
      <c r="D410" t="str">
        <f t="shared" si="12"/>
        <v>SF</v>
      </c>
      <c r="E410" s="2" t="s">
        <v>575</v>
      </c>
      <c r="F410" s="1">
        <f>VLOOKUP($A410,HoopsHype.com!$A$1:$C$654,2,FALSE)</f>
        <v>111669</v>
      </c>
      <c r="H410" s="3">
        <f t="shared" si="13"/>
        <v>111669</v>
      </c>
    </row>
    <row r="411" spans="1:8">
      <c r="A411" t="s">
        <v>318</v>
      </c>
      <c r="B411" t="str">
        <f>VLOOKUP($A411,'Basketball-Reference.com'!$B$2:$C$813,2,FALSE)</f>
        <v>SG</v>
      </c>
      <c r="D411" t="str">
        <f t="shared" si="12"/>
        <v>SG</v>
      </c>
      <c r="E411" s="2" t="s">
        <v>575</v>
      </c>
      <c r="F411" s="1">
        <f>VLOOKUP($A411,HoopsHype.com!$A$1:$C$654,2,FALSE)</f>
        <v>1669178</v>
      </c>
      <c r="H411" s="3">
        <f t="shared" si="13"/>
        <v>1669178</v>
      </c>
    </row>
    <row r="412" spans="1:8" ht="15" thickBot="1">
      <c r="A412" t="s">
        <v>319</v>
      </c>
      <c r="B412" t="str">
        <f>VLOOKUP($A412,'Basketball-Reference.com'!$B$2:$C$813,2,FALSE)</f>
        <v>SF</v>
      </c>
      <c r="D412" t="str">
        <f t="shared" si="12"/>
        <v>SF</v>
      </c>
      <c r="E412" s="2" t="s">
        <v>575</v>
      </c>
      <c r="F412" s="1" t="e">
        <f>VLOOKUP($A412,HoopsHype.com!$A$1:$C$654,2,FALSE)</f>
        <v>#N/A</v>
      </c>
      <c r="G412" s="6">
        <v>4347600</v>
      </c>
      <c r="H412" s="3">
        <f t="shared" si="13"/>
        <v>4347600</v>
      </c>
    </row>
    <row r="413" spans="1:8">
      <c r="A413" t="s">
        <v>320</v>
      </c>
      <c r="B413" t="str">
        <f>VLOOKUP($A413,'Basketball-Reference.com'!$B$2:$C$813,2,FALSE)</f>
        <v>SF</v>
      </c>
      <c r="D413" t="str">
        <f t="shared" si="12"/>
        <v>SF</v>
      </c>
      <c r="E413" s="2" t="s">
        <v>575</v>
      </c>
      <c r="F413" s="1">
        <f>VLOOKUP($A413,HoopsHype.com!$A$1:$C$654,2,FALSE)</f>
        <v>1669178</v>
      </c>
      <c r="H413" s="3">
        <f t="shared" si="13"/>
        <v>1669178</v>
      </c>
    </row>
    <row r="414" spans="1:8">
      <c r="A414" t="s">
        <v>321</v>
      </c>
      <c r="B414" t="str">
        <f>VLOOKUP($A414,'Basketball-Reference.com'!$B$2:$C$813,2,FALSE)</f>
        <v>PF</v>
      </c>
      <c r="D414" t="str">
        <f t="shared" si="12"/>
        <v>PF</v>
      </c>
      <c r="E414" s="2" t="s">
        <v>575</v>
      </c>
      <c r="F414" s="1">
        <f>VLOOKUP($A414,HoopsHype.com!$A$1:$C$654,2,FALSE)</f>
        <v>8750000</v>
      </c>
      <c r="H414" s="3">
        <f t="shared" si="13"/>
        <v>8750000</v>
      </c>
    </row>
    <row r="415" spans="1:8">
      <c r="A415" t="s">
        <v>747</v>
      </c>
      <c r="B415" t="str">
        <f>VLOOKUP($A415,'Basketball-Reference.com'!$B$2:$C$813,2,FALSE)</f>
        <v>PG</v>
      </c>
      <c r="D415" t="str">
        <f t="shared" si="12"/>
        <v>PG</v>
      </c>
      <c r="E415" s="2" t="s">
        <v>575</v>
      </c>
      <c r="F415" s="1" t="e">
        <f>VLOOKUP($A415,HoopsHype.com!$A$1:$C$654,2,FALSE)</f>
        <v>#N/A</v>
      </c>
      <c r="G415" s="5">
        <v>462629</v>
      </c>
      <c r="H415" s="3">
        <f t="shared" si="13"/>
        <v>462629</v>
      </c>
    </row>
    <row r="416" spans="1:8">
      <c r="A416" t="s">
        <v>748</v>
      </c>
      <c r="B416" t="e">
        <f>VLOOKUP($A416,'Basketball-Reference.com'!$B$2:$C$813,2,FALSE)</f>
        <v>#N/A</v>
      </c>
      <c r="C416" t="s">
        <v>545</v>
      </c>
      <c r="D416" t="str">
        <f t="shared" si="12"/>
        <v>SG</v>
      </c>
      <c r="E416" s="2" t="s">
        <v>575</v>
      </c>
      <c r="F416" s="1" t="e">
        <f>VLOOKUP($A416,HoopsHype.com!$A$1:$C$654,2,FALSE)</f>
        <v>#N/A</v>
      </c>
      <c r="G416" s="5">
        <v>13294</v>
      </c>
      <c r="H416" s="3">
        <f t="shared" si="13"/>
        <v>13294</v>
      </c>
    </row>
    <row r="417" spans="1:8">
      <c r="A417" t="s">
        <v>725</v>
      </c>
      <c r="B417" t="str">
        <f>VLOOKUP($A417,'Basketball-Reference.com'!$B$2:$C$813,2,FALSE)</f>
        <v>C</v>
      </c>
      <c r="D417" t="str">
        <f t="shared" si="12"/>
        <v>C</v>
      </c>
      <c r="E417" s="2" t="s">
        <v>575</v>
      </c>
      <c r="F417" s="1">
        <f>VLOOKUP($A417,HoopsHype.com!$A$1:$C$654,2,FALSE)</f>
        <v>53176</v>
      </c>
      <c r="H417" s="3">
        <f t="shared" si="13"/>
        <v>53176</v>
      </c>
    </row>
    <row r="418" spans="1:8">
      <c r="A418" t="s">
        <v>324</v>
      </c>
      <c r="B418" t="str">
        <f>VLOOKUP($A418,'Basketball-Reference.com'!$B$2:$C$813,2,FALSE)</f>
        <v>SF</v>
      </c>
      <c r="D418" t="str">
        <f t="shared" si="12"/>
        <v>SF</v>
      </c>
      <c r="E418" s="2" t="s">
        <v>575</v>
      </c>
      <c r="F418" s="1" t="e">
        <f>VLOOKUP($A418,HoopsHype.com!$A$1:$C$654,2,FALSE)</f>
        <v>#N/A</v>
      </c>
      <c r="G418" s="5">
        <v>5258735</v>
      </c>
      <c r="H418" s="3">
        <f t="shared" si="13"/>
        <v>5258735</v>
      </c>
    </row>
    <row r="419" spans="1:8">
      <c r="A419" t="s">
        <v>325</v>
      </c>
      <c r="B419" t="str">
        <f>VLOOKUP($A419,'Basketball-Reference.com'!$B$2:$C$813,2,FALSE)</f>
        <v>SF</v>
      </c>
      <c r="D419" t="str">
        <f t="shared" si="12"/>
        <v>SF</v>
      </c>
      <c r="E419" s="2" t="s">
        <v>575</v>
      </c>
      <c r="F419" s="1">
        <f>VLOOKUP($A419,HoopsHype.com!$A$1:$C$654,2,FALSE)</f>
        <v>5557725</v>
      </c>
      <c r="H419" s="3">
        <f t="shared" si="13"/>
        <v>5557725</v>
      </c>
    </row>
    <row r="420" spans="1:8">
      <c r="A420" t="s">
        <v>326</v>
      </c>
      <c r="B420" t="str">
        <f>VLOOKUP($A420,'Basketball-Reference.com'!$B$2:$C$813,2,FALSE)</f>
        <v>PG</v>
      </c>
      <c r="D420" t="str">
        <f t="shared" si="12"/>
        <v>PG</v>
      </c>
      <c r="E420" s="2" t="s">
        <v>575</v>
      </c>
      <c r="F420" s="1">
        <f>VLOOKUP($A420,HoopsHype.com!$A$1:$C$654,2,FALSE)</f>
        <v>21000000</v>
      </c>
      <c r="H420" s="3">
        <f t="shared" si="13"/>
        <v>21000000</v>
      </c>
    </row>
    <row r="421" spans="1:8">
      <c r="A421" t="s">
        <v>327</v>
      </c>
      <c r="B421" t="str">
        <f>VLOOKUP($A421,'Basketball-Reference.com'!$B$2:$C$813,2,FALSE)</f>
        <v>C</v>
      </c>
      <c r="D421" t="str">
        <f t="shared" si="12"/>
        <v>C</v>
      </c>
      <c r="E421" s="2" t="s">
        <v>575</v>
      </c>
      <c r="F421" s="1">
        <f>VLOOKUP($A421,HoopsHype.com!$A$1:$C$654,2,FALSE)</f>
        <v>3500000</v>
      </c>
      <c r="H421" s="3">
        <f t="shared" si="13"/>
        <v>3500000</v>
      </c>
    </row>
    <row r="422" spans="1:8">
      <c r="A422" t="s">
        <v>328</v>
      </c>
      <c r="B422" t="str">
        <f>VLOOKUP($A422,'Basketball-Reference.com'!$B$2:$C$813,2,FALSE)</f>
        <v>PF</v>
      </c>
      <c r="D422" t="str">
        <f t="shared" si="12"/>
        <v>PF</v>
      </c>
      <c r="E422" s="2" t="s">
        <v>575</v>
      </c>
      <c r="F422" s="1">
        <f>VLOOKUP($A422,HoopsHype.com!$A$1:$C$654,2,FALSE)</f>
        <v>5421493</v>
      </c>
      <c r="H422" s="3">
        <f t="shared" si="13"/>
        <v>5421493</v>
      </c>
    </row>
    <row r="423" spans="1:8">
      <c r="A423" t="s">
        <v>626</v>
      </c>
      <c r="B423" t="str">
        <f>VLOOKUP($A423,'Basketball-Reference.com'!$B$2:$C$813,2,FALSE)</f>
        <v>PG</v>
      </c>
      <c r="D423" t="str">
        <f t="shared" si="12"/>
        <v>PG</v>
      </c>
      <c r="E423" s="2" t="s">
        <v>575</v>
      </c>
      <c r="F423" s="1">
        <f>VLOOKUP($A423,HoopsHype.com!$A$1:$C$654,2,FALSE)</f>
        <v>925258</v>
      </c>
      <c r="H423" s="3">
        <f t="shared" si="13"/>
        <v>925258</v>
      </c>
    </row>
    <row r="424" spans="1:8">
      <c r="A424" t="s">
        <v>329</v>
      </c>
      <c r="B424" t="str">
        <f>VLOOKUP($A424,'Basketball-Reference.com'!$B$2:$C$813,2,FALSE)</f>
        <v>C</v>
      </c>
      <c r="D424" t="str">
        <f t="shared" si="12"/>
        <v>C</v>
      </c>
      <c r="E424" s="2" t="s">
        <v>575</v>
      </c>
      <c r="F424" s="1">
        <f>VLOOKUP($A424,HoopsHype.com!$A$1:$C$654,2,FALSE)</f>
        <v>1802057</v>
      </c>
      <c r="H424" s="3">
        <f t="shared" si="13"/>
        <v>1802057</v>
      </c>
    </row>
    <row r="425" spans="1:8">
      <c r="A425" t="s">
        <v>330</v>
      </c>
      <c r="B425" t="str">
        <f>VLOOKUP($A425,'Basketball-Reference.com'!$B$2:$C$813,2,FALSE)</f>
        <v>SG</v>
      </c>
      <c r="D425" t="str">
        <f t="shared" si="12"/>
        <v>SG</v>
      </c>
      <c r="E425" s="2" t="s">
        <v>575</v>
      </c>
      <c r="F425" s="1">
        <f>VLOOKUP($A425,HoopsHype.com!$A$1:$C$654,2,FALSE)</f>
        <v>946261</v>
      </c>
      <c r="H425" s="3">
        <f t="shared" si="13"/>
        <v>946261</v>
      </c>
    </row>
    <row r="426" spans="1:8">
      <c r="A426" t="s">
        <v>331</v>
      </c>
      <c r="B426" t="str">
        <f>VLOOKUP($A426,'Basketball-Reference.com'!$B$2:$C$813,2,FALSE)</f>
        <v>C</v>
      </c>
      <c r="D426" t="str">
        <f t="shared" si="12"/>
        <v>C</v>
      </c>
      <c r="E426" s="2" t="s">
        <v>575</v>
      </c>
      <c r="F426" s="1">
        <f>VLOOKUP($A426,HoopsHype.com!$A$1:$C$654,2,FALSE)</f>
        <v>7568743</v>
      </c>
      <c r="H426" s="3">
        <f t="shared" si="13"/>
        <v>7568743</v>
      </c>
    </row>
    <row r="427" spans="1:8">
      <c r="A427" t="s">
        <v>332</v>
      </c>
      <c r="B427" t="str">
        <f>VLOOKUP($A427,'Basketball-Reference.com'!$B$2:$C$813,2,FALSE)</f>
        <v>PG</v>
      </c>
      <c r="D427" t="str">
        <f t="shared" si="12"/>
        <v>PG</v>
      </c>
      <c r="E427" s="2" t="s">
        <v>575</v>
      </c>
      <c r="F427" s="1">
        <f>VLOOKUP($A427,HoopsHype.com!$A$1:$C$654,2,FALSE)</f>
        <v>8449074</v>
      </c>
      <c r="H427" s="3">
        <f t="shared" si="13"/>
        <v>8449074</v>
      </c>
    </row>
    <row r="428" spans="1:8">
      <c r="A428" t="s">
        <v>333</v>
      </c>
      <c r="B428" t="str">
        <f>VLOOKUP($A428,'Basketball-Reference.com'!$B$2:$C$813,2,FALSE)</f>
        <v>C</v>
      </c>
      <c r="D428" t="str">
        <f t="shared" si="12"/>
        <v>C</v>
      </c>
      <c r="E428" s="2" t="s">
        <v>575</v>
      </c>
      <c r="F428" s="1">
        <f>VLOOKUP($A428,HoopsHype.com!$A$1:$C$654,2,FALSE)</f>
        <v>9720900</v>
      </c>
      <c r="H428" s="3">
        <f t="shared" si="13"/>
        <v>9720900</v>
      </c>
    </row>
    <row r="429" spans="1:8">
      <c r="A429" t="s">
        <v>334</v>
      </c>
      <c r="B429" t="str">
        <f>VLOOKUP($A429,'Basketball-Reference.com'!$B$2:$C$813,2,FALSE)</f>
        <v>C</v>
      </c>
      <c r="D429" t="str">
        <f t="shared" si="12"/>
        <v>C</v>
      </c>
      <c r="E429" s="2" t="s">
        <v>575</v>
      </c>
      <c r="F429" s="1">
        <f>VLOOKUP($A429,HoopsHype.com!$A$1:$C$654,2,FALSE)</f>
        <v>1729217</v>
      </c>
      <c r="H429" s="3">
        <f t="shared" si="13"/>
        <v>1729217</v>
      </c>
    </row>
    <row r="430" spans="1:8">
      <c r="A430" t="s">
        <v>335</v>
      </c>
      <c r="B430" t="str">
        <f>VLOOKUP($A430,'Basketball-Reference.com'!$B$2:$C$813,2,FALSE)</f>
        <v>C</v>
      </c>
      <c r="D430" t="str">
        <f t="shared" si="12"/>
        <v>C</v>
      </c>
      <c r="E430" s="2" t="s">
        <v>575</v>
      </c>
      <c r="F430" s="1">
        <f>VLOOKUP($A430,HoopsHype.com!$A$1:$C$654,2,FALSE)</f>
        <v>1933909</v>
      </c>
      <c r="H430" s="3">
        <f t="shared" si="13"/>
        <v>1933909</v>
      </c>
    </row>
    <row r="431" spans="1:8">
      <c r="A431" t="s">
        <v>590</v>
      </c>
      <c r="B431" t="str">
        <f>VLOOKUP($A431,'Basketball-Reference.com'!$B$2:$C$813,2,FALSE)</f>
        <v>SG</v>
      </c>
      <c r="D431" t="str">
        <f t="shared" si="12"/>
        <v>SG</v>
      </c>
      <c r="E431" s="2" t="s">
        <v>575</v>
      </c>
      <c r="F431" s="1">
        <f>VLOOKUP($A431,HoopsHype.com!$A$1:$C$654,2,FALSE)</f>
        <v>3562200</v>
      </c>
      <c r="H431" s="3">
        <f t="shared" si="13"/>
        <v>3562200</v>
      </c>
    </row>
    <row r="432" spans="1:8">
      <c r="A432" t="s">
        <v>680</v>
      </c>
      <c r="B432" t="str">
        <f>VLOOKUP($A432,'Basketball-Reference.com'!$B$2:$C$813,2,FALSE)</f>
        <v>PF</v>
      </c>
      <c r="D432" t="str">
        <f t="shared" si="12"/>
        <v>PF</v>
      </c>
      <c r="E432" s="2" t="s">
        <v>575</v>
      </c>
      <c r="F432" s="1">
        <f>VLOOKUP($A432,HoopsHype.com!$A$1:$C$654,2,FALSE)</f>
        <v>172821</v>
      </c>
      <c r="H432" s="3">
        <f t="shared" si="13"/>
        <v>172821</v>
      </c>
    </row>
    <row r="433" spans="1:8">
      <c r="A433" t="s">
        <v>336</v>
      </c>
      <c r="B433" t="str">
        <f>VLOOKUP($A433,'Basketball-Reference.com'!$B$2:$C$813,2,FALSE)</f>
        <v>PG</v>
      </c>
      <c r="D433" t="str">
        <f t="shared" si="12"/>
        <v>PG</v>
      </c>
      <c r="E433" s="2" t="s">
        <v>575</v>
      </c>
      <c r="F433" s="1">
        <f>VLOOKUP($A433,HoopsHype.com!$A$1:$C$654,2,FALSE)</f>
        <v>257902</v>
      </c>
      <c r="H433" s="3">
        <f t="shared" si="13"/>
        <v>257902</v>
      </c>
    </row>
    <row r="434" spans="1:8">
      <c r="A434" t="s">
        <v>665</v>
      </c>
      <c r="B434" t="str">
        <f>VLOOKUP($A434,'Basketball-Reference.com'!$B$2:$C$813,2,FALSE)</f>
        <v>PG</v>
      </c>
      <c r="D434" t="str">
        <f t="shared" si="12"/>
        <v>PG</v>
      </c>
      <c r="E434" s="2" t="s">
        <v>575</v>
      </c>
      <c r="F434" s="1">
        <f>VLOOKUP($A434,HoopsHype.com!$A$1:$C$654,2,FALSE)</f>
        <v>300443</v>
      </c>
      <c r="H434" s="3">
        <f t="shared" si="13"/>
        <v>300443</v>
      </c>
    </row>
    <row r="435" spans="1:8">
      <c r="A435" t="s">
        <v>337</v>
      </c>
      <c r="B435" t="str">
        <f>VLOOKUP($A435,'Basketball-Reference.com'!$B$2:$C$813,2,FALSE)</f>
        <v>C</v>
      </c>
      <c r="D435" t="str">
        <f t="shared" si="12"/>
        <v>C</v>
      </c>
      <c r="E435" s="2" t="s">
        <v>575</v>
      </c>
      <c r="F435" s="1">
        <f>VLOOKUP($A435,HoopsHype.com!$A$1:$C$654,2,FALSE)</f>
        <v>18000000</v>
      </c>
      <c r="H435" s="3">
        <f t="shared" si="13"/>
        <v>18000000</v>
      </c>
    </row>
    <row r="436" spans="1:8">
      <c r="A436" t="s">
        <v>338</v>
      </c>
      <c r="B436" t="str">
        <f>VLOOKUP($A436,'Basketball-Reference.com'!$B$2:$C$813,2,FALSE)</f>
        <v>SF</v>
      </c>
      <c r="D436" t="str">
        <f t="shared" si="12"/>
        <v>SF</v>
      </c>
      <c r="E436" s="2" t="s">
        <v>575</v>
      </c>
      <c r="F436" s="1">
        <f>VLOOKUP($A436,HoopsHype.com!$A$1:$C$654,2,FALSE)</f>
        <v>1517981</v>
      </c>
      <c r="H436" s="3">
        <f t="shared" si="13"/>
        <v>1517981</v>
      </c>
    </row>
    <row r="437" spans="1:8">
      <c r="A437" t="s">
        <v>339</v>
      </c>
      <c r="B437" t="str">
        <f>VLOOKUP($A437,'Basketball-Reference.com'!$B$2:$C$813,2,FALSE)</f>
        <v>SF</v>
      </c>
      <c r="D437" t="str">
        <f t="shared" si="12"/>
        <v>SF</v>
      </c>
      <c r="E437" s="2" t="s">
        <v>575</v>
      </c>
      <c r="F437" s="1">
        <f>VLOOKUP($A437,HoopsHype.com!$A$1:$C$654,2,FALSE)</f>
        <v>2316240</v>
      </c>
      <c r="H437" s="3">
        <f t="shared" si="13"/>
        <v>2316240</v>
      </c>
    </row>
    <row r="438" spans="1:8">
      <c r="A438" t="s">
        <v>340</v>
      </c>
      <c r="B438" t="str">
        <f>VLOOKUP($A438,'Basketball-Reference.com'!$B$2:$C$813,2,FALSE)</f>
        <v>SG</v>
      </c>
      <c r="D438" t="str">
        <f t="shared" si="12"/>
        <v>SG</v>
      </c>
      <c r="E438" s="2" t="s">
        <v>575</v>
      </c>
      <c r="F438" s="1">
        <f>VLOOKUP($A438,HoopsHype.com!$A$1:$C$654,2,FALSE)</f>
        <v>96213</v>
      </c>
      <c r="H438" s="3">
        <f t="shared" si="13"/>
        <v>96213</v>
      </c>
    </row>
    <row r="439" spans="1:8">
      <c r="A439" t="s">
        <v>341</v>
      </c>
      <c r="B439" t="str">
        <f>VLOOKUP($A439,'Basketball-Reference.com'!$B$2:$C$813,2,FALSE)</f>
        <v>PF</v>
      </c>
      <c r="D439" t="str">
        <f t="shared" si="12"/>
        <v>PF</v>
      </c>
      <c r="E439" s="2" t="s">
        <v>575</v>
      </c>
      <c r="F439" s="1">
        <f>VLOOKUP($A439,HoopsHype.com!$A$1:$C$654,2,FALSE)</f>
        <v>462629</v>
      </c>
      <c r="H439" s="3">
        <f t="shared" si="13"/>
        <v>462629</v>
      </c>
    </row>
    <row r="440" spans="1:8">
      <c r="A440" t="s">
        <v>342</v>
      </c>
      <c r="B440" t="str">
        <f>VLOOKUP($A440,'Basketball-Reference.com'!$B$2:$C$813,2,FALSE)</f>
        <v>C</v>
      </c>
      <c r="D440" t="str">
        <f t="shared" si="12"/>
        <v>C</v>
      </c>
      <c r="E440" s="2" t="s">
        <v>575</v>
      </c>
      <c r="F440" s="1">
        <f>VLOOKUP($A440,HoopsHype.com!$A$1:$C$654,2,FALSE)</f>
        <v>1782621</v>
      </c>
      <c r="H440" s="3">
        <f t="shared" si="13"/>
        <v>1782621</v>
      </c>
    </row>
    <row r="441" spans="1:8">
      <c r="A441" t="s">
        <v>650</v>
      </c>
      <c r="B441" t="str">
        <f>VLOOKUP($A441,'Basketball-Reference.com'!$B$2:$C$813,2,FALSE)</f>
        <v>C</v>
      </c>
      <c r="D441" t="str">
        <f t="shared" si="12"/>
        <v>C</v>
      </c>
      <c r="E441" s="2" t="s">
        <v>575</v>
      </c>
      <c r="F441" s="1">
        <f>VLOOKUP($A441,HoopsHype.com!$A$1:$C$654,2,FALSE)</f>
        <v>462629</v>
      </c>
      <c r="H441" s="3">
        <f t="shared" si="13"/>
        <v>462629</v>
      </c>
    </row>
    <row r="442" spans="1:8">
      <c r="A442" t="s">
        <v>343</v>
      </c>
      <c r="B442" t="str">
        <f>VLOOKUP($A442,'Basketball-Reference.com'!$B$2:$C$813,2,FALSE)</f>
        <v>C</v>
      </c>
      <c r="D442" t="str">
        <f t="shared" si="12"/>
        <v>C</v>
      </c>
      <c r="E442" s="2" t="s">
        <v>575</v>
      </c>
      <c r="F442" s="1">
        <f>VLOOKUP($A442,HoopsHype.com!$A$1:$C$654,2,FALSE)</f>
        <v>2089448</v>
      </c>
      <c r="H442" s="3">
        <f t="shared" si="13"/>
        <v>2089448</v>
      </c>
    </row>
    <row r="443" spans="1:8">
      <c r="A443" t="s">
        <v>344</v>
      </c>
      <c r="B443" t="str">
        <f>VLOOKUP($A443,'Basketball-Reference.com'!$B$2:$C$813,2,FALSE)</f>
        <v>C</v>
      </c>
      <c r="D443" t="str">
        <f t="shared" si="12"/>
        <v>C</v>
      </c>
      <c r="E443" s="2" t="s">
        <v>575</v>
      </c>
      <c r="F443" s="1">
        <f>VLOOKUP($A443,HoopsHype.com!$A$1:$C$654,2,FALSE)</f>
        <v>8800000</v>
      </c>
      <c r="H443" s="3">
        <f t="shared" si="13"/>
        <v>8800000</v>
      </c>
    </row>
    <row r="444" spans="1:8">
      <c r="A444" t="s">
        <v>552</v>
      </c>
      <c r="B444" t="str">
        <f>VLOOKUP($A444,'Basketball-Reference.com'!$B$2:$C$813,2,FALSE)</f>
        <v>C</v>
      </c>
      <c r="D444" t="str">
        <f t="shared" si="12"/>
        <v>C</v>
      </c>
      <c r="E444" s="2" t="s">
        <v>575</v>
      </c>
      <c r="F444" s="1" t="e">
        <f>VLOOKUP($A444,HoopsHype.com!$A$1:$C$654,2,FALSE)</f>
        <v>#N/A</v>
      </c>
      <c r="G444" s="5">
        <v>1782621</v>
      </c>
      <c r="H444" s="3">
        <f t="shared" si="13"/>
        <v>1782621</v>
      </c>
    </row>
    <row r="445" spans="1:8">
      <c r="A445" t="s">
        <v>345</v>
      </c>
      <c r="B445" t="str">
        <f>VLOOKUP($A445,'Basketball-Reference.com'!$B$2:$C$813,2,FALSE)</f>
        <v>C</v>
      </c>
      <c r="D445" t="str">
        <f t="shared" si="12"/>
        <v>C</v>
      </c>
      <c r="E445" s="2" t="s">
        <v>575</v>
      </c>
      <c r="F445" s="1">
        <f>VLOOKUP($A445,HoopsHype.com!$A$1:$C$654,2,FALSE)</f>
        <v>1517981</v>
      </c>
      <c r="H445" s="3">
        <f t="shared" si="13"/>
        <v>1517981</v>
      </c>
    </row>
    <row r="446" spans="1:8">
      <c r="A446" t="s">
        <v>346</v>
      </c>
      <c r="B446" t="str">
        <f>VLOOKUP($A446,'Basketball-Reference.com'!$B$2:$C$813,2,FALSE)</f>
        <v>SG</v>
      </c>
      <c r="D446" t="str">
        <f t="shared" si="12"/>
        <v>SG</v>
      </c>
      <c r="E446" s="2" t="s">
        <v>575</v>
      </c>
      <c r="F446" s="1">
        <f>VLOOKUP($A446,HoopsHype.com!$A$1:$C$654,2,FALSE)</f>
        <v>3261480</v>
      </c>
      <c r="H446" s="3">
        <f t="shared" si="13"/>
        <v>3261480</v>
      </c>
    </row>
    <row r="447" spans="1:8">
      <c r="A447" t="s">
        <v>347</v>
      </c>
      <c r="B447" t="str">
        <f>VLOOKUP($A447,'Basketball-Reference.com'!$B$2:$C$813,2,FALSE)</f>
        <v>PF</v>
      </c>
      <c r="D447" t="str">
        <f t="shared" si="12"/>
        <v>PF</v>
      </c>
      <c r="E447" s="2" t="s">
        <v>575</v>
      </c>
      <c r="F447" s="1">
        <f>VLOOKUP($A447,HoopsHype.com!$A$1:$C$654,2,FALSE)</f>
        <v>12026998</v>
      </c>
      <c r="H447" s="3">
        <f t="shared" si="13"/>
        <v>12026998</v>
      </c>
    </row>
    <row r="448" spans="1:8">
      <c r="A448" t="s">
        <v>642</v>
      </c>
      <c r="B448" t="str">
        <f>VLOOKUP($A448,'Basketball-Reference.com'!$B$2:$C$813,2,FALSE)</f>
        <v>SG</v>
      </c>
      <c r="D448" t="str">
        <f t="shared" si="12"/>
        <v>SG</v>
      </c>
      <c r="E448" s="2" t="s">
        <v>575</v>
      </c>
      <c r="F448" s="1">
        <f>VLOOKUP($A448,HoopsHype.com!$A$1:$C$654,2,FALSE)</f>
        <v>534993</v>
      </c>
      <c r="H448" s="3">
        <f t="shared" si="13"/>
        <v>534993</v>
      </c>
    </row>
    <row r="449" spans="1:8">
      <c r="A449" t="s">
        <v>349</v>
      </c>
      <c r="B449" t="e">
        <f>VLOOKUP($A449,'Basketball-Reference.com'!$B$2:$C$813,2,FALSE)</f>
        <v>#N/A</v>
      </c>
      <c r="C449" t="s">
        <v>544</v>
      </c>
      <c r="D449" t="str">
        <f t="shared" si="12"/>
        <v>C</v>
      </c>
      <c r="E449" s="2" t="s">
        <v>575</v>
      </c>
      <c r="F449" s="1">
        <f>VLOOKUP($A449,HoopsHype.com!$A$1:$C$654,2,FALSE)</f>
        <v>31044906</v>
      </c>
      <c r="H449" s="3">
        <f t="shared" si="13"/>
        <v>31044906</v>
      </c>
    </row>
    <row r="450" spans="1:8">
      <c r="A450" t="s">
        <v>350</v>
      </c>
      <c r="B450" t="e">
        <f>VLOOKUP($A450,'Basketball-Reference.com'!$B$2:$C$813,2,FALSE)</f>
        <v>#N/A</v>
      </c>
      <c r="C450" t="s">
        <v>544</v>
      </c>
      <c r="D450" t="str">
        <f t="shared" ref="D450:D513" si="14">IFERROR(B450,IF(C450="NOT FOUND", "NOT FOUND",C450))</f>
        <v>C</v>
      </c>
      <c r="E450" s="2" t="s">
        <v>575</v>
      </c>
      <c r="F450" s="1">
        <f>VLOOKUP($A450,HoopsHype.com!$A$1:$C$654,2,FALSE)</f>
        <v>24000000</v>
      </c>
      <c r="H450" s="3">
        <f t="shared" ref="H450:H513" si="15">IFERROR($F450,IF($G450="NOT FOUND","NOT FOUND",$G450))</f>
        <v>24000000</v>
      </c>
    </row>
    <row r="451" spans="1:8">
      <c r="A451" t="s">
        <v>351</v>
      </c>
      <c r="B451" t="str">
        <f>VLOOKUP($A451,'Basketball-Reference.com'!$B$2:$C$813,2,FALSE)</f>
        <v>SF-SG</v>
      </c>
      <c r="D451" t="str">
        <f t="shared" si="14"/>
        <v>SF-SG</v>
      </c>
      <c r="E451" s="2" t="s">
        <v>575</v>
      </c>
      <c r="F451" s="1">
        <f>VLOOKUP($A451,HoopsHype.com!$A$1:$C$654,2,FALSE)</f>
        <v>15517242</v>
      </c>
      <c r="H451" s="3">
        <f t="shared" si="15"/>
        <v>15517242</v>
      </c>
    </row>
    <row r="452" spans="1:8">
      <c r="A452" t="s">
        <v>352</v>
      </c>
      <c r="B452" t="str">
        <f>VLOOKUP($A452,'Basketball-Reference.com'!$B$2:$C$813,2,FALSE)</f>
        <v>C</v>
      </c>
      <c r="D452" t="str">
        <f t="shared" si="14"/>
        <v>C</v>
      </c>
      <c r="E452" s="2" t="s">
        <v>575</v>
      </c>
      <c r="F452" s="1">
        <f>VLOOKUP($A452,HoopsHype.com!$A$1:$C$654,2,FALSE)</f>
        <v>191860</v>
      </c>
      <c r="H452" s="3">
        <f t="shared" si="15"/>
        <v>191860</v>
      </c>
    </row>
    <row r="453" spans="1:8">
      <c r="A453" t="s">
        <v>354</v>
      </c>
      <c r="B453" t="str">
        <f>VLOOKUP($A453,'Basketball-Reference.com'!$B$2:$C$813,2,FALSE)</f>
        <v>SF</v>
      </c>
      <c r="D453" t="str">
        <f t="shared" si="14"/>
        <v>SF</v>
      </c>
      <c r="E453" s="2" t="s">
        <v>575</v>
      </c>
      <c r="F453" s="1">
        <f>VLOOKUP($A453,HoopsHype.com!$A$1:$C$654,2,FALSE)</f>
        <v>16071429</v>
      </c>
      <c r="H453" s="3">
        <f t="shared" si="15"/>
        <v>16071429</v>
      </c>
    </row>
    <row r="454" spans="1:8">
      <c r="A454" t="s">
        <v>353</v>
      </c>
      <c r="B454" t="str">
        <f>VLOOKUP($A454,'Basketball-Reference.com'!$B$2:$C$813,2,FALSE)</f>
        <v>PF</v>
      </c>
      <c r="D454" t="str">
        <f t="shared" si="14"/>
        <v>PF</v>
      </c>
      <c r="E454" s="2" t="s">
        <v>575</v>
      </c>
      <c r="F454" s="1">
        <f>VLOOKUP($A454,HoopsHype.com!$A$1:$C$654,2,FALSE)</f>
        <v>5105160</v>
      </c>
      <c r="H454" s="3">
        <f t="shared" si="15"/>
        <v>5105160</v>
      </c>
    </row>
    <row r="455" spans="1:8">
      <c r="A455" t="s">
        <v>672</v>
      </c>
      <c r="B455" t="str">
        <f>VLOOKUP($A455,'Basketball-Reference.com'!$B$2:$C$813,2,FALSE)</f>
        <v>C</v>
      </c>
      <c r="D455" t="str">
        <f t="shared" si="14"/>
        <v>C</v>
      </c>
      <c r="E455" s="2" t="s">
        <v>575</v>
      </c>
      <c r="F455" s="1">
        <f>VLOOKUP($A455,HoopsHype.com!$A$1:$C$654,2,FALSE)</f>
        <v>223339</v>
      </c>
      <c r="H455" s="3">
        <f t="shared" si="15"/>
        <v>223339</v>
      </c>
    </row>
    <row r="456" spans="1:8">
      <c r="A456" t="s">
        <v>614</v>
      </c>
      <c r="B456" t="str">
        <f>VLOOKUP($A456,'Basketball-Reference.com'!$B$2:$C$813,2,FALSE)</f>
        <v>C</v>
      </c>
      <c r="D456" t="str">
        <f t="shared" si="14"/>
        <v>C</v>
      </c>
      <c r="E456" s="2" t="s">
        <v>575</v>
      </c>
      <c r="F456" s="1">
        <f>VLOOKUP($A456,HoopsHype.com!$A$1:$C$654,2,FALSE)</f>
        <v>1489065</v>
      </c>
      <c r="H456" s="3">
        <f t="shared" si="15"/>
        <v>1489065</v>
      </c>
    </row>
    <row r="457" spans="1:8">
      <c r="A457" t="s">
        <v>355</v>
      </c>
      <c r="B457" t="str">
        <f>VLOOKUP($A457,'Basketball-Reference.com'!$B$2:$C$813,2,FALSE)</f>
        <v>C</v>
      </c>
      <c r="D457" t="str">
        <f t="shared" si="14"/>
        <v>C</v>
      </c>
      <c r="E457" s="2" t="s">
        <v>575</v>
      </c>
      <c r="F457" s="1">
        <f>VLOOKUP($A457,HoopsHype.com!$A$1:$C$654,2,FALSE)</f>
        <v>6104280</v>
      </c>
      <c r="H457" s="3">
        <f t="shared" si="15"/>
        <v>6104280</v>
      </c>
    </row>
    <row r="458" spans="1:8">
      <c r="A458" t="s">
        <v>356</v>
      </c>
      <c r="B458" t="str">
        <f>VLOOKUP($A458,'Basketball-Reference.com'!$B$2:$C$813,2,FALSE)</f>
        <v>SF</v>
      </c>
      <c r="D458" t="str">
        <f t="shared" si="14"/>
        <v>SF</v>
      </c>
      <c r="E458" s="2" t="s">
        <v>575</v>
      </c>
      <c r="F458" s="1">
        <f>VLOOKUP($A458,HoopsHype.com!$A$1:$C$654,2,FALSE)</f>
        <v>1701593</v>
      </c>
      <c r="H458" s="3">
        <f t="shared" si="15"/>
        <v>1701593</v>
      </c>
    </row>
    <row r="459" spans="1:8" ht="15" thickBot="1">
      <c r="A459" t="s">
        <v>357</v>
      </c>
      <c r="B459" t="str">
        <f>VLOOKUP($A459,'Basketball-Reference.com'!$B$2:$C$813,2,FALSE)</f>
        <v>PF</v>
      </c>
      <c r="D459" t="str">
        <f t="shared" si="14"/>
        <v>PF</v>
      </c>
      <c r="E459" s="2" t="s">
        <v>575</v>
      </c>
      <c r="F459" s="1" t="e">
        <f>VLOOKUP($A459,HoopsHype.com!$A$1:$C$654,2,FALSE)</f>
        <v>#N/A</v>
      </c>
      <c r="G459" s="6">
        <v>2389641</v>
      </c>
      <c r="H459" s="3">
        <f t="shared" si="15"/>
        <v>2389641</v>
      </c>
    </row>
    <row r="460" spans="1:8">
      <c r="A460" t="s">
        <v>749</v>
      </c>
      <c r="B460" t="e">
        <f>VLOOKUP($A460,'Basketball-Reference.com'!$B$2:$C$813,2,FALSE)</f>
        <v>#N/A</v>
      </c>
      <c r="C460" t="s">
        <v>545</v>
      </c>
      <c r="D460" t="str">
        <f t="shared" si="14"/>
        <v>SG</v>
      </c>
      <c r="E460" s="2" t="s">
        <v>575</v>
      </c>
      <c r="F460" s="1" t="e">
        <f>VLOOKUP($A460,HoopsHype.com!$A$1:$C$654,2,FALSE)</f>
        <v>#N/A</v>
      </c>
      <c r="G460" s="5">
        <v>1910860</v>
      </c>
      <c r="H460" s="3">
        <f t="shared" si="15"/>
        <v>1910860</v>
      </c>
    </row>
    <row r="461" spans="1:8">
      <c r="A461" t="s">
        <v>358</v>
      </c>
      <c r="B461" t="str">
        <f>VLOOKUP($A461,'Basketball-Reference.com'!$B$2:$C$813,2,FALSE)</f>
        <v>PF</v>
      </c>
      <c r="D461" t="str">
        <f t="shared" si="14"/>
        <v>PF</v>
      </c>
      <c r="E461" s="2" t="s">
        <v>575</v>
      </c>
      <c r="F461" s="1" t="e">
        <f>VLOOKUP($A461,HoopsHype.com!$A$1:$C$654,2,FALSE)</f>
        <v>#N/A</v>
      </c>
      <c r="G461" s="5">
        <v>7000000</v>
      </c>
      <c r="H461" s="3">
        <f t="shared" si="15"/>
        <v>7000000</v>
      </c>
    </row>
    <row r="462" spans="1:8">
      <c r="A462" t="s">
        <v>359</v>
      </c>
      <c r="B462" t="str">
        <f>VLOOKUP($A462,'Basketball-Reference.com'!$B$2:$C$813,2,FALSE)</f>
        <v>C</v>
      </c>
      <c r="D462" t="str">
        <f t="shared" si="14"/>
        <v>C</v>
      </c>
      <c r="E462" s="2" t="s">
        <v>575</v>
      </c>
      <c r="F462" s="1" t="e">
        <f>VLOOKUP($A462,HoopsHype.com!$A$1:$C$654,2,FALSE)</f>
        <v>#N/A</v>
      </c>
      <c r="G462" s="5">
        <v>4215120</v>
      </c>
      <c r="H462" s="3">
        <f t="shared" si="15"/>
        <v>4215120</v>
      </c>
    </row>
    <row r="463" spans="1:8">
      <c r="A463" t="s">
        <v>695</v>
      </c>
      <c r="B463" t="str">
        <f>VLOOKUP($A463,'Basketball-Reference.com'!$B$2:$C$813,2,FALSE)</f>
        <v>SF</v>
      </c>
      <c r="D463" t="str">
        <f t="shared" si="14"/>
        <v>SF</v>
      </c>
      <c r="E463" s="2" t="s">
        <v>575</v>
      </c>
      <c r="F463" s="1">
        <f>VLOOKUP($A463,HoopsHype.com!$A$1:$C$654,2,FALSE)</f>
        <v>106352</v>
      </c>
      <c r="H463" s="3">
        <f t="shared" si="15"/>
        <v>106352</v>
      </c>
    </row>
    <row r="464" spans="1:8">
      <c r="A464" t="s">
        <v>360</v>
      </c>
      <c r="B464" t="str">
        <f>VLOOKUP($A464,'Basketball-Reference.com'!$B$2:$C$813,2,FALSE)</f>
        <v>PF</v>
      </c>
      <c r="D464" t="str">
        <f t="shared" si="14"/>
        <v>PF</v>
      </c>
      <c r="E464" s="2" t="s">
        <v>575</v>
      </c>
      <c r="F464" s="1">
        <f>VLOOKUP($A464,HoopsHype.com!$A$1:$C$654,2,FALSE)</f>
        <v>33003936</v>
      </c>
      <c r="H464" s="3">
        <f t="shared" si="15"/>
        <v>33003936</v>
      </c>
    </row>
    <row r="465" spans="1:8">
      <c r="A465" t="s">
        <v>361</v>
      </c>
      <c r="B465" t="str">
        <f>VLOOKUP($A465,'Basketball-Reference.com'!$B$2:$C$813,2,FALSE)</f>
        <v>SF</v>
      </c>
      <c r="D465" t="str">
        <f t="shared" si="14"/>
        <v>SF</v>
      </c>
      <c r="E465" s="2" t="s">
        <v>575</v>
      </c>
      <c r="F465" s="1">
        <f>VLOOKUP($A465,HoopsHype.com!$A$1:$C$654,2,FALSE)</f>
        <v>5333334</v>
      </c>
      <c r="H465" s="3">
        <f t="shared" si="15"/>
        <v>5333334</v>
      </c>
    </row>
    <row r="466" spans="1:8">
      <c r="A466" t="s">
        <v>362</v>
      </c>
      <c r="B466" t="str">
        <f>VLOOKUP($A466,'Basketball-Reference.com'!$B$2:$C$813,2,FALSE)</f>
        <v>PG</v>
      </c>
      <c r="D466" t="str">
        <f t="shared" si="14"/>
        <v>PG</v>
      </c>
      <c r="E466" s="2" t="s">
        <v>575</v>
      </c>
      <c r="F466" s="1">
        <f>VLOOKUP($A466,HoopsHype.com!$A$1:$C$654,2,FALSE)</f>
        <v>14320987</v>
      </c>
      <c r="H466" s="3">
        <f t="shared" si="15"/>
        <v>14320987</v>
      </c>
    </row>
    <row r="467" spans="1:8">
      <c r="A467" t="s">
        <v>364</v>
      </c>
      <c r="B467" t="str">
        <f>VLOOKUP($A467,'Basketball-Reference.com'!$B$2:$C$813,2,FALSE)</f>
        <v>PF</v>
      </c>
      <c r="D467" t="str">
        <f t="shared" si="14"/>
        <v>PF</v>
      </c>
      <c r="E467" s="2" t="s">
        <v>575</v>
      </c>
      <c r="F467" s="1">
        <f>VLOOKUP($A467,HoopsHype.com!$A$1:$C$654,2,FALSE)</f>
        <v>7422000</v>
      </c>
      <c r="H467" s="3">
        <f t="shared" si="15"/>
        <v>7422000</v>
      </c>
    </row>
    <row r="468" spans="1:8">
      <c r="A468" t="s">
        <v>365</v>
      </c>
      <c r="B468" t="str">
        <f>VLOOKUP($A468,'Basketball-Reference.com'!$B$2:$C$813,2,FALSE)</f>
        <v>SG</v>
      </c>
      <c r="D468" t="str">
        <f t="shared" si="14"/>
        <v>SG</v>
      </c>
      <c r="E468" s="2" t="s">
        <v>575</v>
      </c>
      <c r="F468" s="1" t="e">
        <f>VLOOKUP($A468,HoopsHype.com!$A$1:$C$654,2,FALSE)</f>
        <v>#N/A</v>
      </c>
      <c r="G468" s="5">
        <v>5890000</v>
      </c>
      <c r="H468" s="3">
        <f t="shared" si="15"/>
        <v>5890000</v>
      </c>
    </row>
    <row r="469" spans="1:8">
      <c r="A469" t="s">
        <v>366</v>
      </c>
      <c r="B469" t="str">
        <f>VLOOKUP($A469,'Basketball-Reference.com'!$B$2:$C$813,2,FALSE)</f>
        <v>PF</v>
      </c>
      <c r="D469" t="str">
        <f t="shared" si="14"/>
        <v>PF</v>
      </c>
      <c r="E469" s="2" t="s">
        <v>575</v>
      </c>
      <c r="F469" s="1">
        <f>VLOOKUP($A469,HoopsHype.com!$A$1:$C$654,2,FALSE)</f>
        <v>39344970</v>
      </c>
      <c r="H469" s="3">
        <f t="shared" si="15"/>
        <v>39344970</v>
      </c>
    </row>
    <row r="470" spans="1:8">
      <c r="A470" t="s">
        <v>367</v>
      </c>
      <c r="B470" t="str">
        <f>VLOOKUP($A470,'Basketball-Reference.com'!$B$2:$C$813,2,FALSE)</f>
        <v>C</v>
      </c>
      <c r="D470" t="str">
        <f t="shared" si="14"/>
        <v>C</v>
      </c>
      <c r="E470" s="2" t="s">
        <v>575</v>
      </c>
      <c r="F470" s="1">
        <f>VLOOKUP($A470,HoopsHype.com!$A$1:$C$654,2,FALSE)</f>
        <v>2641691</v>
      </c>
      <c r="H470" s="3">
        <f t="shared" si="15"/>
        <v>2641691</v>
      </c>
    </row>
    <row r="471" spans="1:8">
      <c r="A471" t="s">
        <v>368</v>
      </c>
      <c r="B471" t="str">
        <f>VLOOKUP($A471,'Basketball-Reference.com'!$B$2:$C$813,2,FALSE)</f>
        <v>C</v>
      </c>
      <c r="D471" t="str">
        <f t="shared" si="14"/>
        <v>C</v>
      </c>
      <c r="E471" s="2" t="s">
        <v>575</v>
      </c>
      <c r="F471" s="1">
        <f>VLOOKUP($A471,HoopsHype.com!$A$1:$C$654,2,FALSE)</f>
        <v>1517981</v>
      </c>
      <c r="H471" s="3">
        <f t="shared" si="15"/>
        <v>1517981</v>
      </c>
    </row>
    <row r="472" spans="1:8">
      <c r="A472" t="s">
        <v>369</v>
      </c>
      <c r="B472" t="str">
        <f>VLOOKUP($A472,'Basketball-Reference.com'!$B$2:$C$813,2,FALSE)</f>
        <v>SF</v>
      </c>
      <c r="D472" t="str">
        <f t="shared" si="14"/>
        <v>SF</v>
      </c>
      <c r="E472" s="2" t="s">
        <v>575</v>
      </c>
      <c r="F472" s="1">
        <f>VLOOKUP($A472,HoopsHype.com!$A$1:$C$654,2,FALSE)</f>
        <v>303102</v>
      </c>
      <c r="H472" s="3">
        <f t="shared" si="15"/>
        <v>303102</v>
      </c>
    </row>
    <row r="473" spans="1:8">
      <c r="A473" t="s">
        <v>370</v>
      </c>
      <c r="B473" t="str">
        <f>VLOOKUP($A473,'Basketball-Reference.com'!$B$2:$C$813,2,FALSE)</f>
        <v>PG</v>
      </c>
      <c r="D473" t="str">
        <f t="shared" si="14"/>
        <v>PG</v>
      </c>
      <c r="E473" s="2" t="s">
        <v>575</v>
      </c>
      <c r="F473" s="1">
        <f>VLOOKUP($A473,HoopsHype.com!$A$1:$C$654,2,FALSE)</f>
        <v>2137440</v>
      </c>
      <c r="H473" s="3">
        <f t="shared" si="15"/>
        <v>2137440</v>
      </c>
    </row>
    <row r="474" spans="1:8">
      <c r="A474" t="s">
        <v>675</v>
      </c>
      <c r="B474" t="str">
        <f>VLOOKUP($A474,'Basketball-Reference.com'!$B$2:$C$813,2,FALSE)</f>
        <v>PF</v>
      </c>
      <c r="D474" t="str">
        <f t="shared" si="14"/>
        <v>PF</v>
      </c>
      <c r="E474" s="2" t="s">
        <v>575</v>
      </c>
      <c r="F474" s="1">
        <f>VLOOKUP($A474,HoopsHype.com!$A$1:$C$654,2,FALSE)</f>
        <v>218021</v>
      </c>
      <c r="H474" s="3">
        <f t="shared" si="15"/>
        <v>218021</v>
      </c>
    </row>
    <row r="475" spans="1:8">
      <c r="A475" t="s">
        <v>372</v>
      </c>
      <c r="B475" t="str">
        <f>VLOOKUP($A475,'Basketball-Reference.com'!$B$2:$C$813,2,FALSE)</f>
        <v>C</v>
      </c>
      <c r="D475" t="str">
        <f t="shared" si="14"/>
        <v>C</v>
      </c>
      <c r="E475" s="2" t="s">
        <v>575</v>
      </c>
      <c r="F475" s="1">
        <f>VLOOKUP($A475,HoopsHype.com!$A$1:$C$654,2,FALSE)</f>
        <v>2711280</v>
      </c>
      <c r="H475" s="3">
        <f t="shared" si="15"/>
        <v>2711280</v>
      </c>
    </row>
    <row r="476" spans="1:8">
      <c r="A476" t="s">
        <v>602</v>
      </c>
      <c r="B476" t="str">
        <f>VLOOKUP($A476,'Basketball-Reference.com'!$B$2:$C$813,2,FALSE)</f>
        <v>SG</v>
      </c>
      <c r="D476" t="str">
        <f t="shared" si="14"/>
        <v>SG</v>
      </c>
      <c r="E476" s="2" t="s">
        <v>575</v>
      </c>
      <c r="F476" s="1">
        <f>VLOOKUP($A476,HoopsHype.com!$A$1:$C$654,2,FALSE)</f>
        <v>2168640</v>
      </c>
      <c r="H476" s="3">
        <f t="shared" si="15"/>
        <v>2168640</v>
      </c>
    </row>
    <row r="477" spans="1:8">
      <c r="A477" t="s">
        <v>373</v>
      </c>
      <c r="B477" t="str">
        <f>VLOOKUP($A477,'Basketball-Reference.com'!$B$2:$C$813,2,FALSE)</f>
        <v>SG</v>
      </c>
      <c r="D477" t="str">
        <f t="shared" si="14"/>
        <v>SG</v>
      </c>
      <c r="E477" s="2" t="s">
        <v>575</v>
      </c>
      <c r="F477" s="1">
        <f>VLOOKUP($A477,HoopsHype.com!$A$1:$C$654,2,FALSE)</f>
        <v>346491</v>
      </c>
      <c r="H477" s="3">
        <f t="shared" si="15"/>
        <v>346491</v>
      </c>
    </row>
    <row r="478" spans="1:8">
      <c r="A478" t="s">
        <v>374</v>
      </c>
      <c r="B478" t="str">
        <f>VLOOKUP($A478,'Basketball-Reference.com'!$B$2:$C$813,2,FALSE)</f>
        <v>SG</v>
      </c>
      <c r="D478" t="str">
        <f t="shared" si="14"/>
        <v>SG</v>
      </c>
      <c r="E478" s="2" t="s">
        <v>575</v>
      </c>
      <c r="F478" s="1" t="e">
        <f>VLOOKUP($A478,HoopsHype.com!$A$1:$C$654,2,FALSE)</f>
        <v>#N/A</v>
      </c>
      <c r="G478" s="5">
        <v>2303040</v>
      </c>
      <c r="H478" s="3">
        <f t="shared" si="15"/>
        <v>2303040</v>
      </c>
    </row>
    <row r="479" spans="1:8">
      <c r="A479" t="s">
        <v>383</v>
      </c>
      <c r="B479" t="str">
        <f>VLOOKUP($A479,'Basketball-Reference.com'!$B$2:$C$813,2,FALSE)</f>
        <v>SF</v>
      </c>
      <c r="D479" t="str">
        <f t="shared" si="14"/>
        <v>SF</v>
      </c>
      <c r="E479" s="2" t="s">
        <v>575</v>
      </c>
      <c r="F479" s="1">
        <f>VLOOKUP($A479,HoopsHype.com!$A$1:$C$654,2,FALSE)</f>
        <v>8623920</v>
      </c>
      <c r="H479" s="3">
        <f t="shared" si="15"/>
        <v>8623920</v>
      </c>
    </row>
    <row r="480" spans="1:8">
      <c r="A480" t="s">
        <v>750</v>
      </c>
      <c r="B480" t="str">
        <f>VLOOKUP($A480,'Basketball-Reference.com'!$B$2:$C$813,2,FALSE)</f>
        <v>SG</v>
      </c>
      <c r="D480" t="str">
        <f t="shared" si="14"/>
        <v>SG</v>
      </c>
      <c r="E480" s="2" t="s">
        <v>575</v>
      </c>
      <c r="F480" s="1" t="e">
        <f>VLOOKUP($A480,HoopsHype.com!$A$1:$C$654,2,FALSE)</f>
        <v>#N/A</v>
      </c>
      <c r="G480" s="5">
        <v>491876</v>
      </c>
      <c r="H480" s="3">
        <f t="shared" si="15"/>
        <v>491876</v>
      </c>
    </row>
    <row r="481" spans="1:8">
      <c r="A481" t="s">
        <v>375</v>
      </c>
      <c r="B481" t="str">
        <f>VLOOKUP($A481,'Basketball-Reference.com'!$B$2:$C$813,2,FALSE)</f>
        <v>PG</v>
      </c>
      <c r="D481" t="str">
        <f t="shared" si="14"/>
        <v>PG</v>
      </c>
      <c r="E481" s="2" t="s">
        <v>575</v>
      </c>
      <c r="F481" s="1">
        <f>VLOOKUP($A481,HoopsHype.com!$A$1:$C$654,2,FALSE)</f>
        <v>7500000</v>
      </c>
      <c r="H481" s="3">
        <f t="shared" si="15"/>
        <v>7500000</v>
      </c>
    </row>
    <row r="482" spans="1:8">
      <c r="A482" t="s">
        <v>376</v>
      </c>
      <c r="B482" t="str">
        <f>VLOOKUP($A482,'Basketball-Reference.com'!$B$2:$C$813,2,FALSE)</f>
        <v>PG</v>
      </c>
      <c r="D482" t="str">
        <f t="shared" si="14"/>
        <v>PG</v>
      </c>
      <c r="E482" s="2" t="s">
        <v>575</v>
      </c>
      <c r="F482" s="1">
        <f>VLOOKUP($A482,HoopsHype.com!$A$1:$C$654,2,FALSE)</f>
        <v>2089448</v>
      </c>
      <c r="H482" s="3">
        <f t="shared" si="15"/>
        <v>2089448</v>
      </c>
    </row>
    <row r="483" spans="1:8">
      <c r="A483" t="s">
        <v>377</v>
      </c>
      <c r="B483" t="str">
        <f>VLOOKUP($A483,'Basketball-Reference.com'!$B$2:$C$813,2,FALSE)</f>
        <v>SG</v>
      </c>
      <c r="D483" t="str">
        <f t="shared" si="14"/>
        <v>SG</v>
      </c>
      <c r="E483" s="2" t="s">
        <v>575</v>
      </c>
      <c r="F483" s="1">
        <f>VLOOKUP($A483,HoopsHype.com!$A$1:$C$654,2,FALSE)</f>
        <v>220639</v>
      </c>
      <c r="H483" s="3">
        <f t="shared" si="15"/>
        <v>220639</v>
      </c>
    </row>
    <row r="484" spans="1:8">
      <c r="A484" t="s">
        <v>378</v>
      </c>
      <c r="B484" t="str">
        <f>VLOOKUP($A484,'Basketball-Reference.com'!$B$2:$C$813,2,FALSE)</f>
        <v>SF</v>
      </c>
      <c r="D484" t="str">
        <f t="shared" si="14"/>
        <v>SF</v>
      </c>
      <c r="E484" s="2" t="s">
        <v>575</v>
      </c>
      <c r="F484" s="1">
        <f>VLOOKUP($A484,HoopsHype.com!$A$1:$C$654,2,FALSE)</f>
        <v>9536000</v>
      </c>
      <c r="H484" s="3">
        <f t="shared" si="15"/>
        <v>9536000</v>
      </c>
    </row>
    <row r="485" spans="1:8">
      <c r="A485" t="s">
        <v>379</v>
      </c>
      <c r="B485" t="str">
        <f>VLOOKUP($A485,'Basketball-Reference.com'!$B$2:$C$813,2,FALSE)</f>
        <v>SG</v>
      </c>
      <c r="D485" t="str">
        <f t="shared" si="14"/>
        <v>SG</v>
      </c>
      <c r="E485" s="2" t="s">
        <v>575</v>
      </c>
      <c r="F485" s="1">
        <f>VLOOKUP($A485,HoopsHype.com!$A$1:$C$654,2,FALSE)</f>
        <v>10384500</v>
      </c>
      <c r="H485" s="3">
        <f t="shared" si="15"/>
        <v>10384500</v>
      </c>
    </row>
    <row r="486" spans="1:8">
      <c r="A486" t="s">
        <v>380</v>
      </c>
      <c r="B486" t="str">
        <f>VLOOKUP($A486,'Basketball-Reference.com'!$B$2:$C$813,2,FALSE)</f>
        <v>PF</v>
      </c>
      <c r="D486" t="str">
        <f t="shared" si="14"/>
        <v>PF</v>
      </c>
      <c r="E486" s="2" t="s">
        <v>575</v>
      </c>
      <c r="F486" s="1">
        <f>VLOOKUP($A486,HoopsHype.com!$A$1:$C$654,2,FALSE)</f>
        <v>188272</v>
      </c>
      <c r="H486" s="3">
        <f t="shared" si="15"/>
        <v>188272</v>
      </c>
    </row>
    <row r="487" spans="1:8">
      <c r="A487" t="s">
        <v>381</v>
      </c>
      <c r="B487" t="str">
        <f>VLOOKUP($A487,'Basketball-Reference.com'!$B$2:$C$813,2,FALSE)</f>
        <v>C</v>
      </c>
      <c r="D487" t="str">
        <f t="shared" si="14"/>
        <v>C</v>
      </c>
      <c r="E487" s="2" t="s">
        <v>575</v>
      </c>
      <c r="F487" s="1">
        <f>VLOOKUP($A487,HoopsHype.com!$A$1:$C$654,2,FALSE)</f>
        <v>10384500</v>
      </c>
      <c r="H487" s="3">
        <f t="shared" si="15"/>
        <v>10384500</v>
      </c>
    </row>
    <row r="488" spans="1:8">
      <c r="A488" t="s">
        <v>382</v>
      </c>
      <c r="B488" t="str">
        <f>VLOOKUP($A488,'Basketball-Reference.com'!$B$2:$C$813,2,FALSE)</f>
        <v>PG</v>
      </c>
      <c r="D488" t="str">
        <f t="shared" si="14"/>
        <v>PG</v>
      </c>
      <c r="E488" s="2" t="s">
        <v>575</v>
      </c>
      <c r="F488" s="1">
        <f>VLOOKUP($A488,HoopsHype.com!$A$1:$C$654,2,FALSE)</f>
        <v>17800000</v>
      </c>
      <c r="H488" s="3">
        <f t="shared" si="15"/>
        <v>17800000</v>
      </c>
    </row>
    <row r="489" spans="1:8">
      <c r="A489" t="s">
        <v>718</v>
      </c>
      <c r="B489" t="str">
        <f>VLOOKUP($A489,'Basketball-Reference.com'!$B$2:$C$813,2,FALSE)</f>
        <v>SG</v>
      </c>
      <c r="D489" t="str">
        <f t="shared" si="14"/>
        <v>SG</v>
      </c>
      <c r="E489" s="2" t="s">
        <v>575</v>
      </c>
      <c r="F489" s="1">
        <f>VLOOKUP($A489,HoopsHype.com!$A$1:$C$654,2,FALSE)</f>
        <v>53176</v>
      </c>
      <c r="H489" s="3">
        <f t="shared" si="15"/>
        <v>53176</v>
      </c>
    </row>
    <row r="490" spans="1:8">
      <c r="A490" t="s">
        <v>384</v>
      </c>
      <c r="B490" t="str">
        <f>VLOOKUP($A490,'Basketball-Reference.com'!$B$2:$C$813,2,FALSE)</f>
        <v>PF</v>
      </c>
      <c r="D490" t="str">
        <f t="shared" si="14"/>
        <v>PF</v>
      </c>
      <c r="E490" s="2" t="s">
        <v>575</v>
      </c>
      <c r="F490" s="1">
        <f>VLOOKUP($A490,HoopsHype.com!$A$1:$C$654,2,FALSE)</f>
        <v>12975471</v>
      </c>
      <c r="H490" s="3">
        <f t="shared" si="15"/>
        <v>12975471</v>
      </c>
    </row>
    <row r="491" spans="1:8" ht="15" thickBot="1">
      <c r="A491" t="s">
        <v>385</v>
      </c>
      <c r="B491" t="e">
        <f>VLOOKUP($A491,'Basketball-Reference.com'!$B$2:$C$813,2,FALSE)</f>
        <v>#N/A</v>
      </c>
      <c r="C491" t="s">
        <v>544</v>
      </c>
      <c r="D491" t="str">
        <f t="shared" si="14"/>
        <v>C</v>
      </c>
      <c r="E491" s="2" t="s">
        <v>575</v>
      </c>
      <c r="F491" s="1" t="e">
        <f>VLOOKUP($A491,HoopsHype.com!$A$1:$C$654,2,FALSE)</f>
        <v>#N/A</v>
      </c>
      <c r="G491" s="6">
        <v>3661976</v>
      </c>
      <c r="H491" s="3">
        <f t="shared" si="15"/>
        <v>3661976</v>
      </c>
    </row>
    <row r="492" spans="1:8">
      <c r="A492" t="s">
        <v>386</v>
      </c>
      <c r="B492" t="str">
        <f>VLOOKUP($A492,'Basketball-Reference.com'!$B$2:$C$813,2,FALSE)</f>
        <v>SF</v>
      </c>
      <c r="D492" t="str">
        <f t="shared" si="14"/>
        <v>SF</v>
      </c>
      <c r="E492" s="2" t="s">
        <v>575</v>
      </c>
      <c r="F492" s="1" t="e">
        <f>VLOOKUP($A492,HoopsHype.com!$A$1:$C$654,2,FALSE)</f>
        <v>#N/A</v>
      </c>
      <c r="G492" s="5">
        <v>1619015</v>
      </c>
      <c r="H492" s="3">
        <f t="shared" si="15"/>
        <v>1619015</v>
      </c>
    </row>
    <row r="493" spans="1:8">
      <c r="A493" t="s">
        <v>387</v>
      </c>
      <c r="B493" t="str">
        <f>VLOOKUP($A493,'Basketball-Reference.com'!$B$2:$C$813,2,FALSE)</f>
        <v>C</v>
      </c>
      <c r="D493" t="str">
        <f t="shared" si="14"/>
        <v>C</v>
      </c>
      <c r="E493" s="2" t="s">
        <v>575</v>
      </c>
      <c r="F493" s="1">
        <f>VLOOKUP($A493,HoopsHype.com!$A$1:$C$654,2,FALSE)</f>
        <v>5000000</v>
      </c>
      <c r="H493" s="3">
        <f t="shared" si="15"/>
        <v>5000000</v>
      </c>
    </row>
    <row r="494" spans="1:8">
      <c r="A494" t="s">
        <v>388</v>
      </c>
      <c r="B494" t="str">
        <f>VLOOKUP($A494,'Basketball-Reference.com'!$B$2:$C$813,2,FALSE)</f>
        <v>PF-SF</v>
      </c>
      <c r="D494" t="str">
        <f t="shared" si="14"/>
        <v>PF-SF</v>
      </c>
      <c r="E494" s="2" t="s">
        <v>575</v>
      </c>
      <c r="F494" s="1">
        <f>VLOOKUP($A494,HoopsHype.com!$A$1:$C$654,2,FALSE)</f>
        <v>2239544</v>
      </c>
      <c r="H494" s="3">
        <f t="shared" si="15"/>
        <v>2239544</v>
      </c>
    </row>
    <row r="495" spans="1:8">
      <c r="A495" t="s">
        <v>389</v>
      </c>
      <c r="B495" t="str">
        <f>VLOOKUP($A495,'Basketball-Reference.com'!$B$2:$C$813,2,FALSE)</f>
        <v>SG</v>
      </c>
      <c r="D495" t="str">
        <f t="shared" si="14"/>
        <v>SG</v>
      </c>
      <c r="E495" s="2" t="s">
        <v>575</v>
      </c>
      <c r="F495" s="1">
        <f>VLOOKUP($A495,HoopsHype.com!$A$1:$C$654,2,FALSE)</f>
        <v>1939350</v>
      </c>
      <c r="H495" s="3">
        <f t="shared" si="15"/>
        <v>1939350</v>
      </c>
    </row>
    <row r="496" spans="1:8">
      <c r="A496" t="s">
        <v>390</v>
      </c>
      <c r="B496" t="str">
        <f>VLOOKUP($A496,'Basketball-Reference.com'!$B$2:$C$813,2,FALSE)</f>
        <v>SG</v>
      </c>
      <c r="D496" t="str">
        <f t="shared" si="14"/>
        <v>SG</v>
      </c>
      <c r="E496" s="2" t="s">
        <v>575</v>
      </c>
      <c r="F496" s="1">
        <f>VLOOKUP($A496,HoopsHype.com!$A$1:$C$654,2,FALSE)</f>
        <v>3804360</v>
      </c>
      <c r="H496" s="3">
        <f t="shared" si="15"/>
        <v>3804360</v>
      </c>
    </row>
    <row r="497" spans="1:8">
      <c r="A497" t="s">
        <v>391</v>
      </c>
      <c r="B497" t="str">
        <f>VLOOKUP($A497,'Basketball-Reference.com'!$B$2:$C$813,2,FALSE)</f>
        <v>SF</v>
      </c>
      <c r="D497" t="str">
        <f t="shared" si="14"/>
        <v>SF</v>
      </c>
      <c r="E497" s="2" t="s">
        <v>575</v>
      </c>
      <c r="F497" s="1">
        <f>VLOOKUP($A497,HoopsHype.com!$A$1:$C$654,2,FALSE)</f>
        <v>8800000</v>
      </c>
      <c r="H497" s="3">
        <f t="shared" si="15"/>
        <v>8800000</v>
      </c>
    </row>
    <row r="498" spans="1:8">
      <c r="A498" t="s">
        <v>392</v>
      </c>
      <c r="B498" t="str">
        <f>VLOOKUP($A498,'Basketball-Reference.com'!$B$2:$C$813,2,FALSE)</f>
        <v>PF</v>
      </c>
      <c r="D498" t="str">
        <f t="shared" si="14"/>
        <v>PF</v>
      </c>
      <c r="E498" s="2" t="s">
        <v>575</v>
      </c>
      <c r="F498" s="1">
        <f>VLOOKUP($A498,HoopsHype.com!$A$1:$C$654,2,FALSE)</f>
        <v>5890000</v>
      </c>
      <c r="H498" s="3">
        <f t="shared" si="15"/>
        <v>5890000</v>
      </c>
    </row>
    <row r="499" spans="1:8">
      <c r="A499" t="s">
        <v>393</v>
      </c>
      <c r="B499" t="str">
        <f>VLOOKUP($A499,'Basketball-Reference.com'!$B$2:$C$813,2,FALSE)</f>
        <v>C</v>
      </c>
      <c r="D499" t="str">
        <f t="shared" si="14"/>
        <v>C</v>
      </c>
      <c r="E499" s="2" t="s">
        <v>575</v>
      </c>
      <c r="F499" s="1">
        <f>VLOOKUP($A499,HoopsHype.com!$A$1:$C$654,2,FALSE)</f>
        <v>35344828</v>
      </c>
      <c r="H499" s="3">
        <f t="shared" si="15"/>
        <v>35344828</v>
      </c>
    </row>
    <row r="500" spans="1:8">
      <c r="A500" t="s">
        <v>394</v>
      </c>
      <c r="B500" t="str">
        <f>VLOOKUP($A500,'Basketball-Reference.com'!$B$2:$C$813,2,FALSE)</f>
        <v>PF</v>
      </c>
      <c r="D500" t="str">
        <f t="shared" si="14"/>
        <v>PF</v>
      </c>
      <c r="E500" s="2" t="s">
        <v>575</v>
      </c>
      <c r="F500" s="1">
        <f>VLOOKUP($A500,HoopsHype.com!$A$1:$C$654,2,FALSE)</f>
        <v>4916160</v>
      </c>
      <c r="H500" s="3">
        <f t="shared" si="15"/>
        <v>4916160</v>
      </c>
    </row>
    <row r="501" spans="1:8">
      <c r="A501" t="s">
        <v>395</v>
      </c>
      <c r="B501" t="str">
        <f>VLOOKUP($A501,'Basketball-Reference.com'!$B$2:$C$813,2,FALSE)</f>
        <v>PG</v>
      </c>
      <c r="D501" t="str">
        <f t="shared" si="14"/>
        <v>PG</v>
      </c>
      <c r="E501" s="2" t="s">
        <v>575</v>
      </c>
      <c r="F501" s="1">
        <f>VLOOKUP($A501,HoopsHype.com!$A$1:$C$654,2,FALSE)</f>
        <v>44211146</v>
      </c>
      <c r="H501" s="3">
        <f t="shared" si="15"/>
        <v>44211146</v>
      </c>
    </row>
    <row r="502" spans="1:8">
      <c r="A502" t="s">
        <v>396</v>
      </c>
      <c r="B502" t="str">
        <f>VLOOKUP($A502,'Basketball-Reference.com'!$B$2:$C$813,2,FALSE)</f>
        <v>PG</v>
      </c>
      <c r="D502" t="str">
        <f t="shared" si="14"/>
        <v>PG</v>
      </c>
      <c r="E502" s="2" t="s">
        <v>575</v>
      </c>
      <c r="F502" s="1">
        <f>VLOOKUP($A502,HoopsHype.com!$A$1:$C$654,2,FALSE)</f>
        <v>774727</v>
      </c>
      <c r="H502" s="3">
        <f t="shared" si="15"/>
        <v>774727</v>
      </c>
    </row>
    <row r="503" spans="1:8">
      <c r="A503" t="s">
        <v>397</v>
      </c>
      <c r="B503" t="str">
        <f>VLOOKUP($A503,'Basketball-Reference.com'!$B$2:$C$813,2,FALSE)</f>
        <v>PG</v>
      </c>
      <c r="D503" t="str">
        <f t="shared" si="14"/>
        <v>PG</v>
      </c>
      <c r="E503" s="2" t="s">
        <v>575</v>
      </c>
      <c r="F503" s="1">
        <f>VLOOKUP($A503,HoopsHype.com!$A$1:$C$654,2,FALSE)</f>
        <v>1489065</v>
      </c>
      <c r="H503" s="3">
        <f t="shared" si="15"/>
        <v>1489065</v>
      </c>
    </row>
    <row r="504" spans="1:8">
      <c r="A504" t="s">
        <v>398</v>
      </c>
      <c r="B504" t="str">
        <f>VLOOKUP($A504,'Basketball-Reference.com'!$B$2:$C$813,2,FALSE)</f>
        <v>SF</v>
      </c>
      <c r="D504" t="str">
        <f t="shared" si="14"/>
        <v>SF</v>
      </c>
      <c r="E504" s="2" t="s">
        <v>575</v>
      </c>
      <c r="F504" s="1">
        <f>VLOOKUP($A504,HoopsHype.com!$A$1:$C$654,2,FALSE)</f>
        <v>2824320</v>
      </c>
      <c r="H504" s="3">
        <f t="shared" si="15"/>
        <v>2824320</v>
      </c>
    </row>
    <row r="505" spans="1:8">
      <c r="A505" t="s">
        <v>637</v>
      </c>
      <c r="B505" t="str">
        <f>VLOOKUP($A505,'Basketball-Reference.com'!$B$2:$C$813,2,FALSE)</f>
        <v>SF</v>
      </c>
      <c r="D505" t="str">
        <f t="shared" si="14"/>
        <v>SF</v>
      </c>
      <c r="E505" s="2" t="s">
        <v>575</v>
      </c>
      <c r="F505" s="1">
        <f>VLOOKUP($A505,HoopsHype.com!$A$1:$C$654,2,FALSE)</f>
        <v>619498</v>
      </c>
      <c r="H505" s="3">
        <f t="shared" si="15"/>
        <v>619498</v>
      </c>
    </row>
    <row r="506" spans="1:8">
      <c r="A506" t="s">
        <v>399</v>
      </c>
      <c r="B506" t="str">
        <f>VLOOKUP($A506,'Basketball-Reference.com'!$B$2:$C$813,2,FALSE)</f>
        <v>SG</v>
      </c>
      <c r="D506" t="str">
        <f t="shared" si="14"/>
        <v>SG</v>
      </c>
      <c r="E506" s="2" t="s">
        <v>575</v>
      </c>
      <c r="F506" s="1">
        <f>VLOOKUP($A506,HoopsHype.com!$A$1:$C$654,2,FALSE)</f>
        <v>1517981</v>
      </c>
      <c r="H506" s="3">
        <f t="shared" si="15"/>
        <v>1517981</v>
      </c>
    </row>
    <row r="507" spans="1:8">
      <c r="A507" t="s">
        <v>653</v>
      </c>
      <c r="B507" t="str">
        <f>VLOOKUP($A507,'Basketball-Reference.com'!$B$2:$C$813,2,FALSE)</f>
        <v>PF</v>
      </c>
      <c r="D507" t="str">
        <f t="shared" si="14"/>
        <v>PF</v>
      </c>
      <c r="E507" s="2" t="s">
        <v>575</v>
      </c>
      <c r="F507" s="1">
        <f>VLOOKUP($A507,HoopsHype.com!$A$1:$C$654,2,FALSE)</f>
        <v>462629</v>
      </c>
      <c r="H507" s="3">
        <f t="shared" si="15"/>
        <v>462629</v>
      </c>
    </row>
    <row r="508" spans="1:8">
      <c r="A508" t="s">
        <v>751</v>
      </c>
      <c r="B508" t="str">
        <f>VLOOKUP($A508,'Basketball-Reference.com'!$B$2:$C$813,2,FALSE)</f>
        <v>PF</v>
      </c>
      <c r="D508" t="str">
        <f t="shared" si="14"/>
        <v>PF</v>
      </c>
      <c r="E508" s="2" t="s">
        <v>575</v>
      </c>
      <c r="F508" s="1" t="e">
        <f>VLOOKUP($A508,HoopsHype.com!$A$1:$C$654,2,FALSE)</f>
        <v>#N/A</v>
      </c>
      <c r="G508" s="5">
        <v>1994520</v>
      </c>
      <c r="H508" s="3">
        <f t="shared" si="15"/>
        <v>1994520</v>
      </c>
    </row>
    <row r="509" spans="1:8">
      <c r="A509" t="s">
        <v>580</v>
      </c>
      <c r="B509" t="str">
        <f>VLOOKUP($A509,'Basketball-Reference.com'!$B$2:$C$813,2,FALSE)</f>
        <v>PF</v>
      </c>
      <c r="D509" t="str">
        <f t="shared" si="14"/>
        <v>PF</v>
      </c>
      <c r="E509" s="2" t="s">
        <v>575</v>
      </c>
      <c r="F509" s="1">
        <f>VLOOKUP($A509,HoopsHype.com!$A$1:$C$654,2,FALSE)</f>
        <v>7280400</v>
      </c>
      <c r="H509" s="3">
        <f t="shared" si="15"/>
        <v>7280400</v>
      </c>
    </row>
    <row r="510" spans="1:8">
      <c r="A510" t="s">
        <v>658</v>
      </c>
      <c r="B510" t="str">
        <f>VLOOKUP($A510,'Basketball-Reference.com'!$B$2:$C$813,2,FALSE)</f>
        <v>SG</v>
      </c>
      <c r="D510" t="str">
        <f t="shared" si="14"/>
        <v>SG</v>
      </c>
      <c r="E510" s="2" t="s">
        <v>575</v>
      </c>
      <c r="F510" s="1">
        <f>VLOOKUP($A510,HoopsHype.com!$A$1:$C$654,2,FALSE)</f>
        <v>462629</v>
      </c>
      <c r="H510" s="3">
        <f t="shared" si="15"/>
        <v>462629</v>
      </c>
    </row>
    <row r="511" spans="1:8">
      <c r="A511" t="s">
        <v>702</v>
      </c>
      <c r="B511" t="str">
        <f>VLOOKUP($A511,'Basketball-Reference.com'!$B$2:$C$813,2,FALSE)</f>
        <v>SG</v>
      </c>
      <c r="D511" t="str">
        <f t="shared" si="14"/>
        <v>SG</v>
      </c>
      <c r="E511" s="2" t="s">
        <v>575</v>
      </c>
      <c r="F511" s="1">
        <f>VLOOKUP($A511,HoopsHype.com!$A$1:$C$654,2,FALSE)</f>
        <v>95930</v>
      </c>
      <c r="H511" s="3">
        <f t="shared" si="15"/>
        <v>95930</v>
      </c>
    </row>
    <row r="512" spans="1:8">
      <c r="A512" t="s">
        <v>400</v>
      </c>
      <c r="B512" t="str">
        <f>VLOOKUP($A512,'Basketball-Reference.com'!$B$2:$C$813,2,FALSE)</f>
        <v>PF</v>
      </c>
      <c r="D512" t="str">
        <f t="shared" si="14"/>
        <v>PF</v>
      </c>
      <c r="E512" s="2" t="s">
        <v>575</v>
      </c>
      <c r="F512" s="1">
        <f>VLOOKUP($A512,HoopsHype.com!$A$1:$C$654,2,FALSE)</f>
        <v>3799131</v>
      </c>
      <c r="H512" s="3">
        <f t="shared" si="15"/>
        <v>3799131</v>
      </c>
    </row>
    <row r="513" spans="1:8">
      <c r="A513" t="s">
        <v>401</v>
      </c>
      <c r="B513" t="str">
        <f>VLOOKUP($A513,'Basketball-Reference.com'!$B$2:$C$813,2,FALSE)</f>
        <v>PF</v>
      </c>
      <c r="D513" t="str">
        <f t="shared" si="14"/>
        <v>PF</v>
      </c>
      <c r="E513" s="2" t="s">
        <v>575</v>
      </c>
      <c r="F513" s="1">
        <f>VLOOKUP($A513,HoopsHype.com!$A$1:$C$654,2,FALSE)</f>
        <v>1789256</v>
      </c>
      <c r="H513" s="3">
        <f t="shared" si="15"/>
        <v>1789256</v>
      </c>
    </row>
    <row r="514" spans="1:8">
      <c r="A514" t="s">
        <v>402</v>
      </c>
      <c r="B514" t="str">
        <f>VLOOKUP($A514,'Basketball-Reference.com'!$B$2:$C$813,2,FALSE)</f>
        <v>C</v>
      </c>
      <c r="D514" t="str">
        <f t="shared" ref="D514:D577" si="16">IFERROR(B514,IF(C514="NOT FOUND", "NOT FOUND",C514))</f>
        <v>C</v>
      </c>
      <c r="E514" s="2" t="s">
        <v>575</v>
      </c>
      <c r="F514" s="1">
        <f>VLOOKUP($A514,HoopsHype.com!$A$1:$C$654,2,FALSE)</f>
        <v>9720900</v>
      </c>
      <c r="H514" s="3">
        <f t="shared" ref="H514:H577" si="17">IFERROR($F514,IF($G514="NOT FOUND","NOT FOUND",$G514))</f>
        <v>9720900</v>
      </c>
    </row>
    <row r="515" spans="1:8">
      <c r="A515" t="s">
        <v>403</v>
      </c>
      <c r="B515" t="str">
        <f>VLOOKUP($A515,'Basketball-Reference.com'!$B$2:$C$813,2,FALSE)</f>
        <v>SG</v>
      </c>
      <c r="D515" t="str">
        <f t="shared" si="16"/>
        <v>SG</v>
      </c>
      <c r="E515" s="2" t="s">
        <v>575</v>
      </c>
      <c r="F515" s="1">
        <f>VLOOKUP($A515,HoopsHype.com!$A$1:$C$654,2,FALSE)</f>
        <v>8207518</v>
      </c>
      <c r="H515" s="3">
        <f t="shared" si="17"/>
        <v>8207518</v>
      </c>
    </row>
    <row r="516" spans="1:8">
      <c r="A516" t="s">
        <v>404</v>
      </c>
      <c r="B516" t="str">
        <f>VLOOKUP($A516,'Basketball-Reference.com'!$B$2:$C$813,2,FALSE)</f>
        <v>PG</v>
      </c>
      <c r="D516" t="str">
        <f t="shared" si="16"/>
        <v>PG</v>
      </c>
      <c r="E516" s="2" t="s">
        <v>575</v>
      </c>
      <c r="F516" s="1">
        <f>VLOOKUP($A516,HoopsHype.com!$A$1:$C$654,2,FALSE)</f>
        <v>5495532</v>
      </c>
      <c r="H516" s="3">
        <f t="shared" si="17"/>
        <v>5495532</v>
      </c>
    </row>
    <row r="517" spans="1:8">
      <c r="A517" t="s">
        <v>405</v>
      </c>
      <c r="B517" t="str">
        <f>VLOOKUP($A517,'Basketball-Reference.com'!$B$2:$C$813,2,FALSE)</f>
        <v>SG</v>
      </c>
      <c r="D517" t="str">
        <f t="shared" si="16"/>
        <v>SG</v>
      </c>
      <c r="E517" s="2" t="s">
        <v>575</v>
      </c>
      <c r="F517" s="1">
        <f>VLOOKUP($A517,HoopsHype.com!$A$1:$C$654,2,FALSE)</f>
        <v>1846738</v>
      </c>
      <c r="H517" s="3">
        <f t="shared" si="17"/>
        <v>1846738</v>
      </c>
    </row>
    <row r="518" spans="1:8">
      <c r="A518" t="s">
        <v>722</v>
      </c>
      <c r="B518" t="str">
        <f>VLOOKUP($A518,'Basketball-Reference.com'!$B$2:$C$813,2,FALSE)</f>
        <v>SG</v>
      </c>
      <c r="D518" t="str">
        <f t="shared" si="16"/>
        <v>SG</v>
      </c>
      <c r="E518" s="2" t="s">
        <v>575</v>
      </c>
      <c r="F518" s="1">
        <f>VLOOKUP($A518,HoopsHype.com!$A$1:$C$654,2,FALSE)</f>
        <v>53176</v>
      </c>
      <c r="H518" s="3">
        <f t="shared" si="17"/>
        <v>53176</v>
      </c>
    </row>
    <row r="519" spans="1:8">
      <c r="A519" t="s">
        <v>406</v>
      </c>
      <c r="B519" t="str">
        <f>VLOOKUP($A519,'Basketball-Reference.com'!$B$2:$C$813,2,FALSE)</f>
        <v>SG</v>
      </c>
      <c r="D519" t="str">
        <f t="shared" si="16"/>
        <v>SG</v>
      </c>
      <c r="E519" s="2" t="s">
        <v>575</v>
      </c>
      <c r="F519" s="1">
        <f>VLOOKUP($A519,HoopsHype.com!$A$1:$C$654,2,FALSE)</f>
        <v>308493</v>
      </c>
      <c r="H519" s="3">
        <f t="shared" si="17"/>
        <v>308493</v>
      </c>
    </row>
    <row r="520" spans="1:8">
      <c r="A520" t="s">
        <v>660</v>
      </c>
      <c r="B520" t="str">
        <f>VLOOKUP($A520,'Basketball-Reference.com'!$B$2:$C$813,2,FALSE)</f>
        <v>PG</v>
      </c>
      <c r="D520" t="str">
        <f t="shared" si="16"/>
        <v>PG</v>
      </c>
      <c r="E520" s="2" t="s">
        <v>575</v>
      </c>
      <c r="F520" s="1">
        <f>VLOOKUP($A520,HoopsHype.com!$A$1:$C$654,2,FALSE)</f>
        <v>462629</v>
      </c>
      <c r="H520" s="3">
        <f t="shared" si="17"/>
        <v>462629</v>
      </c>
    </row>
    <row r="521" spans="1:8">
      <c r="A521" t="s">
        <v>407</v>
      </c>
      <c r="B521" t="str">
        <f>VLOOKUP($A521,'Basketball-Reference.com'!$B$2:$C$813,2,FALSE)</f>
        <v>SG</v>
      </c>
      <c r="D521" t="str">
        <f t="shared" si="16"/>
        <v>SG</v>
      </c>
      <c r="E521" s="2" t="s">
        <v>575</v>
      </c>
      <c r="F521" s="1">
        <f>VLOOKUP($A521,HoopsHype.com!$A$1:$C$654,2,FALSE)</f>
        <v>510907</v>
      </c>
      <c r="H521" s="3">
        <f t="shared" si="17"/>
        <v>510907</v>
      </c>
    </row>
    <row r="522" spans="1:8">
      <c r="A522" t="s">
        <v>408</v>
      </c>
      <c r="B522" t="str">
        <f>VLOOKUP($A522,'Basketball-Reference.com'!$B$2:$C$813,2,FALSE)</f>
        <v>SF</v>
      </c>
      <c r="D522" t="str">
        <f t="shared" si="16"/>
        <v>SF</v>
      </c>
      <c r="E522" s="2" t="s">
        <v>575</v>
      </c>
      <c r="F522" s="1">
        <f>VLOOKUP($A522,HoopsHype.com!$A$1:$C$654,2,FALSE)</f>
        <v>2389641</v>
      </c>
      <c r="H522" s="3">
        <f t="shared" si="17"/>
        <v>2389641</v>
      </c>
    </row>
    <row r="523" spans="1:8">
      <c r="A523" t="s">
        <v>409</v>
      </c>
      <c r="B523" t="str">
        <f>VLOOKUP($A523,'Basketball-Reference.com'!$B$2:$C$813,2,FALSE)</f>
        <v>PG-SG</v>
      </c>
      <c r="D523" t="str">
        <f t="shared" si="16"/>
        <v>PG-SG</v>
      </c>
      <c r="E523" s="2" t="s">
        <v>575</v>
      </c>
      <c r="F523" s="1">
        <f>VLOOKUP($A523,HoopsHype.com!$A$1:$C$654,2,FALSE)</f>
        <v>19314284</v>
      </c>
      <c r="H523" s="3">
        <f t="shared" si="17"/>
        <v>19314284</v>
      </c>
    </row>
    <row r="524" spans="1:8">
      <c r="A524" t="s">
        <v>410</v>
      </c>
      <c r="B524" t="str">
        <f>VLOOKUP($A524,'Basketball-Reference.com'!$B$2:$C$813,2,FALSE)</f>
        <v>PF</v>
      </c>
      <c r="D524" t="str">
        <f t="shared" si="16"/>
        <v>PF</v>
      </c>
      <c r="E524" s="2" t="s">
        <v>575</v>
      </c>
      <c r="F524" s="1">
        <f>VLOOKUP($A524,HoopsHype.com!$A$1:$C$654,2,FALSE)</f>
        <v>1368998</v>
      </c>
      <c r="H524" s="3">
        <f t="shared" si="17"/>
        <v>1368998</v>
      </c>
    </row>
    <row r="525" spans="1:8">
      <c r="A525" t="s">
        <v>411</v>
      </c>
      <c r="B525" t="str">
        <f>VLOOKUP($A525,'Basketball-Reference.com'!$B$2:$C$813,2,FALSE)</f>
        <v>PG</v>
      </c>
      <c r="D525" t="str">
        <f t="shared" si="16"/>
        <v>PG</v>
      </c>
      <c r="E525" s="2" t="s">
        <v>575</v>
      </c>
      <c r="F525" s="1">
        <f>VLOOKUP($A525,HoopsHype.com!$A$1:$C$654,2,FALSE)</f>
        <v>45780966</v>
      </c>
      <c r="H525" s="3">
        <f t="shared" si="17"/>
        <v>45780966</v>
      </c>
    </row>
    <row r="526" spans="1:8">
      <c r="A526" t="s">
        <v>412</v>
      </c>
      <c r="B526" t="str">
        <f>VLOOKUP($A526,'Basketball-Reference.com'!$B$2:$C$813,2,FALSE)</f>
        <v>SG</v>
      </c>
      <c r="D526" t="str">
        <f t="shared" si="16"/>
        <v>SG</v>
      </c>
      <c r="E526" s="2" t="s">
        <v>575</v>
      </c>
      <c r="F526" s="1">
        <f>VLOOKUP($A526,HoopsHype.com!$A$1:$C$654,2,FALSE)</f>
        <v>3000000</v>
      </c>
      <c r="H526" s="3">
        <f t="shared" si="17"/>
        <v>3000000</v>
      </c>
    </row>
    <row r="527" spans="1:8">
      <c r="A527" t="s">
        <v>413</v>
      </c>
      <c r="B527" t="str">
        <f>VLOOKUP($A527,'Basketball-Reference.com'!$B$2:$C$813,2,FALSE)</f>
        <v>C</v>
      </c>
      <c r="D527" t="str">
        <f t="shared" si="16"/>
        <v>C</v>
      </c>
      <c r="E527" s="2" t="s">
        <v>575</v>
      </c>
      <c r="F527" s="1">
        <f>VLOOKUP($A527,HoopsHype.com!$A$1:$C$654,2,FALSE)</f>
        <v>17073171</v>
      </c>
      <c r="H527" s="3">
        <f t="shared" si="17"/>
        <v>17073171</v>
      </c>
    </row>
    <row r="528" spans="1:8" ht="15" thickBot="1">
      <c r="A528" t="s">
        <v>414</v>
      </c>
      <c r="B528" t="str">
        <f>VLOOKUP($A528,'Basketball-Reference.com'!$B$2:$C$813,2,FALSE)</f>
        <v>SF</v>
      </c>
      <c r="D528" t="str">
        <f t="shared" si="16"/>
        <v>SF</v>
      </c>
      <c r="E528" s="2" t="s">
        <v>575</v>
      </c>
      <c r="F528" s="1" t="e">
        <f>VLOOKUP($A528,HoopsHype.com!$A$1:$C$654,2,FALSE)</f>
        <v>#N/A</v>
      </c>
      <c r="G528" s="6">
        <v>1729217</v>
      </c>
      <c r="H528" s="3">
        <f t="shared" si="17"/>
        <v>1729217</v>
      </c>
    </row>
    <row r="529" spans="1:8">
      <c r="A529" t="s">
        <v>415</v>
      </c>
      <c r="B529" t="str">
        <f>VLOOKUP($A529,'Basketball-Reference.com'!$B$2:$C$813,2,FALSE)</f>
        <v>PG</v>
      </c>
      <c r="D529" t="str">
        <f t="shared" si="16"/>
        <v>PG</v>
      </c>
      <c r="E529" s="2" t="s">
        <v>575</v>
      </c>
      <c r="F529" s="1" t="e">
        <f>VLOOKUP($A529,HoopsHype.com!$A$1:$C$654,2,FALSE)</f>
        <v>#N/A</v>
      </c>
      <c r="G529" s="5">
        <v>7500000</v>
      </c>
      <c r="H529" s="3">
        <f t="shared" si="17"/>
        <v>7500000</v>
      </c>
    </row>
    <row r="530" spans="1:8">
      <c r="A530" t="s">
        <v>416</v>
      </c>
      <c r="B530" t="str">
        <f>VLOOKUP($A530,'Basketball-Reference.com'!$B$2:$C$813,2,FALSE)</f>
        <v>C</v>
      </c>
      <c r="D530" t="str">
        <f t="shared" si="16"/>
        <v>C</v>
      </c>
      <c r="E530" s="2" t="s">
        <v>575</v>
      </c>
      <c r="F530" s="1">
        <f>VLOOKUP($A530,HoopsHype.com!$A$1:$C$654,2,FALSE)</f>
        <v>218021</v>
      </c>
      <c r="H530" s="3">
        <f t="shared" si="17"/>
        <v>218021</v>
      </c>
    </row>
    <row r="531" spans="1:8">
      <c r="A531" t="s">
        <v>417</v>
      </c>
      <c r="B531" t="str">
        <f>VLOOKUP($A531,'Basketball-Reference.com'!$B$2:$C$813,2,FALSE)</f>
        <v>C</v>
      </c>
      <c r="D531" t="str">
        <f t="shared" si="16"/>
        <v>C</v>
      </c>
      <c r="E531" s="2" t="s">
        <v>575</v>
      </c>
      <c r="F531" s="1">
        <f>VLOOKUP($A531,HoopsHype.com!$A$1:$C$654,2,FALSE)</f>
        <v>4910000</v>
      </c>
      <c r="H531" s="3">
        <f t="shared" si="17"/>
        <v>4910000</v>
      </c>
    </row>
    <row r="532" spans="1:8">
      <c r="A532" t="s">
        <v>418</v>
      </c>
      <c r="B532" t="str">
        <f>VLOOKUP($A532,'Basketball-Reference.com'!$B$2:$C$813,2,FALSE)</f>
        <v>SG</v>
      </c>
      <c r="D532" t="str">
        <f t="shared" si="16"/>
        <v>SG</v>
      </c>
      <c r="E532" s="2" t="s">
        <v>575</v>
      </c>
      <c r="F532" s="1">
        <f>VLOOKUP($A532,HoopsHype.com!$A$1:$C$654,2,FALSE)</f>
        <v>9500000</v>
      </c>
      <c r="H532" s="3">
        <f t="shared" si="17"/>
        <v>9500000</v>
      </c>
    </row>
    <row r="533" spans="1:8">
      <c r="A533" t="s">
        <v>419</v>
      </c>
      <c r="B533" t="str">
        <f>VLOOKUP($A533,'Basketball-Reference.com'!$B$2:$C$813,2,FALSE)</f>
        <v>PF</v>
      </c>
      <c r="D533" t="str">
        <f t="shared" si="16"/>
        <v>PF</v>
      </c>
      <c r="E533" s="2" t="s">
        <v>575</v>
      </c>
      <c r="F533" s="1">
        <f>VLOOKUP($A533,HoopsHype.com!$A$1:$C$654,2,FALSE)</f>
        <v>13334375</v>
      </c>
      <c r="H533" s="3">
        <f t="shared" si="17"/>
        <v>13334375</v>
      </c>
    </row>
    <row r="534" spans="1:8">
      <c r="A534" t="s">
        <v>420</v>
      </c>
      <c r="B534" t="str">
        <f>VLOOKUP($A534,'Basketball-Reference.com'!$B$2:$C$813,2,FALSE)</f>
        <v>SF</v>
      </c>
      <c r="D534" t="str">
        <f t="shared" si="16"/>
        <v>SF</v>
      </c>
      <c r="E534" s="2" t="s">
        <v>575</v>
      </c>
      <c r="F534" s="1">
        <f>VLOOKUP($A534,HoopsHype.com!$A$1:$C$654,2,FALSE)</f>
        <v>1782621</v>
      </c>
      <c r="H534" s="3">
        <f t="shared" si="17"/>
        <v>1782621</v>
      </c>
    </row>
    <row r="535" spans="1:8">
      <c r="A535" t="s">
        <v>421</v>
      </c>
      <c r="B535" t="str">
        <f>VLOOKUP($A535,'Basketball-Reference.com'!$B$2:$C$813,2,FALSE)</f>
        <v>SG</v>
      </c>
      <c r="D535" t="str">
        <f t="shared" si="16"/>
        <v>SG</v>
      </c>
      <c r="E535" s="2" t="s">
        <v>575</v>
      </c>
      <c r="F535" s="1">
        <f>VLOOKUP($A535,HoopsHype.com!$A$1:$C$654,2,FALSE)</f>
        <v>4000000</v>
      </c>
      <c r="H535" s="3">
        <f t="shared" si="17"/>
        <v>4000000</v>
      </c>
    </row>
    <row r="536" spans="1:8">
      <c r="A536" t="s">
        <v>422</v>
      </c>
      <c r="B536" t="str">
        <f>VLOOKUP($A536,'Basketball-Reference.com'!$B$2:$C$813,2,FALSE)</f>
        <v>SG</v>
      </c>
      <c r="D536" t="str">
        <f t="shared" si="16"/>
        <v>SG</v>
      </c>
      <c r="E536" s="2" t="s">
        <v>575</v>
      </c>
      <c r="F536" s="1">
        <f>VLOOKUP($A536,HoopsHype.com!$A$1:$C$654,2,FALSE)</f>
        <v>12500000</v>
      </c>
      <c r="H536" s="3">
        <f t="shared" si="17"/>
        <v>12500000</v>
      </c>
    </row>
    <row r="537" spans="1:8">
      <c r="A537" t="s">
        <v>423</v>
      </c>
      <c r="B537" t="str">
        <f>VLOOKUP($A537,'Basketball-Reference.com'!$B$2:$C$813,2,FALSE)</f>
        <v>SG</v>
      </c>
      <c r="D537" t="str">
        <f t="shared" si="16"/>
        <v>SG</v>
      </c>
      <c r="E537" s="2" t="s">
        <v>575</v>
      </c>
      <c r="F537" s="1">
        <f>VLOOKUP($A537,HoopsHype.com!$A$1:$C$654,2,FALSE)</f>
        <v>17905263</v>
      </c>
      <c r="H537" s="3">
        <f t="shared" si="17"/>
        <v>17905263</v>
      </c>
    </row>
    <row r="538" spans="1:8">
      <c r="A538" t="s">
        <v>633</v>
      </c>
      <c r="B538" t="str">
        <f>VLOOKUP($A538,'Basketball-Reference.com'!$B$2:$C$813,2,FALSE)</f>
        <v>SG</v>
      </c>
      <c r="D538" t="str">
        <f t="shared" si="16"/>
        <v>SG</v>
      </c>
      <c r="E538" s="2" t="s">
        <v>575</v>
      </c>
      <c r="F538" s="1">
        <f>VLOOKUP($A538,HoopsHype.com!$A$1:$C$654,2,FALSE)</f>
        <v>895125</v>
      </c>
      <c r="H538" s="3">
        <f t="shared" si="17"/>
        <v>895125</v>
      </c>
    </row>
    <row r="539" spans="1:8">
      <c r="A539" t="s">
        <v>424</v>
      </c>
      <c r="B539" t="str">
        <f>VLOOKUP($A539,'Basketball-Reference.com'!$B$2:$C$813,2,FALSE)</f>
        <v>PF</v>
      </c>
      <c r="D539" t="str">
        <f t="shared" si="16"/>
        <v>PF</v>
      </c>
      <c r="E539" s="2" t="s">
        <v>575</v>
      </c>
      <c r="F539" s="1">
        <f>VLOOKUP($A539,HoopsHype.com!$A$1:$C$654,2,FALSE)</f>
        <v>14190000</v>
      </c>
      <c r="H539" s="3">
        <f t="shared" si="17"/>
        <v>14190000</v>
      </c>
    </row>
    <row r="540" spans="1:8">
      <c r="A540" t="s">
        <v>425</v>
      </c>
      <c r="B540" t="str">
        <f>VLOOKUP($A540,'Basketball-Reference.com'!$B$2:$C$813,2,FALSE)</f>
        <v>SF</v>
      </c>
      <c r="D540" t="str">
        <f t="shared" si="16"/>
        <v>SF</v>
      </c>
      <c r="E540" s="2" t="s">
        <v>575</v>
      </c>
      <c r="F540" s="1">
        <f>VLOOKUP($A540,HoopsHype.com!$A$1:$C$654,2,FALSE)</f>
        <v>1729217</v>
      </c>
      <c r="H540" s="3">
        <f t="shared" si="17"/>
        <v>1729217</v>
      </c>
    </row>
    <row r="541" spans="1:8">
      <c r="A541" t="s">
        <v>426</v>
      </c>
      <c r="B541" t="e">
        <f>VLOOKUP($A541,'Basketball-Reference.com'!$B$2:$C$813,2,FALSE)</f>
        <v>#N/A</v>
      </c>
      <c r="C541" t="s">
        <v>543</v>
      </c>
      <c r="D541" t="str">
        <f t="shared" si="16"/>
        <v>PG</v>
      </c>
      <c r="E541" s="2" t="s">
        <v>575</v>
      </c>
      <c r="F541" s="1">
        <f>VLOOKUP($A541,HoopsHype.com!$A$1:$C$654,2,FALSE)</f>
        <v>2000000</v>
      </c>
      <c r="H541" s="3">
        <f t="shared" si="17"/>
        <v>2000000</v>
      </c>
    </row>
    <row r="542" spans="1:8">
      <c r="A542" t="s">
        <v>427</v>
      </c>
      <c r="B542" t="str">
        <f>VLOOKUP($A542,'Basketball-Reference.com'!$B$2:$C$813,2,FALSE)</f>
        <v>SF</v>
      </c>
      <c r="D542" t="str">
        <f t="shared" si="16"/>
        <v>SF</v>
      </c>
      <c r="E542" s="2" t="s">
        <v>575</v>
      </c>
      <c r="F542" s="1">
        <f>VLOOKUP($A542,HoopsHype.com!$A$1:$C$654,2,FALSE)</f>
        <v>440710</v>
      </c>
      <c r="H542" s="3">
        <f t="shared" si="17"/>
        <v>440710</v>
      </c>
    </row>
    <row r="543" spans="1:8">
      <c r="A543" t="s">
        <v>428</v>
      </c>
      <c r="B543" t="str">
        <f>VLOOKUP($A543,'Basketball-Reference.com'!$B$2:$C$813,2,FALSE)</f>
        <v>C</v>
      </c>
      <c r="D543" t="str">
        <f t="shared" si="16"/>
        <v>C</v>
      </c>
      <c r="E543" s="2" t="s">
        <v>575</v>
      </c>
      <c r="F543" s="1">
        <f>VLOOKUP($A543,HoopsHype.com!$A$1:$C$654,2,FALSE)</f>
        <v>8666667</v>
      </c>
      <c r="H543" s="3">
        <f t="shared" si="17"/>
        <v>8666667</v>
      </c>
    </row>
    <row r="544" spans="1:8">
      <c r="A544" t="s">
        <v>429</v>
      </c>
      <c r="B544" t="str">
        <f>VLOOKUP($A544,'Basketball-Reference.com'!$B$2:$C$813,2,FALSE)</f>
        <v>PG</v>
      </c>
      <c r="D544" t="str">
        <f t="shared" si="16"/>
        <v>PG</v>
      </c>
      <c r="E544" s="2" t="s">
        <v>575</v>
      </c>
      <c r="F544" s="1">
        <f>VLOOKUP($A544,HoopsHype.com!$A$1:$C$654,2,FALSE)</f>
        <v>386127</v>
      </c>
      <c r="H544" s="3">
        <f t="shared" si="17"/>
        <v>386127</v>
      </c>
    </row>
    <row r="545" spans="1:8">
      <c r="A545" t="s">
        <v>430</v>
      </c>
      <c r="B545" t="str">
        <f>VLOOKUP($A545,'Basketball-Reference.com'!$B$2:$C$813,2,FALSE)</f>
        <v>SG</v>
      </c>
      <c r="D545" t="str">
        <f t="shared" si="16"/>
        <v>SG</v>
      </c>
      <c r="E545" s="2" t="s">
        <v>575</v>
      </c>
      <c r="F545" s="1" t="e">
        <f>VLOOKUP($A545,HoopsHype.com!$A$1:$C$654,2,FALSE)</f>
        <v>#N/A</v>
      </c>
      <c r="G545" s="5">
        <v>21306816</v>
      </c>
      <c r="H545" s="3">
        <f t="shared" si="17"/>
        <v>21306816</v>
      </c>
    </row>
    <row r="546" spans="1:8">
      <c r="A546" t="s">
        <v>431</v>
      </c>
      <c r="B546" t="e">
        <f>VLOOKUP($A546,'Basketball-Reference.com'!$B$2:$C$813,2,FALSE)</f>
        <v>#N/A</v>
      </c>
      <c r="C546" t="s">
        <v>546</v>
      </c>
      <c r="D546" t="str">
        <f t="shared" si="16"/>
        <v>SF</v>
      </c>
      <c r="E546" s="2" t="s">
        <v>575</v>
      </c>
      <c r="F546" s="1" t="e">
        <f>VLOOKUP($A546,HoopsHype.com!$A$1:$C$654,2,FALSE)</f>
        <v>#N/A</v>
      </c>
      <c r="G546" s="5">
        <v>1939350</v>
      </c>
      <c r="H546" s="3">
        <f t="shared" si="17"/>
        <v>1939350</v>
      </c>
    </row>
    <row r="547" spans="1:8">
      <c r="A547" t="s">
        <v>432</v>
      </c>
      <c r="B547" t="str">
        <f>VLOOKUP($A547,'Basketball-Reference.com'!$B$2:$C$813,2,FALSE)</f>
        <v>PF</v>
      </c>
      <c r="D547" t="str">
        <f t="shared" si="16"/>
        <v>PF</v>
      </c>
      <c r="E547" s="2" t="s">
        <v>575</v>
      </c>
      <c r="F547" s="1">
        <f>VLOOKUP($A547,HoopsHype.com!$A$1:$C$654,2,FALSE)</f>
        <v>35995950</v>
      </c>
      <c r="H547" s="3">
        <f t="shared" si="17"/>
        <v>35995950</v>
      </c>
    </row>
    <row r="548" spans="1:8">
      <c r="A548" t="s">
        <v>433</v>
      </c>
      <c r="B548" t="e">
        <f>VLOOKUP($A548,'Basketball-Reference.com'!$B$2:$C$813,2,FALSE)</f>
        <v>#N/A</v>
      </c>
      <c r="C548" t="s">
        <v>1428</v>
      </c>
      <c r="D548" t="str">
        <f t="shared" si="16"/>
        <v>PG-SG-SF</v>
      </c>
      <c r="E548" s="2" t="s">
        <v>575</v>
      </c>
      <c r="F548" s="1">
        <f>VLOOKUP($A548,HoopsHype.com!$A$1:$C$654,2,FALSE)</f>
        <v>10000000</v>
      </c>
      <c r="H548" s="3">
        <f t="shared" si="17"/>
        <v>10000000</v>
      </c>
    </row>
    <row r="549" spans="1:8">
      <c r="A549" t="s">
        <v>434</v>
      </c>
      <c r="B549" t="str">
        <f>VLOOKUP($A549,'Basketball-Reference.com'!$B$2:$C$813,2,FALSE)</f>
        <v>C</v>
      </c>
      <c r="D549" t="str">
        <f t="shared" si="16"/>
        <v>C</v>
      </c>
      <c r="E549" s="2" t="s">
        <v>575</v>
      </c>
      <c r="F549" s="1">
        <f>VLOOKUP($A549,HoopsHype.com!$A$1:$C$654,2,FALSE)</f>
        <v>1789256</v>
      </c>
      <c r="H549" s="3">
        <f t="shared" si="17"/>
        <v>1789256</v>
      </c>
    </row>
    <row r="550" spans="1:8">
      <c r="A550" t="s">
        <v>435</v>
      </c>
      <c r="B550" t="str">
        <f>VLOOKUP($A550,'Basketball-Reference.com'!$B$2:$C$813,2,FALSE)</f>
        <v>SG</v>
      </c>
      <c r="D550" t="str">
        <f t="shared" si="16"/>
        <v>SG</v>
      </c>
      <c r="E550" s="2" t="s">
        <v>575</v>
      </c>
      <c r="F550" s="1">
        <f>VLOOKUP($A550,HoopsHype.com!$A$1:$C$654,2,FALSE)</f>
        <v>2389641</v>
      </c>
      <c r="H550" s="3">
        <f t="shared" si="17"/>
        <v>2389641</v>
      </c>
    </row>
    <row r="551" spans="1:8">
      <c r="A551" t="s">
        <v>436</v>
      </c>
      <c r="B551" t="str">
        <f>VLOOKUP($A551,'Basketball-Reference.com'!$B$2:$C$813,2,FALSE)</f>
        <v>SF</v>
      </c>
      <c r="D551" t="str">
        <f t="shared" si="16"/>
        <v>SF</v>
      </c>
      <c r="E551" s="2" t="s">
        <v>575</v>
      </c>
      <c r="F551" s="1">
        <f>VLOOKUP($A551,HoopsHype.com!$A$1:$C$654,2,FALSE)</f>
        <v>4878049</v>
      </c>
      <c r="H551" s="3">
        <f t="shared" si="17"/>
        <v>4878049</v>
      </c>
    </row>
    <row r="552" spans="1:8">
      <c r="A552" t="s">
        <v>437</v>
      </c>
      <c r="B552" t="str">
        <f>VLOOKUP($A552,'Basketball-Reference.com'!$B$2:$C$813,2,FALSE)</f>
        <v>PG</v>
      </c>
      <c r="D552" t="str">
        <f t="shared" si="16"/>
        <v>PG</v>
      </c>
      <c r="E552" s="2" t="s">
        <v>575</v>
      </c>
      <c r="F552" s="1">
        <f>VLOOKUP($A552,HoopsHype.com!$A$1:$C$654,2,FALSE)</f>
        <v>8326471</v>
      </c>
      <c r="H552" s="3">
        <f t="shared" si="17"/>
        <v>8326471</v>
      </c>
    </row>
    <row r="553" spans="1:8">
      <c r="A553" t="s">
        <v>726</v>
      </c>
      <c r="B553" t="str">
        <f>VLOOKUP($A553,'Basketball-Reference.com'!$B$2:$C$813,2,FALSE)</f>
        <v>SG</v>
      </c>
      <c r="D553" t="str">
        <f t="shared" si="16"/>
        <v>SG</v>
      </c>
      <c r="E553" s="2" t="s">
        <v>575</v>
      </c>
      <c r="F553" s="1">
        <f>VLOOKUP($A553,HoopsHype.com!$A$1:$C$654,2,FALSE)</f>
        <v>53176</v>
      </c>
      <c r="H553" s="3">
        <f t="shared" si="17"/>
        <v>53176</v>
      </c>
    </row>
    <row r="554" spans="1:8">
      <c r="A554" t="s">
        <v>438</v>
      </c>
      <c r="B554" t="str">
        <f>VLOOKUP($A554,'Basketball-Reference.com'!$B$2:$C$813,2,FALSE)</f>
        <v>PG</v>
      </c>
      <c r="D554" t="str">
        <f t="shared" si="16"/>
        <v>PG</v>
      </c>
      <c r="E554" s="2" t="s">
        <v>575</v>
      </c>
      <c r="F554" s="1">
        <f>VLOOKUP($A554,HoopsHype.com!$A$1:$C$654,2,FALSE)</f>
        <v>1517981</v>
      </c>
      <c r="H554" s="3">
        <f t="shared" si="17"/>
        <v>1517981</v>
      </c>
    </row>
    <row r="555" spans="1:8">
      <c r="A555" t="s">
        <v>594</v>
      </c>
      <c r="B555" t="str">
        <f>VLOOKUP($A555,'Basketball-Reference.com'!$B$2:$C$813,2,FALSE)</f>
        <v>PG</v>
      </c>
      <c r="D555" t="str">
        <f t="shared" si="16"/>
        <v>PG</v>
      </c>
      <c r="E555" s="2" t="s">
        <v>575</v>
      </c>
      <c r="F555" s="1">
        <f>VLOOKUP($A555,HoopsHype.com!$A$1:$C$654,2,FALSE)</f>
        <v>2901240</v>
      </c>
      <c r="H555" s="3">
        <f t="shared" si="17"/>
        <v>2901240</v>
      </c>
    </row>
    <row r="556" spans="1:8">
      <c r="A556" t="s">
        <v>439</v>
      </c>
      <c r="B556" t="str">
        <f>VLOOKUP($A556,'Basketball-Reference.com'!$B$2:$C$813,2,FALSE)</f>
        <v>PG</v>
      </c>
      <c r="D556" t="str">
        <f t="shared" si="16"/>
        <v>PG</v>
      </c>
      <c r="E556" s="2" t="s">
        <v>575</v>
      </c>
      <c r="F556" s="1">
        <f>VLOOKUP($A556,HoopsHype.com!$A$1:$C$654,2,FALSE)</f>
        <v>191860</v>
      </c>
      <c r="H556" s="3">
        <f t="shared" si="17"/>
        <v>191860</v>
      </c>
    </row>
    <row r="557" spans="1:8">
      <c r="A557" t="s">
        <v>635</v>
      </c>
      <c r="B557" t="str">
        <f>VLOOKUP($A557,'Basketball-Reference.com'!$B$2:$C$813,2,FALSE)</f>
        <v>SF</v>
      </c>
      <c r="D557" t="str">
        <f t="shared" si="16"/>
        <v>SF</v>
      </c>
      <c r="E557" s="2" t="s">
        <v>575</v>
      </c>
      <c r="F557" s="1">
        <f>VLOOKUP($A557,HoopsHype.com!$A$1:$C$654,2,FALSE)</f>
        <v>768830</v>
      </c>
      <c r="H557" s="3">
        <f t="shared" si="17"/>
        <v>768830</v>
      </c>
    </row>
    <row r="558" spans="1:8">
      <c r="A558" t="s">
        <v>440</v>
      </c>
      <c r="B558" t="str">
        <f>VLOOKUP($A558,'Basketball-Reference.com'!$B$2:$C$813,2,FALSE)</f>
        <v>PG</v>
      </c>
      <c r="D558" t="str">
        <f t="shared" si="16"/>
        <v>PG</v>
      </c>
      <c r="E558" s="2" t="s">
        <v>575</v>
      </c>
      <c r="F558" s="1">
        <f>VLOOKUP($A558,HoopsHype.com!$A$1:$C$654,2,FALSE)</f>
        <v>463211</v>
      </c>
      <c r="H558" s="3">
        <f t="shared" si="17"/>
        <v>463211</v>
      </c>
    </row>
    <row r="559" spans="1:8">
      <c r="A559" t="s">
        <v>664</v>
      </c>
      <c r="B559" t="str">
        <f>VLOOKUP($A559,'Basketball-Reference.com'!$B$2:$C$813,2,FALSE)</f>
        <v>SG</v>
      </c>
      <c r="D559" t="str">
        <f t="shared" si="16"/>
        <v>SG</v>
      </c>
      <c r="E559" s="2" t="s">
        <v>575</v>
      </c>
      <c r="F559" s="1">
        <f>VLOOKUP($A559,HoopsHype.com!$A$1:$C$654,2,FALSE)</f>
        <v>303102</v>
      </c>
      <c r="H559" s="3">
        <f t="shared" si="17"/>
        <v>303102</v>
      </c>
    </row>
    <row r="560" spans="1:8">
      <c r="A560" t="s">
        <v>752</v>
      </c>
      <c r="B560" t="e">
        <f>VLOOKUP($A560,'Basketball-Reference.com'!$B$2:$C$813,2,FALSE)</f>
        <v>#N/A</v>
      </c>
      <c r="C560" t="s">
        <v>546</v>
      </c>
      <c r="D560" t="str">
        <f t="shared" si="16"/>
        <v>SF</v>
      </c>
      <c r="E560" s="2" t="s">
        <v>575</v>
      </c>
      <c r="F560" s="1" t="e">
        <f>VLOOKUP($A560,HoopsHype.com!$A$1:$C$654,2,FALSE)</f>
        <v>#N/A</v>
      </c>
      <c r="G560" s="5">
        <v>53176</v>
      </c>
      <c r="H560" s="3">
        <f t="shared" si="17"/>
        <v>53176</v>
      </c>
    </row>
    <row r="561" spans="1:8">
      <c r="A561" t="s">
        <v>441</v>
      </c>
      <c r="B561" t="str">
        <f>VLOOKUP($A561,'Basketball-Reference.com'!$B$2:$C$813,2,FALSE)</f>
        <v>SF</v>
      </c>
      <c r="D561" t="str">
        <f t="shared" si="16"/>
        <v>SF</v>
      </c>
      <c r="E561" s="2" t="s">
        <v>575</v>
      </c>
      <c r="F561" s="1">
        <f>VLOOKUP($A561,HoopsHype.com!$A$1:$C$654,2,FALSE)</f>
        <v>2641691</v>
      </c>
      <c r="H561" s="3">
        <f t="shared" si="17"/>
        <v>2641691</v>
      </c>
    </row>
    <row r="562" spans="1:8">
      <c r="A562" t="s">
        <v>442</v>
      </c>
      <c r="B562" t="str">
        <f>VLOOKUP($A562,'Basketball-Reference.com'!$B$2:$C$813,2,FALSE)</f>
        <v>PG</v>
      </c>
      <c r="D562" t="str">
        <f t="shared" si="16"/>
        <v>PG</v>
      </c>
      <c r="E562" s="2" t="s">
        <v>575</v>
      </c>
      <c r="F562" s="1">
        <f>VLOOKUP($A562,HoopsHype.com!$A$1:$C$654,2,FALSE)</f>
        <v>3150000</v>
      </c>
      <c r="H562" s="3">
        <f t="shared" si="17"/>
        <v>3150000</v>
      </c>
    </row>
    <row r="563" spans="1:8">
      <c r="A563" t="s">
        <v>443</v>
      </c>
      <c r="B563" t="str">
        <f>VLOOKUP($A563,'Basketball-Reference.com'!$B$2:$C$813,2,FALSE)</f>
        <v>PF</v>
      </c>
      <c r="D563" t="str">
        <f t="shared" si="16"/>
        <v>PF</v>
      </c>
      <c r="E563" s="2" t="s">
        <v>575</v>
      </c>
      <c r="F563" s="1">
        <f>VLOOKUP($A563,HoopsHype.com!$A$1:$C$654,2,FALSE)</f>
        <v>2500000</v>
      </c>
      <c r="H563" s="3">
        <f t="shared" si="17"/>
        <v>2500000</v>
      </c>
    </row>
    <row r="564" spans="1:8">
      <c r="A564" t="s">
        <v>753</v>
      </c>
      <c r="B564" t="str">
        <f>VLOOKUP($A564,'Basketball-Reference.com'!$B$2:$C$813,2,FALSE)</f>
        <v>SF</v>
      </c>
      <c r="D564" t="str">
        <f t="shared" si="16"/>
        <v>SF</v>
      </c>
      <c r="E564" s="2" t="s">
        <v>575</v>
      </c>
      <c r="F564" s="1" t="e">
        <f>VLOOKUP($A564,HoopsHype.com!$A$1:$C$654,2,FALSE)</f>
        <v>#N/A</v>
      </c>
      <c r="G564" s="5">
        <v>3053760</v>
      </c>
      <c r="H564" s="3">
        <f t="shared" si="17"/>
        <v>3053760</v>
      </c>
    </row>
    <row r="565" spans="1:8">
      <c r="A565" t="s">
        <v>444</v>
      </c>
      <c r="B565" t="str">
        <f>VLOOKUP($A565,'Basketball-Reference.com'!$B$2:$C$813,2,FALSE)</f>
        <v>PF</v>
      </c>
      <c r="D565" t="str">
        <f t="shared" si="16"/>
        <v>PF</v>
      </c>
      <c r="E565" s="2" t="s">
        <v>575</v>
      </c>
      <c r="F565" s="1">
        <f>VLOOKUP($A565,HoopsHype.com!$A$1:$C$654,2,FALSE)</f>
        <v>9946611</v>
      </c>
      <c r="H565" s="3">
        <f t="shared" si="17"/>
        <v>9946611</v>
      </c>
    </row>
    <row r="566" spans="1:8">
      <c r="A566" t="s">
        <v>445</v>
      </c>
      <c r="B566" t="str">
        <f>VLOOKUP($A566,'Basketball-Reference.com'!$B$2:$C$813,2,FALSE)</f>
        <v>SF</v>
      </c>
      <c r="D566" t="str">
        <f t="shared" si="16"/>
        <v>SF</v>
      </c>
      <c r="E566" s="2" t="s">
        <v>575</v>
      </c>
      <c r="F566" s="1" t="e">
        <f>VLOOKUP($A566,HoopsHype.com!$A$1:$C$654,2,FALSE)</f>
        <v>#N/A</v>
      </c>
      <c r="G566" s="5">
        <v>5170564</v>
      </c>
      <c r="H566" s="3">
        <f t="shared" si="17"/>
        <v>5170564</v>
      </c>
    </row>
    <row r="567" spans="1:8">
      <c r="A567" t="s">
        <v>446</v>
      </c>
      <c r="B567" t="str">
        <f>VLOOKUP($A567,'Basketball-Reference.com'!$B$2:$C$813,2,FALSE)</f>
        <v>SG</v>
      </c>
      <c r="D567" t="str">
        <f t="shared" si="16"/>
        <v>SG</v>
      </c>
      <c r="E567" s="2" t="s">
        <v>575</v>
      </c>
      <c r="F567" s="1">
        <f>VLOOKUP($A567,HoopsHype.com!$A$1:$C$654,2,FALSE)</f>
        <v>2412840</v>
      </c>
      <c r="H567" s="3">
        <f t="shared" si="17"/>
        <v>2412840</v>
      </c>
    </row>
    <row r="568" spans="1:8">
      <c r="A568" t="s">
        <v>447</v>
      </c>
      <c r="B568" t="str">
        <f>VLOOKUP($A568,'Basketball-Reference.com'!$B$2:$C$813,2,FALSE)</f>
        <v>PF</v>
      </c>
      <c r="D568" t="str">
        <f t="shared" si="16"/>
        <v>PF</v>
      </c>
      <c r="E568" s="2" t="s">
        <v>575</v>
      </c>
      <c r="F568" s="1">
        <f>VLOOKUP($A568,HoopsHype.com!$A$1:$C$654,2,FALSE)</f>
        <v>462629</v>
      </c>
      <c r="H568" s="3">
        <f t="shared" si="17"/>
        <v>462629</v>
      </c>
    </row>
    <row r="569" spans="1:8">
      <c r="A569" t="s">
        <v>448</v>
      </c>
      <c r="B569" t="str">
        <f>VLOOKUP($A569,'Basketball-Reference.com'!$B$2:$C$813,2,FALSE)</f>
        <v>SG</v>
      </c>
      <c r="D569" t="str">
        <f t="shared" si="16"/>
        <v>SG</v>
      </c>
      <c r="E569" s="2" t="s">
        <v>575</v>
      </c>
      <c r="F569" s="1">
        <f>VLOOKUP($A569,HoopsHype.com!$A$1:$C$654,2,FALSE)</f>
        <v>4004280</v>
      </c>
      <c r="H569" s="3">
        <f t="shared" si="17"/>
        <v>4004280</v>
      </c>
    </row>
    <row r="570" spans="1:8">
      <c r="A570" t="s">
        <v>449</v>
      </c>
      <c r="B570" t="str">
        <f>VLOOKUP($A570,'Basketball-Reference.com'!$B$2:$C$813,2,FALSE)</f>
        <v>PG</v>
      </c>
      <c r="D570" t="str">
        <f t="shared" si="16"/>
        <v>PG</v>
      </c>
      <c r="E570" s="2" t="s">
        <v>575</v>
      </c>
      <c r="F570" s="1">
        <f>VLOOKUP($A570,HoopsHype.com!$A$1:$C$654,2,FALSE)</f>
        <v>257418</v>
      </c>
      <c r="H570" s="3">
        <f t="shared" si="17"/>
        <v>257418</v>
      </c>
    </row>
    <row r="571" spans="1:8">
      <c r="A571" t="s">
        <v>450</v>
      </c>
      <c r="B571" t="str">
        <f>VLOOKUP($A571,'Basketball-Reference.com'!$B$2:$C$813,2,FALSE)</f>
        <v>PG</v>
      </c>
      <c r="D571" t="str">
        <f t="shared" si="16"/>
        <v>PG</v>
      </c>
      <c r="E571" s="2" t="s">
        <v>575</v>
      </c>
      <c r="F571" s="1">
        <f>VLOOKUP($A571,HoopsHype.com!$A$1:$C$654,2,FALSE)</f>
        <v>1869438</v>
      </c>
      <c r="H571" s="3">
        <f t="shared" si="17"/>
        <v>1869438</v>
      </c>
    </row>
    <row r="572" spans="1:8">
      <c r="A572" t="s">
        <v>451</v>
      </c>
      <c r="B572" t="str">
        <f>VLOOKUP($A572,'Basketball-Reference.com'!$B$2:$C$813,2,FALSE)</f>
        <v>SG-PG</v>
      </c>
      <c r="D572" t="str">
        <f t="shared" si="16"/>
        <v>SG-PG</v>
      </c>
      <c r="E572" s="2" t="s">
        <v>575</v>
      </c>
      <c r="F572" s="1">
        <f>VLOOKUP($A572,HoopsHype.com!$A$1:$C$654,2,FALSE)</f>
        <v>4023600</v>
      </c>
      <c r="H572" s="3">
        <f t="shared" si="17"/>
        <v>4023600</v>
      </c>
    </row>
    <row r="573" spans="1:8">
      <c r="A573" t="s">
        <v>452</v>
      </c>
      <c r="B573" t="str">
        <f>VLOOKUP($A573,'Basketball-Reference.com'!$B$2:$C$813,2,FALSE)</f>
        <v>PG</v>
      </c>
      <c r="D573" t="str">
        <f t="shared" si="16"/>
        <v>PG</v>
      </c>
      <c r="E573" s="2" t="s">
        <v>575</v>
      </c>
      <c r="F573" s="1">
        <f>VLOOKUP($A573,HoopsHype.com!$A$1:$C$654,2,FALSE)</f>
        <v>2602920</v>
      </c>
      <c r="H573" s="3">
        <f t="shared" si="17"/>
        <v>2602920</v>
      </c>
    </row>
    <row r="574" spans="1:8">
      <c r="A574" t="s">
        <v>677</v>
      </c>
      <c r="B574" t="str">
        <f>VLOOKUP($A574,'Basketball-Reference.com'!$B$2:$C$813,2,FALSE)</f>
        <v>SG</v>
      </c>
      <c r="D574" t="str">
        <f t="shared" si="16"/>
        <v>SG</v>
      </c>
      <c r="E574" s="2" t="s">
        <v>575</v>
      </c>
      <c r="F574" s="1">
        <f>VLOOKUP($A574,HoopsHype.com!$A$1:$C$654,2,FALSE)</f>
        <v>198760</v>
      </c>
      <c r="H574" s="3">
        <f t="shared" si="17"/>
        <v>198760</v>
      </c>
    </row>
    <row r="575" spans="1:8">
      <c r="A575" t="s">
        <v>453</v>
      </c>
      <c r="B575" t="str">
        <f>VLOOKUP($A575,'Basketball-Reference.com'!$B$2:$C$813,2,FALSE)</f>
        <v>PG</v>
      </c>
      <c r="D575" t="str">
        <f t="shared" si="16"/>
        <v>PG</v>
      </c>
      <c r="E575" s="2" t="s">
        <v>575</v>
      </c>
      <c r="F575" s="1">
        <f>VLOOKUP($A575,HoopsHype.com!$A$1:$C$654,2,FALSE)</f>
        <v>8376286</v>
      </c>
      <c r="H575" s="3">
        <f t="shared" si="17"/>
        <v>8376286</v>
      </c>
    </row>
    <row r="576" spans="1:8">
      <c r="A576" t="s">
        <v>454</v>
      </c>
      <c r="B576" t="str">
        <f>VLOOKUP($A576,'Basketball-Reference.com'!$B$2:$C$813,2,FALSE)</f>
        <v>C</v>
      </c>
      <c r="D576" t="str">
        <f t="shared" si="16"/>
        <v>C</v>
      </c>
      <c r="E576" s="2" t="s">
        <v>575</v>
      </c>
      <c r="F576" s="1">
        <f>VLOOKUP($A576,HoopsHype.com!$A$1:$C$654,2,FALSE)</f>
        <v>2075880</v>
      </c>
      <c r="H576" s="3">
        <f t="shared" si="17"/>
        <v>2075880</v>
      </c>
    </row>
    <row r="577" spans="1:8">
      <c r="A577" t="s">
        <v>455</v>
      </c>
      <c r="B577" t="str">
        <f>VLOOKUP($A577,'Basketball-Reference.com'!$B$2:$C$813,2,FALSE)</f>
        <v>C</v>
      </c>
      <c r="D577" t="str">
        <f t="shared" si="16"/>
        <v>C</v>
      </c>
      <c r="E577" s="2" t="s">
        <v>575</v>
      </c>
      <c r="F577" s="1">
        <f>VLOOKUP($A577,HoopsHype.com!$A$1:$C$654,2,FALSE)</f>
        <v>2641691</v>
      </c>
      <c r="H577" s="3">
        <f t="shared" si="17"/>
        <v>2641691</v>
      </c>
    </row>
    <row r="578" spans="1:8">
      <c r="A578" t="s">
        <v>600</v>
      </c>
      <c r="B578" t="str">
        <f>VLOOKUP($A578,'Basketball-Reference.com'!$B$2:$C$813,2,FALSE)</f>
        <v>PF</v>
      </c>
      <c r="D578" t="str">
        <f t="shared" ref="D578:D602" si="18">IFERROR(B578,IF(C578="NOT FOUND", "NOT FOUND",C578))</f>
        <v>PF</v>
      </c>
      <c r="E578" s="2" t="s">
        <v>575</v>
      </c>
      <c r="F578" s="1">
        <f>VLOOKUP($A578,HoopsHype.com!$A$1:$C$654,2,FALSE)</f>
        <v>2353320</v>
      </c>
      <c r="H578" s="3">
        <f t="shared" ref="H578:H603" si="19">IFERROR($F578,IF($G578="NOT FOUND","NOT FOUND",$G578))</f>
        <v>2353320</v>
      </c>
    </row>
    <row r="579" spans="1:8">
      <c r="A579" t="s">
        <v>456</v>
      </c>
      <c r="B579" t="str">
        <f>VLOOKUP($A579,'Basketball-Reference.com'!$B$2:$C$813,2,FALSE)</f>
        <v>C</v>
      </c>
      <c r="D579" t="str">
        <f t="shared" si="18"/>
        <v>C</v>
      </c>
      <c r="E579" s="2" t="s">
        <v>575</v>
      </c>
      <c r="F579" s="1" t="e">
        <f>VLOOKUP($A579,HoopsHype.com!$A$1:$C$654,2,FALSE)</f>
        <v>#N/A</v>
      </c>
      <c r="G579" s="5">
        <v>1517981</v>
      </c>
      <c r="H579" s="3">
        <f t="shared" si="19"/>
        <v>1517981</v>
      </c>
    </row>
    <row r="580" spans="1:8">
      <c r="A580" t="s">
        <v>457</v>
      </c>
      <c r="B580" t="str">
        <f>VLOOKUP($A580,'Basketball-Reference.com'!$B$2:$C$813,2,FALSE)</f>
        <v>SG</v>
      </c>
      <c r="D580" t="str">
        <f t="shared" si="18"/>
        <v>SG</v>
      </c>
      <c r="E580" s="2" t="s">
        <v>575</v>
      </c>
      <c r="F580" s="1">
        <f>VLOOKUP($A580,HoopsHype.com!$A$1:$C$654,2,FALSE)</f>
        <v>2389641</v>
      </c>
      <c r="H580" s="3">
        <f t="shared" si="19"/>
        <v>2389641</v>
      </c>
    </row>
    <row r="581" spans="1:8">
      <c r="A581" t="s">
        <v>625</v>
      </c>
      <c r="B581" t="str">
        <f>VLOOKUP($A581,'Basketball-Reference.com'!$B$2:$C$813,2,FALSE)</f>
        <v>SG</v>
      </c>
      <c r="D581" t="str">
        <f t="shared" si="18"/>
        <v>SG</v>
      </c>
      <c r="E581" s="2" t="s">
        <v>575</v>
      </c>
      <c r="F581" s="1">
        <f>VLOOKUP($A581,HoopsHype.com!$A$1:$C$654,2,FALSE)</f>
        <v>925258</v>
      </c>
      <c r="H581" s="3">
        <f t="shared" si="19"/>
        <v>925258</v>
      </c>
    </row>
    <row r="582" spans="1:8">
      <c r="A582" t="s">
        <v>458</v>
      </c>
      <c r="B582" t="e">
        <f>VLOOKUP($A582,'Basketball-Reference.com'!$B$2:$C$813,2,FALSE)</f>
        <v>#N/A</v>
      </c>
      <c r="C582" t="s">
        <v>542</v>
      </c>
      <c r="D582" t="str">
        <f t="shared" si="18"/>
        <v>PF</v>
      </c>
      <c r="E582" s="2" t="s">
        <v>575</v>
      </c>
      <c r="F582" s="1">
        <f>VLOOKUP($A582,HoopsHype.com!$A$1:$C$654,2,FALSE)</f>
        <v>1782621</v>
      </c>
      <c r="H582" s="3">
        <f t="shared" si="19"/>
        <v>1782621</v>
      </c>
    </row>
    <row r="583" spans="1:8">
      <c r="A583" t="s">
        <v>459</v>
      </c>
      <c r="B583" t="str">
        <f>VLOOKUP($A583,'Basketball-Reference.com'!$B$2:$C$813,2,FALSE)</f>
        <v>SG</v>
      </c>
      <c r="D583" t="str">
        <f t="shared" si="18"/>
        <v>SG</v>
      </c>
      <c r="E583" s="2" t="s">
        <v>575</v>
      </c>
      <c r="F583" s="1">
        <f>VLOOKUP($A583,HoopsHype.com!$A$1:$C$654,2,FALSE)</f>
        <v>2641691</v>
      </c>
      <c r="H583" s="3">
        <f t="shared" si="19"/>
        <v>2641691</v>
      </c>
    </row>
    <row r="584" spans="1:8">
      <c r="A584" t="s">
        <v>634</v>
      </c>
      <c r="B584" t="str">
        <f>VLOOKUP($A584,'Basketball-Reference.com'!$B$2:$C$813,2,FALSE)</f>
        <v>SG</v>
      </c>
      <c r="D584" t="str">
        <f t="shared" si="18"/>
        <v>SG</v>
      </c>
      <c r="E584" s="2" t="s">
        <v>575</v>
      </c>
      <c r="F584" s="1">
        <f>VLOOKUP($A584,HoopsHype.com!$A$1:$C$654,2,FALSE)</f>
        <v>812363</v>
      </c>
      <c r="H584" s="3">
        <f t="shared" si="19"/>
        <v>812363</v>
      </c>
    </row>
    <row r="585" spans="1:8">
      <c r="A585" t="s">
        <v>460</v>
      </c>
      <c r="B585" t="str">
        <f>VLOOKUP($A585,'Basketball-Reference.com'!$B$2:$C$813,2,FALSE)</f>
        <v>PF</v>
      </c>
      <c r="D585" t="str">
        <f t="shared" si="18"/>
        <v>PF</v>
      </c>
      <c r="E585" s="2" t="s">
        <v>575</v>
      </c>
      <c r="F585" s="1" t="e">
        <f>VLOOKUP($A585,HoopsHype.com!$A$1:$C$654,2,FALSE)</f>
        <v>#N/A</v>
      </c>
      <c r="G585" s="5">
        <v>6920027</v>
      </c>
      <c r="H585" s="3">
        <f t="shared" si="19"/>
        <v>6920027</v>
      </c>
    </row>
    <row r="586" spans="1:8">
      <c r="A586" t="s">
        <v>461</v>
      </c>
      <c r="B586" t="str">
        <f>VLOOKUP($A586,'Basketball-Reference.com'!$B$2:$C$813,2,FALSE)</f>
        <v>PF</v>
      </c>
      <c r="D586" t="str">
        <f t="shared" si="18"/>
        <v>PF</v>
      </c>
      <c r="E586" s="2" t="s">
        <v>575</v>
      </c>
      <c r="F586" s="1">
        <f>VLOOKUP($A586,HoopsHype.com!$A$1:$C$654,2,FALSE)</f>
        <v>522015</v>
      </c>
      <c r="H586" s="3">
        <f t="shared" si="19"/>
        <v>522015</v>
      </c>
    </row>
    <row r="587" spans="1:8" ht="15" thickBot="1">
      <c r="A587" t="s">
        <v>462</v>
      </c>
      <c r="B587" t="str">
        <f>VLOOKUP($A587,'Basketball-Reference.com'!$B$2:$C$813,2,FALSE)</f>
        <v>SF</v>
      </c>
      <c r="D587" t="str">
        <f t="shared" si="18"/>
        <v>SF</v>
      </c>
      <c r="E587" s="2" t="s">
        <v>575</v>
      </c>
      <c r="F587" s="1" t="e">
        <f>VLOOKUP($A587,HoopsHype.com!$A$1:$C$654,2,FALSE)</f>
        <v>#N/A</v>
      </c>
      <c r="G587" s="6">
        <v>1926834</v>
      </c>
      <c r="H587" s="3">
        <f t="shared" si="19"/>
        <v>1926834</v>
      </c>
    </row>
    <row r="588" spans="1:8">
      <c r="A588" t="s">
        <v>463</v>
      </c>
      <c r="B588" t="str">
        <f>VLOOKUP($A588,'Basketball-Reference.com'!$B$2:$C$813,2,FALSE)</f>
        <v>SG</v>
      </c>
      <c r="D588" t="str">
        <f t="shared" si="18"/>
        <v>SG</v>
      </c>
      <c r="E588" s="2" t="s">
        <v>575</v>
      </c>
      <c r="F588" s="1">
        <f>VLOOKUP($A588,HoopsHype.com!$A$1:$C$654,2,FALSE)</f>
        <v>1958495</v>
      </c>
      <c r="H588" s="3">
        <f t="shared" si="19"/>
        <v>1958495</v>
      </c>
    </row>
    <row r="589" spans="1:8">
      <c r="A589" t="s">
        <v>464</v>
      </c>
      <c r="B589" t="str">
        <f>VLOOKUP($A589,'Basketball-Reference.com'!$B$2:$C$813,2,FALSE)</f>
        <v>SG</v>
      </c>
      <c r="D589" t="str">
        <f t="shared" si="18"/>
        <v>SG</v>
      </c>
      <c r="E589" s="2" t="s">
        <v>575</v>
      </c>
      <c r="F589" s="1">
        <f>VLOOKUP($A589,HoopsHype.com!$A$1:$C$654,2,FALSE)</f>
        <v>15625000</v>
      </c>
      <c r="H589" s="3">
        <f t="shared" si="19"/>
        <v>15625000</v>
      </c>
    </row>
    <row r="590" spans="1:8">
      <c r="A590" t="s">
        <v>465</v>
      </c>
      <c r="B590" t="str">
        <f>VLOOKUP($A590,'Basketball-Reference.com'!$B$2:$C$813,2,FALSE)</f>
        <v>C</v>
      </c>
      <c r="D590" t="str">
        <f t="shared" si="18"/>
        <v>C</v>
      </c>
      <c r="E590" s="2" t="s">
        <v>575</v>
      </c>
      <c r="F590" s="1">
        <f>VLOOKUP($A590,HoopsHype.com!$A$1:$C$654,2,FALSE)</f>
        <v>4220083</v>
      </c>
      <c r="H590" s="3">
        <f t="shared" si="19"/>
        <v>4220083</v>
      </c>
    </row>
    <row r="591" spans="1:8">
      <c r="A591" t="s">
        <v>466</v>
      </c>
      <c r="B591" t="e">
        <f>VLOOKUP($A591,'Basketball-Reference.com'!$B$2:$C$813,2,FALSE)</f>
        <v>#N/A</v>
      </c>
      <c r="C591" t="s">
        <v>544</v>
      </c>
      <c r="D591" t="str">
        <f t="shared" si="18"/>
        <v>C</v>
      </c>
      <c r="E591" s="2" t="s">
        <v>575</v>
      </c>
      <c r="F591" s="1">
        <f>VLOOKUP($A591,HoopsHype.com!$A$1:$C$654,2,FALSE)</f>
        <v>2327220</v>
      </c>
      <c r="H591" s="3">
        <f t="shared" si="19"/>
        <v>2327220</v>
      </c>
    </row>
    <row r="592" spans="1:8">
      <c r="A592" t="s">
        <v>676</v>
      </c>
      <c r="B592" t="str">
        <f>VLOOKUP($A592,'Basketball-Reference.com'!$B$2:$C$813,2,FALSE)</f>
        <v>SG</v>
      </c>
      <c r="D592" t="str">
        <f t="shared" si="18"/>
        <v>SG</v>
      </c>
      <c r="E592" s="2" t="s">
        <v>575</v>
      </c>
      <c r="F592" s="1">
        <f>VLOOKUP($A592,HoopsHype.com!$A$1:$C$654,2,FALSE)</f>
        <v>202069</v>
      </c>
      <c r="H592" s="3">
        <f t="shared" si="19"/>
        <v>202069</v>
      </c>
    </row>
    <row r="593" spans="1:8">
      <c r="A593" t="s">
        <v>688</v>
      </c>
      <c r="B593" t="str">
        <f>VLOOKUP($A593,'Basketball-Reference.com'!$B$2:$C$813,2,FALSE)</f>
        <v>SF</v>
      </c>
      <c r="D593" t="str">
        <f t="shared" si="18"/>
        <v>SF</v>
      </c>
      <c r="E593" s="2" t="s">
        <v>575</v>
      </c>
      <c r="F593" s="1">
        <f>VLOOKUP($A593,HoopsHype.com!$A$1:$C$654,2,FALSE)</f>
        <v>146233</v>
      </c>
      <c r="H593" s="3">
        <f t="shared" si="19"/>
        <v>146233</v>
      </c>
    </row>
    <row r="594" spans="1:8">
      <c r="A594" t="s">
        <v>467</v>
      </c>
      <c r="B594" t="e">
        <f>VLOOKUP($A594,'Basketball-Reference.com'!$B$2:$C$813,2,FALSE)</f>
        <v>#N/A</v>
      </c>
      <c r="C594" t="s">
        <v>542</v>
      </c>
      <c r="D594" t="str">
        <f t="shared" si="18"/>
        <v>PF</v>
      </c>
      <c r="E594" s="2" t="s">
        <v>575</v>
      </c>
      <c r="F594" s="1">
        <f>VLOOKUP($A594,HoopsHype.com!$A$1:$C$654,2,FALSE)</f>
        <v>1517981</v>
      </c>
      <c r="H594" s="3">
        <f t="shared" si="19"/>
        <v>1517981</v>
      </c>
    </row>
    <row r="595" spans="1:8">
      <c r="A595" t="s">
        <v>572</v>
      </c>
      <c r="B595" t="str">
        <f>VLOOKUP($A595,'Basketball-Reference.com'!$B$2:$C$813,2,FALSE)</f>
        <v>PF</v>
      </c>
      <c r="D595" t="str">
        <f t="shared" si="18"/>
        <v>PF</v>
      </c>
      <c r="E595" s="2" t="s">
        <v>575</v>
      </c>
      <c r="F595" s="1" t="e">
        <f>VLOOKUP($A595,HoopsHype.com!$A$1:$C$654,2,FALSE)</f>
        <v>#N/A</v>
      </c>
      <c r="G595" s="5">
        <v>1517981</v>
      </c>
      <c r="H595" s="3">
        <f t="shared" si="19"/>
        <v>1517981</v>
      </c>
    </row>
    <row r="596" spans="1:8">
      <c r="A596" t="s">
        <v>468</v>
      </c>
      <c r="B596" t="str">
        <f>VLOOKUP($A596,'Basketball-Reference.com'!$B$2:$C$813,2,FALSE)</f>
        <v>SF</v>
      </c>
      <c r="D596" t="str">
        <f t="shared" si="18"/>
        <v>SF</v>
      </c>
      <c r="E596" s="2" t="s">
        <v>575</v>
      </c>
      <c r="F596" s="1">
        <f>VLOOKUP($A596,HoopsHype.com!$A$1:$C$654,2,FALSE)</f>
        <v>1762796</v>
      </c>
      <c r="H596" s="3">
        <f t="shared" si="19"/>
        <v>1762796</v>
      </c>
    </row>
    <row r="597" spans="1:8">
      <c r="A597" t="s">
        <v>654</v>
      </c>
      <c r="B597" t="str">
        <f>VLOOKUP($A597,'Basketball-Reference.com'!$B$2:$C$813,2,FALSE)</f>
        <v>SF</v>
      </c>
      <c r="D597" t="str">
        <f t="shared" si="18"/>
        <v>SF</v>
      </c>
      <c r="E597" s="2" t="s">
        <v>575</v>
      </c>
      <c r="F597" s="1">
        <f>VLOOKUP($A597,HoopsHype.com!$A$1:$C$654,2,FALSE)</f>
        <v>462629</v>
      </c>
      <c r="H597" s="3">
        <f t="shared" si="19"/>
        <v>462629</v>
      </c>
    </row>
    <row r="598" spans="1:8">
      <c r="A598" t="s">
        <v>496</v>
      </c>
      <c r="B598" t="str">
        <f>VLOOKUP($A598,'Basketball-Reference.com'!$B$2:$C$813,2,FALSE)</f>
        <v>C</v>
      </c>
      <c r="D598" t="str">
        <f t="shared" si="18"/>
        <v>C</v>
      </c>
      <c r="E598" s="2" t="s">
        <v>575</v>
      </c>
      <c r="F598" s="1">
        <f>VLOOKUP($A598,HoopsHype.com!$A$1:$C$654,2,FALSE)</f>
        <v>7000000</v>
      </c>
      <c r="H598" s="3">
        <f t="shared" si="19"/>
        <v>7000000</v>
      </c>
    </row>
    <row r="599" spans="1:8">
      <c r="A599" t="s">
        <v>469</v>
      </c>
      <c r="B599" t="str">
        <f>VLOOKUP($A599,'Basketball-Reference.com'!$B$2:$C$813,2,FALSE)</f>
        <v>SG</v>
      </c>
      <c r="D599" t="str">
        <f t="shared" si="18"/>
        <v>SG</v>
      </c>
      <c r="E599" s="2" t="s">
        <v>575</v>
      </c>
      <c r="F599" s="1">
        <f>VLOOKUP($A599,HoopsHype.com!$A$1:$C$654,2,FALSE)</f>
        <v>19500000</v>
      </c>
      <c r="H599" s="3">
        <f t="shared" si="19"/>
        <v>19500000</v>
      </c>
    </row>
    <row r="600" spans="1:8">
      <c r="A600" t="s">
        <v>731</v>
      </c>
      <c r="B600" t="str">
        <f>VLOOKUP($A600,'Basketball-Reference.com'!$B$2:$C$813,2,FALSE)</f>
        <v>PG</v>
      </c>
      <c r="D600" t="str">
        <f t="shared" si="18"/>
        <v>PG</v>
      </c>
      <c r="E600" s="2" t="s">
        <v>575</v>
      </c>
      <c r="F600" s="1">
        <f>VLOOKUP($A600,HoopsHype.com!$A$1:$C$654,2,FALSE)</f>
        <v>37223</v>
      </c>
      <c r="H600" s="3">
        <f t="shared" si="19"/>
        <v>37223</v>
      </c>
    </row>
    <row r="601" spans="1:8">
      <c r="A601" t="s">
        <v>470</v>
      </c>
      <c r="B601" t="str">
        <f>VLOOKUP($A601,'Basketball-Reference.com'!$B$2:$C$813,2,FALSE)</f>
        <v>PF</v>
      </c>
      <c r="D601" t="str">
        <f t="shared" si="18"/>
        <v>PF</v>
      </c>
      <c r="E601" s="2" t="s">
        <v>575</v>
      </c>
      <c r="F601" s="1">
        <f>VLOOKUP($A601,HoopsHype.com!$A$1:$C$654,2,FALSE)</f>
        <v>2498760</v>
      </c>
      <c r="H601" s="3">
        <f t="shared" si="19"/>
        <v>2498760</v>
      </c>
    </row>
    <row r="602" spans="1:8">
      <c r="A602" t="s">
        <v>586</v>
      </c>
      <c r="B602" t="str">
        <f>VLOOKUP($A602,'Basketball-Reference.com'!$B$2:$C$813,2,FALSE)</f>
        <v>SF</v>
      </c>
      <c r="D602" t="str">
        <f t="shared" si="18"/>
        <v>SF</v>
      </c>
      <c r="E602" s="2" t="s">
        <v>575</v>
      </c>
      <c r="F602" s="1">
        <f>VLOOKUP($A602,HoopsHype.com!$A$1:$C$654,2,FALSE)</f>
        <v>4373040</v>
      </c>
      <c r="H602" s="3">
        <f t="shared" si="19"/>
        <v>4373040</v>
      </c>
    </row>
    <row r="603" spans="1:8">
      <c r="A603" t="s">
        <v>528</v>
      </c>
      <c r="B603" t="str">
        <f>VLOOKUP($A603,'Basketball-Reference.com'!$B$2:$C$813,2,FALSE)</f>
        <v>SF</v>
      </c>
      <c r="D603" t="str">
        <f>IFERROR(B603,IF(C603="NOT FOUND", "NOT FOUND",C603))</f>
        <v>SF</v>
      </c>
      <c r="E603" s="2" t="s">
        <v>575</v>
      </c>
      <c r="F603" s="1">
        <f>VLOOKUP($A603,HoopsHype.com!$A$1:$C$654,2,FALSE)</f>
        <v>256734</v>
      </c>
      <c r="H603" s="3">
        <f>IFERROR($F603,IF($G603="NOT FOUND","NOT FOUND",$G603))</f>
        <v>256734</v>
      </c>
    </row>
  </sheetData>
  <autoFilter ref="A1:H603" xr:uid="{162CF5D4-1D98-478F-BA19-DCBD808FED1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2623-30F3-4E42-9263-47E96536DA76}">
  <dimension ref="A1:AE813"/>
  <sheetViews>
    <sheetView workbookViewId="0">
      <selection activeCell="B1" sqref="B1"/>
    </sheetView>
  </sheetViews>
  <sheetFormatPr defaultRowHeight="14.4"/>
  <cols>
    <col min="2" max="2" width="23.21875" bestFit="1" customWidth="1"/>
  </cols>
  <sheetData>
    <row r="1" spans="1:31">
      <c r="A1" s="9" t="s">
        <v>761</v>
      </c>
      <c r="B1" t="s">
        <v>539</v>
      </c>
      <c r="C1" t="s">
        <v>540</v>
      </c>
      <c r="D1" t="s">
        <v>541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542</v>
      </c>
      <c r="AD1" t="s">
        <v>786</v>
      </c>
      <c r="AE1" t="s">
        <v>787</v>
      </c>
    </row>
    <row r="2" spans="1:31">
      <c r="A2" s="9">
        <v>1</v>
      </c>
      <c r="B2" t="s">
        <v>372</v>
      </c>
      <c r="C2" t="s">
        <v>544</v>
      </c>
      <c r="D2">
        <v>22</v>
      </c>
      <c r="E2" t="s">
        <v>788</v>
      </c>
      <c r="F2">
        <v>73</v>
      </c>
      <c r="G2">
        <v>28</v>
      </c>
      <c r="H2">
        <v>1725</v>
      </c>
      <c r="I2">
        <v>265</v>
      </c>
      <c r="J2">
        <v>603</v>
      </c>
      <c r="K2">
        <v>0.439</v>
      </c>
      <c r="L2">
        <v>56</v>
      </c>
      <c r="M2">
        <v>156</v>
      </c>
      <c r="N2">
        <v>0.35899999999999999</v>
      </c>
      <c r="O2">
        <v>209</v>
      </c>
      <c r="P2">
        <v>447</v>
      </c>
      <c r="Q2">
        <v>0.46800000000000003</v>
      </c>
      <c r="R2">
        <v>0.48599999999999999</v>
      </c>
      <c r="S2">
        <v>78</v>
      </c>
      <c r="T2">
        <v>131</v>
      </c>
      <c r="U2">
        <v>0.59499999999999997</v>
      </c>
      <c r="V2">
        <v>146</v>
      </c>
      <c r="W2">
        <v>327</v>
      </c>
      <c r="X2">
        <v>473</v>
      </c>
      <c r="Y2">
        <v>82</v>
      </c>
      <c r="Z2">
        <v>37</v>
      </c>
      <c r="AA2">
        <v>41</v>
      </c>
      <c r="AB2">
        <v>84</v>
      </c>
      <c r="AC2">
        <v>151</v>
      </c>
      <c r="AD2">
        <v>664</v>
      </c>
      <c r="AE2" t="s">
        <v>789</v>
      </c>
    </row>
    <row r="3" spans="1:31">
      <c r="A3" s="9">
        <v>2</v>
      </c>
      <c r="B3" t="s">
        <v>413</v>
      </c>
      <c r="C3" t="s">
        <v>544</v>
      </c>
      <c r="D3">
        <v>28</v>
      </c>
      <c r="E3" t="s">
        <v>790</v>
      </c>
      <c r="F3">
        <v>76</v>
      </c>
      <c r="G3">
        <v>75</v>
      </c>
      <c r="H3">
        <v>1999</v>
      </c>
      <c r="I3">
        <v>210</v>
      </c>
      <c r="J3">
        <v>384</v>
      </c>
      <c r="K3">
        <v>0.54700000000000004</v>
      </c>
      <c r="L3">
        <v>0</v>
      </c>
      <c r="M3">
        <v>1</v>
      </c>
      <c r="N3">
        <v>0</v>
      </c>
      <c r="O3">
        <v>210</v>
      </c>
      <c r="P3">
        <v>383</v>
      </c>
      <c r="Q3">
        <v>0.54800000000000004</v>
      </c>
      <c r="R3">
        <v>0.54700000000000004</v>
      </c>
      <c r="S3">
        <v>108</v>
      </c>
      <c r="T3">
        <v>199</v>
      </c>
      <c r="U3">
        <v>0.54300000000000004</v>
      </c>
      <c r="V3">
        <v>349</v>
      </c>
      <c r="W3">
        <v>411</v>
      </c>
      <c r="X3">
        <v>760</v>
      </c>
      <c r="Y3">
        <v>256</v>
      </c>
      <c r="Z3">
        <v>65</v>
      </c>
      <c r="AA3">
        <v>60</v>
      </c>
      <c r="AB3">
        <v>115</v>
      </c>
      <c r="AC3">
        <v>153</v>
      </c>
      <c r="AD3">
        <v>528</v>
      </c>
      <c r="AE3" t="s">
        <v>791</v>
      </c>
    </row>
    <row r="4" spans="1:31">
      <c r="A4" s="9">
        <v>3</v>
      </c>
      <c r="B4" t="s">
        <v>25</v>
      </c>
      <c r="C4" t="s">
        <v>544</v>
      </c>
      <c r="D4">
        <v>24</v>
      </c>
      <c r="E4" t="s">
        <v>792</v>
      </c>
      <c r="F4">
        <v>56</v>
      </c>
      <c r="G4">
        <v>56</v>
      </c>
      <c r="H4">
        <v>1825</v>
      </c>
      <c r="I4">
        <v>406</v>
      </c>
      <c r="J4">
        <v>729</v>
      </c>
      <c r="K4">
        <v>0.55700000000000005</v>
      </c>
      <c r="L4">
        <v>0</v>
      </c>
      <c r="M4">
        <v>6</v>
      </c>
      <c r="N4">
        <v>0</v>
      </c>
      <c r="O4">
        <v>406</v>
      </c>
      <c r="P4">
        <v>723</v>
      </c>
      <c r="Q4">
        <v>0.56200000000000006</v>
      </c>
      <c r="R4">
        <v>0.55700000000000005</v>
      </c>
      <c r="S4">
        <v>256</v>
      </c>
      <c r="T4">
        <v>340</v>
      </c>
      <c r="U4">
        <v>0.753</v>
      </c>
      <c r="V4">
        <v>137</v>
      </c>
      <c r="W4">
        <v>427</v>
      </c>
      <c r="X4">
        <v>564</v>
      </c>
      <c r="Y4">
        <v>190</v>
      </c>
      <c r="Z4">
        <v>80</v>
      </c>
      <c r="AA4">
        <v>44</v>
      </c>
      <c r="AB4">
        <v>148</v>
      </c>
      <c r="AC4">
        <v>171</v>
      </c>
      <c r="AD4">
        <v>1068</v>
      </c>
      <c r="AE4" t="s">
        <v>793</v>
      </c>
    </row>
    <row r="5" spans="1:31">
      <c r="A5" s="9">
        <v>4</v>
      </c>
      <c r="B5" t="s">
        <v>751</v>
      </c>
      <c r="C5" t="s">
        <v>542</v>
      </c>
      <c r="D5">
        <v>21</v>
      </c>
      <c r="E5" t="s">
        <v>790</v>
      </c>
      <c r="F5">
        <v>32</v>
      </c>
      <c r="G5">
        <v>0</v>
      </c>
      <c r="H5">
        <v>360</v>
      </c>
      <c r="I5">
        <v>53</v>
      </c>
      <c r="J5">
        <v>132</v>
      </c>
      <c r="K5">
        <v>0.40200000000000002</v>
      </c>
      <c r="L5">
        <v>6</v>
      </c>
      <c r="M5">
        <v>48</v>
      </c>
      <c r="N5">
        <v>0.125</v>
      </c>
      <c r="O5">
        <v>47</v>
      </c>
      <c r="P5">
        <v>84</v>
      </c>
      <c r="Q5">
        <v>0.56000000000000005</v>
      </c>
      <c r="R5">
        <v>0.42399999999999999</v>
      </c>
      <c r="S5">
        <v>20</v>
      </c>
      <c r="T5">
        <v>32</v>
      </c>
      <c r="U5">
        <v>0.625</v>
      </c>
      <c r="V5">
        <v>33</v>
      </c>
      <c r="W5">
        <v>54</v>
      </c>
      <c r="X5">
        <v>87</v>
      </c>
      <c r="Y5">
        <v>21</v>
      </c>
      <c r="Z5">
        <v>6</v>
      </c>
      <c r="AA5">
        <v>10</v>
      </c>
      <c r="AB5">
        <v>16</v>
      </c>
      <c r="AC5">
        <v>36</v>
      </c>
      <c r="AD5">
        <v>132</v>
      </c>
      <c r="AE5" t="s">
        <v>794</v>
      </c>
    </row>
    <row r="6" spans="1:31">
      <c r="A6" s="9">
        <v>5</v>
      </c>
      <c r="B6" t="s">
        <v>285</v>
      </c>
      <c r="C6" t="s">
        <v>544</v>
      </c>
      <c r="D6">
        <v>36</v>
      </c>
      <c r="E6" t="s">
        <v>795</v>
      </c>
      <c r="F6">
        <v>47</v>
      </c>
      <c r="G6">
        <v>12</v>
      </c>
      <c r="H6">
        <v>1050</v>
      </c>
      <c r="I6">
        <v>252</v>
      </c>
      <c r="J6">
        <v>458</v>
      </c>
      <c r="K6">
        <v>0.55000000000000004</v>
      </c>
      <c r="L6">
        <v>14</v>
      </c>
      <c r="M6">
        <v>46</v>
      </c>
      <c r="N6">
        <v>0.30399999999999999</v>
      </c>
      <c r="O6">
        <v>238</v>
      </c>
      <c r="P6">
        <v>412</v>
      </c>
      <c r="Q6">
        <v>0.57799999999999996</v>
      </c>
      <c r="R6">
        <v>0.56599999999999995</v>
      </c>
      <c r="S6">
        <v>89</v>
      </c>
      <c r="T6">
        <v>102</v>
      </c>
      <c r="U6">
        <v>0.873</v>
      </c>
      <c r="V6">
        <v>73</v>
      </c>
      <c r="W6">
        <v>185</v>
      </c>
      <c r="X6">
        <v>258</v>
      </c>
      <c r="Y6">
        <v>42</v>
      </c>
      <c r="Z6">
        <v>14</v>
      </c>
      <c r="AA6">
        <v>47</v>
      </c>
      <c r="AB6">
        <v>44</v>
      </c>
      <c r="AC6">
        <v>78</v>
      </c>
      <c r="AD6">
        <v>607</v>
      </c>
      <c r="AE6" t="s">
        <v>796</v>
      </c>
    </row>
    <row r="7" spans="1:31">
      <c r="A7" s="9">
        <v>6</v>
      </c>
      <c r="B7" t="s">
        <v>346</v>
      </c>
      <c r="C7" t="s">
        <v>545</v>
      </c>
      <c r="D7">
        <v>23</v>
      </c>
      <c r="E7" t="s">
        <v>797</v>
      </c>
      <c r="F7">
        <v>65</v>
      </c>
      <c r="G7">
        <v>21</v>
      </c>
      <c r="H7">
        <v>1466</v>
      </c>
      <c r="I7">
        <v>253</v>
      </c>
      <c r="J7">
        <v>680</v>
      </c>
      <c r="K7">
        <v>0.372</v>
      </c>
      <c r="L7">
        <v>105</v>
      </c>
      <c r="M7">
        <v>338</v>
      </c>
      <c r="N7">
        <v>0.311</v>
      </c>
      <c r="O7">
        <v>148</v>
      </c>
      <c r="P7">
        <v>342</v>
      </c>
      <c r="Q7">
        <v>0.433</v>
      </c>
      <c r="R7">
        <v>0.44900000000000001</v>
      </c>
      <c r="S7">
        <v>81</v>
      </c>
      <c r="T7">
        <v>109</v>
      </c>
      <c r="U7">
        <v>0.74299999999999999</v>
      </c>
      <c r="V7">
        <v>37</v>
      </c>
      <c r="W7">
        <v>150</v>
      </c>
      <c r="X7">
        <v>187</v>
      </c>
      <c r="Y7">
        <v>156</v>
      </c>
      <c r="Z7">
        <v>46</v>
      </c>
      <c r="AA7">
        <v>23</v>
      </c>
      <c r="AB7">
        <v>93</v>
      </c>
      <c r="AC7">
        <v>103</v>
      </c>
      <c r="AD7">
        <v>692</v>
      </c>
      <c r="AE7" t="s">
        <v>798</v>
      </c>
    </row>
    <row r="8" spans="1:31">
      <c r="A8" s="9">
        <v>6</v>
      </c>
      <c r="B8" t="s">
        <v>346</v>
      </c>
      <c r="C8" t="s">
        <v>545</v>
      </c>
      <c r="D8">
        <v>23</v>
      </c>
      <c r="E8" t="s">
        <v>799</v>
      </c>
      <c r="F8">
        <v>50</v>
      </c>
      <c r="G8">
        <v>19</v>
      </c>
      <c r="H8">
        <v>1317</v>
      </c>
      <c r="I8">
        <v>237</v>
      </c>
      <c r="J8">
        <v>632</v>
      </c>
      <c r="K8">
        <v>0.375</v>
      </c>
      <c r="L8">
        <v>95</v>
      </c>
      <c r="M8">
        <v>305</v>
      </c>
      <c r="N8">
        <v>0.311</v>
      </c>
      <c r="O8">
        <v>142</v>
      </c>
      <c r="P8">
        <v>327</v>
      </c>
      <c r="Q8">
        <v>0.434</v>
      </c>
      <c r="R8">
        <v>0.45</v>
      </c>
      <c r="S8">
        <v>70</v>
      </c>
      <c r="T8">
        <v>97</v>
      </c>
      <c r="U8">
        <v>0.72199999999999998</v>
      </c>
      <c r="V8">
        <v>36</v>
      </c>
      <c r="W8">
        <v>128</v>
      </c>
      <c r="X8">
        <v>164</v>
      </c>
      <c r="Y8">
        <v>139</v>
      </c>
      <c r="Z8">
        <v>41</v>
      </c>
      <c r="AA8">
        <v>19</v>
      </c>
      <c r="AB8">
        <v>85</v>
      </c>
      <c r="AC8">
        <v>88</v>
      </c>
      <c r="AD8">
        <v>639</v>
      </c>
      <c r="AE8" t="s">
        <v>798</v>
      </c>
    </row>
    <row r="9" spans="1:31">
      <c r="A9" s="9">
        <v>6</v>
      </c>
      <c r="B9" t="s">
        <v>346</v>
      </c>
      <c r="C9" t="s">
        <v>545</v>
      </c>
      <c r="D9">
        <v>23</v>
      </c>
      <c r="E9" t="s">
        <v>800</v>
      </c>
      <c r="F9">
        <v>15</v>
      </c>
      <c r="G9">
        <v>2</v>
      </c>
      <c r="H9">
        <v>149</v>
      </c>
      <c r="I9">
        <v>16</v>
      </c>
      <c r="J9">
        <v>48</v>
      </c>
      <c r="K9">
        <v>0.33300000000000002</v>
      </c>
      <c r="L9">
        <v>10</v>
      </c>
      <c r="M9">
        <v>33</v>
      </c>
      <c r="N9">
        <v>0.30299999999999999</v>
      </c>
      <c r="O9">
        <v>6</v>
      </c>
      <c r="P9">
        <v>15</v>
      </c>
      <c r="Q9">
        <v>0.4</v>
      </c>
      <c r="R9">
        <v>0.438</v>
      </c>
      <c r="S9">
        <v>11</v>
      </c>
      <c r="T9">
        <v>12</v>
      </c>
      <c r="U9">
        <v>0.91700000000000004</v>
      </c>
      <c r="V9">
        <v>1</v>
      </c>
      <c r="W9">
        <v>22</v>
      </c>
      <c r="X9">
        <v>23</v>
      </c>
      <c r="Y9">
        <v>17</v>
      </c>
      <c r="Z9">
        <v>5</v>
      </c>
      <c r="AA9">
        <v>4</v>
      </c>
      <c r="AB9">
        <v>8</v>
      </c>
      <c r="AC9">
        <v>15</v>
      </c>
      <c r="AD9">
        <v>53</v>
      </c>
      <c r="AE9" t="s">
        <v>798</v>
      </c>
    </row>
    <row r="10" spans="1:31">
      <c r="A10" s="9">
        <v>7</v>
      </c>
      <c r="B10" t="s">
        <v>171</v>
      </c>
      <c r="C10" t="s">
        <v>545</v>
      </c>
      <c r="D10">
        <v>26</v>
      </c>
      <c r="E10" t="s">
        <v>801</v>
      </c>
      <c r="F10">
        <v>66</v>
      </c>
      <c r="G10">
        <v>61</v>
      </c>
      <c r="H10">
        <v>1805</v>
      </c>
      <c r="I10">
        <v>255</v>
      </c>
      <c r="J10">
        <v>569</v>
      </c>
      <c r="K10">
        <v>0.44800000000000001</v>
      </c>
      <c r="L10">
        <v>159</v>
      </c>
      <c r="M10">
        <v>389</v>
      </c>
      <c r="N10">
        <v>0.40899999999999997</v>
      </c>
      <c r="O10">
        <v>96</v>
      </c>
      <c r="P10">
        <v>180</v>
      </c>
      <c r="Q10">
        <v>0.53300000000000003</v>
      </c>
      <c r="R10">
        <v>0.58799999999999997</v>
      </c>
      <c r="S10">
        <v>64</v>
      </c>
      <c r="T10">
        <v>74</v>
      </c>
      <c r="U10">
        <v>0.86499999999999999</v>
      </c>
      <c r="V10">
        <v>32</v>
      </c>
      <c r="W10">
        <v>190</v>
      </c>
      <c r="X10">
        <v>222</v>
      </c>
      <c r="Y10">
        <v>100</v>
      </c>
      <c r="Z10">
        <v>46</v>
      </c>
      <c r="AA10">
        <v>18</v>
      </c>
      <c r="AB10">
        <v>43</v>
      </c>
      <c r="AC10">
        <v>96</v>
      </c>
      <c r="AD10">
        <v>733</v>
      </c>
      <c r="AE10" t="s">
        <v>802</v>
      </c>
    </row>
    <row r="11" spans="1:31">
      <c r="A11" s="9">
        <v>8</v>
      </c>
      <c r="B11" t="s">
        <v>207</v>
      </c>
      <c r="C11" t="s">
        <v>544</v>
      </c>
      <c r="D11">
        <v>23</v>
      </c>
      <c r="E11" t="s">
        <v>803</v>
      </c>
      <c r="F11">
        <v>56</v>
      </c>
      <c r="G11">
        <v>56</v>
      </c>
      <c r="H11">
        <v>1809</v>
      </c>
      <c r="I11">
        <v>369</v>
      </c>
      <c r="J11">
        <v>545</v>
      </c>
      <c r="K11">
        <v>0.67700000000000005</v>
      </c>
      <c r="L11">
        <v>1</v>
      </c>
      <c r="M11">
        <v>10</v>
      </c>
      <c r="N11">
        <v>0.1</v>
      </c>
      <c r="O11">
        <v>368</v>
      </c>
      <c r="P11">
        <v>535</v>
      </c>
      <c r="Q11">
        <v>0.68799999999999994</v>
      </c>
      <c r="R11">
        <v>0.67800000000000005</v>
      </c>
      <c r="S11">
        <v>165</v>
      </c>
      <c r="T11">
        <v>233</v>
      </c>
      <c r="U11">
        <v>0.70799999999999996</v>
      </c>
      <c r="V11">
        <v>192</v>
      </c>
      <c r="W11">
        <v>410</v>
      </c>
      <c r="X11">
        <v>602</v>
      </c>
      <c r="Y11">
        <v>92</v>
      </c>
      <c r="Z11">
        <v>44</v>
      </c>
      <c r="AA11">
        <v>75</v>
      </c>
      <c r="AB11">
        <v>94</v>
      </c>
      <c r="AC11">
        <v>97</v>
      </c>
      <c r="AD11">
        <v>904</v>
      </c>
      <c r="AE11" t="s">
        <v>804</v>
      </c>
    </row>
    <row r="12" spans="1:31">
      <c r="A12" s="9">
        <v>9</v>
      </c>
      <c r="B12" t="s">
        <v>609</v>
      </c>
      <c r="C12" t="s">
        <v>543</v>
      </c>
      <c r="D12">
        <v>23</v>
      </c>
      <c r="E12" t="s">
        <v>799</v>
      </c>
      <c r="F12">
        <v>54</v>
      </c>
      <c r="G12">
        <v>1</v>
      </c>
      <c r="H12">
        <v>834</v>
      </c>
      <c r="I12">
        <v>131</v>
      </c>
      <c r="J12">
        <v>294</v>
      </c>
      <c r="K12">
        <v>0.44600000000000001</v>
      </c>
      <c r="L12">
        <v>32</v>
      </c>
      <c r="M12">
        <v>110</v>
      </c>
      <c r="N12">
        <v>0.29099999999999998</v>
      </c>
      <c r="O12">
        <v>99</v>
      </c>
      <c r="P12">
        <v>184</v>
      </c>
      <c r="Q12">
        <v>0.53800000000000003</v>
      </c>
      <c r="R12">
        <v>0.5</v>
      </c>
      <c r="S12">
        <v>36</v>
      </c>
      <c r="T12">
        <v>53</v>
      </c>
      <c r="U12">
        <v>0.67900000000000005</v>
      </c>
      <c r="V12">
        <v>25</v>
      </c>
      <c r="W12">
        <v>75</v>
      </c>
      <c r="X12">
        <v>100</v>
      </c>
      <c r="Y12">
        <v>152</v>
      </c>
      <c r="Z12">
        <v>71</v>
      </c>
      <c r="AA12">
        <v>7</v>
      </c>
      <c r="AB12">
        <v>40</v>
      </c>
      <c r="AC12">
        <v>73</v>
      </c>
      <c r="AD12">
        <v>330</v>
      </c>
      <c r="AE12" t="s">
        <v>805</v>
      </c>
    </row>
    <row r="13" spans="1:31">
      <c r="A13" s="9">
        <v>10</v>
      </c>
      <c r="B13" t="s">
        <v>535</v>
      </c>
      <c r="C13" t="s">
        <v>546</v>
      </c>
      <c r="D13">
        <v>28</v>
      </c>
      <c r="E13" t="s">
        <v>797</v>
      </c>
      <c r="F13">
        <v>16</v>
      </c>
      <c r="G13">
        <v>6</v>
      </c>
      <c r="H13">
        <v>316</v>
      </c>
      <c r="I13">
        <v>36</v>
      </c>
      <c r="J13">
        <v>95</v>
      </c>
      <c r="K13">
        <v>0.379</v>
      </c>
      <c r="L13">
        <v>15</v>
      </c>
      <c r="M13">
        <v>59</v>
      </c>
      <c r="N13">
        <v>0.254</v>
      </c>
      <c r="O13">
        <v>21</v>
      </c>
      <c r="P13">
        <v>36</v>
      </c>
      <c r="Q13">
        <v>0.58299999999999996</v>
      </c>
      <c r="R13">
        <v>0.45800000000000002</v>
      </c>
      <c r="S13">
        <v>15</v>
      </c>
      <c r="T13">
        <v>19</v>
      </c>
      <c r="U13">
        <v>0.78900000000000003</v>
      </c>
      <c r="V13">
        <v>4</v>
      </c>
      <c r="W13">
        <v>42</v>
      </c>
      <c r="X13">
        <v>46</v>
      </c>
      <c r="Y13">
        <v>33</v>
      </c>
      <c r="Z13">
        <v>8</v>
      </c>
      <c r="AA13">
        <v>6</v>
      </c>
      <c r="AB13">
        <v>8</v>
      </c>
      <c r="AC13">
        <v>22</v>
      </c>
      <c r="AD13">
        <v>102</v>
      </c>
      <c r="AE13" t="s">
        <v>806</v>
      </c>
    </row>
    <row r="14" spans="1:31">
      <c r="A14" s="9">
        <v>10</v>
      </c>
      <c r="B14" t="s">
        <v>535</v>
      </c>
      <c r="C14" t="s">
        <v>546</v>
      </c>
      <c r="D14">
        <v>28</v>
      </c>
      <c r="E14" t="s">
        <v>803</v>
      </c>
      <c r="F14">
        <v>3</v>
      </c>
      <c r="G14">
        <v>0</v>
      </c>
      <c r="H14">
        <v>47</v>
      </c>
      <c r="I14">
        <v>4</v>
      </c>
      <c r="J14">
        <v>8</v>
      </c>
      <c r="K14">
        <v>0.5</v>
      </c>
      <c r="L14">
        <v>2</v>
      </c>
      <c r="M14">
        <v>6</v>
      </c>
      <c r="N14">
        <v>0.33300000000000002</v>
      </c>
      <c r="O14">
        <v>2</v>
      </c>
      <c r="P14">
        <v>2</v>
      </c>
      <c r="Q14">
        <v>1</v>
      </c>
      <c r="R14">
        <v>0.625</v>
      </c>
      <c r="S14">
        <v>3</v>
      </c>
      <c r="T14">
        <v>4</v>
      </c>
      <c r="U14">
        <v>0.75</v>
      </c>
      <c r="V14">
        <v>0</v>
      </c>
      <c r="W14">
        <v>6</v>
      </c>
      <c r="X14">
        <v>6</v>
      </c>
      <c r="Y14">
        <v>6</v>
      </c>
      <c r="Z14">
        <v>1</v>
      </c>
      <c r="AA14">
        <v>0</v>
      </c>
      <c r="AB14">
        <v>2</v>
      </c>
      <c r="AC14">
        <v>4</v>
      </c>
      <c r="AD14">
        <v>13</v>
      </c>
      <c r="AE14" t="s">
        <v>806</v>
      </c>
    </row>
    <row r="15" spans="1:31">
      <c r="A15" s="9">
        <v>10</v>
      </c>
      <c r="B15" t="s">
        <v>535</v>
      </c>
      <c r="C15" t="s">
        <v>546</v>
      </c>
      <c r="D15">
        <v>28</v>
      </c>
      <c r="E15" t="s">
        <v>807</v>
      </c>
      <c r="F15">
        <v>13</v>
      </c>
      <c r="G15">
        <v>6</v>
      </c>
      <c r="H15">
        <v>269</v>
      </c>
      <c r="I15">
        <v>32</v>
      </c>
      <c r="J15">
        <v>87</v>
      </c>
      <c r="K15">
        <v>0.36799999999999999</v>
      </c>
      <c r="L15">
        <v>13</v>
      </c>
      <c r="M15">
        <v>53</v>
      </c>
      <c r="N15">
        <v>0.245</v>
      </c>
      <c r="O15">
        <v>19</v>
      </c>
      <c r="P15">
        <v>34</v>
      </c>
      <c r="Q15">
        <v>0.55900000000000005</v>
      </c>
      <c r="R15">
        <v>0.443</v>
      </c>
      <c r="S15">
        <v>12</v>
      </c>
      <c r="T15">
        <v>15</v>
      </c>
      <c r="U15">
        <v>0.8</v>
      </c>
      <c r="V15">
        <v>4</v>
      </c>
      <c r="W15">
        <v>36</v>
      </c>
      <c r="X15">
        <v>40</v>
      </c>
      <c r="Y15">
        <v>27</v>
      </c>
      <c r="Z15">
        <v>7</v>
      </c>
      <c r="AA15">
        <v>6</v>
      </c>
      <c r="AB15">
        <v>6</v>
      </c>
      <c r="AC15">
        <v>18</v>
      </c>
      <c r="AD15">
        <v>89</v>
      </c>
      <c r="AE15" t="s">
        <v>806</v>
      </c>
    </row>
    <row r="16" spans="1:31">
      <c r="A16" s="9">
        <v>11</v>
      </c>
      <c r="B16" t="s">
        <v>278</v>
      </c>
      <c r="C16" t="s">
        <v>542</v>
      </c>
      <c r="D16">
        <v>28</v>
      </c>
      <c r="E16" t="s">
        <v>790</v>
      </c>
      <c r="F16">
        <v>69</v>
      </c>
      <c r="G16">
        <v>11</v>
      </c>
      <c r="H16">
        <v>1484</v>
      </c>
      <c r="I16">
        <v>209</v>
      </c>
      <c r="J16">
        <v>469</v>
      </c>
      <c r="K16">
        <v>0.44600000000000001</v>
      </c>
      <c r="L16">
        <v>36</v>
      </c>
      <c r="M16">
        <v>109</v>
      </c>
      <c r="N16">
        <v>0.33</v>
      </c>
      <c r="O16">
        <v>173</v>
      </c>
      <c r="P16">
        <v>360</v>
      </c>
      <c r="Q16">
        <v>0.48099999999999998</v>
      </c>
      <c r="R16">
        <v>0.48399999999999999</v>
      </c>
      <c r="S16">
        <v>67</v>
      </c>
      <c r="T16">
        <v>105</v>
      </c>
      <c r="U16">
        <v>0.63800000000000001</v>
      </c>
      <c r="V16">
        <v>69</v>
      </c>
      <c r="W16">
        <v>299</v>
      </c>
      <c r="X16">
        <v>368</v>
      </c>
      <c r="Y16">
        <v>183</v>
      </c>
      <c r="Z16">
        <v>77</v>
      </c>
      <c r="AA16">
        <v>45</v>
      </c>
      <c r="AB16">
        <v>71</v>
      </c>
      <c r="AC16">
        <v>108</v>
      </c>
      <c r="AD16">
        <v>521</v>
      </c>
      <c r="AE16" t="s">
        <v>808</v>
      </c>
    </row>
    <row r="17" spans="1:31">
      <c r="A17" s="9">
        <v>12</v>
      </c>
      <c r="B17" t="s">
        <v>164</v>
      </c>
      <c r="C17" t="s">
        <v>542</v>
      </c>
      <c r="D17">
        <v>27</v>
      </c>
      <c r="E17" t="s">
        <v>801</v>
      </c>
      <c r="F17">
        <v>67</v>
      </c>
      <c r="G17">
        <v>67</v>
      </c>
      <c r="H17">
        <v>2204</v>
      </c>
      <c r="I17">
        <v>689</v>
      </c>
      <c r="J17">
        <v>1245</v>
      </c>
      <c r="K17">
        <v>0.55300000000000005</v>
      </c>
      <c r="L17">
        <v>71</v>
      </c>
      <c r="M17">
        <v>242</v>
      </c>
      <c r="N17">
        <v>0.29299999999999998</v>
      </c>
      <c r="O17">
        <v>618</v>
      </c>
      <c r="P17">
        <v>1003</v>
      </c>
      <c r="Q17">
        <v>0.61599999999999999</v>
      </c>
      <c r="R17">
        <v>0.58199999999999996</v>
      </c>
      <c r="S17">
        <v>553</v>
      </c>
      <c r="T17">
        <v>766</v>
      </c>
      <c r="U17">
        <v>0.72199999999999998</v>
      </c>
      <c r="V17">
        <v>134</v>
      </c>
      <c r="W17">
        <v>644</v>
      </c>
      <c r="X17">
        <v>778</v>
      </c>
      <c r="Y17">
        <v>388</v>
      </c>
      <c r="Z17">
        <v>72</v>
      </c>
      <c r="AA17">
        <v>91</v>
      </c>
      <c r="AB17">
        <v>219</v>
      </c>
      <c r="AC17">
        <v>212</v>
      </c>
      <c r="AD17">
        <v>2002</v>
      </c>
      <c r="AE17" t="s">
        <v>809</v>
      </c>
    </row>
    <row r="18" spans="1:31">
      <c r="A18" s="9">
        <v>13</v>
      </c>
      <c r="B18" t="s">
        <v>425</v>
      </c>
      <c r="C18" t="s">
        <v>546</v>
      </c>
      <c r="D18">
        <v>29</v>
      </c>
      <c r="E18" t="s">
        <v>801</v>
      </c>
      <c r="F18">
        <v>48</v>
      </c>
      <c r="G18">
        <v>6</v>
      </c>
      <c r="H18">
        <v>473</v>
      </c>
      <c r="I18">
        <v>70</v>
      </c>
      <c r="J18">
        <v>128</v>
      </c>
      <c r="K18">
        <v>0.54700000000000004</v>
      </c>
      <c r="L18">
        <v>2</v>
      </c>
      <c r="M18">
        <v>14</v>
      </c>
      <c r="N18">
        <v>0.14299999999999999</v>
      </c>
      <c r="O18">
        <v>68</v>
      </c>
      <c r="P18">
        <v>114</v>
      </c>
      <c r="Q18">
        <v>0.59599999999999997</v>
      </c>
      <c r="R18">
        <v>0.55500000000000005</v>
      </c>
      <c r="S18">
        <v>29</v>
      </c>
      <c r="T18">
        <v>46</v>
      </c>
      <c r="U18">
        <v>0.63</v>
      </c>
      <c r="V18">
        <v>40</v>
      </c>
      <c r="W18">
        <v>61</v>
      </c>
      <c r="X18">
        <v>101</v>
      </c>
      <c r="Y18">
        <v>22</v>
      </c>
      <c r="Z18">
        <v>16</v>
      </c>
      <c r="AA18">
        <v>12</v>
      </c>
      <c r="AB18">
        <v>26</v>
      </c>
      <c r="AC18">
        <v>68</v>
      </c>
      <c r="AD18">
        <v>171</v>
      </c>
      <c r="AE18" t="s">
        <v>810</v>
      </c>
    </row>
    <row r="19" spans="1:31">
      <c r="A19" s="9">
        <v>14</v>
      </c>
      <c r="B19" t="s">
        <v>52</v>
      </c>
      <c r="C19" t="s">
        <v>542</v>
      </c>
      <c r="D19">
        <v>37</v>
      </c>
      <c r="E19" t="s">
        <v>811</v>
      </c>
      <c r="F19">
        <v>69</v>
      </c>
      <c r="G19">
        <v>3</v>
      </c>
      <c r="H19">
        <v>1793</v>
      </c>
      <c r="I19">
        <v>319</v>
      </c>
      <c r="J19">
        <v>723</v>
      </c>
      <c r="K19">
        <v>0.441</v>
      </c>
      <c r="L19">
        <v>149</v>
      </c>
      <c r="M19">
        <v>397</v>
      </c>
      <c r="N19">
        <v>0.375</v>
      </c>
      <c r="O19">
        <v>170</v>
      </c>
      <c r="P19">
        <v>326</v>
      </c>
      <c r="Q19">
        <v>0.52100000000000002</v>
      </c>
      <c r="R19">
        <v>0.54400000000000004</v>
      </c>
      <c r="S19">
        <v>132</v>
      </c>
      <c r="T19">
        <v>159</v>
      </c>
      <c r="U19">
        <v>0.83</v>
      </c>
      <c r="V19">
        <v>62</v>
      </c>
      <c r="W19">
        <v>226</v>
      </c>
      <c r="X19">
        <v>288</v>
      </c>
      <c r="Y19">
        <v>68</v>
      </c>
      <c r="Z19">
        <v>47</v>
      </c>
      <c r="AA19">
        <v>52</v>
      </c>
      <c r="AB19">
        <v>59</v>
      </c>
      <c r="AC19">
        <v>166</v>
      </c>
      <c r="AD19">
        <v>919</v>
      </c>
      <c r="AE19" t="s">
        <v>812</v>
      </c>
    </row>
    <row r="20" spans="1:31">
      <c r="A20" s="9">
        <v>15</v>
      </c>
      <c r="B20" t="s">
        <v>72</v>
      </c>
      <c r="C20" t="s">
        <v>543</v>
      </c>
      <c r="D20">
        <v>21</v>
      </c>
      <c r="E20" t="s">
        <v>813</v>
      </c>
      <c r="F20">
        <v>65</v>
      </c>
      <c r="G20">
        <v>65</v>
      </c>
      <c r="H20">
        <v>2059</v>
      </c>
      <c r="I20">
        <v>357</v>
      </c>
      <c r="J20">
        <v>912</v>
      </c>
      <c r="K20">
        <v>0.39100000000000001</v>
      </c>
      <c r="L20">
        <v>132</v>
      </c>
      <c r="M20">
        <v>391</v>
      </c>
      <c r="N20">
        <v>0.33800000000000002</v>
      </c>
      <c r="O20">
        <v>225</v>
      </c>
      <c r="P20">
        <v>521</v>
      </c>
      <c r="Q20">
        <v>0.432</v>
      </c>
      <c r="R20">
        <v>0.46400000000000002</v>
      </c>
      <c r="S20">
        <v>216</v>
      </c>
      <c r="T20">
        <v>253</v>
      </c>
      <c r="U20">
        <v>0.85399999999999998</v>
      </c>
      <c r="V20">
        <v>32</v>
      </c>
      <c r="W20">
        <v>316</v>
      </c>
      <c r="X20">
        <v>348</v>
      </c>
      <c r="Y20">
        <v>369</v>
      </c>
      <c r="Z20">
        <v>46</v>
      </c>
      <c r="AA20">
        <v>17</v>
      </c>
      <c r="AB20">
        <v>170</v>
      </c>
      <c r="AC20">
        <v>171</v>
      </c>
      <c r="AD20">
        <v>1062</v>
      </c>
      <c r="AE20" t="s">
        <v>814</v>
      </c>
    </row>
    <row r="21" spans="1:31">
      <c r="A21" s="9">
        <v>16</v>
      </c>
      <c r="B21" t="s">
        <v>354</v>
      </c>
      <c r="C21" t="s">
        <v>546</v>
      </c>
      <c r="D21">
        <v>24</v>
      </c>
      <c r="E21" t="s">
        <v>788</v>
      </c>
      <c r="F21">
        <v>48</v>
      </c>
      <c r="G21">
        <v>48</v>
      </c>
      <c r="H21">
        <v>1728</v>
      </c>
      <c r="I21">
        <v>309</v>
      </c>
      <c r="J21">
        <v>697</v>
      </c>
      <c r="K21">
        <v>0.443</v>
      </c>
      <c r="L21">
        <v>115</v>
      </c>
      <c r="M21">
        <v>317</v>
      </c>
      <c r="N21">
        <v>0.36299999999999999</v>
      </c>
      <c r="O21">
        <v>194</v>
      </c>
      <c r="P21">
        <v>380</v>
      </c>
      <c r="Q21">
        <v>0.51100000000000001</v>
      </c>
      <c r="R21">
        <v>0.52600000000000002</v>
      </c>
      <c r="S21">
        <v>89</v>
      </c>
      <c r="T21">
        <v>118</v>
      </c>
      <c r="U21">
        <v>0.754</v>
      </c>
      <c r="V21">
        <v>74</v>
      </c>
      <c r="W21">
        <v>190</v>
      </c>
      <c r="X21">
        <v>264</v>
      </c>
      <c r="Y21">
        <v>125</v>
      </c>
      <c r="Z21">
        <v>71</v>
      </c>
      <c r="AA21">
        <v>25</v>
      </c>
      <c r="AB21">
        <v>80</v>
      </c>
      <c r="AC21">
        <v>131</v>
      </c>
      <c r="AD21">
        <v>822</v>
      </c>
      <c r="AE21" t="s">
        <v>815</v>
      </c>
    </row>
    <row r="22" spans="1:31">
      <c r="A22" s="9">
        <v>17</v>
      </c>
      <c r="B22" t="s">
        <v>396</v>
      </c>
      <c r="C22" t="s">
        <v>543</v>
      </c>
      <c r="D22">
        <v>27</v>
      </c>
      <c r="E22" t="s">
        <v>816</v>
      </c>
      <c r="F22">
        <v>10</v>
      </c>
      <c r="G22">
        <v>0</v>
      </c>
      <c r="H22">
        <v>76</v>
      </c>
      <c r="I22">
        <v>6</v>
      </c>
      <c r="J22">
        <v>12</v>
      </c>
      <c r="K22">
        <v>0.5</v>
      </c>
      <c r="L22">
        <v>4</v>
      </c>
      <c r="M22">
        <v>9</v>
      </c>
      <c r="N22">
        <v>0.44400000000000001</v>
      </c>
      <c r="O22">
        <v>2</v>
      </c>
      <c r="P22">
        <v>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8</v>
      </c>
      <c r="X22">
        <v>8</v>
      </c>
      <c r="Y22">
        <v>4</v>
      </c>
      <c r="Z22">
        <v>1</v>
      </c>
      <c r="AA22">
        <v>0</v>
      </c>
      <c r="AB22">
        <v>3</v>
      </c>
      <c r="AC22">
        <v>5</v>
      </c>
      <c r="AD22">
        <v>16</v>
      </c>
      <c r="AE22" t="s">
        <v>817</v>
      </c>
    </row>
    <row r="23" spans="1:31">
      <c r="A23" s="9">
        <v>18</v>
      </c>
      <c r="B23" t="s">
        <v>441</v>
      </c>
      <c r="C23" t="s">
        <v>546</v>
      </c>
      <c r="D23">
        <v>36</v>
      </c>
      <c r="E23" t="s">
        <v>811</v>
      </c>
      <c r="F23">
        <v>24</v>
      </c>
      <c r="G23">
        <v>11</v>
      </c>
      <c r="H23">
        <v>462</v>
      </c>
      <c r="I23">
        <v>33</v>
      </c>
      <c r="J23">
        <v>99</v>
      </c>
      <c r="K23">
        <v>0.33300000000000002</v>
      </c>
      <c r="L23">
        <v>20</v>
      </c>
      <c r="M23">
        <v>74</v>
      </c>
      <c r="N23">
        <v>0.27</v>
      </c>
      <c r="O23">
        <v>13</v>
      </c>
      <c r="P23">
        <v>25</v>
      </c>
      <c r="Q23">
        <v>0.52</v>
      </c>
      <c r="R23">
        <v>0.434</v>
      </c>
      <c r="S23">
        <v>10</v>
      </c>
      <c r="T23">
        <v>18</v>
      </c>
      <c r="U23">
        <v>0.55600000000000005</v>
      </c>
      <c r="V23">
        <v>10</v>
      </c>
      <c r="W23">
        <v>72</v>
      </c>
      <c r="X23">
        <v>82</v>
      </c>
      <c r="Y23">
        <v>27</v>
      </c>
      <c r="Z23">
        <v>13</v>
      </c>
      <c r="AA23">
        <v>6</v>
      </c>
      <c r="AB23">
        <v>11</v>
      </c>
      <c r="AC23">
        <v>20</v>
      </c>
      <c r="AD23">
        <v>96</v>
      </c>
      <c r="AE23" t="s">
        <v>818</v>
      </c>
    </row>
    <row r="24" spans="1:31">
      <c r="A24" s="9">
        <v>19</v>
      </c>
      <c r="B24" t="s">
        <v>76</v>
      </c>
      <c r="C24" t="s">
        <v>543</v>
      </c>
      <c r="D24">
        <v>34</v>
      </c>
      <c r="E24" t="s">
        <v>797</v>
      </c>
      <c r="F24">
        <v>55</v>
      </c>
      <c r="G24">
        <v>2</v>
      </c>
      <c r="H24">
        <v>883</v>
      </c>
      <c r="I24">
        <v>94</v>
      </c>
      <c r="J24">
        <v>222</v>
      </c>
      <c r="K24">
        <v>0.42299999999999999</v>
      </c>
      <c r="L24">
        <v>68</v>
      </c>
      <c r="M24">
        <v>164</v>
      </c>
      <c r="N24">
        <v>0.41499999999999998</v>
      </c>
      <c r="O24">
        <v>26</v>
      </c>
      <c r="P24">
        <v>58</v>
      </c>
      <c r="Q24">
        <v>0.44800000000000001</v>
      </c>
      <c r="R24">
        <v>0.57699999999999996</v>
      </c>
      <c r="S24">
        <v>38</v>
      </c>
      <c r="T24">
        <v>43</v>
      </c>
      <c r="U24">
        <v>0.88400000000000001</v>
      </c>
      <c r="V24">
        <v>11</v>
      </c>
      <c r="W24">
        <v>57</v>
      </c>
      <c r="X24">
        <v>68</v>
      </c>
      <c r="Y24">
        <v>107</v>
      </c>
      <c r="Z24">
        <v>17</v>
      </c>
      <c r="AA24">
        <v>1</v>
      </c>
      <c r="AB24">
        <v>56</v>
      </c>
      <c r="AC24">
        <v>39</v>
      </c>
      <c r="AD24">
        <v>294</v>
      </c>
      <c r="AE24" t="s">
        <v>819</v>
      </c>
    </row>
    <row r="25" spans="1:31">
      <c r="A25" s="9">
        <v>19</v>
      </c>
      <c r="B25" t="s">
        <v>76</v>
      </c>
      <c r="C25" t="s">
        <v>543</v>
      </c>
      <c r="D25">
        <v>34</v>
      </c>
      <c r="E25" t="s">
        <v>820</v>
      </c>
      <c r="F25">
        <v>34</v>
      </c>
      <c r="G25">
        <v>2</v>
      </c>
      <c r="H25">
        <v>510</v>
      </c>
      <c r="I25">
        <v>55</v>
      </c>
      <c r="J25">
        <v>136</v>
      </c>
      <c r="K25">
        <v>0.40400000000000003</v>
      </c>
      <c r="L25">
        <v>39</v>
      </c>
      <c r="M25">
        <v>96</v>
      </c>
      <c r="N25">
        <v>0.40600000000000003</v>
      </c>
      <c r="O25">
        <v>16</v>
      </c>
      <c r="P25">
        <v>40</v>
      </c>
      <c r="Q25">
        <v>0.4</v>
      </c>
      <c r="R25">
        <v>0.54800000000000004</v>
      </c>
      <c r="S25">
        <v>33</v>
      </c>
      <c r="T25">
        <v>38</v>
      </c>
      <c r="U25">
        <v>0.86799999999999999</v>
      </c>
      <c r="V25">
        <v>7</v>
      </c>
      <c r="W25">
        <v>34</v>
      </c>
      <c r="X25">
        <v>41</v>
      </c>
      <c r="Y25">
        <v>74</v>
      </c>
      <c r="Z25">
        <v>10</v>
      </c>
      <c r="AA25">
        <v>0</v>
      </c>
      <c r="AB25">
        <v>45</v>
      </c>
      <c r="AC25">
        <v>17</v>
      </c>
      <c r="AD25">
        <v>182</v>
      </c>
      <c r="AE25" t="s">
        <v>819</v>
      </c>
    </row>
    <row r="26" spans="1:31">
      <c r="A26" s="9">
        <v>19</v>
      </c>
      <c r="B26" t="s">
        <v>76</v>
      </c>
      <c r="C26" t="s">
        <v>543</v>
      </c>
      <c r="D26">
        <v>34</v>
      </c>
      <c r="E26" t="s">
        <v>811</v>
      </c>
      <c r="F26">
        <v>21</v>
      </c>
      <c r="G26">
        <v>0</v>
      </c>
      <c r="H26">
        <v>373</v>
      </c>
      <c r="I26">
        <v>39</v>
      </c>
      <c r="J26">
        <v>86</v>
      </c>
      <c r="K26">
        <v>0.45300000000000001</v>
      </c>
      <c r="L26">
        <v>29</v>
      </c>
      <c r="M26">
        <v>68</v>
      </c>
      <c r="N26">
        <v>0.42599999999999999</v>
      </c>
      <c r="O26">
        <v>10</v>
      </c>
      <c r="P26">
        <v>18</v>
      </c>
      <c r="Q26">
        <v>0.55600000000000005</v>
      </c>
      <c r="R26">
        <v>0.622</v>
      </c>
      <c r="S26">
        <v>5</v>
      </c>
      <c r="T26">
        <v>5</v>
      </c>
      <c r="U26">
        <v>1</v>
      </c>
      <c r="V26">
        <v>4</v>
      </c>
      <c r="W26">
        <v>23</v>
      </c>
      <c r="X26">
        <v>27</v>
      </c>
      <c r="Y26">
        <v>33</v>
      </c>
      <c r="Z26">
        <v>7</v>
      </c>
      <c r="AA26">
        <v>1</v>
      </c>
      <c r="AB26">
        <v>11</v>
      </c>
      <c r="AC26">
        <v>22</v>
      </c>
      <c r="AD26">
        <v>112</v>
      </c>
      <c r="AE26" t="s">
        <v>819</v>
      </c>
    </row>
    <row r="27" spans="1:31">
      <c r="A27" s="9">
        <v>20</v>
      </c>
      <c r="B27" t="s">
        <v>107</v>
      </c>
      <c r="C27" t="s">
        <v>546</v>
      </c>
      <c r="D27">
        <v>21</v>
      </c>
      <c r="E27" t="s">
        <v>821</v>
      </c>
      <c r="F27">
        <v>82</v>
      </c>
      <c r="G27">
        <v>8</v>
      </c>
      <c r="H27">
        <v>1984</v>
      </c>
      <c r="I27">
        <v>250</v>
      </c>
      <c r="J27">
        <v>579</v>
      </c>
      <c r="K27">
        <v>0.432</v>
      </c>
      <c r="L27">
        <v>82</v>
      </c>
      <c r="M27">
        <v>259</v>
      </c>
      <c r="N27">
        <v>0.317</v>
      </c>
      <c r="O27">
        <v>168</v>
      </c>
      <c r="P27">
        <v>320</v>
      </c>
      <c r="Q27">
        <v>0.52500000000000002</v>
      </c>
      <c r="R27">
        <v>0.503</v>
      </c>
      <c r="S27">
        <v>103</v>
      </c>
      <c r="T27">
        <v>136</v>
      </c>
      <c r="U27">
        <v>0.75700000000000001</v>
      </c>
      <c r="V27">
        <v>52</v>
      </c>
      <c r="W27">
        <v>373</v>
      </c>
      <c r="X27">
        <v>425</v>
      </c>
      <c r="Y27">
        <v>167</v>
      </c>
      <c r="Z27">
        <v>59</v>
      </c>
      <c r="AA27">
        <v>44</v>
      </c>
      <c r="AB27">
        <v>87</v>
      </c>
      <c r="AC27">
        <v>190</v>
      </c>
      <c r="AD27">
        <v>685</v>
      </c>
      <c r="AE27" t="s">
        <v>822</v>
      </c>
    </row>
    <row r="28" spans="1:31">
      <c r="A28" s="9">
        <v>21</v>
      </c>
      <c r="B28" t="s">
        <v>647</v>
      </c>
      <c r="C28" t="s">
        <v>545</v>
      </c>
      <c r="D28">
        <v>21</v>
      </c>
      <c r="E28" t="s">
        <v>821</v>
      </c>
      <c r="F28">
        <v>7</v>
      </c>
      <c r="G28">
        <v>0</v>
      </c>
      <c r="H28">
        <v>20</v>
      </c>
      <c r="I28">
        <v>1</v>
      </c>
      <c r="J28">
        <v>6</v>
      </c>
      <c r="K28">
        <v>0.16700000000000001</v>
      </c>
      <c r="L28">
        <v>0</v>
      </c>
      <c r="M28">
        <v>1</v>
      </c>
      <c r="N28">
        <v>0</v>
      </c>
      <c r="O28">
        <v>1</v>
      </c>
      <c r="P28">
        <v>5</v>
      </c>
      <c r="Q28">
        <v>0.2</v>
      </c>
      <c r="R28">
        <v>0.16700000000000001</v>
      </c>
      <c r="S28">
        <v>0</v>
      </c>
      <c r="T28">
        <v>0</v>
      </c>
      <c r="V28">
        <v>1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  <c r="AE28" t="s">
        <v>823</v>
      </c>
    </row>
    <row r="29" spans="1:31">
      <c r="A29" s="9">
        <v>22</v>
      </c>
      <c r="B29" t="s">
        <v>100</v>
      </c>
      <c r="C29" t="s">
        <v>544</v>
      </c>
      <c r="D29">
        <v>23</v>
      </c>
      <c r="E29" t="s">
        <v>824</v>
      </c>
      <c r="F29">
        <v>58</v>
      </c>
      <c r="G29">
        <v>58</v>
      </c>
      <c r="H29">
        <v>1713</v>
      </c>
      <c r="I29">
        <v>442</v>
      </c>
      <c r="J29">
        <v>697</v>
      </c>
      <c r="K29">
        <v>0.63400000000000001</v>
      </c>
      <c r="L29">
        <v>7</v>
      </c>
      <c r="M29">
        <v>19</v>
      </c>
      <c r="N29">
        <v>0.36799999999999999</v>
      </c>
      <c r="O29">
        <v>435</v>
      </c>
      <c r="P29">
        <v>678</v>
      </c>
      <c r="Q29">
        <v>0.64200000000000002</v>
      </c>
      <c r="R29">
        <v>0.63900000000000001</v>
      </c>
      <c r="S29">
        <v>106</v>
      </c>
      <c r="T29">
        <v>142</v>
      </c>
      <c r="U29">
        <v>0.746</v>
      </c>
      <c r="V29">
        <v>149</v>
      </c>
      <c r="W29">
        <v>444</v>
      </c>
      <c r="X29">
        <v>593</v>
      </c>
      <c r="Y29">
        <v>84</v>
      </c>
      <c r="Z29">
        <v>40</v>
      </c>
      <c r="AA29">
        <v>40</v>
      </c>
      <c r="AB29">
        <v>91</v>
      </c>
      <c r="AC29">
        <v>142</v>
      </c>
      <c r="AD29">
        <v>997</v>
      </c>
      <c r="AE29" t="s">
        <v>825</v>
      </c>
    </row>
    <row r="30" spans="1:31">
      <c r="A30" s="9">
        <v>23</v>
      </c>
      <c r="B30" t="s">
        <v>454</v>
      </c>
      <c r="C30" t="s">
        <v>544</v>
      </c>
      <c r="D30">
        <v>22</v>
      </c>
      <c r="E30" t="s">
        <v>800</v>
      </c>
      <c r="F30">
        <v>17</v>
      </c>
      <c r="G30">
        <v>6</v>
      </c>
      <c r="H30">
        <v>195</v>
      </c>
      <c r="I30">
        <v>37</v>
      </c>
      <c r="J30">
        <v>49</v>
      </c>
      <c r="K30">
        <v>0.755</v>
      </c>
      <c r="L30">
        <v>0</v>
      </c>
      <c r="M30">
        <v>0</v>
      </c>
      <c r="O30">
        <v>37</v>
      </c>
      <c r="P30">
        <v>49</v>
      </c>
      <c r="Q30">
        <v>0.755</v>
      </c>
      <c r="R30">
        <v>0.755</v>
      </c>
      <c r="S30">
        <v>6</v>
      </c>
      <c r="T30">
        <v>11</v>
      </c>
      <c r="U30">
        <v>0.54500000000000004</v>
      </c>
      <c r="V30">
        <v>18</v>
      </c>
      <c r="W30">
        <v>53</v>
      </c>
      <c r="X30">
        <v>71</v>
      </c>
      <c r="Y30">
        <v>0</v>
      </c>
      <c r="Z30">
        <v>1</v>
      </c>
      <c r="AA30">
        <v>11</v>
      </c>
      <c r="AB30">
        <v>12</v>
      </c>
      <c r="AC30">
        <v>25</v>
      </c>
      <c r="AD30">
        <v>80</v>
      </c>
      <c r="AE30" t="s">
        <v>826</v>
      </c>
    </row>
    <row r="31" spans="1:31">
      <c r="A31" s="9">
        <v>24</v>
      </c>
      <c r="B31" t="s">
        <v>314</v>
      </c>
      <c r="C31" t="s">
        <v>542</v>
      </c>
      <c r="D31">
        <v>22</v>
      </c>
      <c r="E31" t="s">
        <v>797</v>
      </c>
      <c r="F31">
        <v>48</v>
      </c>
      <c r="G31">
        <v>25</v>
      </c>
      <c r="H31">
        <v>1146</v>
      </c>
      <c r="I31">
        <v>225</v>
      </c>
      <c r="J31">
        <v>446</v>
      </c>
      <c r="K31">
        <v>0.504</v>
      </c>
      <c r="L31">
        <v>23</v>
      </c>
      <c r="M31">
        <v>97</v>
      </c>
      <c r="N31">
        <v>0.23699999999999999</v>
      </c>
      <c r="O31">
        <v>202</v>
      </c>
      <c r="P31">
        <v>349</v>
      </c>
      <c r="Q31">
        <v>0.57899999999999996</v>
      </c>
      <c r="R31">
        <v>0.53</v>
      </c>
      <c r="S31">
        <v>67</v>
      </c>
      <c r="T31">
        <v>101</v>
      </c>
      <c r="U31">
        <v>0.66300000000000003</v>
      </c>
      <c r="V31">
        <v>105</v>
      </c>
      <c r="W31">
        <v>233</v>
      </c>
      <c r="X31">
        <v>338</v>
      </c>
      <c r="Y31">
        <v>36</v>
      </c>
      <c r="Z31">
        <v>22</v>
      </c>
      <c r="AA31">
        <v>18</v>
      </c>
      <c r="AB31">
        <v>39</v>
      </c>
      <c r="AC31">
        <v>93</v>
      </c>
      <c r="AD31">
        <v>540</v>
      </c>
      <c r="AE31" t="s">
        <v>827</v>
      </c>
    </row>
    <row r="32" spans="1:31">
      <c r="A32" s="9">
        <v>24</v>
      </c>
      <c r="B32" t="s">
        <v>314</v>
      </c>
      <c r="C32" t="s">
        <v>542</v>
      </c>
      <c r="D32">
        <v>22</v>
      </c>
      <c r="E32" t="s">
        <v>828</v>
      </c>
      <c r="F32">
        <v>30</v>
      </c>
      <c r="G32">
        <v>17</v>
      </c>
      <c r="H32">
        <v>656</v>
      </c>
      <c r="I32">
        <v>114</v>
      </c>
      <c r="J32">
        <v>246</v>
      </c>
      <c r="K32">
        <v>0.46300000000000002</v>
      </c>
      <c r="L32">
        <v>15</v>
      </c>
      <c r="M32">
        <v>62</v>
      </c>
      <c r="N32">
        <v>0.24199999999999999</v>
      </c>
      <c r="O32">
        <v>99</v>
      </c>
      <c r="P32">
        <v>184</v>
      </c>
      <c r="Q32">
        <v>0.53800000000000003</v>
      </c>
      <c r="R32">
        <v>0.49399999999999999</v>
      </c>
      <c r="S32">
        <v>35</v>
      </c>
      <c r="T32">
        <v>47</v>
      </c>
      <c r="U32">
        <v>0.745</v>
      </c>
      <c r="V32">
        <v>67</v>
      </c>
      <c r="W32">
        <v>148</v>
      </c>
      <c r="X32">
        <v>215</v>
      </c>
      <c r="Y32">
        <v>17</v>
      </c>
      <c r="Z32">
        <v>9</v>
      </c>
      <c r="AA32">
        <v>11</v>
      </c>
      <c r="AB32">
        <v>21</v>
      </c>
      <c r="AC32">
        <v>50</v>
      </c>
      <c r="AD32">
        <v>278</v>
      </c>
      <c r="AE32" t="s">
        <v>827</v>
      </c>
    </row>
    <row r="33" spans="1:31">
      <c r="A33" s="9">
        <v>24</v>
      </c>
      <c r="B33" t="s">
        <v>314</v>
      </c>
      <c r="C33" t="s">
        <v>542</v>
      </c>
      <c r="D33">
        <v>22</v>
      </c>
      <c r="E33" t="s">
        <v>829</v>
      </c>
      <c r="F33">
        <v>18</v>
      </c>
      <c r="G33">
        <v>8</v>
      </c>
      <c r="H33">
        <v>490</v>
      </c>
      <c r="I33">
        <v>111</v>
      </c>
      <c r="J33">
        <v>200</v>
      </c>
      <c r="K33">
        <v>0.55500000000000005</v>
      </c>
      <c r="L33">
        <v>8</v>
      </c>
      <c r="M33">
        <v>35</v>
      </c>
      <c r="N33">
        <v>0.22900000000000001</v>
      </c>
      <c r="O33">
        <v>103</v>
      </c>
      <c r="P33">
        <v>165</v>
      </c>
      <c r="Q33">
        <v>0.624</v>
      </c>
      <c r="R33">
        <v>0.57499999999999996</v>
      </c>
      <c r="S33">
        <v>32</v>
      </c>
      <c r="T33">
        <v>54</v>
      </c>
      <c r="U33">
        <v>0.59299999999999997</v>
      </c>
      <c r="V33">
        <v>38</v>
      </c>
      <c r="W33">
        <v>85</v>
      </c>
      <c r="X33">
        <v>123</v>
      </c>
      <c r="Y33">
        <v>19</v>
      </c>
      <c r="Z33">
        <v>13</v>
      </c>
      <c r="AA33">
        <v>7</v>
      </c>
      <c r="AB33">
        <v>18</v>
      </c>
      <c r="AC33">
        <v>43</v>
      </c>
      <c r="AD33">
        <v>262</v>
      </c>
      <c r="AE33" t="s">
        <v>827</v>
      </c>
    </row>
    <row r="34" spans="1:31">
      <c r="A34" s="9">
        <v>25</v>
      </c>
      <c r="B34" t="s">
        <v>286</v>
      </c>
      <c r="C34" t="s">
        <v>543</v>
      </c>
      <c r="D34">
        <v>20</v>
      </c>
      <c r="E34" t="s">
        <v>830</v>
      </c>
      <c r="F34">
        <v>75</v>
      </c>
      <c r="G34">
        <v>75</v>
      </c>
      <c r="H34">
        <v>2422</v>
      </c>
      <c r="I34">
        <v>538</v>
      </c>
      <c r="J34">
        <v>1254</v>
      </c>
      <c r="K34">
        <v>0.42899999999999999</v>
      </c>
      <c r="L34">
        <v>220</v>
      </c>
      <c r="M34">
        <v>565</v>
      </c>
      <c r="N34">
        <v>0.38900000000000001</v>
      </c>
      <c r="O34">
        <v>318</v>
      </c>
      <c r="P34">
        <v>689</v>
      </c>
      <c r="Q34">
        <v>0.46200000000000002</v>
      </c>
      <c r="R34">
        <v>0.51700000000000002</v>
      </c>
      <c r="S34">
        <v>212</v>
      </c>
      <c r="T34">
        <v>243</v>
      </c>
      <c r="U34">
        <v>0.872</v>
      </c>
      <c r="V34">
        <v>108</v>
      </c>
      <c r="W34">
        <v>393</v>
      </c>
      <c r="X34">
        <v>501</v>
      </c>
      <c r="Y34">
        <v>571</v>
      </c>
      <c r="Z34">
        <v>119</v>
      </c>
      <c r="AA34">
        <v>30</v>
      </c>
      <c r="AB34">
        <v>245</v>
      </c>
      <c r="AC34">
        <v>237</v>
      </c>
      <c r="AD34">
        <v>1508</v>
      </c>
      <c r="AE34" t="s">
        <v>831</v>
      </c>
    </row>
    <row r="35" spans="1:31">
      <c r="A35" s="9">
        <v>26</v>
      </c>
      <c r="B35" t="s">
        <v>293</v>
      </c>
      <c r="C35" t="s">
        <v>543</v>
      </c>
      <c r="D35">
        <v>24</v>
      </c>
      <c r="E35" t="s">
        <v>832</v>
      </c>
      <c r="F35">
        <v>35</v>
      </c>
      <c r="G35">
        <v>35</v>
      </c>
      <c r="H35">
        <v>1212</v>
      </c>
      <c r="I35">
        <v>162</v>
      </c>
      <c r="J35">
        <v>383</v>
      </c>
      <c r="K35">
        <v>0.42299999999999999</v>
      </c>
      <c r="L35">
        <v>110</v>
      </c>
      <c r="M35">
        <v>260</v>
      </c>
      <c r="N35">
        <v>0.42299999999999999</v>
      </c>
      <c r="O35">
        <v>52</v>
      </c>
      <c r="P35">
        <v>123</v>
      </c>
      <c r="Q35">
        <v>0.42299999999999999</v>
      </c>
      <c r="R35">
        <v>0.56699999999999995</v>
      </c>
      <c r="S35">
        <v>21</v>
      </c>
      <c r="T35">
        <v>28</v>
      </c>
      <c r="U35">
        <v>0.75</v>
      </c>
      <c r="V35">
        <v>35</v>
      </c>
      <c r="W35">
        <v>155</v>
      </c>
      <c r="X35">
        <v>190</v>
      </c>
      <c r="Y35">
        <v>178</v>
      </c>
      <c r="Z35">
        <v>64</v>
      </c>
      <c r="AA35">
        <v>31</v>
      </c>
      <c r="AB35">
        <v>82</v>
      </c>
      <c r="AC35">
        <v>85</v>
      </c>
      <c r="AD35">
        <v>455</v>
      </c>
      <c r="AE35" t="s">
        <v>833</v>
      </c>
    </row>
    <row r="36" spans="1:31">
      <c r="A36" s="9">
        <v>27</v>
      </c>
      <c r="B36" t="s">
        <v>331</v>
      </c>
      <c r="C36" t="s">
        <v>544</v>
      </c>
      <c r="D36">
        <v>23</v>
      </c>
      <c r="E36" t="s">
        <v>813</v>
      </c>
      <c r="F36">
        <v>71</v>
      </c>
      <c r="G36">
        <v>69</v>
      </c>
      <c r="H36">
        <v>1824</v>
      </c>
      <c r="I36">
        <v>296</v>
      </c>
      <c r="J36">
        <v>617</v>
      </c>
      <c r="K36">
        <v>0.48</v>
      </c>
      <c r="L36">
        <v>107</v>
      </c>
      <c r="M36">
        <v>281</v>
      </c>
      <c r="N36">
        <v>0.38100000000000001</v>
      </c>
      <c r="O36">
        <v>189</v>
      </c>
      <c r="P36">
        <v>336</v>
      </c>
      <c r="Q36">
        <v>0.56299999999999994</v>
      </c>
      <c r="R36">
        <v>0.56599999999999995</v>
      </c>
      <c r="S36">
        <v>57</v>
      </c>
      <c r="T36">
        <v>73</v>
      </c>
      <c r="U36">
        <v>0.78100000000000003</v>
      </c>
      <c r="V36">
        <v>148</v>
      </c>
      <c r="W36">
        <v>424</v>
      </c>
      <c r="X36">
        <v>572</v>
      </c>
      <c r="Y36">
        <v>85</v>
      </c>
      <c r="Z36">
        <v>38</v>
      </c>
      <c r="AA36">
        <v>118</v>
      </c>
      <c r="AB36">
        <v>77</v>
      </c>
      <c r="AC36">
        <v>182</v>
      </c>
      <c r="AD36">
        <v>756</v>
      </c>
      <c r="AE36" t="s">
        <v>834</v>
      </c>
    </row>
    <row r="37" spans="1:31">
      <c r="A37" s="9">
        <v>28</v>
      </c>
      <c r="B37" t="s">
        <v>115</v>
      </c>
      <c r="C37" t="s">
        <v>545</v>
      </c>
      <c r="D37">
        <v>23</v>
      </c>
      <c r="E37" t="s">
        <v>790</v>
      </c>
      <c r="F37">
        <v>76</v>
      </c>
      <c r="G37">
        <v>76</v>
      </c>
      <c r="H37">
        <v>2266</v>
      </c>
      <c r="I37">
        <v>508</v>
      </c>
      <c r="J37">
        <v>1101</v>
      </c>
      <c r="K37">
        <v>0.46100000000000002</v>
      </c>
      <c r="L37">
        <v>228</v>
      </c>
      <c r="M37">
        <v>523</v>
      </c>
      <c r="N37">
        <v>0.436</v>
      </c>
      <c r="O37">
        <v>280</v>
      </c>
      <c r="P37">
        <v>578</v>
      </c>
      <c r="Q37">
        <v>0.48399999999999999</v>
      </c>
      <c r="R37">
        <v>0.56499999999999995</v>
      </c>
      <c r="S37">
        <v>140</v>
      </c>
      <c r="T37">
        <v>155</v>
      </c>
      <c r="U37">
        <v>0.90300000000000002</v>
      </c>
      <c r="V37">
        <v>46</v>
      </c>
      <c r="W37">
        <v>288</v>
      </c>
      <c r="X37">
        <v>334</v>
      </c>
      <c r="Y37">
        <v>208</v>
      </c>
      <c r="Z37">
        <v>92</v>
      </c>
      <c r="AA37">
        <v>29</v>
      </c>
      <c r="AB37">
        <v>111</v>
      </c>
      <c r="AC37">
        <v>196</v>
      </c>
      <c r="AD37">
        <v>1384</v>
      </c>
      <c r="AE37" t="s">
        <v>835</v>
      </c>
    </row>
    <row r="38" spans="1:31">
      <c r="A38" s="9">
        <v>29</v>
      </c>
      <c r="B38" t="s">
        <v>621</v>
      </c>
      <c r="C38" t="s">
        <v>543</v>
      </c>
      <c r="D38">
        <v>22</v>
      </c>
      <c r="E38" t="s">
        <v>788</v>
      </c>
      <c r="F38">
        <v>64</v>
      </c>
      <c r="G38">
        <v>1</v>
      </c>
      <c r="H38">
        <v>696</v>
      </c>
      <c r="I38">
        <v>83</v>
      </c>
      <c r="J38">
        <v>202</v>
      </c>
      <c r="K38">
        <v>0.41099999999999998</v>
      </c>
      <c r="L38">
        <v>13</v>
      </c>
      <c r="M38">
        <v>51</v>
      </c>
      <c r="N38">
        <v>0.255</v>
      </c>
      <c r="O38">
        <v>70</v>
      </c>
      <c r="P38">
        <v>151</v>
      </c>
      <c r="Q38">
        <v>0.46400000000000002</v>
      </c>
      <c r="R38">
        <v>0.443</v>
      </c>
      <c r="S38">
        <v>26</v>
      </c>
      <c r="T38">
        <v>44</v>
      </c>
      <c r="U38">
        <v>0.59099999999999997</v>
      </c>
      <c r="V38">
        <v>38</v>
      </c>
      <c r="W38">
        <v>86</v>
      </c>
      <c r="X38">
        <v>124</v>
      </c>
      <c r="Y38">
        <v>99</v>
      </c>
      <c r="Z38">
        <v>28</v>
      </c>
      <c r="AA38">
        <v>10</v>
      </c>
      <c r="AB38">
        <v>53</v>
      </c>
      <c r="AC38">
        <v>68</v>
      </c>
      <c r="AD38">
        <v>205</v>
      </c>
      <c r="AE38" t="s">
        <v>836</v>
      </c>
    </row>
    <row r="39" spans="1:31">
      <c r="A39" s="9">
        <v>30</v>
      </c>
      <c r="B39" t="s">
        <v>736</v>
      </c>
      <c r="C39" t="s">
        <v>543</v>
      </c>
      <c r="D39">
        <v>27</v>
      </c>
      <c r="E39" t="s">
        <v>837</v>
      </c>
      <c r="F39">
        <v>3</v>
      </c>
      <c r="G39">
        <v>0</v>
      </c>
      <c r="H39">
        <v>13</v>
      </c>
      <c r="I39">
        <v>0</v>
      </c>
      <c r="J39">
        <v>4</v>
      </c>
      <c r="K39">
        <v>0</v>
      </c>
      <c r="L39">
        <v>0</v>
      </c>
      <c r="M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2</v>
      </c>
      <c r="X39">
        <v>3</v>
      </c>
      <c r="Y39">
        <v>3</v>
      </c>
      <c r="Z39">
        <v>0</v>
      </c>
      <c r="AA39">
        <v>0</v>
      </c>
      <c r="AB39">
        <v>1</v>
      </c>
      <c r="AC39">
        <v>1</v>
      </c>
      <c r="AD39">
        <v>0</v>
      </c>
      <c r="AE39" t="s">
        <v>838</v>
      </c>
    </row>
    <row r="40" spans="1:31">
      <c r="A40" s="9">
        <v>31</v>
      </c>
      <c r="B40" t="s">
        <v>173</v>
      </c>
      <c r="C40" t="s">
        <v>542</v>
      </c>
      <c r="D40">
        <v>29</v>
      </c>
      <c r="E40" t="s">
        <v>828</v>
      </c>
      <c r="F40">
        <v>77</v>
      </c>
      <c r="G40">
        <v>77</v>
      </c>
      <c r="H40">
        <v>2587</v>
      </c>
      <c r="I40">
        <v>391</v>
      </c>
      <c r="J40">
        <v>834</v>
      </c>
      <c r="K40">
        <v>0.46899999999999997</v>
      </c>
      <c r="L40">
        <v>142</v>
      </c>
      <c r="M40">
        <v>360</v>
      </c>
      <c r="N40">
        <v>0.39400000000000002</v>
      </c>
      <c r="O40">
        <v>249</v>
      </c>
      <c r="P40">
        <v>474</v>
      </c>
      <c r="Q40">
        <v>0.52500000000000002</v>
      </c>
      <c r="R40">
        <v>0.55400000000000005</v>
      </c>
      <c r="S40">
        <v>341</v>
      </c>
      <c r="T40">
        <v>413</v>
      </c>
      <c r="U40">
        <v>0.82599999999999996</v>
      </c>
      <c r="V40">
        <v>82</v>
      </c>
      <c r="W40">
        <v>350</v>
      </c>
      <c r="X40">
        <v>432</v>
      </c>
      <c r="Y40">
        <v>186</v>
      </c>
      <c r="Z40">
        <v>53</v>
      </c>
      <c r="AA40">
        <v>14</v>
      </c>
      <c r="AB40">
        <v>118</v>
      </c>
      <c r="AC40">
        <v>94</v>
      </c>
      <c r="AD40">
        <v>1265</v>
      </c>
      <c r="AE40" t="s">
        <v>839</v>
      </c>
    </row>
    <row r="41" spans="1:31">
      <c r="A41" s="9">
        <v>32</v>
      </c>
      <c r="B41" t="s">
        <v>580</v>
      </c>
      <c r="C41" t="s">
        <v>542</v>
      </c>
      <c r="D41">
        <v>20</v>
      </c>
      <c r="E41" t="s">
        <v>788</v>
      </c>
      <c r="F41">
        <v>74</v>
      </c>
      <c r="G41">
        <v>74</v>
      </c>
      <c r="H41">
        <v>2617</v>
      </c>
      <c r="I41">
        <v>459</v>
      </c>
      <c r="J41">
        <v>932</v>
      </c>
      <c r="K41">
        <v>0.49199999999999999</v>
      </c>
      <c r="L41">
        <v>58</v>
      </c>
      <c r="M41">
        <v>193</v>
      </c>
      <c r="N41">
        <v>0.30099999999999999</v>
      </c>
      <c r="O41">
        <v>401</v>
      </c>
      <c r="P41">
        <v>739</v>
      </c>
      <c r="Q41">
        <v>0.54300000000000004</v>
      </c>
      <c r="R41">
        <v>0.52400000000000002</v>
      </c>
      <c r="S41">
        <v>158</v>
      </c>
      <c r="T41">
        <v>215</v>
      </c>
      <c r="U41">
        <v>0.73499999999999999</v>
      </c>
      <c r="V41">
        <v>195</v>
      </c>
      <c r="W41">
        <v>362</v>
      </c>
      <c r="X41">
        <v>557</v>
      </c>
      <c r="Y41">
        <v>256</v>
      </c>
      <c r="Z41">
        <v>80</v>
      </c>
      <c r="AA41">
        <v>55</v>
      </c>
      <c r="AB41">
        <v>136</v>
      </c>
      <c r="AC41">
        <v>192</v>
      </c>
      <c r="AD41">
        <v>1134</v>
      </c>
      <c r="AE41" t="s">
        <v>840</v>
      </c>
    </row>
    <row r="42" spans="1:31">
      <c r="A42" s="9">
        <v>33</v>
      </c>
      <c r="B42" t="s">
        <v>383</v>
      </c>
      <c r="C42" t="s">
        <v>546</v>
      </c>
      <c r="D42">
        <v>21</v>
      </c>
      <c r="E42" t="s">
        <v>816</v>
      </c>
      <c r="F42">
        <v>70</v>
      </c>
      <c r="G42">
        <v>70</v>
      </c>
      <c r="H42">
        <v>2417</v>
      </c>
      <c r="I42">
        <v>487</v>
      </c>
      <c r="J42">
        <v>1194</v>
      </c>
      <c r="K42">
        <v>0.40799999999999997</v>
      </c>
      <c r="L42">
        <v>138</v>
      </c>
      <c r="M42">
        <v>404</v>
      </c>
      <c r="N42">
        <v>0.34200000000000003</v>
      </c>
      <c r="O42">
        <v>349</v>
      </c>
      <c r="P42">
        <v>790</v>
      </c>
      <c r="Q42">
        <v>0.442</v>
      </c>
      <c r="R42">
        <v>0.46600000000000003</v>
      </c>
      <c r="S42">
        <v>290</v>
      </c>
      <c r="T42">
        <v>406</v>
      </c>
      <c r="U42">
        <v>0.71399999999999997</v>
      </c>
      <c r="V42">
        <v>66</v>
      </c>
      <c r="W42">
        <v>342</v>
      </c>
      <c r="X42">
        <v>408</v>
      </c>
      <c r="Y42">
        <v>208</v>
      </c>
      <c r="Z42">
        <v>43</v>
      </c>
      <c r="AA42">
        <v>16</v>
      </c>
      <c r="AB42">
        <v>151</v>
      </c>
      <c r="AC42">
        <v>142</v>
      </c>
      <c r="AD42">
        <v>1402</v>
      </c>
      <c r="AE42" t="s">
        <v>841</v>
      </c>
    </row>
    <row r="43" spans="1:31">
      <c r="A43" s="9">
        <v>34</v>
      </c>
      <c r="B43" t="s">
        <v>464</v>
      </c>
      <c r="C43" t="s">
        <v>545</v>
      </c>
      <c r="D43">
        <v>31</v>
      </c>
      <c r="E43" t="s">
        <v>842</v>
      </c>
      <c r="F43">
        <v>71</v>
      </c>
      <c r="G43">
        <v>71</v>
      </c>
      <c r="H43">
        <v>2277</v>
      </c>
      <c r="I43">
        <v>392</v>
      </c>
      <c r="J43">
        <v>896</v>
      </c>
      <c r="K43">
        <v>0.438</v>
      </c>
      <c r="L43">
        <v>157</v>
      </c>
      <c r="M43">
        <v>430</v>
      </c>
      <c r="N43">
        <v>0.36499999999999999</v>
      </c>
      <c r="O43">
        <v>235</v>
      </c>
      <c r="P43">
        <v>466</v>
      </c>
      <c r="Q43">
        <v>0.504</v>
      </c>
      <c r="R43">
        <v>0.52500000000000002</v>
      </c>
      <c r="S43">
        <v>102</v>
      </c>
      <c r="T43">
        <v>127</v>
      </c>
      <c r="U43">
        <v>0.80300000000000005</v>
      </c>
      <c r="V43">
        <v>44</v>
      </c>
      <c r="W43">
        <v>296</v>
      </c>
      <c r="X43">
        <v>340</v>
      </c>
      <c r="Y43">
        <v>276</v>
      </c>
      <c r="Z43">
        <v>55</v>
      </c>
      <c r="AA43">
        <v>31</v>
      </c>
      <c r="AB43">
        <v>127</v>
      </c>
      <c r="AC43">
        <v>114</v>
      </c>
      <c r="AD43">
        <v>1043</v>
      </c>
      <c r="AE43" t="s">
        <v>843</v>
      </c>
    </row>
    <row r="44" spans="1:31">
      <c r="A44" s="9">
        <v>35</v>
      </c>
      <c r="B44" t="s">
        <v>695</v>
      </c>
      <c r="C44" t="s">
        <v>546</v>
      </c>
      <c r="D44">
        <v>26</v>
      </c>
      <c r="E44" t="s">
        <v>824</v>
      </c>
      <c r="F44">
        <v>2</v>
      </c>
      <c r="G44">
        <v>0</v>
      </c>
      <c r="H44">
        <v>7</v>
      </c>
      <c r="I44">
        <v>2</v>
      </c>
      <c r="J44">
        <v>6</v>
      </c>
      <c r="K44">
        <v>0.33300000000000002</v>
      </c>
      <c r="L44">
        <v>0</v>
      </c>
      <c r="M44">
        <v>2</v>
      </c>
      <c r="N44">
        <v>0</v>
      </c>
      <c r="O44">
        <v>2</v>
      </c>
      <c r="P44">
        <v>4</v>
      </c>
      <c r="Q44">
        <v>0.5</v>
      </c>
      <c r="R44">
        <v>0.33300000000000002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0</v>
      </c>
      <c r="Z44">
        <v>1</v>
      </c>
      <c r="AA44">
        <v>0</v>
      </c>
      <c r="AB44">
        <v>2</v>
      </c>
      <c r="AC44">
        <v>2</v>
      </c>
      <c r="AD44">
        <v>6</v>
      </c>
      <c r="AE44" t="s">
        <v>844</v>
      </c>
    </row>
    <row r="45" spans="1:31">
      <c r="A45" s="9">
        <v>36</v>
      </c>
      <c r="B45" t="s">
        <v>624</v>
      </c>
      <c r="C45" t="s">
        <v>544</v>
      </c>
      <c r="D45">
        <v>21</v>
      </c>
      <c r="E45" t="s">
        <v>845</v>
      </c>
      <c r="F45">
        <v>23</v>
      </c>
      <c r="G45">
        <v>0</v>
      </c>
      <c r="H45">
        <v>168</v>
      </c>
      <c r="I45">
        <v>30</v>
      </c>
      <c r="J45">
        <v>47</v>
      </c>
      <c r="K45">
        <v>0.63800000000000001</v>
      </c>
      <c r="L45">
        <v>0</v>
      </c>
      <c r="M45">
        <v>4</v>
      </c>
      <c r="N45">
        <v>0</v>
      </c>
      <c r="O45">
        <v>30</v>
      </c>
      <c r="P45">
        <v>43</v>
      </c>
      <c r="Q45">
        <v>0.69799999999999995</v>
      </c>
      <c r="R45">
        <v>0.63800000000000001</v>
      </c>
      <c r="S45">
        <v>9</v>
      </c>
      <c r="T45">
        <v>12</v>
      </c>
      <c r="U45">
        <v>0.75</v>
      </c>
      <c r="V45">
        <v>22</v>
      </c>
      <c r="W45">
        <v>40</v>
      </c>
      <c r="X45">
        <v>62</v>
      </c>
      <c r="Y45">
        <v>7</v>
      </c>
      <c r="Z45">
        <v>5</v>
      </c>
      <c r="AA45">
        <v>17</v>
      </c>
      <c r="AB45">
        <v>8</v>
      </c>
      <c r="AC45">
        <v>32</v>
      </c>
      <c r="AD45">
        <v>69</v>
      </c>
      <c r="AE45" t="s">
        <v>846</v>
      </c>
    </row>
    <row r="46" spans="1:31">
      <c r="A46" s="9">
        <v>37</v>
      </c>
      <c r="B46" t="s">
        <v>253</v>
      </c>
      <c r="C46" t="s">
        <v>546</v>
      </c>
      <c r="D46">
        <v>26</v>
      </c>
      <c r="E46" t="s">
        <v>847</v>
      </c>
      <c r="F46">
        <v>59</v>
      </c>
      <c r="G46">
        <v>14</v>
      </c>
      <c r="H46">
        <v>956</v>
      </c>
      <c r="I46">
        <v>136</v>
      </c>
      <c r="J46">
        <v>263</v>
      </c>
      <c r="K46">
        <v>0.51700000000000002</v>
      </c>
      <c r="L46">
        <v>17</v>
      </c>
      <c r="M46">
        <v>55</v>
      </c>
      <c r="N46">
        <v>0.309</v>
      </c>
      <c r="O46">
        <v>119</v>
      </c>
      <c r="P46">
        <v>208</v>
      </c>
      <c r="Q46">
        <v>0.57199999999999995</v>
      </c>
      <c r="R46">
        <v>0.54900000000000004</v>
      </c>
      <c r="S46">
        <v>46</v>
      </c>
      <c r="T46">
        <v>61</v>
      </c>
      <c r="U46">
        <v>0.754</v>
      </c>
      <c r="V46">
        <v>62</v>
      </c>
      <c r="W46">
        <v>169</v>
      </c>
      <c r="X46">
        <v>231</v>
      </c>
      <c r="Y46">
        <v>41</v>
      </c>
      <c r="Z46">
        <v>27</v>
      </c>
      <c r="AA46">
        <v>14</v>
      </c>
      <c r="AB46">
        <v>45</v>
      </c>
      <c r="AC46">
        <v>61</v>
      </c>
      <c r="AD46">
        <v>335</v>
      </c>
      <c r="AE46" t="s">
        <v>848</v>
      </c>
    </row>
    <row r="47" spans="1:31">
      <c r="A47" s="9">
        <v>38</v>
      </c>
      <c r="B47" t="s">
        <v>347</v>
      </c>
      <c r="C47" t="s">
        <v>542</v>
      </c>
      <c r="D47">
        <v>33</v>
      </c>
      <c r="E47" t="s">
        <v>849</v>
      </c>
      <c r="F47">
        <v>59</v>
      </c>
      <c r="G47">
        <v>54</v>
      </c>
      <c r="H47">
        <v>1462</v>
      </c>
      <c r="I47">
        <v>179</v>
      </c>
      <c r="J47">
        <v>387</v>
      </c>
      <c r="K47">
        <v>0.46300000000000002</v>
      </c>
      <c r="L47">
        <v>108</v>
      </c>
      <c r="M47">
        <v>270</v>
      </c>
      <c r="N47">
        <v>0.4</v>
      </c>
      <c r="O47">
        <v>71</v>
      </c>
      <c r="P47">
        <v>117</v>
      </c>
      <c r="Q47">
        <v>0.60699999999999998</v>
      </c>
      <c r="R47">
        <v>0.60199999999999998</v>
      </c>
      <c r="S47">
        <v>25</v>
      </c>
      <c r="T47">
        <v>38</v>
      </c>
      <c r="U47">
        <v>0.65800000000000003</v>
      </c>
      <c r="V47">
        <v>29</v>
      </c>
      <c r="W47">
        <v>225</v>
      </c>
      <c r="X47">
        <v>254</v>
      </c>
      <c r="Y47">
        <v>100</v>
      </c>
      <c r="Z47">
        <v>58</v>
      </c>
      <c r="AA47">
        <v>42</v>
      </c>
      <c r="AB47">
        <v>40</v>
      </c>
      <c r="AC47">
        <v>80</v>
      </c>
      <c r="AD47">
        <v>491</v>
      </c>
      <c r="AE47" t="s">
        <v>850</v>
      </c>
    </row>
    <row r="48" spans="1:31">
      <c r="A48" s="9">
        <v>39</v>
      </c>
      <c r="B48" t="s">
        <v>262</v>
      </c>
      <c r="C48" t="s">
        <v>546</v>
      </c>
      <c r="D48">
        <v>32</v>
      </c>
      <c r="E48" t="s">
        <v>811</v>
      </c>
      <c r="F48">
        <v>39</v>
      </c>
      <c r="G48">
        <v>14</v>
      </c>
      <c r="H48">
        <v>545</v>
      </c>
      <c r="I48">
        <v>45</v>
      </c>
      <c r="J48">
        <v>139</v>
      </c>
      <c r="K48">
        <v>0.32400000000000001</v>
      </c>
      <c r="L48">
        <v>29</v>
      </c>
      <c r="M48">
        <v>80</v>
      </c>
      <c r="N48">
        <v>0.36299999999999999</v>
      </c>
      <c r="O48">
        <v>16</v>
      </c>
      <c r="P48">
        <v>59</v>
      </c>
      <c r="Q48">
        <v>0.27100000000000002</v>
      </c>
      <c r="R48">
        <v>0.42799999999999999</v>
      </c>
      <c r="S48">
        <v>13</v>
      </c>
      <c r="T48">
        <v>17</v>
      </c>
      <c r="U48">
        <v>0.76500000000000001</v>
      </c>
      <c r="V48">
        <v>13</v>
      </c>
      <c r="W48">
        <v>56</v>
      </c>
      <c r="X48">
        <v>69</v>
      </c>
      <c r="Y48">
        <v>34</v>
      </c>
      <c r="Z48">
        <v>25</v>
      </c>
      <c r="AA48">
        <v>9</v>
      </c>
      <c r="AB48">
        <v>21</v>
      </c>
      <c r="AC48">
        <v>70</v>
      </c>
      <c r="AD48">
        <v>132</v>
      </c>
      <c r="AE48" t="s">
        <v>851</v>
      </c>
    </row>
    <row r="49" spans="1:31">
      <c r="A49" s="9">
        <v>40</v>
      </c>
      <c r="B49" t="s">
        <v>91</v>
      </c>
      <c r="C49" t="s">
        <v>542</v>
      </c>
      <c r="D49">
        <v>21</v>
      </c>
      <c r="E49" t="s">
        <v>852</v>
      </c>
      <c r="F49">
        <v>69</v>
      </c>
      <c r="G49">
        <v>53</v>
      </c>
      <c r="H49">
        <v>1924</v>
      </c>
      <c r="I49">
        <v>274</v>
      </c>
      <c r="J49">
        <v>649</v>
      </c>
      <c r="K49">
        <v>0.42199999999999999</v>
      </c>
      <c r="L49">
        <v>80</v>
      </c>
      <c r="M49">
        <v>269</v>
      </c>
      <c r="N49">
        <v>0.29699999999999999</v>
      </c>
      <c r="O49">
        <v>194</v>
      </c>
      <c r="P49">
        <v>380</v>
      </c>
      <c r="Q49">
        <v>0.51100000000000001</v>
      </c>
      <c r="R49">
        <v>0.48399999999999999</v>
      </c>
      <c r="S49">
        <v>117</v>
      </c>
      <c r="T49">
        <v>170</v>
      </c>
      <c r="U49">
        <v>0.68799999999999994</v>
      </c>
      <c r="V49">
        <v>71</v>
      </c>
      <c r="W49">
        <v>365</v>
      </c>
      <c r="X49">
        <v>436</v>
      </c>
      <c r="Y49">
        <v>97</v>
      </c>
      <c r="Z49">
        <v>58</v>
      </c>
      <c r="AA49">
        <v>70</v>
      </c>
      <c r="AB49">
        <v>90</v>
      </c>
      <c r="AC49">
        <v>68</v>
      </c>
      <c r="AD49">
        <v>745</v>
      </c>
      <c r="AE49" t="s">
        <v>853</v>
      </c>
    </row>
    <row r="50" spans="1:31">
      <c r="A50" s="9">
        <v>41</v>
      </c>
      <c r="B50" t="s">
        <v>36</v>
      </c>
      <c r="C50" t="s">
        <v>545</v>
      </c>
      <c r="D50">
        <v>28</v>
      </c>
      <c r="E50" t="s">
        <v>821</v>
      </c>
      <c r="F50">
        <v>40</v>
      </c>
      <c r="G50">
        <v>40</v>
      </c>
      <c r="H50">
        <v>1439</v>
      </c>
      <c r="I50">
        <v>348</v>
      </c>
      <c r="J50">
        <v>771</v>
      </c>
      <c r="K50">
        <v>0.45100000000000001</v>
      </c>
      <c r="L50">
        <v>63</v>
      </c>
      <c r="M50">
        <v>210</v>
      </c>
      <c r="N50">
        <v>0.3</v>
      </c>
      <c r="O50">
        <v>285</v>
      </c>
      <c r="P50">
        <v>561</v>
      </c>
      <c r="Q50">
        <v>0.50800000000000001</v>
      </c>
      <c r="R50">
        <v>0.49199999999999999</v>
      </c>
      <c r="S50">
        <v>169</v>
      </c>
      <c r="T50">
        <v>203</v>
      </c>
      <c r="U50">
        <v>0.83299999999999996</v>
      </c>
      <c r="V50">
        <v>38</v>
      </c>
      <c r="W50">
        <v>151</v>
      </c>
      <c r="X50">
        <v>189</v>
      </c>
      <c r="Y50">
        <v>265</v>
      </c>
      <c r="Z50">
        <v>36</v>
      </c>
      <c r="AA50">
        <v>15</v>
      </c>
      <c r="AB50">
        <v>135</v>
      </c>
      <c r="AC50">
        <v>95</v>
      </c>
      <c r="AD50">
        <v>928</v>
      </c>
      <c r="AE50" t="s">
        <v>854</v>
      </c>
    </row>
    <row r="51" spans="1:31">
      <c r="A51" s="9">
        <v>42</v>
      </c>
      <c r="B51" t="s">
        <v>303</v>
      </c>
      <c r="C51" t="s">
        <v>545</v>
      </c>
      <c r="D51">
        <v>25</v>
      </c>
      <c r="E51" t="s">
        <v>855</v>
      </c>
      <c r="F51">
        <v>79</v>
      </c>
      <c r="G51">
        <v>18</v>
      </c>
      <c r="H51">
        <v>1976</v>
      </c>
      <c r="I51">
        <v>332</v>
      </c>
      <c r="J51">
        <v>850</v>
      </c>
      <c r="K51">
        <v>0.39100000000000001</v>
      </c>
      <c r="L51">
        <v>240</v>
      </c>
      <c r="M51">
        <v>637</v>
      </c>
      <c r="N51">
        <v>0.377</v>
      </c>
      <c r="O51">
        <v>92</v>
      </c>
      <c r="P51">
        <v>213</v>
      </c>
      <c r="Q51">
        <v>0.432</v>
      </c>
      <c r="R51">
        <v>0.53200000000000003</v>
      </c>
      <c r="S51">
        <v>49</v>
      </c>
      <c r="T51">
        <v>60</v>
      </c>
      <c r="U51">
        <v>0.81699999999999995</v>
      </c>
      <c r="V51">
        <v>26</v>
      </c>
      <c r="W51">
        <v>201</v>
      </c>
      <c r="X51">
        <v>227</v>
      </c>
      <c r="Y51">
        <v>116</v>
      </c>
      <c r="Z51">
        <v>43</v>
      </c>
      <c r="AA51">
        <v>12</v>
      </c>
      <c r="AB51">
        <v>43</v>
      </c>
      <c r="AC51">
        <v>88</v>
      </c>
      <c r="AD51">
        <v>953</v>
      </c>
      <c r="AE51" t="s">
        <v>856</v>
      </c>
    </row>
    <row r="52" spans="1:31">
      <c r="A52" s="9">
        <v>43</v>
      </c>
      <c r="B52" t="s">
        <v>230</v>
      </c>
      <c r="C52" t="s">
        <v>544</v>
      </c>
      <c r="D52">
        <v>27</v>
      </c>
      <c r="E52" t="s">
        <v>832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 t="s">
        <v>857</v>
      </c>
    </row>
    <row r="53" spans="1:31">
      <c r="A53" s="9">
        <v>44</v>
      </c>
      <c r="B53" t="s">
        <v>99</v>
      </c>
      <c r="C53" t="s">
        <v>546</v>
      </c>
      <c r="D53">
        <v>27</v>
      </c>
      <c r="E53" t="s">
        <v>797</v>
      </c>
      <c r="F53">
        <v>56</v>
      </c>
      <c r="G53">
        <v>20</v>
      </c>
      <c r="H53">
        <v>1026</v>
      </c>
      <c r="I53">
        <v>124</v>
      </c>
      <c r="J53">
        <v>221</v>
      </c>
      <c r="K53">
        <v>0.56100000000000005</v>
      </c>
      <c r="L53">
        <v>15</v>
      </c>
      <c r="M53">
        <v>36</v>
      </c>
      <c r="N53">
        <v>0.41699999999999998</v>
      </c>
      <c r="O53">
        <v>109</v>
      </c>
      <c r="P53">
        <v>185</v>
      </c>
      <c r="Q53">
        <v>0.58899999999999997</v>
      </c>
      <c r="R53">
        <v>0.59499999999999997</v>
      </c>
      <c r="S53">
        <v>21</v>
      </c>
      <c r="T53">
        <v>35</v>
      </c>
      <c r="U53">
        <v>0.6</v>
      </c>
      <c r="V53">
        <v>42</v>
      </c>
      <c r="W53">
        <v>121</v>
      </c>
      <c r="X53">
        <v>163</v>
      </c>
      <c r="Y53">
        <v>66</v>
      </c>
      <c r="Z53">
        <v>49</v>
      </c>
      <c r="AA53">
        <v>25</v>
      </c>
      <c r="AB53">
        <v>31</v>
      </c>
      <c r="AC53">
        <v>113</v>
      </c>
      <c r="AD53">
        <v>284</v>
      </c>
      <c r="AE53" t="s">
        <v>858</v>
      </c>
    </row>
    <row r="54" spans="1:31">
      <c r="A54" s="9">
        <v>44</v>
      </c>
      <c r="B54" t="s">
        <v>99</v>
      </c>
      <c r="C54" t="s">
        <v>546</v>
      </c>
      <c r="D54">
        <v>27</v>
      </c>
      <c r="E54" t="s">
        <v>795</v>
      </c>
      <c r="F54">
        <v>48</v>
      </c>
      <c r="G54">
        <v>20</v>
      </c>
      <c r="H54">
        <v>949</v>
      </c>
      <c r="I54">
        <v>121</v>
      </c>
      <c r="J54">
        <v>213</v>
      </c>
      <c r="K54">
        <v>0.56799999999999995</v>
      </c>
      <c r="L54">
        <v>15</v>
      </c>
      <c r="M54">
        <v>36</v>
      </c>
      <c r="N54">
        <v>0.41699999999999998</v>
      </c>
      <c r="O54">
        <v>106</v>
      </c>
      <c r="P54">
        <v>177</v>
      </c>
      <c r="Q54">
        <v>0.59899999999999998</v>
      </c>
      <c r="R54">
        <v>0.60299999999999998</v>
      </c>
      <c r="S54">
        <v>21</v>
      </c>
      <c r="T54">
        <v>35</v>
      </c>
      <c r="U54">
        <v>0.6</v>
      </c>
      <c r="V54">
        <v>38</v>
      </c>
      <c r="W54">
        <v>114</v>
      </c>
      <c r="X54">
        <v>152</v>
      </c>
      <c r="Y54">
        <v>60</v>
      </c>
      <c r="Z54">
        <v>47</v>
      </c>
      <c r="AA54">
        <v>25</v>
      </c>
      <c r="AB54">
        <v>30</v>
      </c>
      <c r="AC54">
        <v>104</v>
      </c>
      <c r="AD54">
        <v>278</v>
      </c>
      <c r="AE54" t="s">
        <v>858</v>
      </c>
    </row>
    <row r="55" spans="1:31">
      <c r="A55" s="9">
        <v>44</v>
      </c>
      <c r="B55" t="s">
        <v>99</v>
      </c>
      <c r="C55" t="s">
        <v>546</v>
      </c>
      <c r="D55">
        <v>27</v>
      </c>
      <c r="E55" t="s">
        <v>801</v>
      </c>
      <c r="F55">
        <v>8</v>
      </c>
      <c r="G55">
        <v>0</v>
      </c>
      <c r="H55">
        <v>77</v>
      </c>
      <c r="I55">
        <v>3</v>
      </c>
      <c r="J55">
        <v>8</v>
      </c>
      <c r="K55">
        <v>0.375</v>
      </c>
      <c r="L55">
        <v>0</v>
      </c>
      <c r="M55">
        <v>0</v>
      </c>
      <c r="O55">
        <v>3</v>
      </c>
      <c r="P55">
        <v>8</v>
      </c>
      <c r="Q55">
        <v>0.375</v>
      </c>
      <c r="R55">
        <v>0.375</v>
      </c>
      <c r="S55">
        <v>0</v>
      </c>
      <c r="T55">
        <v>0</v>
      </c>
      <c r="V55">
        <v>4</v>
      </c>
      <c r="W55">
        <v>7</v>
      </c>
      <c r="X55">
        <v>11</v>
      </c>
      <c r="Y55">
        <v>6</v>
      </c>
      <c r="Z55">
        <v>2</v>
      </c>
      <c r="AA55">
        <v>0</v>
      </c>
      <c r="AB55">
        <v>1</v>
      </c>
      <c r="AC55">
        <v>9</v>
      </c>
      <c r="AD55">
        <v>6</v>
      </c>
      <c r="AE55" t="s">
        <v>858</v>
      </c>
    </row>
    <row r="56" spans="1:31">
      <c r="A56" s="9">
        <v>45</v>
      </c>
      <c r="B56" t="s">
        <v>547</v>
      </c>
      <c r="C56" t="s">
        <v>542</v>
      </c>
      <c r="D56">
        <v>29</v>
      </c>
      <c r="E56" t="s">
        <v>797</v>
      </c>
      <c r="F56">
        <v>56</v>
      </c>
      <c r="G56">
        <v>0</v>
      </c>
      <c r="H56">
        <v>807</v>
      </c>
      <c r="I56">
        <v>99</v>
      </c>
      <c r="J56">
        <v>275</v>
      </c>
      <c r="K56">
        <v>0.36</v>
      </c>
      <c r="L56">
        <v>77</v>
      </c>
      <c r="M56">
        <v>230</v>
      </c>
      <c r="N56">
        <v>0.33500000000000002</v>
      </c>
      <c r="O56">
        <v>22</v>
      </c>
      <c r="P56">
        <v>45</v>
      </c>
      <c r="Q56">
        <v>0.48899999999999999</v>
      </c>
      <c r="R56">
        <v>0.5</v>
      </c>
      <c r="S56">
        <v>36</v>
      </c>
      <c r="T56">
        <v>40</v>
      </c>
      <c r="U56">
        <v>0.9</v>
      </c>
      <c r="V56">
        <v>12</v>
      </c>
      <c r="W56">
        <v>105</v>
      </c>
      <c r="X56">
        <v>117</v>
      </c>
      <c r="Y56">
        <v>31</v>
      </c>
      <c r="Z56">
        <v>17</v>
      </c>
      <c r="AA56">
        <v>12</v>
      </c>
      <c r="AB56">
        <v>19</v>
      </c>
      <c r="AC56">
        <v>85</v>
      </c>
      <c r="AD56">
        <v>311</v>
      </c>
      <c r="AE56" t="s">
        <v>859</v>
      </c>
    </row>
    <row r="57" spans="1:31">
      <c r="A57" s="9">
        <v>45</v>
      </c>
      <c r="B57" t="s">
        <v>547</v>
      </c>
      <c r="C57" t="s">
        <v>542</v>
      </c>
      <c r="D57">
        <v>29</v>
      </c>
      <c r="E57" t="s">
        <v>821</v>
      </c>
      <c r="F57">
        <v>34</v>
      </c>
      <c r="G57">
        <v>0</v>
      </c>
      <c r="H57">
        <v>501</v>
      </c>
      <c r="I57">
        <v>60</v>
      </c>
      <c r="J57">
        <v>171</v>
      </c>
      <c r="K57">
        <v>0.35099999999999998</v>
      </c>
      <c r="L57">
        <v>46</v>
      </c>
      <c r="M57">
        <v>144</v>
      </c>
      <c r="N57">
        <v>0.31900000000000001</v>
      </c>
      <c r="O57">
        <v>14</v>
      </c>
      <c r="P57">
        <v>27</v>
      </c>
      <c r="Q57">
        <v>0.51900000000000002</v>
      </c>
      <c r="R57">
        <v>0.48499999999999999</v>
      </c>
      <c r="S57">
        <v>28</v>
      </c>
      <c r="T57">
        <v>30</v>
      </c>
      <c r="U57">
        <v>0.93300000000000005</v>
      </c>
      <c r="V57">
        <v>6</v>
      </c>
      <c r="W57">
        <v>55</v>
      </c>
      <c r="X57">
        <v>61</v>
      </c>
      <c r="Y57">
        <v>16</v>
      </c>
      <c r="Z57">
        <v>11</v>
      </c>
      <c r="AA57">
        <v>6</v>
      </c>
      <c r="AB57">
        <v>14</v>
      </c>
      <c r="AC57">
        <v>55</v>
      </c>
      <c r="AD57">
        <v>194</v>
      </c>
      <c r="AE57" t="s">
        <v>859</v>
      </c>
    </row>
    <row r="58" spans="1:31">
      <c r="A58" s="9">
        <v>45</v>
      </c>
      <c r="B58" t="s">
        <v>547</v>
      </c>
      <c r="C58" t="s">
        <v>542</v>
      </c>
      <c r="D58">
        <v>29</v>
      </c>
      <c r="E58" t="s">
        <v>860</v>
      </c>
      <c r="F58">
        <v>22</v>
      </c>
      <c r="G58">
        <v>0</v>
      </c>
      <c r="H58">
        <v>306</v>
      </c>
      <c r="I58">
        <v>39</v>
      </c>
      <c r="J58">
        <v>104</v>
      </c>
      <c r="K58">
        <v>0.375</v>
      </c>
      <c r="L58">
        <v>31</v>
      </c>
      <c r="M58">
        <v>86</v>
      </c>
      <c r="N58">
        <v>0.36</v>
      </c>
      <c r="O58">
        <v>8</v>
      </c>
      <c r="P58">
        <v>18</v>
      </c>
      <c r="Q58">
        <v>0.44400000000000001</v>
      </c>
      <c r="R58">
        <v>0.52400000000000002</v>
      </c>
      <c r="S58">
        <v>8</v>
      </c>
      <c r="T58">
        <v>10</v>
      </c>
      <c r="U58">
        <v>0.8</v>
      </c>
      <c r="V58">
        <v>6</v>
      </c>
      <c r="W58">
        <v>50</v>
      </c>
      <c r="X58">
        <v>56</v>
      </c>
      <c r="Y58">
        <v>15</v>
      </c>
      <c r="Z58">
        <v>6</v>
      </c>
      <c r="AA58">
        <v>6</v>
      </c>
      <c r="AB58">
        <v>5</v>
      </c>
      <c r="AC58">
        <v>30</v>
      </c>
      <c r="AD58">
        <v>117</v>
      </c>
      <c r="AE58" t="s">
        <v>859</v>
      </c>
    </row>
    <row r="59" spans="1:31">
      <c r="A59" s="9">
        <v>46</v>
      </c>
      <c r="B59" t="s">
        <v>362</v>
      </c>
      <c r="C59" t="s">
        <v>543</v>
      </c>
      <c r="D59">
        <v>33</v>
      </c>
      <c r="E59" t="s">
        <v>855</v>
      </c>
      <c r="F59">
        <v>58</v>
      </c>
      <c r="G59">
        <v>54</v>
      </c>
      <c r="H59">
        <v>1476</v>
      </c>
      <c r="I59">
        <v>177</v>
      </c>
      <c r="J59">
        <v>436</v>
      </c>
      <c r="K59">
        <v>0.40600000000000003</v>
      </c>
      <c r="L59">
        <v>83</v>
      </c>
      <c r="M59">
        <v>242</v>
      </c>
      <c r="N59">
        <v>0.34300000000000003</v>
      </c>
      <c r="O59">
        <v>94</v>
      </c>
      <c r="P59">
        <v>194</v>
      </c>
      <c r="Q59">
        <v>0.48499999999999999</v>
      </c>
      <c r="R59">
        <v>0.501</v>
      </c>
      <c r="S59">
        <v>96</v>
      </c>
      <c r="T59">
        <v>133</v>
      </c>
      <c r="U59">
        <v>0.72199999999999998</v>
      </c>
      <c r="V59">
        <v>62</v>
      </c>
      <c r="W59">
        <v>178</v>
      </c>
      <c r="X59">
        <v>240</v>
      </c>
      <c r="Y59">
        <v>268</v>
      </c>
      <c r="Z59">
        <v>67</v>
      </c>
      <c r="AA59">
        <v>52</v>
      </c>
      <c r="AB59">
        <v>73</v>
      </c>
      <c r="AC59">
        <v>174</v>
      </c>
      <c r="AD59">
        <v>533</v>
      </c>
      <c r="AE59" t="s">
        <v>861</v>
      </c>
    </row>
    <row r="60" spans="1:31">
      <c r="A60" s="9">
        <v>47</v>
      </c>
      <c r="B60" t="s">
        <v>398</v>
      </c>
      <c r="C60" t="s">
        <v>546</v>
      </c>
      <c r="D60">
        <v>22</v>
      </c>
      <c r="E60" t="s">
        <v>829</v>
      </c>
      <c r="F60">
        <v>82</v>
      </c>
      <c r="G60">
        <v>82</v>
      </c>
      <c r="H60">
        <v>2704</v>
      </c>
      <c r="I60">
        <v>450</v>
      </c>
      <c r="J60">
        <v>1136</v>
      </c>
      <c r="K60">
        <v>0.39600000000000002</v>
      </c>
      <c r="L60">
        <v>211</v>
      </c>
      <c r="M60">
        <v>610</v>
      </c>
      <c r="N60">
        <v>0.34599999999999997</v>
      </c>
      <c r="O60">
        <v>239</v>
      </c>
      <c r="P60">
        <v>526</v>
      </c>
      <c r="Q60">
        <v>0.45400000000000001</v>
      </c>
      <c r="R60">
        <v>0.48899999999999999</v>
      </c>
      <c r="S60">
        <v>210</v>
      </c>
      <c r="T60">
        <v>254</v>
      </c>
      <c r="U60">
        <v>0.82699999999999996</v>
      </c>
      <c r="V60">
        <v>107</v>
      </c>
      <c r="W60">
        <v>334</v>
      </c>
      <c r="X60">
        <v>441</v>
      </c>
      <c r="Y60">
        <v>233</v>
      </c>
      <c r="Z60">
        <v>73</v>
      </c>
      <c r="AA60">
        <v>16</v>
      </c>
      <c r="AB60">
        <v>96</v>
      </c>
      <c r="AC60">
        <v>128</v>
      </c>
      <c r="AD60">
        <v>1321</v>
      </c>
      <c r="AE60" t="s">
        <v>862</v>
      </c>
    </row>
    <row r="61" spans="1:31">
      <c r="A61" s="9">
        <v>48</v>
      </c>
      <c r="B61" t="s">
        <v>271</v>
      </c>
      <c r="C61" t="s">
        <v>544</v>
      </c>
      <c r="D61">
        <v>29</v>
      </c>
      <c r="E61" t="s">
        <v>788</v>
      </c>
      <c r="F61">
        <v>55</v>
      </c>
      <c r="G61">
        <v>28</v>
      </c>
      <c r="H61">
        <v>991</v>
      </c>
      <c r="I61">
        <v>97</v>
      </c>
      <c r="J61">
        <v>200</v>
      </c>
      <c r="K61">
        <v>0.48499999999999999</v>
      </c>
      <c r="L61">
        <v>0</v>
      </c>
      <c r="M61">
        <v>14</v>
      </c>
      <c r="N61">
        <v>0</v>
      </c>
      <c r="O61">
        <v>97</v>
      </c>
      <c r="P61">
        <v>186</v>
      </c>
      <c r="Q61">
        <v>0.52200000000000002</v>
      </c>
      <c r="R61">
        <v>0.48499999999999999</v>
      </c>
      <c r="S61">
        <v>53</v>
      </c>
      <c r="T61">
        <v>71</v>
      </c>
      <c r="U61">
        <v>0.746</v>
      </c>
      <c r="V61">
        <v>122</v>
      </c>
      <c r="W61">
        <v>117</v>
      </c>
      <c r="X61">
        <v>239</v>
      </c>
      <c r="Y61">
        <v>56</v>
      </c>
      <c r="Z61">
        <v>30</v>
      </c>
      <c r="AA61">
        <v>26</v>
      </c>
      <c r="AB61">
        <v>29</v>
      </c>
      <c r="AC61">
        <v>104</v>
      </c>
      <c r="AD61">
        <v>247</v>
      </c>
      <c r="AE61" t="s">
        <v>863</v>
      </c>
    </row>
    <row r="62" spans="1:31">
      <c r="A62" s="9">
        <v>49</v>
      </c>
      <c r="B62" t="s">
        <v>165</v>
      </c>
      <c r="C62" t="s">
        <v>544</v>
      </c>
      <c r="D62">
        <v>22</v>
      </c>
      <c r="E62" t="s">
        <v>807</v>
      </c>
      <c r="F62">
        <v>50</v>
      </c>
      <c r="G62">
        <v>16</v>
      </c>
      <c r="H62">
        <v>729</v>
      </c>
      <c r="I62">
        <v>131</v>
      </c>
      <c r="J62">
        <v>252</v>
      </c>
      <c r="K62">
        <v>0.52</v>
      </c>
      <c r="L62">
        <v>23</v>
      </c>
      <c r="M62">
        <v>80</v>
      </c>
      <c r="N62">
        <v>0.28799999999999998</v>
      </c>
      <c r="O62">
        <v>108</v>
      </c>
      <c r="P62">
        <v>172</v>
      </c>
      <c r="Q62">
        <v>0.628</v>
      </c>
      <c r="R62">
        <v>0.56499999999999995</v>
      </c>
      <c r="S62">
        <v>64</v>
      </c>
      <c r="T62">
        <v>94</v>
      </c>
      <c r="U62">
        <v>0.68100000000000005</v>
      </c>
      <c r="V62">
        <v>79</v>
      </c>
      <c r="W62">
        <v>98</v>
      </c>
      <c r="X62">
        <v>177</v>
      </c>
      <c r="Y62">
        <v>55</v>
      </c>
      <c r="Z62">
        <v>21</v>
      </c>
      <c r="AA62">
        <v>42</v>
      </c>
      <c r="AB62">
        <v>46</v>
      </c>
      <c r="AC62">
        <v>107</v>
      </c>
      <c r="AD62">
        <v>349</v>
      </c>
      <c r="AE62" t="s">
        <v>864</v>
      </c>
    </row>
    <row r="63" spans="1:31">
      <c r="A63" s="9">
        <v>50</v>
      </c>
      <c r="B63" t="s">
        <v>28</v>
      </c>
      <c r="C63" t="s">
        <v>544</v>
      </c>
      <c r="D63">
        <v>29</v>
      </c>
      <c r="E63" t="s">
        <v>824</v>
      </c>
      <c r="F63">
        <v>36</v>
      </c>
      <c r="G63">
        <v>3</v>
      </c>
      <c r="H63">
        <v>506</v>
      </c>
      <c r="I63">
        <v>86</v>
      </c>
      <c r="J63">
        <v>145</v>
      </c>
      <c r="K63">
        <v>0.59299999999999997</v>
      </c>
      <c r="L63">
        <v>0</v>
      </c>
      <c r="M63">
        <v>0</v>
      </c>
      <c r="O63">
        <v>86</v>
      </c>
      <c r="P63">
        <v>145</v>
      </c>
      <c r="Q63">
        <v>0.59299999999999997</v>
      </c>
      <c r="R63">
        <v>0.59299999999999997</v>
      </c>
      <c r="S63">
        <v>38</v>
      </c>
      <c r="T63">
        <v>71</v>
      </c>
      <c r="U63">
        <v>0.53500000000000003</v>
      </c>
      <c r="V63">
        <v>63</v>
      </c>
      <c r="W63">
        <v>104</v>
      </c>
      <c r="X63">
        <v>167</v>
      </c>
      <c r="Y63">
        <v>23</v>
      </c>
      <c r="Z63">
        <v>12</v>
      </c>
      <c r="AA63">
        <v>26</v>
      </c>
      <c r="AB63">
        <v>25</v>
      </c>
      <c r="AC63">
        <v>70</v>
      </c>
      <c r="AD63">
        <v>210</v>
      </c>
      <c r="AE63" t="s">
        <v>865</v>
      </c>
    </row>
    <row r="64" spans="1:31">
      <c r="A64" s="9">
        <v>51</v>
      </c>
      <c r="B64" t="s">
        <v>343</v>
      </c>
      <c r="C64" t="s">
        <v>544</v>
      </c>
      <c r="D64">
        <v>33</v>
      </c>
      <c r="E64" t="s">
        <v>866</v>
      </c>
      <c r="F64">
        <v>71</v>
      </c>
      <c r="G64">
        <v>0</v>
      </c>
      <c r="H64">
        <v>1142</v>
      </c>
      <c r="I64">
        <v>160</v>
      </c>
      <c r="J64">
        <v>342</v>
      </c>
      <c r="K64">
        <v>0.46800000000000003</v>
      </c>
      <c r="L64">
        <v>54</v>
      </c>
      <c r="M64">
        <v>149</v>
      </c>
      <c r="N64">
        <v>0.36199999999999999</v>
      </c>
      <c r="O64">
        <v>106</v>
      </c>
      <c r="P64">
        <v>193</v>
      </c>
      <c r="Q64">
        <v>0.54900000000000004</v>
      </c>
      <c r="R64">
        <v>0.54700000000000004</v>
      </c>
      <c r="S64">
        <v>59</v>
      </c>
      <c r="T64">
        <v>81</v>
      </c>
      <c r="U64">
        <v>0.72799999999999998</v>
      </c>
      <c r="V64">
        <v>62</v>
      </c>
      <c r="W64">
        <v>232</v>
      </c>
      <c r="X64">
        <v>294</v>
      </c>
      <c r="Y64">
        <v>159</v>
      </c>
      <c r="Z64">
        <v>41</v>
      </c>
      <c r="AA64">
        <v>26</v>
      </c>
      <c r="AB64">
        <v>87</v>
      </c>
      <c r="AC64">
        <v>128</v>
      </c>
      <c r="AD64">
        <v>433</v>
      </c>
      <c r="AE64" t="s">
        <v>867</v>
      </c>
    </row>
    <row r="65" spans="1:31">
      <c r="A65" s="9">
        <v>52</v>
      </c>
      <c r="B65" t="s">
        <v>142</v>
      </c>
      <c r="C65" t="s">
        <v>543</v>
      </c>
      <c r="D65">
        <v>32</v>
      </c>
      <c r="E65" t="s">
        <v>849</v>
      </c>
      <c r="F65">
        <v>54</v>
      </c>
      <c r="G65">
        <v>29</v>
      </c>
      <c r="H65">
        <v>1361</v>
      </c>
      <c r="I65">
        <v>197</v>
      </c>
      <c r="J65">
        <v>468</v>
      </c>
      <c r="K65">
        <v>0.42099999999999999</v>
      </c>
      <c r="L65">
        <v>51</v>
      </c>
      <c r="M65">
        <v>163</v>
      </c>
      <c r="N65">
        <v>0.313</v>
      </c>
      <c r="O65">
        <v>146</v>
      </c>
      <c r="P65">
        <v>305</v>
      </c>
      <c r="Q65">
        <v>0.47899999999999998</v>
      </c>
      <c r="R65">
        <v>0.47499999999999998</v>
      </c>
      <c r="S65">
        <v>89</v>
      </c>
      <c r="T65">
        <v>117</v>
      </c>
      <c r="U65">
        <v>0.76100000000000001</v>
      </c>
      <c r="V65">
        <v>28</v>
      </c>
      <c r="W65">
        <v>154</v>
      </c>
      <c r="X65">
        <v>182</v>
      </c>
      <c r="Y65">
        <v>225</v>
      </c>
      <c r="Z65">
        <v>69</v>
      </c>
      <c r="AA65">
        <v>19</v>
      </c>
      <c r="AB65">
        <v>116</v>
      </c>
      <c r="AC65">
        <v>85</v>
      </c>
      <c r="AD65">
        <v>534</v>
      </c>
      <c r="AE65" t="s">
        <v>868</v>
      </c>
    </row>
    <row r="66" spans="1:31">
      <c r="A66" s="9">
        <v>53</v>
      </c>
      <c r="B66" t="s">
        <v>256</v>
      </c>
      <c r="C66" t="s">
        <v>546</v>
      </c>
      <c r="D66">
        <v>26</v>
      </c>
      <c r="E66" t="s">
        <v>869</v>
      </c>
      <c r="F66">
        <v>31</v>
      </c>
      <c r="G66">
        <v>1</v>
      </c>
      <c r="H66">
        <v>349</v>
      </c>
      <c r="I66">
        <v>34</v>
      </c>
      <c r="J66">
        <v>111</v>
      </c>
      <c r="K66">
        <v>0.30599999999999999</v>
      </c>
      <c r="L66">
        <v>21</v>
      </c>
      <c r="M66">
        <v>72</v>
      </c>
      <c r="N66">
        <v>0.29199999999999998</v>
      </c>
      <c r="O66">
        <v>13</v>
      </c>
      <c r="P66">
        <v>39</v>
      </c>
      <c r="Q66">
        <v>0.33300000000000002</v>
      </c>
      <c r="R66">
        <v>0.40100000000000002</v>
      </c>
      <c r="S66">
        <v>6</v>
      </c>
      <c r="T66">
        <v>11</v>
      </c>
      <c r="U66">
        <v>0.54500000000000004</v>
      </c>
      <c r="V66">
        <v>16</v>
      </c>
      <c r="W66">
        <v>29</v>
      </c>
      <c r="X66">
        <v>45</v>
      </c>
      <c r="Y66">
        <v>19</v>
      </c>
      <c r="Z66">
        <v>13</v>
      </c>
      <c r="AA66">
        <v>1</v>
      </c>
      <c r="AB66">
        <v>17</v>
      </c>
      <c r="AC66">
        <v>29</v>
      </c>
      <c r="AD66">
        <v>95</v>
      </c>
      <c r="AE66" t="s">
        <v>870</v>
      </c>
    </row>
    <row r="67" spans="1:31">
      <c r="A67" s="9">
        <v>54</v>
      </c>
      <c r="B67" t="s">
        <v>548</v>
      </c>
      <c r="C67" t="s">
        <v>545</v>
      </c>
      <c r="D67">
        <v>29</v>
      </c>
      <c r="E67" t="s">
        <v>837</v>
      </c>
      <c r="F67">
        <v>63</v>
      </c>
      <c r="G67">
        <v>27</v>
      </c>
      <c r="H67">
        <v>1848</v>
      </c>
      <c r="I67">
        <v>342</v>
      </c>
      <c r="J67">
        <v>794</v>
      </c>
      <c r="K67">
        <v>0.43099999999999999</v>
      </c>
      <c r="L67">
        <v>169</v>
      </c>
      <c r="M67">
        <v>459</v>
      </c>
      <c r="N67">
        <v>0.36799999999999999</v>
      </c>
      <c r="O67">
        <v>173</v>
      </c>
      <c r="P67">
        <v>335</v>
      </c>
      <c r="Q67">
        <v>0.51600000000000001</v>
      </c>
      <c r="R67">
        <v>0.53700000000000003</v>
      </c>
      <c r="S67">
        <v>97</v>
      </c>
      <c r="T67">
        <v>115</v>
      </c>
      <c r="U67">
        <v>0.84299999999999997</v>
      </c>
      <c r="V67">
        <v>29</v>
      </c>
      <c r="W67">
        <v>221</v>
      </c>
      <c r="X67">
        <v>250</v>
      </c>
      <c r="Y67">
        <v>194</v>
      </c>
      <c r="Z67">
        <v>68</v>
      </c>
      <c r="AA67">
        <v>14</v>
      </c>
      <c r="AB67">
        <v>70</v>
      </c>
      <c r="AC67">
        <v>132</v>
      </c>
      <c r="AD67">
        <v>950</v>
      </c>
      <c r="AE67" t="s">
        <v>871</v>
      </c>
    </row>
    <row r="68" spans="1:31">
      <c r="A68" s="9">
        <v>55</v>
      </c>
      <c r="B68" t="s">
        <v>549</v>
      </c>
      <c r="C68" t="s">
        <v>542</v>
      </c>
      <c r="D68">
        <v>32</v>
      </c>
      <c r="E68" t="s">
        <v>800</v>
      </c>
      <c r="F68">
        <v>69</v>
      </c>
      <c r="G68">
        <v>69</v>
      </c>
      <c r="H68">
        <v>2131</v>
      </c>
      <c r="I68">
        <v>422</v>
      </c>
      <c r="J68">
        <v>928</v>
      </c>
      <c r="K68">
        <v>0.45500000000000002</v>
      </c>
      <c r="L68">
        <v>181</v>
      </c>
      <c r="M68">
        <v>468</v>
      </c>
      <c r="N68">
        <v>0.38700000000000001</v>
      </c>
      <c r="O68">
        <v>241</v>
      </c>
      <c r="P68">
        <v>460</v>
      </c>
      <c r="Q68">
        <v>0.52400000000000002</v>
      </c>
      <c r="R68">
        <v>0.55200000000000005</v>
      </c>
      <c r="S68">
        <v>223</v>
      </c>
      <c r="T68">
        <v>260</v>
      </c>
      <c r="U68">
        <v>0.85799999999999998</v>
      </c>
      <c r="V68">
        <v>58</v>
      </c>
      <c r="W68">
        <v>238</v>
      </c>
      <c r="X68">
        <v>296</v>
      </c>
      <c r="Y68">
        <v>120</v>
      </c>
      <c r="Z68">
        <v>34</v>
      </c>
      <c r="AA68">
        <v>1</v>
      </c>
      <c r="AB68">
        <v>118</v>
      </c>
      <c r="AC68">
        <v>116</v>
      </c>
      <c r="AD68">
        <v>1248</v>
      </c>
      <c r="AE68" t="s">
        <v>872</v>
      </c>
    </row>
    <row r="69" spans="1:31">
      <c r="A69" s="9">
        <v>56</v>
      </c>
      <c r="B69" t="s">
        <v>34</v>
      </c>
      <c r="C69" t="s">
        <v>542</v>
      </c>
      <c r="D69">
        <v>22</v>
      </c>
      <c r="E69" t="s">
        <v>842</v>
      </c>
      <c r="F69">
        <v>14</v>
      </c>
      <c r="G69">
        <v>0</v>
      </c>
      <c r="H69">
        <v>81</v>
      </c>
      <c r="I69">
        <v>15</v>
      </c>
      <c r="J69">
        <v>27</v>
      </c>
      <c r="K69">
        <v>0.55600000000000005</v>
      </c>
      <c r="L69">
        <v>1</v>
      </c>
      <c r="M69">
        <v>4</v>
      </c>
      <c r="N69">
        <v>0.25</v>
      </c>
      <c r="O69">
        <v>14</v>
      </c>
      <c r="P69">
        <v>23</v>
      </c>
      <c r="Q69">
        <v>0.60899999999999999</v>
      </c>
      <c r="R69">
        <v>0.57399999999999995</v>
      </c>
      <c r="S69">
        <v>2</v>
      </c>
      <c r="T69">
        <v>5</v>
      </c>
      <c r="U69">
        <v>0.4</v>
      </c>
      <c r="V69">
        <v>4</v>
      </c>
      <c r="W69">
        <v>16</v>
      </c>
      <c r="X69">
        <v>20</v>
      </c>
      <c r="Y69">
        <v>5</v>
      </c>
      <c r="Z69">
        <v>1</v>
      </c>
      <c r="AA69">
        <v>2</v>
      </c>
      <c r="AB69">
        <v>4</v>
      </c>
      <c r="AC69">
        <v>4</v>
      </c>
      <c r="AD69">
        <v>33</v>
      </c>
      <c r="AE69" t="s">
        <v>873</v>
      </c>
    </row>
    <row r="70" spans="1:31">
      <c r="A70" s="9">
        <v>57</v>
      </c>
      <c r="B70" t="s">
        <v>599</v>
      </c>
      <c r="C70" t="s">
        <v>546</v>
      </c>
      <c r="D70">
        <v>21</v>
      </c>
      <c r="E70" t="s">
        <v>855</v>
      </c>
      <c r="F70">
        <v>35</v>
      </c>
      <c r="G70">
        <v>2</v>
      </c>
      <c r="H70">
        <v>241</v>
      </c>
      <c r="I70">
        <v>17</v>
      </c>
      <c r="J70">
        <v>54</v>
      </c>
      <c r="K70">
        <v>0.315</v>
      </c>
      <c r="L70">
        <v>5</v>
      </c>
      <c r="M70">
        <v>18</v>
      </c>
      <c r="N70">
        <v>0.27800000000000002</v>
      </c>
      <c r="O70">
        <v>12</v>
      </c>
      <c r="P70">
        <v>36</v>
      </c>
      <c r="Q70">
        <v>0.33300000000000002</v>
      </c>
      <c r="R70">
        <v>0.36099999999999999</v>
      </c>
      <c r="S70">
        <v>11</v>
      </c>
      <c r="T70">
        <v>13</v>
      </c>
      <c r="U70">
        <v>0.84599999999999997</v>
      </c>
      <c r="V70">
        <v>16</v>
      </c>
      <c r="W70">
        <v>27</v>
      </c>
      <c r="X70">
        <v>43</v>
      </c>
      <c r="Y70">
        <v>21</v>
      </c>
      <c r="Z70">
        <v>6</v>
      </c>
      <c r="AA70">
        <v>0</v>
      </c>
      <c r="AB70">
        <v>13</v>
      </c>
      <c r="AC70">
        <v>26</v>
      </c>
      <c r="AD70">
        <v>50</v>
      </c>
      <c r="AE70" t="s">
        <v>874</v>
      </c>
    </row>
    <row r="71" spans="1:31">
      <c r="A71" s="9">
        <v>58</v>
      </c>
      <c r="B71" t="s">
        <v>177</v>
      </c>
      <c r="C71" t="s">
        <v>546</v>
      </c>
      <c r="D71">
        <v>22</v>
      </c>
      <c r="E71" t="s">
        <v>788</v>
      </c>
      <c r="F71">
        <v>15</v>
      </c>
      <c r="G71">
        <v>0</v>
      </c>
      <c r="H71">
        <v>69</v>
      </c>
      <c r="I71">
        <v>3</v>
      </c>
      <c r="J71">
        <v>13</v>
      </c>
      <c r="K71">
        <v>0.23100000000000001</v>
      </c>
      <c r="L71">
        <v>1</v>
      </c>
      <c r="M71">
        <v>4</v>
      </c>
      <c r="N71">
        <v>0.25</v>
      </c>
      <c r="O71">
        <v>2</v>
      </c>
      <c r="P71">
        <v>9</v>
      </c>
      <c r="Q71">
        <v>0.222</v>
      </c>
      <c r="R71">
        <v>0.26900000000000002</v>
      </c>
      <c r="S71">
        <v>5</v>
      </c>
      <c r="T71">
        <v>8</v>
      </c>
      <c r="U71">
        <v>0.625</v>
      </c>
      <c r="V71">
        <v>4</v>
      </c>
      <c r="W71">
        <v>3</v>
      </c>
      <c r="X71">
        <v>7</v>
      </c>
      <c r="Y71">
        <v>4</v>
      </c>
      <c r="Z71">
        <v>8</v>
      </c>
      <c r="AA71">
        <v>2</v>
      </c>
      <c r="AB71">
        <v>2</v>
      </c>
      <c r="AC71">
        <v>10</v>
      </c>
      <c r="AD71">
        <v>12</v>
      </c>
      <c r="AE71" t="s">
        <v>875</v>
      </c>
    </row>
    <row r="72" spans="1:31">
      <c r="A72" s="9">
        <v>59</v>
      </c>
      <c r="B72" t="s">
        <v>116</v>
      </c>
      <c r="C72" t="s">
        <v>545</v>
      </c>
      <c r="D72">
        <v>25</v>
      </c>
      <c r="E72" t="s">
        <v>824</v>
      </c>
      <c r="F72">
        <v>68</v>
      </c>
      <c r="G72">
        <v>68</v>
      </c>
      <c r="H72">
        <v>2345</v>
      </c>
      <c r="I72">
        <v>662</v>
      </c>
      <c r="J72">
        <v>1421</v>
      </c>
      <c r="K72">
        <v>0.46600000000000003</v>
      </c>
      <c r="L72">
        <v>183</v>
      </c>
      <c r="M72">
        <v>478</v>
      </c>
      <c r="N72">
        <v>0.38300000000000001</v>
      </c>
      <c r="O72">
        <v>479</v>
      </c>
      <c r="P72">
        <v>943</v>
      </c>
      <c r="Q72">
        <v>0.50800000000000001</v>
      </c>
      <c r="R72">
        <v>0.53</v>
      </c>
      <c r="S72">
        <v>315</v>
      </c>
      <c r="T72">
        <v>363</v>
      </c>
      <c r="U72">
        <v>0.86799999999999999</v>
      </c>
      <c r="V72">
        <v>45</v>
      </c>
      <c r="W72">
        <v>297</v>
      </c>
      <c r="X72">
        <v>342</v>
      </c>
      <c r="Y72">
        <v>329</v>
      </c>
      <c r="Z72">
        <v>77</v>
      </c>
      <c r="AA72">
        <v>26</v>
      </c>
      <c r="AB72">
        <v>162</v>
      </c>
      <c r="AC72">
        <v>180</v>
      </c>
      <c r="AD72">
        <v>1822</v>
      </c>
      <c r="AE72" t="s">
        <v>876</v>
      </c>
    </row>
    <row r="73" spans="1:31">
      <c r="A73" s="9">
        <v>60</v>
      </c>
      <c r="B73" t="s">
        <v>735</v>
      </c>
      <c r="C73" t="s">
        <v>545</v>
      </c>
      <c r="D73">
        <v>20</v>
      </c>
      <c r="E73" t="s">
        <v>849</v>
      </c>
      <c r="F73">
        <v>51</v>
      </c>
      <c r="G73">
        <v>0</v>
      </c>
      <c r="H73">
        <v>760</v>
      </c>
      <c r="I73">
        <v>125</v>
      </c>
      <c r="J73">
        <v>325</v>
      </c>
      <c r="K73">
        <v>0.38500000000000001</v>
      </c>
      <c r="L73">
        <v>34</v>
      </c>
      <c r="M73">
        <v>111</v>
      </c>
      <c r="N73">
        <v>0.30599999999999999</v>
      </c>
      <c r="O73">
        <v>91</v>
      </c>
      <c r="P73">
        <v>214</v>
      </c>
      <c r="Q73">
        <v>0.42499999999999999</v>
      </c>
      <c r="R73">
        <v>0.437</v>
      </c>
      <c r="S73">
        <v>59</v>
      </c>
      <c r="T73">
        <v>72</v>
      </c>
      <c r="U73">
        <v>0.81899999999999995</v>
      </c>
      <c r="V73">
        <v>17</v>
      </c>
      <c r="W73">
        <v>94</v>
      </c>
      <c r="X73">
        <v>111</v>
      </c>
      <c r="Y73">
        <v>51</v>
      </c>
      <c r="Z73">
        <v>26</v>
      </c>
      <c r="AA73">
        <v>13</v>
      </c>
      <c r="AB73">
        <v>31</v>
      </c>
      <c r="AC73">
        <v>43</v>
      </c>
      <c r="AD73">
        <v>343</v>
      </c>
      <c r="AE73" t="s">
        <v>877</v>
      </c>
    </row>
    <row r="74" spans="1:31">
      <c r="A74" s="9">
        <v>61</v>
      </c>
      <c r="B74" t="s">
        <v>60</v>
      </c>
      <c r="C74" t="s">
        <v>546</v>
      </c>
      <c r="D74">
        <v>29</v>
      </c>
      <c r="E74" t="s">
        <v>788</v>
      </c>
      <c r="F74">
        <v>80</v>
      </c>
      <c r="G74">
        <v>9</v>
      </c>
      <c r="H74">
        <v>1690</v>
      </c>
      <c r="I74">
        <v>268</v>
      </c>
      <c r="J74">
        <v>577</v>
      </c>
      <c r="K74">
        <v>0.46400000000000002</v>
      </c>
      <c r="L74">
        <v>68</v>
      </c>
      <c r="M74">
        <v>229</v>
      </c>
      <c r="N74">
        <v>0.29699999999999999</v>
      </c>
      <c r="O74">
        <v>200</v>
      </c>
      <c r="P74">
        <v>348</v>
      </c>
      <c r="Q74">
        <v>0.57499999999999996</v>
      </c>
      <c r="R74">
        <v>0.52300000000000002</v>
      </c>
      <c r="S74">
        <v>150</v>
      </c>
      <c r="T74">
        <v>193</v>
      </c>
      <c r="U74">
        <v>0.77700000000000002</v>
      </c>
      <c r="V74">
        <v>179</v>
      </c>
      <c r="W74">
        <v>315</v>
      </c>
      <c r="X74">
        <v>494</v>
      </c>
      <c r="Y74">
        <v>25</v>
      </c>
      <c r="Z74">
        <v>49</v>
      </c>
      <c r="AA74">
        <v>75</v>
      </c>
      <c r="AB74">
        <v>42</v>
      </c>
      <c r="AC74">
        <v>174</v>
      </c>
      <c r="AD74">
        <v>754</v>
      </c>
      <c r="AE74" t="s">
        <v>878</v>
      </c>
    </row>
    <row r="75" spans="1:31">
      <c r="A75" s="9">
        <v>62</v>
      </c>
      <c r="B75" t="s">
        <v>587</v>
      </c>
      <c r="C75" t="s">
        <v>545</v>
      </c>
      <c r="D75">
        <v>21</v>
      </c>
      <c r="E75" t="s">
        <v>830</v>
      </c>
      <c r="F75">
        <v>31</v>
      </c>
      <c r="G75">
        <v>0</v>
      </c>
      <c r="H75">
        <v>304</v>
      </c>
      <c r="I75">
        <v>49</v>
      </c>
      <c r="J75">
        <v>141</v>
      </c>
      <c r="K75">
        <v>0.34799999999999998</v>
      </c>
      <c r="L75">
        <v>17</v>
      </c>
      <c r="M75">
        <v>49</v>
      </c>
      <c r="N75">
        <v>0.34699999999999998</v>
      </c>
      <c r="O75">
        <v>32</v>
      </c>
      <c r="P75">
        <v>92</v>
      </c>
      <c r="Q75">
        <v>0.34799999999999998</v>
      </c>
      <c r="R75">
        <v>0.40799999999999997</v>
      </c>
      <c r="S75">
        <v>27</v>
      </c>
      <c r="T75">
        <v>31</v>
      </c>
      <c r="U75">
        <v>0.871</v>
      </c>
      <c r="V75">
        <v>22</v>
      </c>
      <c r="W75">
        <v>30</v>
      </c>
      <c r="X75">
        <v>52</v>
      </c>
      <c r="Y75">
        <v>26</v>
      </c>
      <c r="Z75">
        <v>7</v>
      </c>
      <c r="AA75">
        <v>1</v>
      </c>
      <c r="AB75">
        <v>15</v>
      </c>
      <c r="AC75">
        <v>29</v>
      </c>
      <c r="AD75">
        <v>142</v>
      </c>
      <c r="AE75" t="s">
        <v>879</v>
      </c>
    </row>
    <row r="76" spans="1:31">
      <c r="A76" s="9">
        <v>63</v>
      </c>
      <c r="B76" t="s">
        <v>24</v>
      </c>
      <c r="C76" t="s">
        <v>545</v>
      </c>
      <c r="D76">
        <v>31</v>
      </c>
      <c r="E76" t="s">
        <v>811</v>
      </c>
      <c r="F76">
        <v>62</v>
      </c>
      <c r="G76">
        <v>45</v>
      </c>
      <c r="H76">
        <v>1406</v>
      </c>
      <c r="I76">
        <v>148</v>
      </c>
      <c r="J76">
        <v>350</v>
      </c>
      <c r="K76">
        <v>0.42299999999999999</v>
      </c>
      <c r="L76">
        <v>82</v>
      </c>
      <c r="M76">
        <v>210</v>
      </c>
      <c r="N76">
        <v>0.39</v>
      </c>
      <c r="O76">
        <v>66</v>
      </c>
      <c r="P76">
        <v>140</v>
      </c>
      <c r="Q76">
        <v>0.47099999999999997</v>
      </c>
      <c r="R76">
        <v>0.54</v>
      </c>
      <c r="S76">
        <v>16</v>
      </c>
      <c r="T76">
        <v>18</v>
      </c>
      <c r="U76">
        <v>0.88900000000000001</v>
      </c>
      <c r="V76">
        <v>31</v>
      </c>
      <c r="W76">
        <v>105</v>
      </c>
      <c r="X76">
        <v>136</v>
      </c>
      <c r="Y76">
        <v>47</v>
      </c>
      <c r="Z76">
        <v>53</v>
      </c>
      <c r="AA76">
        <v>9</v>
      </c>
      <c r="AB76">
        <v>38</v>
      </c>
      <c r="AC76">
        <v>118</v>
      </c>
      <c r="AD76">
        <v>394</v>
      </c>
      <c r="AE76" t="s">
        <v>880</v>
      </c>
    </row>
    <row r="77" spans="1:31">
      <c r="A77" s="9">
        <v>64</v>
      </c>
      <c r="B77" t="s">
        <v>434</v>
      </c>
      <c r="C77" t="s">
        <v>544</v>
      </c>
      <c r="D77">
        <v>24</v>
      </c>
      <c r="E77" t="s">
        <v>832</v>
      </c>
      <c r="F77">
        <v>55</v>
      </c>
      <c r="G77">
        <v>7</v>
      </c>
      <c r="H77">
        <v>549</v>
      </c>
      <c r="I77">
        <v>72</v>
      </c>
      <c r="J77">
        <v>123</v>
      </c>
      <c r="K77">
        <v>0.58499999999999996</v>
      </c>
      <c r="L77">
        <v>0</v>
      </c>
      <c r="M77">
        <v>0</v>
      </c>
      <c r="O77">
        <v>72</v>
      </c>
      <c r="P77">
        <v>123</v>
      </c>
      <c r="Q77">
        <v>0.58499999999999996</v>
      </c>
      <c r="R77">
        <v>0.58499999999999996</v>
      </c>
      <c r="S77">
        <v>19</v>
      </c>
      <c r="T77">
        <v>29</v>
      </c>
      <c r="U77">
        <v>0.65500000000000003</v>
      </c>
      <c r="V77">
        <v>67</v>
      </c>
      <c r="W77">
        <v>119</v>
      </c>
      <c r="X77">
        <v>186</v>
      </c>
      <c r="Y77">
        <v>27</v>
      </c>
      <c r="Z77">
        <v>10</v>
      </c>
      <c r="AA77">
        <v>33</v>
      </c>
      <c r="AB77">
        <v>34</v>
      </c>
      <c r="AC77">
        <v>62</v>
      </c>
      <c r="AD77">
        <v>163</v>
      </c>
      <c r="AE77" t="s">
        <v>881</v>
      </c>
    </row>
    <row r="78" spans="1:31">
      <c r="A78" s="9">
        <v>65</v>
      </c>
      <c r="B78" t="s">
        <v>175</v>
      </c>
      <c r="C78" t="s">
        <v>546</v>
      </c>
      <c r="D78">
        <v>23</v>
      </c>
      <c r="E78" t="s">
        <v>813</v>
      </c>
      <c r="F78">
        <v>42</v>
      </c>
      <c r="G78">
        <v>1</v>
      </c>
      <c r="H78">
        <v>536</v>
      </c>
      <c r="I78">
        <v>81</v>
      </c>
      <c r="J78">
        <v>188</v>
      </c>
      <c r="K78">
        <v>0.43099999999999999</v>
      </c>
      <c r="L78">
        <v>27</v>
      </c>
      <c r="M78">
        <v>87</v>
      </c>
      <c r="N78">
        <v>0.31</v>
      </c>
      <c r="O78">
        <v>54</v>
      </c>
      <c r="P78">
        <v>101</v>
      </c>
      <c r="Q78">
        <v>0.53500000000000003</v>
      </c>
      <c r="R78">
        <v>0.503</v>
      </c>
      <c r="S78">
        <v>21</v>
      </c>
      <c r="T78">
        <v>32</v>
      </c>
      <c r="U78">
        <v>0.65600000000000003</v>
      </c>
      <c r="V78">
        <v>23</v>
      </c>
      <c r="W78">
        <v>49</v>
      </c>
      <c r="X78">
        <v>72</v>
      </c>
      <c r="Y78">
        <v>37</v>
      </c>
      <c r="Z78">
        <v>10</v>
      </c>
      <c r="AA78">
        <v>3</v>
      </c>
      <c r="AB78">
        <v>17</v>
      </c>
      <c r="AC78">
        <v>48</v>
      </c>
      <c r="AD78">
        <v>210</v>
      </c>
      <c r="AE78" t="s">
        <v>882</v>
      </c>
    </row>
    <row r="79" spans="1:31">
      <c r="A79" s="9">
        <v>66</v>
      </c>
      <c r="B79" t="s">
        <v>325</v>
      </c>
      <c r="C79" t="s">
        <v>546</v>
      </c>
      <c r="D79">
        <v>25</v>
      </c>
      <c r="E79" t="s">
        <v>824</v>
      </c>
      <c r="F79">
        <v>82</v>
      </c>
      <c r="G79">
        <v>82</v>
      </c>
      <c r="H79">
        <v>2854</v>
      </c>
      <c r="I79">
        <v>458</v>
      </c>
      <c r="J79">
        <v>858</v>
      </c>
      <c r="K79">
        <v>0.53400000000000003</v>
      </c>
      <c r="L79">
        <v>115</v>
      </c>
      <c r="M79">
        <v>312</v>
      </c>
      <c r="N79">
        <v>0.36899999999999999</v>
      </c>
      <c r="O79">
        <v>343</v>
      </c>
      <c r="P79">
        <v>546</v>
      </c>
      <c r="Q79">
        <v>0.628</v>
      </c>
      <c r="R79">
        <v>0.60099999999999998</v>
      </c>
      <c r="S79">
        <v>131</v>
      </c>
      <c r="T79">
        <v>157</v>
      </c>
      <c r="U79">
        <v>0.83399999999999996</v>
      </c>
      <c r="V79">
        <v>74</v>
      </c>
      <c r="W79">
        <v>273</v>
      </c>
      <c r="X79">
        <v>347</v>
      </c>
      <c r="Y79">
        <v>185</v>
      </c>
      <c r="Z79">
        <v>96</v>
      </c>
      <c r="AA79">
        <v>36</v>
      </c>
      <c r="AB79">
        <v>68</v>
      </c>
      <c r="AC79">
        <v>150</v>
      </c>
      <c r="AD79">
        <v>1162</v>
      </c>
      <c r="AE79" t="s">
        <v>883</v>
      </c>
    </row>
    <row r="80" spans="1:31">
      <c r="A80" s="9">
        <v>67</v>
      </c>
      <c r="B80" t="s">
        <v>328</v>
      </c>
      <c r="C80" t="s">
        <v>542</v>
      </c>
      <c r="D80">
        <v>23</v>
      </c>
      <c r="E80" t="s">
        <v>830</v>
      </c>
      <c r="F80">
        <v>80</v>
      </c>
      <c r="G80">
        <v>80</v>
      </c>
      <c r="H80">
        <v>2837</v>
      </c>
      <c r="I80">
        <v>596</v>
      </c>
      <c r="J80">
        <v>1214</v>
      </c>
      <c r="K80">
        <v>0.49099999999999999</v>
      </c>
      <c r="L80">
        <v>154</v>
      </c>
      <c r="M80">
        <v>465</v>
      </c>
      <c r="N80">
        <v>0.33100000000000002</v>
      </c>
      <c r="O80">
        <v>442</v>
      </c>
      <c r="P80">
        <v>749</v>
      </c>
      <c r="Q80">
        <v>0.59</v>
      </c>
      <c r="R80">
        <v>0.55400000000000005</v>
      </c>
      <c r="S80">
        <v>267</v>
      </c>
      <c r="T80">
        <v>333</v>
      </c>
      <c r="U80">
        <v>0.80200000000000005</v>
      </c>
      <c r="V80">
        <v>90</v>
      </c>
      <c r="W80">
        <v>469</v>
      </c>
      <c r="X80">
        <v>559</v>
      </c>
      <c r="Y80">
        <v>300</v>
      </c>
      <c r="Z80">
        <v>74</v>
      </c>
      <c r="AA80">
        <v>67</v>
      </c>
      <c r="AB80">
        <v>150</v>
      </c>
      <c r="AC80">
        <v>193</v>
      </c>
      <c r="AD80">
        <v>1613</v>
      </c>
      <c r="AE80" t="s">
        <v>884</v>
      </c>
    </row>
    <row r="81" spans="1:31">
      <c r="A81" s="9">
        <v>68</v>
      </c>
      <c r="B81" t="s">
        <v>356</v>
      </c>
      <c r="C81" t="s">
        <v>546</v>
      </c>
      <c r="D81">
        <v>23</v>
      </c>
      <c r="E81" t="s">
        <v>807</v>
      </c>
      <c r="F81">
        <v>67</v>
      </c>
      <c r="G81">
        <v>25</v>
      </c>
      <c r="H81">
        <v>1564</v>
      </c>
      <c r="I81">
        <v>208</v>
      </c>
      <c r="J81">
        <v>506</v>
      </c>
      <c r="K81">
        <v>0.41099999999999998</v>
      </c>
      <c r="L81">
        <v>83</v>
      </c>
      <c r="M81">
        <v>237</v>
      </c>
      <c r="N81">
        <v>0.35</v>
      </c>
      <c r="O81">
        <v>125</v>
      </c>
      <c r="P81">
        <v>269</v>
      </c>
      <c r="Q81">
        <v>0.46500000000000002</v>
      </c>
      <c r="R81">
        <v>0.49299999999999999</v>
      </c>
      <c r="S81">
        <v>114</v>
      </c>
      <c r="T81">
        <v>164</v>
      </c>
      <c r="U81">
        <v>0.69499999999999995</v>
      </c>
      <c r="V81">
        <v>108</v>
      </c>
      <c r="W81">
        <v>250</v>
      </c>
      <c r="X81">
        <v>358</v>
      </c>
      <c r="Y81">
        <v>72</v>
      </c>
      <c r="Z81">
        <v>44</v>
      </c>
      <c r="AA81">
        <v>29</v>
      </c>
      <c r="AB81">
        <v>54</v>
      </c>
      <c r="AC81">
        <v>116</v>
      </c>
      <c r="AD81">
        <v>613</v>
      </c>
      <c r="AE81" t="s">
        <v>885</v>
      </c>
    </row>
    <row r="82" spans="1:31">
      <c r="A82" s="9">
        <v>69</v>
      </c>
      <c r="B82" t="s">
        <v>302</v>
      </c>
      <c r="C82" t="s">
        <v>543</v>
      </c>
      <c r="D82">
        <v>29</v>
      </c>
      <c r="E82" t="s">
        <v>807</v>
      </c>
      <c r="F82">
        <v>36</v>
      </c>
      <c r="G82">
        <v>36</v>
      </c>
      <c r="H82">
        <v>1206</v>
      </c>
      <c r="I82">
        <v>243</v>
      </c>
      <c r="J82">
        <v>543</v>
      </c>
      <c r="K82">
        <v>0.44800000000000001</v>
      </c>
      <c r="L82">
        <v>58</v>
      </c>
      <c r="M82">
        <v>186</v>
      </c>
      <c r="N82">
        <v>0.312</v>
      </c>
      <c r="O82">
        <v>185</v>
      </c>
      <c r="P82">
        <v>357</v>
      </c>
      <c r="Q82">
        <v>0.51800000000000002</v>
      </c>
      <c r="R82">
        <v>0.501</v>
      </c>
      <c r="S82">
        <v>143</v>
      </c>
      <c r="T82">
        <v>167</v>
      </c>
      <c r="U82">
        <v>0.85599999999999998</v>
      </c>
      <c r="V82">
        <v>33</v>
      </c>
      <c r="W82">
        <v>152</v>
      </c>
      <c r="X82">
        <v>185</v>
      </c>
      <c r="Y82">
        <v>212</v>
      </c>
      <c r="Z82">
        <v>30</v>
      </c>
      <c r="AA82">
        <v>14</v>
      </c>
      <c r="AB82">
        <v>77</v>
      </c>
      <c r="AC82">
        <v>71</v>
      </c>
      <c r="AD82">
        <v>687</v>
      </c>
      <c r="AE82" t="s">
        <v>886</v>
      </c>
    </row>
    <row r="83" spans="1:31">
      <c r="A83" s="9">
        <v>70</v>
      </c>
      <c r="B83" t="s">
        <v>22</v>
      </c>
      <c r="C83" t="s">
        <v>559</v>
      </c>
      <c r="D83">
        <v>23</v>
      </c>
      <c r="E83" t="s">
        <v>797</v>
      </c>
      <c r="F83">
        <v>54</v>
      </c>
      <c r="G83">
        <v>11</v>
      </c>
      <c r="H83">
        <v>844</v>
      </c>
      <c r="I83">
        <v>98</v>
      </c>
      <c r="J83">
        <v>289</v>
      </c>
      <c r="K83">
        <v>0.33900000000000002</v>
      </c>
      <c r="L83">
        <v>74</v>
      </c>
      <c r="M83">
        <v>249</v>
      </c>
      <c r="N83">
        <v>0.29699999999999999</v>
      </c>
      <c r="O83">
        <v>24</v>
      </c>
      <c r="P83">
        <v>40</v>
      </c>
      <c r="Q83">
        <v>0.6</v>
      </c>
      <c r="R83">
        <v>0.46700000000000003</v>
      </c>
      <c r="S83">
        <v>18</v>
      </c>
      <c r="T83">
        <v>21</v>
      </c>
      <c r="U83">
        <v>0.85699999999999998</v>
      </c>
      <c r="V83">
        <v>20</v>
      </c>
      <c r="W83">
        <v>83</v>
      </c>
      <c r="X83">
        <v>103</v>
      </c>
      <c r="Y83">
        <v>62</v>
      </c>
      <c r="Z83">
        <v>28</v>
      </c>
      <c r="AA83">
        <v>11</v>
      </c>
      <c r="AB83">
        <v>27</v>
      </c>
      <c r="AC83">
        <v>74</v>
      </c>
      <c r="AD83">
        <v>288</v>
      </c>
      <c r="AE83" t="s">
        <v>887</v>
      </c>
    </row>
    <row r="84" spans="1:31">
      <c r="A84" s="9">
        <v>70</v>
      </c>
      <c r="B84" t="s">
        <v>22</v>
      </c>
      <c r="C84" t="s">
        <v>545</v>
      </c>
      <c r="D84">
        <v>23</v>
      </c>
      <c r="E84" t="s">
        <v>820</v>
      </c>
      <c r="F84">
        <v>41</v>
      </c>
      <c r="G84">
        <v>8</v>
      </c>
      <c r="H84">
        <v>690</v>
      </c>
      <c r="I84">
        <v>87</v>
      </c>
      <c r="J84">
        <v>251</v>
      </c>
      <c r="K84">
        <v>0.34699999999999998</v>
      </c>
      <c r="L84">
        <v>64</v>
      </c>
      <c r="M84">
        <v>213</v>
      </c>
      <c r="N84">
        <v>0.3</v>
      </c>
      <c r="O84">
        <v>23</v>
      </c>
      <c r="P84">
        <v>38</v>
      </c>
      <c r="Q84">
        <v>0.60499999999999998</v>
      </c>
      <c r="R84">
        <v>0.47399999999999998</v>
      </c>
      <c r="S84">
        <v>16</v>
      </c>
      <c r="T84">
        <v>19</v>
      </c>
      <c r="U84">
        <v>0.84199999999999997</v>
      </c>
      <c r="V84">
        <v>12</v>
      </c>
      <c r="W84">
        <v>69</v>
      </c>
      <c r="X84">
        <v>81</v>
      </c>
      <c r="Y84">
        <v>49</v>
      </c>
      <c r="Z84">
        <v>21</v>
      </c>
      <c r="AA84">
        <v>8</v>
      </c>
      <c r="AB84">
        <v>23</v>
      </c>
      <c r="AC84">
        <v>60</v>
      </c>
      <c r="AD84">
        <v>254</v>
      </c>
      <c r="AE84" t="s">
        <v>887</v>
      </c>
    </row>
    <row r="85" spans="1:31">
      <c r="A85" s="9">
        <v>70</v>
      </c>
      <c r="B85" t="s">
        <v>22</v>
      </c>
      <c r="C85" t="s">
        <v>543</v>
      </c>
      <c r="D85">
        <v>23</v>
      </c>
      <c r="E85" t="s">
        <v>788</v>
      </c>
      <c r="F85">
        <v>13</v>
      </c>
      <c r="G85">
        <v>3</v>
      </c>
      <c r="H85">
        <v>154</v>
      </c>
      <c r="I85">
        <v>11</v>
      </c>
      <c r="J85">
        <v>38</v>
      </c>
      <c r="K85">
        <v>0.28899999999999998</v>
      </c>
      <c r="L85">
        <v>10</v>
      </c>
      <c r="M85">
        <v>36</v>
      </c>
      <c r="N85">
        <v>0.27800000000000002</v>
      </c>
      <c r="O85">
        <v>1</v>
      </c>
      <c r="P85">
        <v>2</v>
      </c>
      <c r="Q85">
        <v>0.5</v>
      </c>
      <c r="R85">
        <v>0.42099999999999999</v>
      </c>
      <c r="S85">
        <v>2</v>
      </c>
      <c r="T85">
        <v>2</v>
      </c>
      <c r="U85">
        <v>1</v>
      </c>
      <c r="V85">
        <v>8</v>
      </c>
      <c r="W85">
        <v>14</v>
      </c>
      <c r="X85">
        <v>22</v>
      </c>
      <c r="Y85">
        <v>13</v>
      </c>
      <c r="Z85">
        <v>7</v>
      </c>
      <c r="AA85">
        <v>3</v>
      </c>
      <c r="AB85">
        <v>4</v>
      </c>
      <c r="AC85">
        <v>14</v>
      </c>
      <c r="AD85">
        <v>34</v>
      </c>
      <c r="AE85" t="s">
        <v>887</v>
      </c>
    </row>
    <row r="86" spans="1:31">
      <c r="A86" s="9">
        <v>71</v>
      </c>
      <c r="B86" t="s">
        <v>124</v>
      </c>
      <c r="C86" t="s">
        <v>546</v>
      </c>
      <c r="D86">
        <v>26</v>
      </c>
      <c r="E86" t="s">
        <v>790</v>
      </c>
      <c r="F86">
        <v>32</v>
      </c>
      <c r="G86">
        <v>31</v>
      </c>
      <c r="H86">
        <v>885</v>
      </c>
      <c r="I86">
        <v>227</v>
      </c>
      <c r="J86">
        <v>526</v>
      </c>
      <c r="K86">
        <v>0.432</v>
      </c>
      <c r="L86">
        <v>46</v>
      </c>
      <c r="M86">
        <v>149</v>
      </c>
      <c r="N86">
        <v>0.309</v>
      </c>
      <c r="O86">
        <v>181</v>
      </c>
      <c r="P86">
        <v>377</v>
      </c>
      <c r="Q86">
        <v>0.48</v>
      </c>
      <c r="R86">
        <v>0.47499999999999998</v>
      </c>
      <c r="S86">
        <v>90</v>
      </c>
      <c r="T86">
        <v>106</v>
      </c>
      <c r="U86">
        <v>0.84899999999999998</v>
      </c>
      <c r="V86">
        <v>29</v>
      </c>
      <c r="W86">
        <v>73</v>
      </c>
      <c r="X86">
        <v>102</v>
      </c>
      <c r="Y86">
        <v>88</v>
      </c>
      <c r="Z86">
        <v>36</v>
      </c>
      <c r="AA86">
        <v>8</v>
      </c>
      <c r="AB86">
        <v>50</v>
      </c>
      <c r="AC86">
        <v>105</v>
      </c>
      <c r="AD86">
        <v>590</v>
      </c>
      <c r="AE86" t="s">
        <v>888</v>
      </c>
    </row>
    <row r="87" spans="1:31">
      <c r="A87" s="9">
        <v>72</v>
      </c>
      <c r="B87" t="s">
        <v>42</v>
      </c>
      <c r="C87" t="s">
        <v>546</v>
      </c>
      <c r="D87">
        <v>25</v>
      </c>
      <c r="E87" t="s">
        <v>795</v>
      </c>
      <c r="F87">
        <v>72</v>
      </c>
      <c r="G87">
        <v>45</v>
      </c>
      <c r="H87">
        <v>1774</v>
      </c>
      <c r="I87">
        <v>256</v>
      </c>
      <c r="J87">
        <v>506</v>
      </c>
      <c r="K87">
        <v>0.50600000000000001</v>
      </c>
      <c r="L87">
        <v>38</v>
      </c>
      <c r="M87">
        <v>94</v>
      </c>
      <c r="N87">
        <v>0.40400000000000003</v>
      </c>
      <c r="O87">
        <v>218</v>
      </c>
      <c r="P87">
        <v>412</v>
      </c>
      <c r="Q87">
        <v>0.52900000000000003</v>
      </c>
      <c r="R87">
        <v>0.54300000000000004</v>
      </c>
      <c r="S87">
        <v>97</v>
      </c>
      <c r="T87">
        <v>128</v>
      </c>
      <c r="U87">
        <v>0.75800000000000001</v>
      </c>
      <c r="V87">
        <v>100</v>
      </c>
      <c r="W87">
        <v>245</v>
      </c>
      <c r="X87">
        <v>345</v>
      </c>
      <c r="Y87">
        <v>148</v>
      </c>
      <c r="Z87">
        <v>77</v>
      </c>
      <c r="AA87">
        <v>52</v>
      </c>
      <c r="AB87">
        <v>56</v>
      </c>
      <c r="AC87">
        <v>176</v>
      </c>
      <c r="AD87">
        <v>647</v>
      </c>
      <c r="AE87" t="s">
        <v>889</v>
      </c>
    </row>
    <row r="88" spans="1:31">
      <c r="A88" s="9">
        <v>73</v>
      </c>
      <c r="B88" t="s">
        <v>58</v>
      </c>
      <c r="C88" t="s">
        <v>545</v>
      </c>
      <c r="D88">
        <v>24</v>
      </c>
      <c r="E88" t="s">
        <v>797</v>
      </c>
      <c r="F88">
        <v>22</v>
      </c>
      <c r="G88">
        <v>2</v>
      </c>
      <c r="H88">
        <v>177</v>
      </c>
      <c r="I88">
        <v>10</v>
      </c>
      <c r="J88">
        <v>39</v>
      </c>
      <c r="K88">
        <v>0.25600000000000001</v>
      </c>
      <c r="L88">
        <v>1</v>
      </c>
      <c r="M88">
        <v>12</v>
      </c>
      <c r="N88">
        <v>8.3000000000000004E-2</v>
      </c>
      <c r="O88">
        <v>9</v>
      </c>
      <c r="P88">
        <v>27</v>
      </c>
      <c r="Q88">
        <v>0.33300000000000002</v>
      </c>
      <c r="R88">
        <v>0.26900000000000002</v>
      </c>
      <c r="S88">
        <v>9</v>
      </c>
      <c r="T88">
        <v>10</v>
      </c>
      <c r="U88">
        <v>0.9</v>
      </c>
      <c r="V88">
        <v>14</v>
      </c>
      <c r="W88">
        <v>18</v>
      </c>
      <c r="X88">
        <v>32</v>
      </c>
      <c r="Y88">
        <v>6</v>
      </c>
      <c r="Z88">
        <v>10</v>
      </c>
      <c r="AA88">
        <v>4</v>
      </c>
      <c r="AB88">
        <v>5</v>
      </c>
      <c r="AC88">
        <v>18</v>
      </c>
      <c r="AD88">
        <v>30</v>
      </c>
      <c r="AE88" t="s">
        <v>890</v>
      </c>
    </row>
    <row r="89" spans="1:31">
      <c r="A89" s="9">
        <v>73</v>
      </c>
      <c r="B89" t="s">
        <v>58</v>
      </c>
      <c r="C89" t="s">
        <v>545</v>
      </c>
      <c r="D89">
        <v>24</v>
      </c>
      <c r="E89" t="s">
        <v>860</v>
      </c>
      <c r="F89">
        <v>3</v>
      </c>
      <c r="G89">
        <v>0</v>
      </c>
      <c r="H89">
        <v>15</v>
      </c>
      <c r="I89">
        <v>1</v>
      </c>
      <c r="J89">
        <v>5</v>
      </c>
      <c r="K89">
        <v>0.2</v>
      </c>
      <c r="L89">
        <v>0</v>
      </c>
      <c r="M89">
        <v>3</v>
      </c>
      <c r="N89">
        <v>0</v>
      </c>
      <c r="O89">
        <v>1</v>
      </c>
      <c r="P89">
        <v>2</v>
      </c>
      <c r="Q89">
        <v>0.5</v>
      </c>
      <c r="R89">
        <v>0.2</v>
      </c>
      <c r="S89">
        <v>0</v>
      </c>
      <c r="T89">
        <v>0</v>
      </c>
      <c r="V89">
        <v>0</v>
      </c>
      <c r="W89">
        <v>1</v>
      </c>
      <c r="X89">
        <v>1</v>
      </c>
      <c r="Y89">
        <v>1</v>
      </c>
      <c r="Z89">
        <v>2</v>
      </c>
      <c r="AA89">
        <v>1</v>
      </c>
      <c r="AB89">
        <v>0</v>
      </c>
      <c r="AC89">
        <v>2</v>
      </c>
      <c r="AD89">
        <v>2</v>
      </c>
      <c r="AE89" t="s">
        <v>890</v>
      </c>
    </row>
    <row r="90" spans="1:31">
      <c r="A90" s="9">
        <v>73</v>
      </c>
      <c r="B90" t="s">
        <v>58</v>
      </c>
      <c r="C90" t="s">
        <v>545</v>
      </c>
      <c r="D90">
        <v>24</v>
      </c>
      <c r="E90" t="s">
        <v>845</v>
      </c>
      <c r="F90">
        <v>19</v>
      </c>
      <c r="G90">
        <v>2</v>
      </c>
      <c r="H90">
        <v>162</v>
      </c>
      <c r="I90">
        <v>9</v>
      </c>
      <c r="J90">
        <v>34</v>
      </c>
      <c r="K90">
        <v>0.26500000000000001</v>
      </c>
      <c r="L90">
        <v>1</v>
      </c>
      <c r="M90">
        <v>9</v>
      </c>
      <c r="N90">
        <v>0.111</v>
      </c>
      <c r="O90">
        <v>8</v>
      </c>
      <c r="P90">
        <v>25</v>
      </c>
      <c r="Q90">
        <v>0.32</v>
      </c>
      <c r="R90">
        <v>0.27900000000000003</v>
      </c>
      <c r="S90">
        <v>9</v>
      </c>
      <c r="T90">
        <v>10</v>
      </c>
      <c r="U90">
        <v>0.9</v>
      </c>
      <c r="V90">
        <v>14</v>
      </c>
      <c r="W90">
        <v>17</v>
      </c>
      <c r="X90">
        <v>31</v>
      </c>
      <c r="Y90">
        <v>5</v>
      </c>
      <c r="Z90">
        <v>8</v>
      </c>
      <c r="AA90">
        <v>3</v>
      </c>
      <c r="AB90">
        <v>5</v>
      </c>
      <c r="AC90">
        <v>16</v>
      </c>
      <c r="AD90">
        <v>28</v>
      </c>
      <c r="AE90" t="s">
        <v>890</v>
      </c>
    </row>
    <row r="91" spans="1:31">
      <c r="A91" s="9">
        <v>74</v>
      </c>
      <c r="B91" t="s">
        <v>737</v>
      </c>
      <c r="C91" t="s">
        <v>553</v>
      </c>
      <c r="D91">
        <v>23</v>
      </c>
      <c r="E91" t="s">
        <v>797</v>
      </c>
      <c r="F91">
        <v>5</v>
      </c>
      <c r="G91">
        <v>2</v>
      </c>
      <c r="H91">
        <v>104</v>
      </c>
      <c r="I91">
        <v>10</v>
      </c>
      <c r="J91">
        <v>32</v>
      </c>
      <c r="K91">
        <v>0.313</v>
      </c>
      <c r="L91">
        <v>6</v>
      </c>
      <c r="M91">
        <v>18</v>
      </c>
      <c r="N91">
        <v>0.33300000000000002</v>
      </c>
      <c r="O91">
        <v>4</v>
      </c>
      <c r="P91">
        <v>14</v>
      </c>
      <c r="Q91">
        <v>0.28599999999999998</v>
      </c>
      <c r="R91">
        <v>0.40600000000000003</v>
      </c>
      <c r="S91">
        <v>5</v>
      </c>
      <c r="T91">
        <v>6</v>
      </c>
      <c r="U91">
        <v>0.83299999999999996</v>
      </c>
      <c r="V91">
        <v>1</v>
      </c>
      <c r="W91">
        <v>15</v>
      </c>
      <c r="X91">
        <v>16</v>
      </c>
      <c r="Y91">
        <v>4</v>
      </c>
      <c r="Z91">
        <v>2</v>
      </c>
      <c r="AA91">
        <v>0</v>
      </c>
      <c r="AB91">
        <v>1</v>
      </c>
      <c r="AC91">
        <v>7</v>
      </c>
      <c r="AD91">
        <v>31</v>
      </c>
      <c r="AE91" t="s">
        <v>891</v>
      </c>
    </row>
    <row r="92" spans="1:31">
      <c r="A92" s="9">
        <v>74</v>
      </c>
      <c r="B92" t="s">
        <v>737</v>
      </c>
      <c r="C92" t="s">
        <v>546</v>
      </c>
      <c r="D92">
        <v>23</v>
      </c>
      <c r="E92" t="s">
        <v>811</v>
      </c>
      <c r="F92">
        <v>2</v>
      </c>
      <c r="G92">
        <v>0</v>
      </c>
      <c r="H92">
        <v>21</v>
      </c>
      <c r="I92">
        <v>1</v>
      </c>
      <c r="J92">
        <v>7</v>
      </c>
      <c r="K92">
        <v>0.14299999999999999</v>
      </c>
      <c r="L92">
        <v>0</v>
      </c>
      <c r="M92">
        <v>3</v>
      </c>
      <c r="N92">
        <v>0</v>
      </c>
      <c r="O92">
        <v>1</v>
      </c>
      <c r="P92">
        <v>4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  <c r="AE92" t="s">
        <v>891</v>
      </c>
    </row>
    <row r="93" spans="1:31">
      <c r="A93" s="9">
        <v>74</v>
      </c>
      <c r="B93" t="s">
        <v>737</v>
      </c>
      <c r="C93" t="s">
        <v>545</v>
      </c>
      <c r="D93">
        <v>23</v>
      </c>
      <c r="E93" t="s">
        <v>837</v>
      </c>
      <c r="F93">
        <v>3</v>
      </c>
      <c r="G93">
        <v>2</v>
      </c>
      <c r="H93">
        <v>83</v>
      </c>
      <c r="I93">
        <v>9</v>
      </c>
      <c r="J93">
        <v>25</v>
      </c>
      <c r="K93">
        <v>0.36</v>
      </c>
      <c r="L93">
        <v>6</v>
      </c>
      <c r="M93">
        <v>15</v>
      </c>
      <c r="N93">
        <v>0.4</v>
      </c>
      <c r="O93">
        <v>3</v>
      </c>
      <c r="P93">
        <v>10</v>
      </c>
      <c r="Q93">
        <v>0.3</v>
      </c>
      <c r="R93">
        <v>0.48</v>
      </c>
      <c r="S93">
        <v>5</v>
      </c>
      <c r="T93">
        <v>6</v>
      </c>
      <c r="U93">
        <v>0.83299999999999996</v>
      </c>
      <c r="V93">
        <v>1</v>
      </c>
      <c r="W93">
        <v>13</v>
      </c>
      <c r="X93">
        <v>14</v>
      </c>
      <c r="Y93">
        <v>4</v>
      </c>
      <c r="Z93">
        <v>2</v>
      </c>
      <c r="AA93">
        <v>0</v>
      </c>
      <c r="AB93">
        <v>0</v>
      </c>
      <c r="AC93">
        <v>7</v>
      </c>
      <c r="AD93">
        <v>29</v>
      </c>
      <c r="AE93" t="s">
        <v>891</v>
      </c>
    </row>
    <row r="94" spans="1:31">
      <c r="A94" s="9">
        <v>75</v>
      </c>
      <c r="B94" t="s">
        <v>742</v>
      </c>
      <c r="C94" t="s">
        <v>546</v>
      </c>
      <c r="D94">
        <v>20</v>
      </c>
      <c r="E94" t="s">
        <v>869</v>
      </c>
      <c r="F94">
        <v>48</v>
      </c>
      <c r="G94">
        <v>6</v>
      </c>
      <c r="H94">
        <v>640</v>
      </c>
      <c r="I94">
        <v>81</v>
      </c>
      <c r="J94">
        <v>190</v>
      </c>
      <c r="K94">
        <v>0.42599999999999999</v>
      </c>
      <c r="L94">
        <v>19</v>
      </c>
      <c r="M94">
        <v>61</v>
      </c>
      <c r="N94">
        <v>0.311</v>
      </c>
      <c r="O94">
        <v>62</v>
      </c>
      <c r="P94">
        <v>129</v>
      </c>
      <c r="Q94">
        <v>0.48099999999999998</v>
      </c>
      <c r="R94">
        <v>0.47599999999999998</v>
      </c>
      <c r="S94">
        <v>44</v>
      </c>
      <c r="T94">
        <v>65</v>
      </c>
      <c r="U94">
        <v>0.67700000000000005</v>
      </c>
      <c r="V94">
        <v>38</v>
      </c>
      <c r="W94">
        <v>97</v>
      </c>
      <c r="X94">
        <v>135</v>
      </c>
      <c r="Y94">
        <v>35</v>
      </c>
      <c r="Z94">
        <v>26</v>
      </c>
      <c r="AA94">
        <v>24</v>
      </c>
      <c r="AB94">
        <v>36</v>
      </c>
      <c r="AC94">
        <v>90</v>
      </c>
      <c r="AD94">
        <v>225</v>
      </c>
      <c r="AE94" t="s">
        <v>892</v>
      </c>
    </row>
    <row r="95" spans="1:31">
      <c r="A95" s="9">
        <v>76</v>
      </c>
      <c r="B95" t="s">
        <v>213</v>
      </c>
      <c r="C95" t="s">
        <v>546</v>
      </c>
      <c r="D95">
        <v>25</v>
      </c>
      <c r="E95" t="s">
        <v>893</v>
      </c>
      <c r="F95">
        <v>66</v>
      </c>
      <c r="G95">
        <v>66</v>
      </c>
      <c r="H95">
        <v>2220</v>
      </c>
      <c r="I95">
        <v>576</v>
      </c>
      <c r="J95">
        <v>1217</v>
      </c>
      <c r="K95">
        <v>0.47299999999999998</v>
      </c>
      <c r="L95">
        <v>166</v>
      </c>
      <c r="M95">
        <v>464</v>
      </c>
      <c r="N95">
        <v>0.35799999999999998</v>
      </c>
      <c r="O95">
        <v>410</v>
      </c>
      <c r="P95">
        <v>753</v>
      </c>
      <c r="Q95">
        <v>0.54400000000000004</v>
      </c>
      <c r="R95">
        <v>0.54100000000000004</v>
      </c>
      <c r="S95">
        <v>241</v>
      </c>
      <c r="T95">
        <v>318</v>
      </c>
      <c r="U95">
        <v>0.75800000000000001</v>
      </c>
      <c r="V95">
        <v>53</v>
      </c>
      <c r="W95">
        <v>351</v>
      </c>
      <c r="X95">
        <v>404</v>
      </c>
      <c r="Y95">
        <v>231</v>
      </c>
      <c r="Z95">
        <v>70</v>
      </c>
      <c r="AA95">
        <v>18</v>
      </c>
      <c r="AB95">
        <v>178</v>
      </c>
      <c r="AC95">
        <v>163</v>
      </c>
      <c r="AD95">
        <v>1559</v>
      </c>
      <c r="AE95" t="s">
        <v>894</v>
      </c>
    </row>
    <row r="96" spans="1:31">
      <c r="A96" s="9">
        <v>77</v>
      </c>
      <c r="B96" t="s">
        <v>335</v>
      </c>
      <c r="C96" t="s">
        <v>544</v>
      </c>
      <c r="D96">
        <v>22</v>
      </c>
      <c r="E96" t="s">
        <v>797</v>
      </c>
      <c r="F96">
        <v>40</v>
      </c>
      <c r="G96">
        <v>6</v>
      </c>
      <c r="H96">
        <v>345</v>
      </c>
      <c r="I96">
        <v>64</v>
      </c>
      <c r="J96">
        <v>108</v>
      </c>
      <c r="K96">
        <v>0.59299999999999997</v>
      </c>
      <c r="L96">
        <v>0</v>
      </c>
      <c r="M96">
        <v>0</v>
      </c>
      <c r="O96">
        <v>64</v>
      </c>
      <c r="P96">
        <v>108</v>
      </c>
      <c r="Q96">
        <v>0.59299999999999997</v>
      </c>
      <c r="R96">
        <v>0.59299999999999997</v>
      </c>
      <c r="S96">
        <v>43</v>
      </c>
      <c r="T96">
        <v>72</v>
      </c>
      <c r="U96">
        <v>0.59699999999999998</v>
      </c>
      <c r="V96">
        <v>39</v>
      </c>
      <c r="W96">
        <v>96</v>
      </c>
      <c r="X96">
        <v>135</v>
      </c>
      <c r="Y96">
        <v>1</v>
      </c>
      <c r="Z96">
        <v>7</v>
      </c>
      <c r="AA96">
        <v>16</v>
      </c>
      <c r="AB96">
        <v>20</v>
      </c>
      <c r="AC96">
        <v>53</v>
      </c>
      <c r="AD96">
        <v>171</v>
      </c>
      <c r="AE96" t="s">
        <v>895</v>
      </c>
    </row>
    <row r="97" spans="1:31">
      <c r="A97" s="9">
        <v>77</v>
      </c>
      <c r="B97" t="s">
        <v>335</v>
      </c>
      <c r="C97" t="s">
        <v>544</v>
      </c>
      <c r="D97">
        <v>22</v>
      </c>
      <c r="E97" t="s">
        <v>860</v>
      </c>
      <c r="F97">
        <v>26</v>
      </c>
      <c r="G97">
        <v>1</v>
      </c>
      <c r="H97">
        <v>169</v>
      </c>
      <c r="I97">
        <v>27</v>
      </c>
      <c r="J97">
        <v>50</v>
      </c>
      <c r="K97">
        <v>0.54</v>
      </c>
      <c r="L97">
        <v>0</v>
      </c>
      <c r="M97">
        <v>0</v>
      </c>
      <c r="O97">
        <v>27</v>
      </c>
      <c r="P97">
        <v>50</v>
      </c>
      <c r="Q97">
        <v>0.54</v>
      </c>
      <c r="R97">
        <v>0.54</v>
      </c>
      <c r="S97">
        <v>27</v>
      </c>
      <c r="T97">
        <v>43</v>
      </c>
      <c r="U97">
        <v>0.628</v>
      </c>
      <c r="V97">
        <v>16</v>
      </c>
      <c r="W97">
        <v>45</v>
      </c>
      <c r="X97">
        <v>61</v>
      </c>
      <c r="Y97">
        <v>1</v>
      </c>
      <c r="Z97">
        <v>3</v>
      </c>
      <c r="AA97">
        <v>9</v>
      </c>
      <c r="AB97">
        <v>14</v>
      </c>
      <c r="AC97">
        <v>28</v>
      </c>
      <c r="AD97">
        <v>81</v>
      </c>
      <c r="AE97" t="s">
        <v>895</v>
      </c>
    </row>
    <row r="98" spans="1:31">
      <c r="A98" s="9">
        <v>77</v>
      </c>
      <c r="B98" t="s">
        <v>335</v>
      </c>
      <c r="C98" t="s">
        <v>544</v>
      </c>
      <c r="D98">
        <v>22</v>
      </c>
      <c r="E98" t="s">
        <v>803</v>
      </c>
      <c r="F98">
        <v>14</v>
      </c>
      <c r="G98">
        <v>5</v>
      </c>
      <c r="H98">
        <v>176</v>
      </c>
      <c r="I98">
        <v>37</v>
      </c>
      <c r="J98">
        <v>58</v>
      </c>
      <c r="K98">
        <v>0.63800000000000001</v>
      </c>
      <c r="L98">
        <v>0</v>
      </c>
      <c r="M98">
        <v>0</v>
      </c>
      <c r="O98">
        <v>37</v>
      </c>
      <c r="P98">
        <v>58</v>
      </c>
      <c r="Q98">
        <v>0.63800000000000001</v>
      </c>
      <c r="R98">
        <v>0.63800000000000001</v>
      </c>
      <c r="S98">
        <v>16</v>
      </c>
      <c r="T98">
        <v>29</v>
      </c>
      <c r="U98">
        <v>0.55200000000000005</v>
      </c>
      <c r="V98">
        <v>23</v>
      </c>
      <c r="W98">
        <v>51</v>
      </c>
      <c r="X98">
        <v>74</v>
      </c>
      <c r="Y98">
        <v>0</v>
      </c>
      <c r="Z98">
        <v>4</v>
      </c>
      <c r="AA98">
        <v>7</v>
      </c>
      <c r="AB98">
        <v>6</v>
      </c>
      <c r="AC98">
        <v>25</v>
      </c>
      <c r="AD98">
        <v>90</v>
      </c>
      <c r="AE98" t="s">
        <v>895</v>
      </c>
    </row>
    <row r="99" spans="1:31">
      <c r="A99" s="9">
        <v>78</v>
      </c>
      <c r="B99" t="s">
        <v>412</v>
      </c>
      <c r="C99" t="s">
        <v>545</v>
      </c>
      <c r="D99">
        <v>26</v>
      </c>
      <c r="E99" t="s">
        <v>860</v>
      </c>
      <c r="F99">
        <v>49</v>
      </c>
      <c r="G99">
        <v>3</v>
      </c>
      <c r="H99">
        <v>628</v>
      </c>
      <c r="I99">
        <v>59</v>
      </c>
      <c r="J99">
        <v>155</v>
      </c>
      <c r="K99">
        <v>0.38100000000000001</v>
      </c>
      <c r="L99">
        <v>28</v>
      </c>
      <c r="M99">
        <v>92</v>
      </c>
      <c r="N99">
        <v>0.30399999999999999</v>
      </c>
      <c r="O99">
        <v>31</v>
      </c>
      <c r="P99">
        <v>63</v>
      </c>
      <c r="Q99">
        <v>0.49199999999999999</v>
      </c>
      <c r="R99">
        <v>0.47099999999999997</v>
      </c>
      <c r="S99">
        <v>14</v>
      </c>
      <c r="T99">
        <v>15</v>
      </c>
      <c r="U99">
        <v>0.93300000000000005</v>
      </c>
      <c r="V99">
        <v>26</v>
      </c>
      <c r="W99">
        <v>123</v>
      </c>
      <c r="X99">
        <v>149</v>
      </c>
      <c r="Y99">
        <v>34</v>
      </c>
      <c r="Z99">
        <v>14</v>
      </c>
      <c r="AA99">
        <v>7</v>
      </c>
      <c r="AB99">
        <v>23</v>
      </c>
      <c r="AC99">
        <v>56</v>
      </c>
      <c r="AD99">
        <v>160</v>
      </c>
      <c r="AE99" t="s">
        <v>896</v>
      </c>
    </row>
    <row r="100" spans="1:31">
      <c r="A100" s="9">
        <v>79</v>
      </c>
      <c r="B100" t="s">
        <v>445</v>
      </c>
      <c r="C100" t="s">
        <v>546</v>
      </c>
      <c r="D100">
        <v>22</v>
      </c>
      <c r="E100" t="s">
        <v>832</v>
      </c>
      <c r="F100">
        <v>66</v>
      </c>
      <c r="G100">
        <v>7</v>
      </c>
      <c r="H100">
        <v>1055</v>
      </c>
      <c r="I100">
        <v>108</v>
      </c>
      <c r="J100">
        <v>258</v>
      </c>
      <c r="K100">
        <v>0.41899999999999998</v>
      </c>
      <c r="L100">
        <v>47</v>
      </c>
      <c r="M100">
        <v>133</v>
      </c>
      <c r="N100">
        <v>0.35299999999999998</v>
      </c>
      <c r="O100">
        <v>61</v>
      </c>
      <c r="P100">
        <v>125</v>
      </c>
      <c r="Q100">
        <v>0.48799999999999999</v>
      </c>
      <c r="R100">
        <v>0.51</v>
      </c>
      <c r="S100">
        <v>20</v>
      </c>
      <c r="T100">
        <v>26</v>
      </c>
      <c r="U100">
        <v>0.76900000000000002</v>
      </c>
      <c r="V100">
        <v>39</v>
      </c>
      <c r="W100">
        <v>164</v>
      </c>
      <c r="X100">
        <v>203</v>
      </c>
      <c r="Y100">
        <v>66</v>
      </c>
      <c r="Z100">
        <v>36</v>
      </c>
      <c r="AA100">
        <v>5</v>
      </c>
      <c r="AB100">
        <v>26</v>
      </c>
      <c r="AC100">
        <v>62</v>
      </c>
      <c r="AD100">
        <v>283</v>
      </c>
      <c r="AE100" t="s">
        <v>897</v>
      </c>
    </row>
    <row r="101" spans="1:31">
      <c r="A101" s="9">
        <v>80</v>
      </c>
      <c r="B101" t="s">
        <v>195</v>
      </c>
      <c r="C101" t="s">
        <v>545</v>
      </c>
      <c r="D101">
        <v>25</v>
      </c>
      <c r="E101" t="s">
        <v>860</v>
      </c>
      <c r="F101">
        <v>79</v>
      </c>
      <c r="G101">
        <v>61</v>
      </c>
      <c r="H101">
        <v>2524</v>
      </c>
      <c r="I101">
        <v>506</v>
      </c>
      <c r="J101">
        <v>1008</v>
      </c>
      <c r="K101">
        <v>0.502</v>
      </c>
      <c r="L101">
        <v>94</v>
      </c>
      <c r="M101">
        <v>252</v>
      </c>
      <c r="N101">
        <v>0.373</v>
      </c>
      <c r="O101">
        <v>412</v>
      </c>
      <c r="P101">
        <v>756</v>
      </c>
      <c r="Q101">
        <v>0.54500000000000004</v>
      </c>
      <c r="R101">
        <v>0.54900000000000004</v>
      </c>
      <c r="S101">
        <v>179</v>
      </c>
      <c r="T101">
        <v>213</v>
      </c>
      <c r="U101">
        <v>0.84</v>
      </c>
      <c r="V101">
        <v>43</v>
      </c>
      <c r="W101">
        <v>266</v>
      </c>
      <c r="X101">
        <v>309</v>
      </c>
      <c r="Y101">
        <v>377</v>
      </c>
      <c r="Z101">
        <v>66</v>
      </c>
      <c r="AA101">
        <v>3</v>
      </c>
      <c r="AB101">
        <v>124</v>
      </c>
      <c r="AC101">
        <v>151</v>
      </c>
      <c r="AD101">
        <v>1285</v>
      </c>
      <c r="AE101" t="s">
        <v>898</v>
      </c>
    </row>
    <row r="102" spans="1:31">
      <c r="A102" s="9">
        <v>81</v>
      </c>
      <c r="B102" t="s">
        <v>428</v>
      </c>
      <c r="C102" t="s">
        <v>544</v>
      </c>
      <c r="D102">
        <v>24</v>
      </c>
      <c r="E102" t="s">
        <v>821</v>
      </c>
      <c r="F102">
        <v>27</v>
      </c>
      <c r="G102">
        <v>9</v>
      </c>
      <c r="H102">
        <v>439</v>
      </c>
      <c r="I102">
        <v>77</v>
      </c>
      <c r="J102">
        <v>148</v>
      </c>
      <c r="K102">
        <v>0.52</v>
      </c>
      <c r="L102">
        <v>12</v>
      </c>
      <c r="M102">
        <v>42</v>
      </c>
      <c r="N102">
        <v>0.28599999999999998</v>
      </c>
      <c r="O102">
        <v>65</v>
      </c>
      <c r="P102">
        <v>106</v>
      </c>
      <c r="Q102">
        <v>0.61299999999999999</v>
      </c>
      <c r="R102">
        <v>0.56100000000000005</v>
      </c>
      <c r="S102">
        <v>35</v>
      </c>
      <c r="T102">
        <v>40</v>
      </c>
      <c r="U102">
        <v>0.875</v>
      </c>
      <c r="V102">
        <v>26</v>
      </c>
      <c r="W102">
        <v>82</v>
      </c>
      <c r="X102">
        <v>108</v>
      </c>
      <c r="Y102">
        <v>23</v>
      </c>
      <c r="Z102">
        <v>6</v>
      </c>
      <c r="AA102">
        <v>21</v>
      </c>
      <c r="AB102">
        <v>19</v>
      </c>
      <c r="AC102">
        <v>43</v>
      </c>
      <c r="AD102">
        <v>201</v>
      </c>
      <c r="AE102" t="s">
        <v>899</v>
      </c>
    </row>
    <row r="103" spans="1:31">
      <c r="A103" s="9">
        <v>82</v>
      </c>
      <c r="B103" t="s">
        <v>722</v>
      </c>
      <c r="C103" t="s">
        <v>545</v>
      </c>
      <c r="D103">
        <v>25</v>
      </c>
      <c r="E103" t="s">
        <v>790</v>
      </c>
      <c r="F103">
        <v>2</v>
      </c>
      <c r="G103">
        <v>0</v>
      </c>
      <c r="H103">
        <v>10</v>
      </c>
      <c r="I103">
        <v>1</v>
      </c>
      <c r="J103">
        <v>4</v>
      </c>
      <c r="K103">
        <v>0.25</v>
      </c>
      <c r="L103">
        <v>0</v>
      </c>
      <c r="M103">
        <v>2</v>
      </c>
      <c r="N103">
        <v>0</v>
      </c>
      <c r="O103">
        <v>1</v>
      </c>
      <c r="P103">
        <v>2</v>
      </c>
      <c r="Q103">
        <v>0.5</v>
      </c>
      <c r="R103">
        <v>0.25</v>
      </c>
      <c r="S103">
        <v>0</v>
      </c>
      <c r="T103">
        <v>0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0</v>
      </c>
      <c r="AB103">
        <v>2</v>
      </c>
      <c r="AC103">
        <v>1</v>
      </c>
      <c r="AD103">
        <v>2</v>
      </c>
      <c r="AE103" t="s">
        <v>900</v>
      </c>
    </row>
    <row r="104" spans="1:31">
      <c r="A104" s="9">
        <v>83</v>
      </c>
      <c r="B104" t="s">
        <v>378</v>
      </c>
      <c r="C104" t="s">
        <v>546</v>
      </c>
      <c r="D104">
        <v>30</v>
      </c>
      <c r="E104" t="s">
        <v>860</v>
      </c>
      <c r="F104">
        <v>68</v>
      </c>
      <c r="G104">
        <v>37</v>
      </c>
      <c r="H104">
        <v>1902</v>
      </c>
      <c r="I104">
        <v>201</v>
      </c>
      <c r="J104">
        <v>501</v>
      </c>
      <c r="K104">
        <v>0.40100000000000002</v>
      </c>
      <c r="L104">
        <v>141</v>
      </c>
      <c r="M104">
        <v>392</v>
      </c>
      <c r="N104">
        <v>0.36</v>
      </c>
      <c r="O104">
        <v>60</v>
      </c>
      <c r="P104">
        <v>109</v>
      </c>
      <c r="Q104">
        <v>0.55000000000000004</v>
      </c>
      <c r="R104">
        <v>0.54200000000000004</v>
      </c>
      <c r="S104">
        <v>40</v>
      </c>
      <c r="T104">
        <v>48</v>
      </c>
      <c r="U104">
        <v>0.83299999999999996</v>
      </c>
      <c r="V104">
        <v>33</v>
      </c>
      <c r="W104">
        <v>208</v>
      </c>
      <c r="X104">
        <v>241</v>
      </c>
      <c r="Y104">
        <v>83</v>
      </c>
      <c r="Z104">
        <v>41</v>
      </c>
      <c r="AA104">
        <v>14</v>
      </c>
      <c r="AB104">
        <v>40</v>
      </c>
      <c r="AC104">
        <v>111</v>
      </c>
      <c r="AD104">
        <v>583</v>
      </c>
      <c r="AE104" t="s">
        <v>901</v>
      </c>
    </row>
    <row r="105" spans="1:31">
      <c r="A105" s="9">
        <v>84</v>
      </c>
      <c r="B105" t="s">
        <v>442</v>
      </c>
      <c r="C105" t="s">
        <v>543</v>
      </c>
      <c r="D105">
        <v>29</v>
      </c>
      <c r="E105" t="s">
        <v>860</v>
      </c>
      <c r="F105">
        <v>42</v>
      </c>
      <c r="G105">
        <v>0</v>
      </c>
      <c r="H105">
        <v>441</v>
      </c>
      <c r="I105">
        <v>84</v>
      </c>
      <c r="J105">
        <v>215</v>
      </c>
      <c r="K105">
        <v>0.39100000000000001</v>
      </c>
      <c r="L105">
        <v>26</v>
      </c>
      <c r="M105">
        <v>82</v>
      </c>
      <c r="N105">
        <v>0.317</v>
      </c>
      <c r="O105">
        <v>58</v>
      </c>
      <c r="P105">
        <v>133</v>
      </c>
      <c r="Q105">
        <v>0.436</v>
      </c>
      <c r="R105">
        <v>0.45100000000000001</v>
      </c>
      <c r="S105">
        <v>20</v>
      </c>
      <c r="T105">
        <v>23</v>
      </c>
      <c r="U105">
        <v>0.87</v>
      </c>
      <c r="V105">
        <v>4</v>
      </c>
      <c r="W105">
        <v>29</v>
      </c>
      <c r="X105">
        <v>33</v>
      </c>
      <c r="Y105">
        <v>57</v>
      </c>
      <c r="Z105">
        <v>12</v>
      </c>
      <c r="AA105">
        <v>0</v>
      </c>
      <c r="AB105">
        <v>26</v>
      </c>
      <c r="AC105">
        <v>39</v>
      </c>
      <c r="AD105">
        <v>214</v>
      </c>
      <c r="AE105" t="s">
        <v>902</v>
      </c>
    </row>
    <row r="106" spans="1:31">
      <c r="A106" s="9">
        <v>85</v>
      </c>
      <c r="B106" t="s">
        <v>6</v>
      </c>
      <c r="C106" t="s">
        <v>545</v>
      </c>
      <c r="D106">
        <v>30</v>
      </c>
      <c r="E106" t="s">
        <v>816</v>
      </c>
      <c r="F106">
        <v>81</v>
      </c>
      <c r="G106">
        <v>44</v>
      </c>
      <c r="H106">
        <v>2318</v>
      </c>
      <c r="I106">
        <v>285</v>
      </c>
      <c r="J106">
        <v>728</v>
      </c>
      <c r="K106">
        <v>0.39100000000000001</v>
      </c>
      <c r="L106">
        <v>157</v>
      </c>
      <c r="M106">
        <v>389</v>
      </c>
      <c r="N106">
        <v>0.40400000000000003</v>
      </c>
      <c r="O106">
        <v>128</v>
      </c>
      <c r="P106">
        <v>339</v>
      </c>
      <c r="Q106">
        <v>0.378</v>
      </c>
      <c r="R106">
        <v>0.499</v>
      </c>
      <c r="S106">
        <v>217</v>
      </c>
      <c r="T106">
        <v>264</v>
      </c>
      <c r="U106">
        <v>0.82199999999999995</v>
      </c>
      <c r="V106">
        <v>47</v>
      </c>
      <c r="W106">
        <v>350</v>
      </c>
      <c r="X106">
        <v>397</v>
      </c>
      <c r="Y106">
        <v>239</v>
      </c>
      <c r="Z106">
        <v>85</v>
      </c>
      <c r="AA106">
        <v>26</v>
      </c>
      <c r="AB106">
        <v>91</v>
      </c>
      <c r="AC106">
        <v>215</v>
      </c>
      <c r="AD106">
        <v>944</v>
      </c>
      <c r="AE106" t="s">
        <v>903</v>
      </c>
    </row>
    <row r="107" spans="1:31">
      <c r="A107" s="9">
        <v>86</v>
      </c>
      <c r="B107" t="s">
        <v>620</v>
      </c>
      <c r="C107" t="s">
        <v>545</v>
      </c>
      <c r="D107">
        <v>21</v>
      </c>
      <c r="E107" t="s">
        <v>800</v>
      </c>
      <c r="F107">
        <v>42</v>
      </c>
      <c r="G107">
        <v>1</v>
      </c>
      <c r="H107">
        <v>360</v>
      </c>
      <c r="I107">
        <v>61</v>
      </c>
      <c r="J107">
        <v>151</v>
      </c>
      <c r="K107">
        <v>0.40400000000000003</v>
      </c>
      <c r="L107">
        <v>28</v>
      </c>
      <c r="M107">
        <v>88</v>
      </c>
      <c r="N107">
        <v>0.318</v>
      </c>
      <c r="O107">
        <v>33</v>
      </c>
      <c r="P107">
        <v>63</v>
      </c>
      <c r="Q107">
        <v>0.52400000000000002</v>
      </c>
      <c r="R107">
        <v>0.497</v>
      </c>
      <c r="S107">
        <v>11</v>
      </c>
      <c r="T107">
        <v>16</v>
      </c>
      <c r="U107">
        <v>0.68799999999999994</v>
      </c>
      <c r="V107">
        <v>5</v>
      </c>
      <c r="W107">
        <v>40</v>
      </c>
      <c r="X107">
        <v>45</v>
      </c>
      <c r="Y107">
        <v>63</v>
      </c>
      <c r="Z107">
        <v>17</v>
      </c>
      <c r="AA107">
        <v>8</v>
      </c>
      <c r="AB107">
        <v>33</v>
      </c>
      <c r="AC107">
        <v>47</v>
      </c>
      <c r="AD107">
        <v>161</v>
      </c>
      <c r="AE107" t="s">
        <v>904</v>
      </c>
    </row>
    <row r="108" spans="1:31">
      <c r="A108" s="9">
        <v>87</v>
      </c>
      <c r="B108" t="s">
        <v>221</v>
      </c>
      <c r="C108" t="s">
        <v>546</v>
      </c>
      <c r="D108">
        <v>32</v>
      </c>
      <c r="E108" t="s">
        <v>792</v>
      </c>
      <c r="F108">
        <v>57</v>
      </c>
      <c r="G108">
        <v>57</v>
      </c>
      <c r="H108">
        <v>1931</v>
      </c>
      <c r="I108">
        <v>398</v>
      </c>
      <c r="J108">
        <v>829</v>
      </c>
      <c r="K108">
        <v>0.48</v>
      </c>
      <c r="L108">
        <v>27</v>
      </c>
      <c r="M108">
        <v>116</v>
      </c>
      <c r="N108">
        <v>0.23300000000000001</v>
      </c>
      <c r="O108">
        <v>371</v>
      </c>
      <c r="P108">
        <v>713</v>
      </c>
      <c r="Q108">
        <v>0.52</v>
      </c>
      <c r="R108">
        <v>0.496</v>
      </c>
      <c r="S108">
        <v>396</v>
      </c>
      <c r="T108">
        <v>455</v>
      </c>
      <c r="U108">
        <v>0.87</v>
      </c>
      <c r="V108">
        <v>102</v>
      </c>
      <c r="W108">
        <v>234</v>
      </c>
      <c r="X108">
        <v>336</v>
      </c>
      <c r="Y108">
        <v>312</v>
      </c>
      <c r="Z108">
        <v>94</v>
      </c>
      <c r="AA108">
        <v>27</v>
      </c>
      <c r="AB108">
        <v>121</v>
      </c>
      <c r="AC108">
        <v>88</v>
      </c>
      <c r="AD108">
        <v>1219</v>
      </c>
      <c r="AE108" t="s">
        <v>905</v>
      </c>
    </row>
    <row r="109" spans="1:31">
      <c r="A109" s="9">
        <v>88</v>
      </c>
      <c r="B109" t="s">
        <v>120</v>
      </c>
      <c r="C109" t="s">
        <v>542</v>
      </c>
      <c r="D109">
        <v>25</v>
      </c>
      <c r="E109" t="s">
        <v>847</v>
      </c>
      <c r="F109">
        <v>15</v>
      </c>
      <c r="G109">
        <v>0</v>
      </c>
      <c r="H109">
        <v>121</v>
      </c>
      <c r="I109">
        <v>21</v>
      </c>
      <c r="J109">
        <v>31</v>
      </c>
      <c r="K109">
        <v>0.67700000000000005</v>
      </c>
      <c r="L109">
        <v>0</v>
      </c>
      <c r="M109">
        <v>0</v>
      </c>
      <c r="O109">
        <v>21</v>
      </c>
      <c r="P109">
        <v>31</v>
      </c>
      <c r="Q109">
        <v>0.67700000000000005</v>
      </c>
      <c r="R109">
        <v>0.67700000000000005</v>
      </c>
      <c r="S109">
        <v>4</v>
      </c>
      <c r="T109">
        <v>7</v>
      </c>
      <c r="U109">
        <v>0.57099999999999995</v>
      </c>
      <c r="V109">
        <v>8</v>
      </c>
      <c r="W109">
        <v>34</v>
      </c>
      <c r="X109">
        <v>42</v>
      </c>
      <c r="Y109">
        <v>6</v>
      </c>
      <c r="Z109">
        <v>8</v>
      </c>
      <c r="AA109">
        <v>7</v>
      </c>
      <c r="AB109">
        <v>3</v>
      </c>
      <c r="AC109">
        <v>16</v>
      </c>
      <c r="AD109">
        <v>46</v>
      </c>
      <c r="AE109" t="s">
        <v>906</v>
      </c>
    </row>
    <row r="110" spans="1:31">
      <c r="A110" s="9">
        <v>89</v>
      </c>
      <c r="B110" t="s">
        <v>263</v>
      </c>
      <c r="C110" t="s">
        <v>545</v>
      </c>
      <c r="D110">
        <v>28</v>
      </c>
      <c r="E110" t="s">
        <v>821</v>
      </c>
      <c r="F110">
        <v>77</v>
      </c>
      <c r="G110">
        <v>77</v>
      </c>
      <c r="H110">
        <v>2329</v>
      </c>
      <c r="I110">
        <v>361</v>
      </c>
      <c r="J110">
        <v>829</v>
      </c>
      <c r="K110">
        <v>0.435</v>
      </c>
      <c r="L110">
        <v>159</v>
      </c>
      <c r="M110">
        <v>408</v>
      </c>
      <c r="N110">
        <v>0.39</v>
      </c>
      <c r="O110">
        <v>202</v>
      </c>
      <c r="P110">
        <v>421</v>
      </c>
      <c r="Q110">
        <v>0.48</v>
      </c>
      <c r="R110">
        <v>0.53100000000000003</v>
      </c>
      <c r="S110">
        <v>137</v>
      </c>
      <c r="T110">
        <v>154</v>
      </c>
      <c r="U110">
        <v>0.89</v>
      </c>
      <c r="V110">
        <v>41</v>
      </c>
      <c r="W110">
        <v>220</v>
      </c>
      <c r="X110">
        <v>261</v>
      </c>
      <c r="Y110">
        <v>145</v>
      </c>
      <c r="Z110">
        <v>83</v>
      </c>
      <c r="AA110">
        <v>26</v>
      </c>
      <c r="AB110">
        <v>97</v>
      </c>
      <c r="AC110">
        <v>139</v>
      </c>
      <c r="AD110">
        <v>1018</v>
      </c>
      <c r="AE110" t="s">
        <v>907</v>
      </c>
    </row>
    <row r="111" spans="1:31">
      <c r="A111" s="9">
        <v>90</v>
      </c>
      <c r="B111" t="s">
        <v>147</v>
      </c>
      <c r="C111" t="s">
        <v>543</v>
      </c>
      <c r="D111">
        <v>30</v>
      </c>
      <c r="E111" t="s">
        <v>842</v>
      </c>
      <c r="F111">
        <v>65</v>
      </c>
      <c r="G111">
        <v>4</v>
      </c>
      <c r="H111">
        <v>1184</v>
      </c>
      <c r="I111">
        <v>107</v>
      </c>
      <c r="J111">
        <v>296</v>
      </c>
      <c r="K111">
        <v>0.36099999999999999</v>
      </c>
      <c r="L111">
        <v>58</v>
      </c>
      <c r="M111">
        <v>193</v>
      </c>
      <c r="N111">
        <v>0.30099999999999999</v>
      </c>
      <c r="O111">
        <v>49</v>
      </c>
      <c r="P111">
        <v>103</v>
      </c>
      <c r="Q111">
        <v>0.47599999999999998</v>
      </c>
      <c r="R111">
        <v>0.45900000000000002</v>
      </c>
      <c r="S111">
        <v>60</v>
      </c>
      <c r="T111">
        <v>78</v>
      </c>
      <c r="U111">
        <v>0.76900000000000002</v>
      </c>
      <c r="V111">
        <v>23</v>
      </c>
      <c r="W111">
        <v>94</v>
      </c>
      <c r="X111">
        <v>117</v>
      </c>
      <c r="Y111">
        <v>220</v>
      </c>
      <c r="Z111">
        <v>63</v>
      </c>
      <c r="AA111">
        <v>23</v>
      </c>
      <c r="AB111">
        <v>67</v>
      </c>
      <c r="AC111">
        <v>124</v>
      </c>
      <c r="AD111">
        <v>332</v>
      </c>
      <c r="AE111" t="s">
        <v>908</v>
      </c>
    </row>
    <row r="112" spans="1:31">
      <c r="A112" s="9">
        <v>91</v>
      </c>
      <c r="B112" t="s">
        <v>550</v>
      </c>
      <c r="C112" t="s">
        <v>542</v>
      </c>
      <c r="D112">
        <v>24</v>
      </c>
      <c r="E112" t="s">
        <v>842</v>
      </c>
      <c r="F112">
        <v>15</v>
      </c>
      <c r="G112">
        <v>1</v>
      </c>
      <c r="H112">
        <v>176</v>
      </c>
      <c r="I112">
        <v>23</v>
      </c>
      <c r="J112">
        <v>41</v>
      </c>
      <c r="K112">
        <v>0.56100000000000005</v>
      </c>
      <c r="L112">
        <v>7</v>
      </c>
      <c r="M112">
        <v>12</v>
      </c>
      <c r="N112">
        <v>0.58299999999999996</v>
      </c>
      <c r="O112">
        <v>16</v>
      </c>
      <c r="P112">
        <v>29</v>
      </c>
      <c r="Q112">
        <v>0.55200000000000005</v>
      </c>
      <c r="R112">
        <v>0.64600000000000002</v>
      </c>
      <c r="S112">
        <v>9</v>
      </c>
      <c r="T112">
        <v>14</v>
      </c>
      <c r="U112">
        <v>0.64300000000000002</v>
      </c>
      <c r="V112">
        <v>8</v>
      </c>
      <c r="W112">
        <v>23</v>
      </c>
      <c r="X112">
        <v>31</v>
      </c>
      <c r="Y112">
        <v>17</v>
      </c>
      <c r="Z112">
        <v>2</v>
      </c>
      <c r="AA112">
        <v>3</v>
      </c>
      <c r="AB112">
        <v>9</v>
      </c>
      <c r="AC112">
        <v>18</v>
      </c>
      <c r="AD112">
        <v>62</v>
      </c>
      <c r="AE112" t="s">
        <v>909</v>
      </c>
    </row>
    <row r="113" spans="1:31">
      <c r="A113" s="9">
        <v>92</v>
      </c>
      <c r="B113" t="s">
        <v>117</v>
      </c>
      <c r="C113" t="s">
        <v>543</v>
      </c>
      <c r="D113">
        <v>25</v>
      </c>
      <c r="E113" t="s">
        <v>813</v>
      </c>
      <c r="F113">
        <v>5</v>
      </c>
      <c r="G113">
        <v>0</v>
      </c>
      <c r="H113">
        <v>145</v>
      </c>
      <c r="I113">
        <v>15</v>
      </c>
      <c r="J113">
        <v>44</v>
      </c>
      <c r="K113">
        <v>0.34100000000000003</v>
      </c>
      <c r="L113">
        <v>15</v>
      </c>
      <c r="M113">
        <v>37</v>
      </c>
      <c r="N113">
        <v>0.40500000000000003</v>
      </c>
      <c r="O113">
        <v>0</v>
      </c>
      <c r="P113">
        <v>7</v>
      </c>
      <c r="Q113">
        <v>0</v>
      </c>
      <c r="R113">
        <v>0.51100000000000001</v>
      </c>
      <c r="S113">
        <v>5</v>
      </c>
      <c r="T113">
        <v>7</v>
      </c>
      <c r="U113">
        <v>0.71399999999999997</v>
      </c>
      <c r="V113">
        <v>1</v>
      </c>
      <c r="W113">
        <v>5</v>
      </c>
      <c r="X113">
        <v>6</v>
      </c>
      <c r="Y113">
        <v>10</v>
      </c>
      <c r="Z113">
        <v>5</v>
      </c>
      <c r="AA113">
        <v>3</v>
      </c>
      <c r="AB113">
        <v>5</v>
      </c>
      <c r="AC113">
        <v>9</v>
      </c>
      <c r="AD113">
        <v>50</v>
      </c>
      <c r="AE113" t="s">
        <v>910</v>
      </c>
    </row>
    <row r="114" spans="1:31">
      <c r="A114" s="9">
        <v>93</v>
      </c>
      <c r="B114" t="s">
        <v>68</v>
      </c>
      <c r="C114" t="s">
        <v>544</v>
      </c>
      <c r="D114">
        <v>27</v>
      </c>
      <c r="E114" t="s">
        <v>837</v>
      </c>
      <c r="F114">
        <v>74</v>
      </c>
      <c r="G114">
        <v>73</v>
      </c>
      <c r="H114">
        <v>2042</v>
      </c>
      <c r="I114">
        <v>370</v>
      </c>
      <c r="J114">
        <v>604</v>
      </c>
      <c r="K114">
        <v>0.61299999999999999</v>
      </c>
      <c r="L114">
        <v>0</v>
      </c>
      <c r="M114">
        <v>1</v>
      </c>
      <c r="N114">
        <v>0</v>
      </c>
      <c r="O114">
        <v>370</v>
      </c>
      <c r="P114">
        <v>603</v>
      </c>
      <c r="Q114">
        <v>0.61399999999999999</v>
      </c>
      <c r="R114">
        <v>0.61299999999999999</v>
      </c>
      <c r="S114">
        <v>80</v>
      </c>
      <c r="T114">
        <v>169</v>
      </c>
      <c r="U114">
        <v>0.47299999999999998</v>
      </c>
      <c r="V114">
        <v>279</v>
      </c>
      <c r="W114">
        <v>598</v>
      </c>
      <c r="X114">
        <v>877</v>
      </c>
      <c r="Y114">
        <v>92</v>
      </c>
      <c r="Z114">
        <v>55</v>
      </c>
      <c r="AA114">
        <v>93</v>
      </c>
      <c r="AB114">
        <v>44</v>
      </c>
      <c r="AC114">
        <v>166</v>
      </c>
      <c r="AD114">
        <v>820</v>
      </c>
      <c r="AE114" t="s">
        <v>911</v>
      </c>
    </row>
    <row r="115" spans="1:31">
      <c r="A115" s="9">
        <v>94</v>
      </c>
      <c r="B115" t="s">
        <v>456</v>
      </c>
      <c r="C115" t="s">
        <v>544</v>
      </c>
      <c r="D115">
        <v>20</v>
      </c>
      <c r="E115" t="s">
        <v>797</v>
      </c>
      <c r="F115">
        <v>7</v>
      </c>
      <c r="G115">
        <v>1</v>
      </c>
      <c r="H115">
        <v>44</v>
      </c>
      <c r="I115">
        <v>7</v>
      </c>
      <c r="J115">
        <v>13</v>
      </c>
      <c r="K115">
        <v>0.53800000000000003</v>
      </c>
      <c r="L115">
        <v>0</v>
      </c>
      <c r="M115">
        <v>0</v>
      </c>
      <c r="O115">
        <v>7</v>
      </c>
      <c r="P115">
        <v>13</v>
      </c>
      <c r="Q115">
        <v>0.53800000000000003</v>
      </c>
      <c r="R115">
        <v>0.53800000000000003</v>
      </c>
      <c r="S115">
        <v>6</v>
      </c>
      <c r="T115">
        <v>13</v>
      </c>
      <c r="U115">
        <v>0.46200000000000002</v>
      </c>
      <c r="V115">
        <v>8</v>
      </c>
      <c r="W115">
        <v>4</v>
      </c>
      <c r="X115">
        <v>12</v>
      </c>
      <c r="Y115">
        <v>0</v>
      </c>
      <c r="Z115">
        <v>2</v>
      </c>
      <c r="AA115">
        <v>1</v>
      </c>
      <c r="AB115">
        <v>3</v>
      </c>
      <c r="AC115">
        <v>4</v>
      </c>
      <c r="AD115">
        <v>20</v>
      </c>
      <c r="AE115" t="s">
        <v>912</v>
      </c>
    </row>
    <row r="116" spans="1:31">
      <c r="A116" s="9">
        <v>94</v>
      </c>
      <c r="B116" t="s">
        <v>456</v>
      </c>
      <c r="C116" t="s">
        <v>544</v>
      </c>
      <c r="D116">
        <v>20</v>
      </c>
      <c r="E116" t="s">
        <v>830</v>
      </c>
      <c r="F116">
        <v>4</v>
      </c>
      <c r="G116">
        <v>1</v>
      </c>
      <c r="H116">
        <v>17</v>
      </c>
      <c r="I116">
        <v>3</v>
      </c>
      <c r="J116">
        <v>6</v>
      </c>
      <c r="K116">
        <v>0.5</v>
      </c>
      <c r="L116">
        <v>0</v>
      </c>
      <c r="M116">
        <v>0</v>
      </c>
      <c r="O116">
        <v>3</v>
      </c>
      <c r="P116">
        <v>6</v>
      </c>
      <c r="Q116">
        <v>0.5</v>
      </c>
      <c r="R116">
        <v>0.5</v>
      </c>
      <c r="S116">
        <v>2</v>
      </c>
      <c r="T116">
        <v>3</v>
      </c>
      <c r="U116">
        <v>0.66700000000000004</v>
      </c>
      <c r="V116">
        <v>3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8</v>
      </c>
      <c r="AE116" t="s">
        <v>912</v>
      </c>
    </row>
    <row r="117" spans="1:31">
      <c r="A117" s="9">
        <v>94</v>
      </c>
      <c r="B117" t="s">
        <v>456</v>
      </c>
      <c r="C117" t="s">
        <v>544</v>
      </c>
      <c r="D117">
        <v>20</v>
      </c>
      <c r="E117" t="s">
        <v>821</v>
      </c>
      <c r="F117">
        <v>3</v>
      </c>
      <c r="G117">
        <v>0</v>
      </c>
      <c r="H117">
        <v>27</v>
      </c>
      <c r="I117">
        <v>4</v>
      </c>
      <c r="J117">
        <v>7</v>
      </c>
      <c r="K117">
        <v>0.57099999999999995</v>
      </c>
      <c r="L117">
        <v>0</v>
      </c>
      <c r="M117">
        <v>0</v>
      </c>
      <c r="O117">
        <v>4</v>
      </c>
      <c r="P117">
        <v>7</v>
      </c>
      <c r="Q117">
        <v>0.57099999999999995</v>
      </c>
      <c r="R117">
        <v>0.57099999999999995</v>
      </c>
      <c r="S117">
        <v>4</v>
      </c>
      <c r="T117">
        <v>10</v>
      </c>
      <c r="U117">
        <v>0.4</v>
      </c>
      <c r="V117">
        <v>5</v>
      </c>
      <c r="W117">
        <v>2</v>
      </c>
      <c r="X117">
        <v>7</v>
      </c>
      <c r="Y117">
        <v>0</v>
      </c>
      <c r="Z117">
        <v>1</v>
      </c>
      <c r="AA117">
        <v>1</v>
      </c>
      <c r="AB117">
        <v>2</v>
      </c>
      <c r="AC117">
        <v>3</v>
      </c>
      <c r="AD117">
        <v>12</v>
      </c>
      <c r="AE117" t="s">
        <v>912</v>
      </c>
    </row>
    <row r="118" spans="1:31">
      <c r="A118" s="9">
        <v>95</v>
      </c>
      <c r="B118" t="s">
        <v>220</v>
      </c>
      <c r="C118" t="s">
        <v>543</v>
      </c>
      <c r="D118">
        <v>26</v>
      </c>
      <c r="E118" t="s">
        <v>797</v>
      </c>
      <c r="F118">
        <v>66</v>
      </c>
      <c r="G118">
        <v>3</v>
      </c>
      <c r="H118">
        <v>905</v>
      </c>
      <c r="I118">
        <v>98</v>
      </c>
      <c r="J118">
        <v>253</v>
      </c>
      <c r="K118">
        <v>0.38700000000000001</v>
      </c>
      <c r="L118">
        <v>66</v>
      </c>
      <c r="M118">
        <v>170</v>
      </c>
      <c r="N118">
        <v>0.38800000000000001</v>
      </c>
      <c r="O118">
        <v>32</v>
      </c>
      <c r="P118">
        <v>83</v>
      </c>
      <c r="Q118">
        <v>0.38600000000000001</v>
      </c>
      <c r="R118">
        <v>0.51800000000000002</v>
      </c>
      <c r="S118">
        <v>15</v>
      </c>
      <c r="T118">
        <v>18</v>
      </c>
      <c r="U118">
        <v>0.83299999999999996</v>
      </c>
      <c r="V118">
        <v>14</v>
      </c>
      <c r="W118">
        <v>96</v>
      </c>
      <c r="X118">
        <v>110</v>
      </c>
      <c r="Y118">
        <v>96</v>
      </c>
      <c r="Z118">
        <v>24</v>
      </c>
      <c r="AA118">
        <v>14</v>
      </c>
      <c r="AB118">
        <v>34</v>
      </c>
      <c r="AC118">
        <v>67</v>
      </c>
      <c r="AD118">
        <v>277</v>
      </c>
      <c r="AE118" t="s">
        <v>913</v>
      </c>
    </row>
    <row r="119" spans="1:31">
      <c r="A119" s="9">
        <v>95</v>
      </c>
      <c r="B119" t="s">
        <v>220</v>
      </c>
      <c r="C119" t="s">
        <v>543</v>
      </c>
      <c r="D119">
        <v>26</v>
      </c>
      <c r="E119" t="s">
        <v>795</v>
      </c>
      <c r="F119">
        <v>46</v>
      </c>
      <c r="G119">
        <v>1</v>
      </c>
      <c r="H119">
        <v>552</v>
      </c>
      <c r="I119">
        <v>58</v>
      </c>
      <c r="J119">
        <v>174</v>
      </c>
      <c r="K119">
        <v>0.33300000000000002</v>
      </c>
      <c r="L119">
        <v>42</v>
      </c>
      <c r="M119">
        <v>127</v>
      </c>
      <c r="N119">
        <v>0.33100000000000002</v>
      </c>
      <c r="O119">
        <v>16</v>
      </c>
      <c r="P119">
        <v>47</v>
      </c>
      <c r="Q119">
        <v>0.34</v>
      </c>
      <c r="R119">
        <v>0.45400000000000001</v>
      </c>
      <c r="S119">
        <v>7</v>
      </c>
      <c r="T119">
        <v>10</v>
      </c>
      <c r="U119">
        <v>0.7</v>
      </c>
      <c r="V119">
        <v>9</v>
      </c>
      <c r="W119">
        <v>58</v>
      </c>
      <c r="X119">
        <v>67</v>
      </c>
      <c r="Y119">
        <v>46</v>
      </c>
      <c r="Z119">
        <v>14</v>
      </c>
      <c r="AA119">
        <v>10</v>
      </c>
      <c r="AB119">
        <v>26</v>
      </c>
      <c r="AC119">
        <v>45</v>
      </c>
      <c r="AD119">
        <v>165</v>
      </c>
      <c r="AE119" t="s">
        <v>913</v>
      </c>
    </row>
    <row r="120" spans="1:31">
      <c r="A120" s="9">
        <v>95</v>
      </c>
      <c r="B120" t="s">
        <v>220</v>
      </c>
      <c r="C120" t="s">
        <v>543</v>
      </c>
      <c r="D120">
        <v>26</v>
      </c>
      <c r="E120" t="s">
        <v>801</v>
      </c>
      <c r="F120">
        <v>20</v>
      </c>
      <c r="G120">
        <v>2</v>
      </c>
      <c r="H120">
        <v>353</v>
      </c>
      <c r="I120">
        <v>40</v>
      </c>
      <c r="J120">
        <v>79</v>
      </c>
      <c r="K120">
        <v>0.50600000000000001</v>
      </c>
      <c r="L120">
        <v>24</v>
      </c>
      <c r="M120">
        <v>43</v>
      </c>
      <c r="N120">
        <v>0.55800000000000005</v>
      </c>
      <c r="O120">
        <v>16</v>
      </c>
      <c r="P120">
        <v>36</v>
      </c>
      <c r="Q120">
        <v>0.44400000000000001</v>
      </c>
      <c r="R120">
        <v>0.65800000000000003</v>
      </c>
      <c r="S120">
        <v>8</v>
      </c>
      <c r="T120">
        <v>8</v>
      </c>
      <c r="U120">
        <v>1</v>
      </c>
      <c r="V120">
        <v>5</v>
      </c>
      <c r="W120">
        <v>38</v>
      </c>
      <c r="X120">
        <v>43</v>
      </c>
      <c r="Y120">
        <v>50</v>
      </c>
      <c r="Z120">
        <v>10</v>
      </c>
      <c r="AA120">
        <v>4</v>
      </c>
      <c r="AB120">
        <v>8</v>
      </c>
      <c r="AC120">
        <v>22</v>
      </c>
      <c r="AD120">
        <v>112</v>
      </c>
      <c r="AE120" t="s">
        <v>913</v>
      </c>
    </row>
    <row r="121" spans="1:31">
      <c r="A121" s="9">
        <v>96</v>
      </c>
      <c r="B121" t="s">
        <v>460</v>
      </c>
      <c r="C121" t="s">
        <v>542</v>
      </c>
      <c r="D121">
        <v>22</v>
      </c>
      <c r="E121" t="s">
        <v>813</v>
      </c>
      <c r="F121">
        <v>62</v>
      </c>
      <c r="G121">
        <v>61</v>
      </c>
      <c r="H121">
        <v>1852</v>
      </c>
      <c r="I121">
        <v>359</v>
      </c>
      <c r="J121">
        <v>684</v>
      </c>
      <c r="K121">
        <v>0.52500000000000002</v>
      </c>
      <c r="L121">
        <v>70</v>
      </c>
      <c r="M121">
        <v>214</v>
      </c>
      <c r="N121">
        <v>0.32700000000000001</v>
      </c>
      <c r="O121">
        <v>289</v>
      </c>
      <c r="P121">
        <v>470</v>
      </c>
      <c r="Q121">
        <v>0.61499999999999999</v>
      </c>
      <c r="R121">
        <v>0.57599999999999996</v>
      </c>
      <c r="S121">
        <v>143</v>
      </c>
      <c r="T121">
        <v>207</v>
      </c>
      <c r="U121">
        <v>0.69099999999999995</v>
      </c>
      <c r="V121">
        <v>139</v>
      </c>
      <c r="W121">
        <v>509</v>
      </c>
      <c r="X121">
        <v>648</v>
      </c>
      <c r="Y121">
        <v>171</v>
      </c>
      <c r="Z121">
        <v>36</v>
      </c>
      <c r="AA121">
        <v>43</v>
      </c>
      <c r="AB121">
        <v>117</v>
      </c>
      <c r="AC121">
        <v>169</v>
      </c>
      <c r="AD121">
        <v>931</v>
      </c>
      <c r="AE121" t="s">
        <v>914</v>
      </c>
    </row>
    <row r="122" spans="1:31">
      <c r="A122" s="9">
        <v>97</v>
      </c>
      <c r="B122" t="s">
        <v>8</v>
      </c>
      <c r="C122" t="s">
        <v>545</v>
      </c>
      <c r="D122">
        <v>27</v>
      </c>
      <c r="E122" t="s">
        <v>832</v>
      </c>
      <c r="F122">
        <v>41</v>
      </c>
      <c r="G122">
        <v>18</v>
      </c>
      <c r="H122">
        <v>1147</v>
      </c>
      <c r="I122">
        <v>102</v>
      </c>
      <c r="J122">
        <v>256</v>
      </c>
      <c r="K122">
        <v>0.39800000000000002</v>
      </c>
      <c r="L122">
        <v>42</v>
      </c>
      <c r="M122">
        <v>126</v>
      </c>
      <c r="N122">
        <v>0.33300000000000002</v>
      </c>
      <c r="O122">
        <v>60</v>
      </c>
      <c r="P122">
        <v>130</v>
      </c>
      <c r="Q122">
        <v>0.46200000000000002</v>
      </c>
      <c r="R122">
        <v>0.48</v>
      </c>
      <c r="S122">
        <v>58</v>
      </c>
      <c r="T122">
        <v>73</v>
      </c>
      <c r="U122">
        <v>0.79500000000000004</v>
      </c>
      <c r="V122">
        <v>33</v>
      </c>
      <c r="W122">
        <v>115</v>
      </c>
      <c r="X122">
        <v>148</v>
      </c>
      <c r="Y122">
        <v>165</v>
      </c>
      <c r="Z122">
        <v>71</v>
      </c>
      <c r="AA122">
        <v>15</v>
      </c>
      <c r="AB122">
        <v>57</v>
      </c>
      <c r="AC122">
        <v>106</v>
      </c>
      <c r="AD122">
        <v>304</v>
      </c>
      <c r="AE122" t="s">
        <v>915</v>
      </c>
    </row>
    <row r="123" spans="1:31">
      <c r="A123" s="9">
        <v>98</v>
      </c>
      <c r="B123" t="s">
        <v>465</v>
      </c>
      <c r="C123" t="s">
        <v>544</v>
      </c>
      <c r="D123">
        <v>28</v>
      </c>
      <c r="E123" t="s">
        <v>797</v>
      </c>
      <c r="F123">
        <v>20</v>
      </c>
      <c r="G123">
        <v>2</v>
      </c>
      <c r="H123">
        <v>183</v>
      </c>
      <c r="I123">
        <v>16</v>
      </c>
      <c r="J123">
        <v>35</v>
      </c>
      <c r="K123">
        <v>0.45700000000000002</v>
      </c>
      <c r="L123">
        <v>1</v>
      </c>
      <c r="M123">
        <v>2</v>
      </c>
      <c r="N123">
        <v>0.5</v>
      </c>
      <c r="O123">
        <v>15</v>
      </c>
      <c r="P123">
        <v>33</v>
      </c>
      <c r="Q123">
        <v>0.45500000000000002</v>
      </c>
      <c r="R123">
        <v>0.47099999999999997</v>
      </c>
      <c r="S123">
        <v>1</v>
      </c>
      <c r="T123">
        <v>2</v>
      </c>
      <c r="U123">
        <v>0.5</v>
      </c>
      <c r="V123">
        <v>13</v>
      </c>
      <c r="W123">
        <v>27</v>
      </c>
      <c r="X123">
        <v>40</v>
      </c>
      <c r="Y123">
        <v>10</v>
      </c>
      <c r="Z123">
        <v>6</v>
      </c>
      <c r="AA123">
        <v>3</v>
      </c>
      <c r="AB123">
        <v>7</v>
      </c>
      <c r="AC123">
        <v>19</v>
      </c>
      <c r="AD123">
        <v>34</v>
      </c>
      <c r="AE123" t="s">
        <v>916</v>
      </c>
    </row>
    <row r="124" spans="1:31">
      <c r="A124" s="9">
        <v>98</v>
      </c>
      <c r="B124" t="s">
        <v>465</v>
      </c>
      <c r="C124" t="s">
        <v>544</v>
      </c>
      <c r="D124">
        <v>28</v>
      </c>
      <c r="E124" t="s">
        <v>860</v>
      </c>
      <c r="F124">
        <v>18</v>
      </c>
      <c r="G124">
        <v>2</v>
      </c>
      <c r="H124">
        <v>177</v>
      </c>
      <c r="I124">
        <v>16</v>
      </c>
      <c r="J124">
        <v>35</v>
      </c>
      <c r="K124">
        <v>0.45700000000000002</v>
      </c>
      <c r="L124">
        <v>1</v>
      </c>
      <c r="M124">
        <v>2</v>
      </c>
      <c r="N124">
        <v>0.5</v>
      </c>
      <c r="O124">
        <v>15</v>
      </c>
      <c r="P124">
        <v>33</v>
      </c>
      <c r="Q124">
        <v>0.45500000000000002</v>
      </c>
      <c r="R124">
        <v>0.47099999999999997</v>
      </c>
      <c r="S124">
        <v>1</v>
      </c>
      <c r="T124">
        <v>2</v>
      </c>
      <c r="U124">
        <v>0.5</v>
      </c>
      <c r="V124">
        <v>13</v>
      </c>
      <c r="W124">
        <v>25</v>
      </c>
      <c r="X124">
        <v>38</v>
      </c>
      <c r="Y124">
        <v>9</v>
      </c>
      <c r="Z124">
        <v>6</v>
      </c>
      <c r="AA124">
        <v>3</v>
      </c>
      <c r="AB124">
        <v>7</v>
      </c>
      <c r="AC124">
        <v>17</v>
      </c>
      <c r="AD124">
        <v>34</v>
      </c>
      <c r="AE124" t="s">
        <v>916</v>
      </c>
    </row>
    <row r="125" spans="1:31">
      <c r="A125" s="9">
        <v>98</v>
      </c>
      <c r="B125" t="s">
        <v>465</v>
      </c>
      <c r="C125" t="s">
        <v>544</v>
      </c>
      <c r="D125">
        <v>28</v>
      </c>
      <c r="E125" t="s">
        <v>845</v>
      </c>
      <c r="F125">
        <v>2</v>
      </c>
      <c r="G125">
        <v>0</v>
      </c>
      <c r="H125">
        <v>6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2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0</v>
      </c>
      <c r="AE125" t="s">
        <v>916</v>
      </c>
    </row>
    <row r="126" spans="1:31">
      <c r="A126" s="9">
        <v>99</v>
      </c>
      <c r="B126" t="s">
        <v>723</v>
      </c>
      <c r="C126" t="s">
        <v>545</v>
      </c>
      <c r="D126">
        <v>25</v>
      </c>
      <c r="E126" t="s">
        <v>807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 t="s">
        <v>917</v>
      </c>
    </row>
    <row r="127" spans="1:31">
      <c r="A127" s="9">
        <v>100</v>
      </c>
      <c r="B127" t="s">
        <v>648</v>
      </c>
      <c r="C127" t="s">
        <v>546</v>
      </c>
      <c r="D127">
        <v>20</v>
      </c>
      <c r="E127" t="s">
        <v>788</v>
      </c>
      <c r="F127">
        <v>36</v>
      </c>
      <c r="G127">
        <v>0</v>
      </c>
      <c r="H127">
        <v>281</v>
      </c>
      <c r="I127">
        <v>31</v>
      </c>
      <c r="J127">
        <v>67</v>
      </c>
      <c r="K127">
        <v>0.46300000000000002</v>
      </c>
      <c r="L127">
        <v>10</v>
      </c>
      <c r="M127">
        <v>28</v>
      </c>
      <c r="N127">
        <v>0.35699999999999998</v>
      </c>
      <c r="O127">
        <v>21</v>
      </c>
      <c r="P127">
        <v>39</v>
      </c>
      <c r="Q127">
        <v>0.53800000000000003</v>
      </c>
      <c r="R127">
        <v>0.53700000000000003</v>
      </c>
      <c r="S127">
        <v>9</v>
      </c>
      <c r="T127">
        <v>9</v>
      </c>
      <c r="U127">
        <v>1</v>
      </c>
      <c r="V127">
        <v>37</v>
      </c>
      <c r="W127">
        <v>35</v>
      </c>
      <c r="X127">
        <v>72</v>
      </c>
      <c r="Y127">
        <v>11</v>
      </c>
      <c r="Z127">
        <v>8</v>
      </c>
      <c r="AA127">
        <v>4</v>
      </c>
      <c r="AB127">
        <v>8</v>
      </c>
      <c r="AC127">
        <v>32</v>
      </c>
      <c r="AD127">
        <v>81</v>
      </c>
      <c r="AE127" t="s">
        <v>918</v>
      </c>
    </row>
    <row r="128" spans="1:31">
      <c r="A128" s="9">
        <v>101</v>
      </c>
      <c r="B128" t="s">
        <v>528</v>
      </c>
      <c r="C128" t="s">
        <v>546</v>
      </c>
      <c r="D128">
        <v>26</v>
      </c>
      <c r="E128" t="s">
        <v>800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919</v>
      </c>
    </row>
    <row r="129" spans="1:31">
      <c r="A129" s="9">
        <v>102</v>
      </c>
      <c r="B129" t="s">
        <v>61</v>
      </c>
      <c r="C129" t="s">
        <v>543</v>
      </c>
      <c r="D129">
        <v>26</v>
      </c>
      <c r="E129" t="s">
        <v>866</v>
      </c>
      <c r="F129">
        <v>34</v>
      </c>
      <c r="G129">
        <v>1</v>
      </c>
      <c r="H129">
        <v>372</v>
      </c>
      <c r="I129">
        <v>24</v>
      </c>
      <c r="J129">
        <v>81</v>
      </c>
      <c r="K129">
        <v>0.29599999999999999</v>
      </c>
      <c r="L129">
        <v>17</v>
      </c>
      <c r="M129">
        <v>53</v>
      </c>
      <c r="N129">
        <v>0.32100000000000001</v>
      </c>
      <c r="O129">
        <v>7</v>
      </c>
      <c r="P129">
        <v>28</v>
      </c>
      <c r="Q129">
        <v>0.25</v>
      </c>
      <c r="R129">
        <v>0.40100000000000002</v>
      </c>
      <c r="S129">
        <v>2</v>
      </c>
      <c r="T129">
        <v>3</v>
      </c>
      <c r="U129">
        <v>0.66700000000000004</v>
      </c>
      <c r="V129">
        <v>9</v>
      </c>
      <c r="W129">
        <v>27</v>
      </c>
      <c r="X129">
        <v>36</v>
      </c>
      <c r="Y129">
        <v>65</v>
      </c>
      <c r="Z129">
        <v>13</v>
      </c>
      <c r="AA129">
        <v>0</v>
      </c>
      <c r="AB129">
        <v>32</v>
      </c>
      <c r="AC129">
        <v>32</v>
      </c>
      <c r="AD129">
        <v>67</v>
      </c>
      <c r="AE129" t="s">
        <v>920</v>
      </c>
    </row>
    <row r="130" spans="1:31">
      <c r="A130" s="9">
        <v>103</v>
      </c>
      <c r="B130" t="s">
        <v>313</v>
      </c>
      <c r="C130" t="s">
        <v>542</v>
      </c>
      <c r="D130">
        <v>24</v>
      </c>
      <c r="E130" t="s">
        <v>860</v>
      </c>
      <c r="F130">
        <v>34</v>
      </c>
      <c r="G130">
        <v>0</v>
      </c>
      <c r="H130">
        <v>346</v>
      </c>
      <c r="I130">
        <v>62</v>
      </c>
      <c r="J130">
        <v>134</v>
      </c>
      <c r="K130">
        <v>0.46300000000000002</v>
      </c>
      <c r="L130">
        <v>8</v>
      </c>
      <c r="M130">
        <v>25</v>
      </c>
      <c r="N130">
        <v>0.32</v>
      </c>
      <c r="O130">
        <v>54</v>
      </c>
      <c r="P130">
        <v>109</v>
      </c>
      <c r="Q130">
        <v>0.495</v>
      </c>
      <c r="R130">
        <v>0.49299999999999999</v>
      </c>
      <c r="S130">
        <v>22</v>
      </c>
      <c r="T130">
        <v>33</v>
      </c>
      <c r="U130">
        <v>0.66700000000000004</v>
      </c>
      <c r="V130">
        <v>33</v>
      </c>
      <c r="W130">
        <v>70</v>
      </c>
      <c r="X130">
        <v>103</v>
      </c>
      <c r="Y130">
        <v>17</v>
      </c>
      <c r="Z130">
        <v>13</v>
      </c>
      <c r="AA130">
        <v>12</v>
      </c>
      <c r="AB130">
        <v>17</v>
      </c>
      <c r="AC130">
        <v>64</v>
      </c>
      <c r="AD130">
        <v>154</v>
      </c>
      <c r="AE130" t="s">
        <v>921</v>
      </c>
    </row>
    <row r="131" spans="1:31">
      <c r="A131" s="9">
        <v>104</v>
      </c>
      <c r="B131" t="s">
        <v>601</v>
      </c>
      <c r="C131" t="s">
        <v>545</v>
      </c>
      <c r="D131">
        <v>20</v>
      </c>
      <c r="E131" t="s">
        <v>820</v>
      </c>
      <c r="F131">
        <v>74</v>
      </c>
      <c r="G131">
        <v>2</v>
      </c>
      <c r="H131">
        <v>1334</v>
      </c>
      <c r="I131">
        <v>224</v>
      </c>
      <c r="J131">
        <v>500</v>
      </c>
      <c r="K131">
        <v>0.44800000000000001</v>
      </c>
      <c r="L131">
        <v>56</v>
      </c>
      <c r="M131">
        <v>189</v>
      </c>
      <c r="N131">
        <v>0.29599999999999999</v>
      </c>
      <c r="O131">
        <v>168</v>
      </c>
      <c r="P131">
        <v>311</v>
      </c>
      <c r="Q131">
        <v>0.54</v>
      </c>
      <c r="R131">
        <v>0.504</v>
      </c>
      <c r="S131">
        <v>83</v>
      </c>
      <c r="T131">
        <v>113</v>
      </c>
      <c r="U131">
        <v>0.73499999999999999</v>
      </c>
      <c r="V131">
        <v>52</v>
      </c>
      <c r="W131">
        <v>134</v>
      </c>
      <c r="X131">
        <v>186</v>
      </c>
      <c r="Y131">
        <v>150</v>
      </c>
      <c r="Z131">
        <v>65</v>
      </c>
      <c r="AA131">
        <v>13</v>
      </c>
      <c r="AB131">
        <v>114</v>
      </c>
      <c r="AC131">
        <v>97</v>
      </c>
      <c r="AD131">
        <v>587</v>
      </c>
      <c r="AE131" t="s">
        <v>922</v>
      </c>
    </row>
    <row r="132" spans="1:31">
      <c r="A132" s="9">
        <v>105</v>
      </c>
      <c r="B132" t="s">
        <v>158</v>
      </c>
      <c r="C132" t="s">
        <v>542</v>
      </c>
      <c r="D132">
        <v>27</v>
      </c>
      <c r="E132" t="s">
        <v>799</v>
      </c>
      <c r="F132">
        <v>38</v>
      </c>
      <c r="G132">
        <v>1</v>
      </c>
      <c r="H132">
        <v>378</v>
      </c>
      <c r="I132">
        <v>33</v>
      </c>
      <c r="J132">
        <v>88</v>
      </c>
      <c r="K132">
        <v>0.375</v>
      </c>
      <c r="L132">
        <v>28</v>
      </c>
      <c r="M132">
        <v>70</v>
      </c>
      <c r="N132">
        <v>0.4</v>
      </c>
      <c r="O132">
        <v>5</v>
      </c>
      <c r="P132">
        <v>18</v>
      </c>
      <c r="Q132">
        <v>0.27800000000000002</v>
      </c>
      <c r="R132">
        <v>0.53400000000000003</v>
      </c>
      <c r="S132">
        <v>7</v>
      </c>
      <c r="T132">
        <v>10</v>
      </c>
      <c r="U132">
        <v>0.7</v>
      </c>
      <c r="V132">
        <v>23</v>
      </c>
      <c r="W132">
        <v>67</v>
      </c>
      <c r="X132">
        <v>90</v>
      </c>
      <c r="Y132">
        <v>18</v>
      </c>
      <c r="Z132">
        <v>13</v>
      </c>
      <c r="AA132">
        <v>7</v>
      </c>
      <c r="AB132">
        <v>10</v>
      </c>
      <c r="AC132">
        <v>20</v>
      </c>
      <c r="AD132">
        <v>101</v>
      </c>
      <c r="AE132" t="s">
        <v>923</v>
      </c>
    </row>
    <row r="133" spans="1:31">
      <c r="A133" s="9">
        <v>106</v>
      </c>
      <c r="B133" t="s">
        <v>37</v>
      </c>
      <c r="C133" t="s">
        <v>542</v>
      </c>
      <c r="D133">
        <v>25</v>
      </c>
      <c r="E133" t="s">
        <v>790</v>
      </c>
      <c r="F133">
        <v>64</v>
      </c>
      <c r="G133">
        <v>1</v>
      </c>
      <c r="H133">
        <v>1246</v>
      </c>
      <c r="I133">
        <v>288</v>
      </c>
      <c r="J133">
        <v>447</v>
      </c>
      <c r="K133">
        <v>0.64400000000000002</v>
      </c>
      <c r="L133">
        <v>5</v>
      </c>
      <c r="M133">
        <v>22</v>
      </c>
      <c r="N133">
        <v>0.22700000000000001</v>
      </c>
      <c r="O133">
        <v>283</v>
      </c>
      <c r="P133">
        <v>425</v>
      </c>
      <c r="Q133">
        <v>0.66600000000000004</v>
      </c>
      <c r="R133">
        <v>0.65</v>
      </c>
      <c r="S133">
        <v>85</v>
      </c>
      <c r="T133">
        <v>130</v>
      </c>
      <c r="U133">
        <v>0.65400000000000003</v>
      </c>
      <c r="V133">
        <v>135</v>
      </c>
      <c r="W133">
        <v>207</v>
      </c>
      <c r="X133">
        <v>342</v>
      </c>
      <c r="Y133">
        <v>86</v>
      </c>
      <c r="Z133">
        <v>39</v>
      </c>
      <c r="AA133">
        <v>68</v>
      </c>
      <c r="AB133">
        <v>34</v>
      </c>
      <c r="AC133">
        <v>122</v>
      </c>
      <c r="AD133">
        <v>666</v>
      </c>
      <c r="AE133" t="s">
        <v>924</v>
      </c>
    </row>
    <row r="134" spans="1:31">
      <c r="A134" s="9">
        <v>107</v>
      </c>
      <c r="B134" t="s">
        <v>231</v>
      </c>
      <c r="C134" t="s">
        <v>545</v>
      </c>
      <c r="D134">
        <v>29</v>
      </c>
      <c r="E134" t="s">
        <v>800</v>
      </c>
      <c r="F134">
        <v>79</v>
      </c>
      <c r="G134">
        <v>1</v>
      </c>
      <c r="H134">
        <v>2141</v>
      </c>
      <c r="I134">
        <v>466</v>
      </c>
      <c r="J134">
        <v>1113</v>
      </c>
      <c r="K134">
        <v>0.41899999999999998</v>
      </c>
      <c r="L134">
        <v>190</v>
      </c>
      <c r="M134">
        <v>597</v>
      </c>
      <c r="N134">
        <v>0.318</v>
      </c>
      <c r="O134">
        <v>276</v>
      </c>
      <c r="P134">
        <v>516</v>
      </c>
      <c r="Q134">
        <v>0.53500000000000003</v>
      </c>
      <c r="R134">
        <v>0.504</v>
      </c>
      <c r="S134">
        <v>144</v>
      </c>
      <c r="T134">
        <v>174</v>
      </c>
      <c r="U134">
        <v>0.82799999999999996</v>
      </c>
      <c r="V134">
        <v>67</v>
      </c>
      <c r="W134">
        <v>206</v>
      </c>
      <c r="X134">
        <v>273</v>
      </c>
      <c r="Y134">
        <v>194</v>
      </c>
      <c r="Z134">
        <v>66</v>
      </c>
      <c r="AA134">
        <v>16</v>
      </c>
      <c r="AB134">
        <v>129</v>
      </c>
      <c r="AC134">
        <v>149</v>
      </c>
      <c r="AD134">
        <v>1266</v>
      </c>
      <c r="AE134" t="s">
        <v>925</v>
      </c>
    </row>
    <row r="135" spans="1:31">
      <c r="A135" s="9">
        <v>108</v>
      </c>
      <c r="B135" t="s">
        <v>552</v>
      </c>
      <c r="C135" t="s">
        <v>544</v>
      </c>
      <c r="D135">
        <v>22</v>
      </c>
      <c r="E135" t="s">
        <v>795</v>
      </c>
      <c r="F135">
        <v>47</v>
      </c>
      <c r="G135">
        <v>19</v>
      </c>
      <c r="H135">
        <v>974</v>
      </c>
      <c r="I135">
        <v>178</v>
      </c>
      <c r="J135">
        <v>264</v>
      </c>
      <c r="K135">
        <v>0.67400000000000004</v>
      </c>
      <c r="L135">
        <v>0</v>
      </c>
      <c r="M135">
        <v>0</v>
      </c>
      <c r="O135">
        <v>178</v>
      </c>
      <c r="P135">
        <v>264</v>
      </c>
      <c r="Q135">
        <v>0.67400000000000004</v>
      </c>
      <c r="R135">
        <v>0.67400000000000004</v>
      </c>
      <c r="S135">
        <v>54</v>
      </c>
      <c r="T135">
        <v>93</v>
      </c>
      <c r="U135">
        <v>0.58099999999999996</v>
      </c>
      <c r="V135">
        <v>91</v>
      </c>
      <c r="W135">
        <v>173</v>
      </c>
      <c r="X135">
        <v>264</v>
      </c>
      <c r="Y135">
        <v>43</v>
      </c>
      <c r="Z135">
        <v>24</v>
      </c>
      <c r="AA135">
        <v>51</v>
      </c>
      <c r="AB135">
        <v>38</v>
      </c>
      <c r="AC135">
        <v>110</v>
      </c>
      <c r="AD135">
        <v>410</v>
      </c>
      <c r="AE135" t="s">
        <v>926</v>
      </c>
    </row>
    <row r="136" spans="1:31">
      <c r="A136" s="9">
        <v>109</v>
      </c>
      <c r="B136" t="s">
        <v>12</v>
      </c>
      <c r="C136" t="s">
        <v>545</v>
      </c>
      <c r="D136">
        <v>24</v>
      </c>
      <c r="E136" t="s">
        <v>849</v>
      </c>
      <c r="F136">
        <v>69</v>
      </c>
      <c r="G136">
        <v>30</v>
      </c>
      <c r="H136">
        <v>1567</v>
      </c>
      <c r="I136">
        <v>211</v>
      </c>
      <c r="J136">
        <v>466</v>
      </c>
      <c r="K136">
        <v>0.45300000000000001</v>
      </c>
      <c r="L136">
        <v>96</v>
      </c>
      <c r="M136">
        <v>254</v>
      </c>
      <c r="N136">
        <v>0.378</v>
      </c>
      <c r="O136">
        <v>115</v>
      </c>
      <c r="P136">
        <v>212</v>
      </c>
      <c r="Q136">
        <v>0.54200000000000004</v>
      </c>
      <c r="R136">
        <v>0.55600000000000005</v>
      </c>
      <c r="S136">
        <v>101</v>
      </c>
      <c r="T136">
        <v>117</v>
      </c>
      <c r="U136">
        <v>0.86299999999999999</v>
      </c>
      <c r="V136">
        <v>26</v>
      </c>
      <c r="W136">
        <v>171</v>
      </c>
      <c r="X136">
        <v>197</v>
      </c>
      <c r="Y136">
        <v>124</v>
      </c>
      <c r="Z136">
        <v>38</v>
      </c>
      <c r="AA136">
        <v>15</v>
      </c>
      <c r="AB136">
        <v>45</v>
      </c>
      <c r="AC136">
        <v>87</v>
      </c>
      <c r="AD136">
        <v>619</v>
      </c>
      <c r="AE136" t="s">
        <v>927</v>
      </c>
    </row>
    <row r="137" spans="1:31">
      <c r="A137" s="9">
        <v>110</v>
      </c>
      <c r="B137" t="s">
        <v>225</v>
      </c>
      <c r="C137" t="s">
        <v>542</v>
      </c>
      <c r="D137">
        <v>24</v>
      </c>
      <c r="E137" t="s">
        <v>837</v>
      </c>
      <c r="F137">
        <v>54</v>
      </c>
      <c r="G137">
        <v>53</v>
      </c>
      <c r="H137">
        <v>1663</v>
      </c>
      <c r="I137">
        <v>339</v>
      </c>
      <c r="J137">
        <v>644</v>
      </c>
      <c r="K137">
        <v>0.52600000000000002</v>
      </c>
      <c r="L137">
        <v>64</v>
      </c>
      <c r="M137">
        <v>176</v>
      </c>
      <c r="N137">
        <v>0.36399999999999999</v>
      </c>
      <c r="O137">
        <v>275</v>
      </c>
      <c r="P137">
        <v>468</v>
      </c>
      <c r="Q137">
        <v>0.58799999999999997</v>
      </c>
      <c r="R137">
        <v>0.57599999999999996</v>
      </c>
      <c r="S137">
        <v>134</v>
      </c>
      <c r="T137">
        <v>169</v>
      </c>
      <c r="U137">
        <v>0.79300000000000004</v>
      </c>
      <c r="V137">
        <v>93</v>
      </c>
      <c r="W137">
        <v>329</v>
      </c>
      <c r="X137">
        <v>422</v>
      </c>
      <c r="Y137">
        <v>98</v>
      </c>
      <c r="Z137">
        <v>33</v>
      </c>
      <c r="AA137">
        <v>56</v>
      </c>
      <c r="AB137">
        <v>60</v>
      </c>
      <c r="AC137">
        <v>164</v>
      </c>
      <c r="AD137">
        <v>876</v>
      </c>
      <c r="AE137" t="s">
        <v>928</v>
      </c>
    </row>
    <row r="138" spans="1:31">
      <c r="A138" s="9">
        <v>111</v>
      </c>
      <c r="B138" t="s">
        <v>496</v>
      </c>
      <c r="C138" t="s">
        <v>544</v>
      </c>
      <c r="D138">
        <v>24</v>
      </c>
      <c r="E138" t="s">
        <v>847</v>
      </c>
      <c r="F138">
        <v>28</v>
      </c>
      <c r="G138">
        <v>4</v>
      </c>
      <c r="H138">
        <v>502</v>
      </c>
      <c r="I138">
        <v>76</v>
      </c>
      <c r="J138">
        <v>155</v>
      </c>
      <c r="K138">
        <v>0.49</v>
      </c>
      <c r="L138">
        <v>14</v>
      </c>
      <c r="M138">
        <v>41</v>
      </c>
      <c r="N138">
        <v>0.34100000000000003</v>
      </c>
      <c r="O138">
        <v>62</v>
      </c>
      <c r="P138">
        <v>114</v>
      </c>
      <c r="Q138">
        <v>0.54400000000000004</v>
      </c>
      <c r="R138">
        <v>0.53500000000000003</v>
      </c>
      <c r="S138">
        <v>52</v>
      </c>
      <c r="T138">
        <v>65</v>
      </c>
      <c r="U138">
        <v>0.8</v>
      </c>
      <c r="V138">
        <v>46</v>
      </c>
      <c r="W138">
        <v>107</v>
      </c>
      <c r="X138">
        <v>153</v>
      </c>
      <c r="Y138">
        <v>61</v>
      </c>
      <c r="Z138">
        <v>13</v>
      </c>
      <c r="AA138">
        <v>23</v>
      </c>
      <c r="AB138">
        <v>45</v>
      </c>
      <c r="AC138">
        <v>67</v>
      </c>
      <c r="AD138">
        <v>218</v>
      </c>
      <c r="AE138" t="s">
        <v>929</v>
      </c>
    </row>
    <row r="139" spans="1:31">
      <c r="A139" s="9">
        <v>112</v>
      </c>
      <c r="B139" t="s">
        <v>684</v>
      </c>
      <c r="C139" t="s">
        <v>543</v>
      </c>
      <c r="D139">
        <v>34</v>
      </c>
      <c r="E139" t="s">
        <v>811</v>
      </c>
      <c r="F139">
        <v>3</v>
      </c>
      <c r="G139">
        <v>0</v>
      </c>
      <c r="H139">
        <v>37</v>
      </c>
      <c r="I139">
        <v>2</v>
      </c>
      <c r="J139">
        <v>7</v>
      </c>
      <c r="K139">
        <v>0.28599999999999998</v>
      </c>
      <c r="L139">
        <v>0</v>
      </c>
      <c r="M139">
        <v>3</v>
      </c>
      <c r="N139">
        <v>0</v>
      </c>
      <c r="O139">
        <v>2</v>
      </c>
      <c r="P139">
        <v>4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4</v>
      </c>
      <c r="X139">
        <v>4</v>
      </c>
      <c r="Y139">
        <v>2</v>
      </c>
      <c r="Z139">
        <v>1</v>
      </c>
      <c r="AA139">
        <v>0</v>
      </c>
      <c r="AB139">
        <v>1</v>
      </c>
      <c r="AC139">
        <v>5</v>
      </c>
      <c r="AD139">
        <v>4</v>
      </c>
      <c r="AE139" t="s">
        <v>930</v>
      </c>
    </row>
    <row r="140" spans="1:31">
      <c r="A140" s="9">
        <v>113</v>
      </c>
      <c r="B140" t="s">
        <v>326</v>
      </c>
      <c r="C140" t="s">
        <v>543</v>
      </c>
      <c r="D140">
        <v>34</v>
      </c>
      <c r="E140" t="s">
        <v>800</v>
      </c>
      <c r="F140">
        <v>72</v>
      </c>
      <c r="G140">
        <v>72</v>
      </c>
      <c r="H140">
        <v>2058</v>
      </c>
      <c r="I140">
        <v>344</v>
      </c>
      <c r="J140">
        <v>791</v>
      </c>
      <c r="K140">
        <v>0.435</v>
      </c>
      <c r="L140">
        <v>169</v>
      </c>
      <c r="M140">
        <v>414</v>
      </c>
      <c r="N140">
        <v>0.40799999999999997</v>
      </c>
      <c r="O140">
        <v>175</v>
      </c>
      <c r="P140">
        <v>377</v>
      </c>
      <c r="Q140">
        <v>0.46400000000000002</v>
      </c>
      <c r="R140">
        <v>0.54200000000000004</v>
      </c>
      <c r="S140">
        <v>129</v>
      </c>
      <c r="T140">
        <v>162</v>
      </c>
      <c r="U140">
        <v>0.79600000000000004</v>
      </c>
      <c r="V140">
        <v>47</v>
      </c>
      <c r="W140">
        <v>170</v>
      </c>
      <c r="X140">
        <v>217</v>
      </c>
      <c r="Y140">
        <v>385</v>
      </c>
      <c r="Z140">
        <v>96</v>
      </c>
      <c r="AA140">
        <v>21</v>
      </c>
      <c r="AB140">
        <v>123</v>
      </c>
      <c r="AC140">
        <v>142</v>
      </c>
      <c r="AD140">
        <v>986</v>
      </c>
      <c r="AE140" t="s">
        <v>931</v>
      </c>
    </row>
    <row r="141" spans="1:31">
      <c r="A141" s="9">
        <v>114</v>
      </c>
      <c r="B141" t="s">
        <v>361</v>
      </c>
      <c r="C141" t="s">
        <v>546</v>
      </c>
      <c r="D141">
        <v>29</v>
      </c>
      <c r="E141" t="s">
        <v>801</v>
      </c>
      <c r="F141">
        <v>65</v>
      </c>
      <c r="G141">
        <v>19</v>
      </c>
      <c r="H141">
        <v>1691</v>
      </c>
      <c r="I141">
        <v>227</v>
      </c>
      <c r="J141">
        <v>496</v>
      </c>
      <c r="K141">
        <v>0.45800000000000002</v>
      </c>
      <c r="L141">
        <v>146</v>
      </c>
      <c r="M141">
        <v>370</v>
      </c>
      <c r="N141">
        <v>0.39500000000000002</v>
      </c>
      <c r="O141">
        <v>81</v>
      </c>
      <c r="P141">
        <v>126</v>
      </c>
      <c r="Q141">
        <v>0.64300000000000002</v>
      </c>
      <c r="R141">
        <v>0.60499999999999998</v>
      </c>
      <c r="S141">
        <v>45</v>
      </c>
      <c r="T141">
        <v>54</v>
      </c>
      <c r="U141">
        <v>0.83299999999999996</v>
      </c>
      <c r="V141">
        <v>45</v>
      </c>
      <c r="W141">
        <v>228</v>
      </c>
      <c r="X141">
        <v>273</v>
      </c>
      <c r="Y141">
        <v>82</v>
      </c>
      <c r="Z141">
        <v>59</v>
      </c>
      <c r="AA141">
        <v>15</v>
      </c>
      <c r="AB141">
        <v>35</v>
      </c>
      <c r="AC141">
        <v>86</v>
      </c>
      <c r="AD141">
        <v>645</v>
      </c>
      <c r="AE141" t="s">
        <v>932</v>
      </c>
    </row>
    <row r="142" spans="1:31">
      <c r="A142" s="9">
        <v>115</v>
      </c>
      <c r="B142" t="s">
        <v>447</v>
      </c>
      <c r="C142" t="s">
        <v>542</v>
      </c>
      <c r="D142">
        <v>24</v>
      </c>
      <c r="E142" t="s">
        <v>832</v>
      </c>
      <c r="F142">
        <v>20</v>
      </c>
      <c r="G142">
        <v>2</v>
      </c>
      <c r="H142">
        <v>200</v>
      </c>
      <c r="I142">
        <v>23</v>
      </c>
      <c r="J142">
        <v>38</v>
      </c>
      <c r="K142">
        <v>0.60499999999999998</v>
      </c>
      <c r="L142">
        <v>0</v>
      </c>
      <c r="M142">
        <v>0</v>
      </c>
      <c r="O142">
        <v>23</v>
      </c>
      <c r="P142">
        <v>38</v>
      </c>
      <c r="Q142">
        <v>0.60499999999999998</v>
      </c>
      <c r="R142">
        <v>0.60499999999999998</v>
      </c>
      <c r="S142">
        <v>21</v>
      </c>
      <c r="T142">
        <v>32</v>
      </c>
      <c r="U142">
        <v>0.65600000000000003</v>
      </c>
      <c r="V142">
        <v>16</v>
      </c>
      <c r="W142">
        <v>37</v>
      </c>
      <c r="X142">
        <v>53</v>
      </c>
      <c r="Y142">
        <v>3</v>
      </c>
      <c r="Z142">
        <v>4</v>
      </c>
      <c r="AA142">
        <v>4</v>
      </c>
      <c r="AB142">
        <v>7</v>
      </c>
      <c r="AC142">
        <v>28</v>
      </c>
      <c r="AD142">
        <v>67</v>
      </c>
      <c r="AE142" t="s">
        <v>933</v>
      </c>
    </row>
    <row r="143" spans="1:31">
      <c r="A143" s="9">
        <v>116</v>
      </c>
      <c r="B143" t="s">
        <v>660</v>
      </c>
      <c r="C143" t="s">
        <v>543</v>
      </c>
      <c r="D143">
        <v>20</v>
      </c>
      <c r="E143" t="s">
        <v>837</v>
      </c>
      <c r="F143">
        <v>13</v>
      </c>
      <c r="G143">
        <v>0</v>
      </c>
      <c r="H143">
        <v>39</v>
      </c>
      <c r="I143">
        <v>3</v>
      </c>
      <c r="J143">
        <v>14</v>
      </c>
      <c r="K143">
        <v>0.214</v>
      </c>
      <c r="L143">
        <v>1</v>
      </c>
      <c r="M143">
        <v>6</v>
      </c>
      <c r="N143">
        <v>0.16700000000000001</v>
      </c>
      <c r="O143">
        <v>2</v>
      </c>
      <c r="P143">
        <v>8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5</v>
      </c>
      <c r="X143">
        <v>5</v>
      </c>
      <c r="Y143">
        <v>5</v>
      </c>
      <c r="Z143">
        <v>0</v>
      </c>
      <c r="AA143">
        <v>0</v>
      </c>
      <c r="AB143">
        <v>5</v>
      </c>
      <c r="AC143">
        <v>1</v>
      </c>
      <c r="AD143">
        <v>7</v>
      </c>
      <c r="AE143" t="s">
        <v>934</v>
      </c>
    </row>
    <row r="144" spans="1:31">
      <c r="A144" s="9">
        <v>117</v>
      </c>
      <c r="B144" t="s">
        <v>675</v>
      </c>
      <c r="C144" t="s">
        <v>542</v>
      </c>
      <c r="D144">
        <v>26</v>
      </c>
      <c r="E144" t="s">
        <v>842</v>
      </c>
      <c r="F144">
        <v>13</v>
      </c>
      <c r="G144">
        <v>0</v>
      </c>
      <c r="H144">
        <v>38</v>
      </c>
      <c r="I144">
        <v>5</v>
      </c>
      <c r="J144">
        <v>15</v>
      </c>
      <c r="K144">
        <v>0.33300000000000002</v>
      </c>
      <c r="L144">
        <v>1</v>
      </c>
      <c r="M144">
        <v>8</v>
      </c>
      <c r="N144">
        <v>0.125</v>
      </c>
      <c r="O144">
        <v>4</v>
      </c>
      <c r="P144">
        <v>7</v>
      </c>
      <c r="Q144">
        <v>0.57099999999999995</v>
      </c>
      <c r="R144">
        <v>0.36699999999999999</v>
      </c>
      <c r="S144">
        <v>3</v>
      </c>
      <c r="T144">
        <v>4</v>
      </c>
      <c r="U144">
        <v>0.75</v>
      </c>
      <c r="V144">
        <v>7</v>
      </c>
      <c r="W144">
        <v>7</v>
      </c>
      <c r="X144">
        <v>14</v>
      </c>
      <c r="Y144">
        <v>3</v>
      </c>
      <c r="Z144">
        <v>1</v>
      </c>
      <c r="AA144">
        <v>1</v>
      </c>
      <c r="AB144">
        <v>4</v>
      </c>
      <c r="AC144">
        <v>7</v>
      </c>
      <c r="AD144">
        <v>14</v>
      </c>
      <c r="AE144" t="s">
        <v>935</v>
      </c>
    </row>
    <row r="145" spans="1:31">
      <c r="A145" s="9">
        <v>118</v>
      </c>
      <c r="B145" t="s">
        <v>106</v>
      </c>
      <c r="C145" t="s">
        <v>544</v>
      </c>
      <c r="D145">
        <v>31</v>
      </c>
      <c r="E145" t="s">
        <v>797</v>
      </c>
      <c r="F145">
        <v>48</v>
      </c>
      <c r="G145">
        <v>7</v>
      </c>
      <c r="H145">
        <v>718</v>
      </c>
      <c r="I145">
        <v>149</v>
      </c>
      <c r="J145">
        <v>324</v>
      </c>
      <c r="K145">
        <v>0.46</v>
      </c>
      <c r="L145">
        <v>37</v>
      </c>
      <c r="M145">
        <v>122</v>
      </c>
      <c r="N145">
        <v>0.30299999999999999</v>
      </c>
      <c r="O145">
        <v>112</v>
      </c>
      <c r="P145">
        <v>202</v>
      </c>
      <c r="Q145">
        <v>0.55400000000000005</v>
      </c>
      <c r="R145">
        <v>0.51700000000000002</v>
      </c>
      <c r="S145">
        <v>95</v>
      </c>
      <c r="T145">
        <v>125</v>
      </c>
      <c r="U145">
        <v>0.76</v>
      </c>
      <c r="V145">
        <v>74</v>
      </c>
      <c r="W145">
        <v>196</v>
      </c>
      <c r="X145">
        <v>270</v>
      </c>
      <c r="Y145">
        <v>71</v>
      </c>
      <c r="Z145">
        <v>35</v>
      </c>
      <c r="AA145">
        <v>21</v>
      </c>
      <c r="AB145">
        <v>85</v>
      </c>
      <c r="AC145">
        <v>139</v>
      </c>
      <c r="AD145">
        <v>430</v>
      </c>
      <c r="AE145" t="s">
        <v>936</v>
      </c>
    </row>
    <row r="146" spans="1:31">
      <c r="A146" s="9">
        <v>118</v>
      </c>
      <c r="B146" t="s">
        <v>106</v>
      </c>
      <c r="C146" t="s">
        <v>544</v>
      </c>
      <c r="D146">
        <v>31</v>
      </c>
      <c r="E146" t="s">
        <v>801</v>
      </c>
      <c r="F146">
        <v>17</v>
      </c>
      <c r="G146">
        <v>5</v>
      </c>
      <c r="H146">
        <v>287</v>
      </c>
      <c r="I146">
        <v>55</v>
      </c>
      <c r="J146">
        <v>118</v>
      </c>
      <c r="K146">
        <v>0.46600000000000003</v>
      </c>
      <c r="L146">
        <v>13</v>
      </c>
      <c r="M146">
        <v>48</v>
      </c>
      <c r="N146">
        <v>0.27100000000000002</v>
      </c>
      <c r="O146">
        <v>42</v>
      </c>
      <c r="P146">
        <v>70</v>
      </c>
      <c r="Q146">
        <v>0.6</v>
      </c>
      <c r="R146">
        <v>0.52100000000000002</v>
      </c>
      <c r="S146">
        <v>31</v>
      </c>
      <c r="T146">
        <v>38</v>
      </c>
      <c r="U146">
        <v>0.81599999999999995</v>
      </c>
      <c r="V146">
        <v>24</v>
      </c>
      <c r="W146">
        <v>74</v>
      </c>
      <c r="X146">
        <v>98</v>
      </c>
      <c r="Y146">
        <v>18</v>
      </c>
      <c r="Z146">
        <v>16</v>
      </c>
      <c r="AA146">
        <v>8</v>
      </c>
      <c r="AB146">
        <v>16</v>
      </c>
      <c r="AC146">
        <v>46</v>
      </c>
      <c r="AD146">
        <v>154</v>
      </c>
      <c r="AE146" t="s">
        <v>936</v>
      </c>
    </row>
    <row r="147" spans="1:31">
      <c r="A147" s="9">
        <v>118</v>
      </c>
      <c r="B147" t="s">
        <v>106</v>
      </c>
      <c r="C147" t="s">
        <v>544</v>
      </c>
      <c r="D147">
        <v>31</v>
      </c>
      <c r="E147" t="s">
        <v>842</v>
      </c>
      <c r="F147">
        <v>31</v>
      </c>
      <c r="G147">
        <v>2</v>
      </c>
      <c r="H147">
        <v>431</v>
      </c>
      <c r="I147">
        <v>94</v>
      </c>
      <c r="J147">
        <v>206</v>
      </c>
      <c r="K147">
        <v>0.45600000000000002</v>
      </c>
      <c r="L147">
        <v>24</v>
      </c>
      <c r="M147">
        <v>74</v>
      </c>
      <c r="N147">
        <v>0.32400000000000001</v>
      </c>
      <c r="O147">
        <v>70</v>
      </c>
      <c r="P147">
        <v>132</v>
      </c>
      <c r="Q147">
        <v>0.53</v>
      </c>
      <c r="R147">
        <v>0.51500000000000001</v>
      </c>
      <c r="S147">
        <v>64</v>
      </c>
      <c r="T147">
        <v>87</v>
      </c>
      <c r="U147">
        <v>0.73599999999999999</v>
      </c>
      <c r="V147">
        <v>50</v>
      </c>
      <c r="W147">
        <v>122</v>
      </c>
      <c r="X147">
        <v>172</v>
      </c>
      <c r="Y147">
        <v>53</v>
      </c>
      <c r="Z147">
        <v>19</v>
      </c>
      <c r="AA147">
        <v>13</v>
      </c>
      <c r="AB147">
        <v>69</v>
      </c>
      <c r="AC147">
        <v>93</v>
      </c>
      <c r="AD147">
        <v>276</v>
      </c>
      <c r="AE147" t="s">
        <v>936</v>
      </c>
    </row>
    <row r="148" spans="1:31">
      <c r="A148" s="9">
        <v>119</v>
      </c>
      <c r="B148" t="s">
        <v>384</v>
      </c>
      <c r="C148" t="s">
        <v>542</v>
      </c>
      <c r="D148">
        <v>31</v>
      </c>
      <c r="E148" t="s">
        <v>797</v>
      </c>
      <c r="F148">
        <v>71</v>
      </c>
      <c r="G148">
        <v>42</v>
      </c>
      <c r="H148">
        <v>1940</v>
      </c>
      <c r="I148">
        <v>209</v>
      </c>
      <c r="J148">
        <v>498</v>
      </c>
      <c r="K148">
        <v>0.42</v>
      </c>
      <c r="L148">
        <v>128</v>
      </c>
      <c r="M148">
        <v>339</v>
      </c>
      <c r="N148">
        <v>0.378</v>
      </c>
      <c r="O148">
        <v>81</v>
      </c>
      <c r="P148">
        <v>159</v>
      </c>
      <c r="Q148">
        <v>0.50900000000000001</v>
      </c>
      <c r="R148">
        <v>0.54800000000000004</v>
      </c>
      <c r="S148">
        <v>58</v>
      </c>
      <c r="T148">
        <v>69</v>
      </c>
      <c r="U148">
        <v>0.84099999999999997</v>
      </c>
      <c r="V148">
        <v>59</v>
      </c>
      <c r="W148">
        <v>332</v>
      </c>
      <c r="X148">
        <v>391</v>
      </c>
      <c r="Y148">
        <v>92</v>
      </c>
      <c r="Z148">
        <v>103</v>
      </c>
      <c r="AA148">
        <v>91</v>
      </c>
      <c r="AB148">
        <v>75</v>
      </c>
      <c r="AC148">
        <v>190</v>
      </c>
      <c r="AD148">
        <v>604</v>
      </c>
      <c r="AE148" t="s">
        <v>937</v>
      </c>
    </row>
    <row r="149" spans="1:31">
      <c r="A149" s="9">
        <v>119</v>
      </c>
      <c r="B149" t="s">
        <v>384</v>
      </c>
      <c r="C149" t="s">
        <v>542</v>
      </c>
      <c r="D149">
        <v>31</v>
      </c>
      <c r="E149" t="s">
        <v>869</v>
      </c>
      <c r="F149">
        <v>48</v>
      </c>
      <c r="G149">
        <v>40</v>
      </c>
      <c r="H149">
        <v>1431</v>
      </c>
      <c r="I149">
        <v>128</v>
      </c>
      <c r="J149">
        <v>336</v>
      </c>
      <c r="K149">
        <v>0.38100000000000001</v>
      </c>
      <c r="L149">
        <v>79</v>
      </c>
      <c r="M149">
        <v>230</v>
      </c>
      <c r="N149">
        <v>0.34300000000000003</v>
      </c>
      <c r="O149">
        <v>49</v>
      </c>
      <c r="P149">
        <v>106</v>
      </c>
      <c r="Q149">
        <v>0.46200000000000002</v>
      </c>
      <c r="R149">
        <v>0.499</v>
      </c>
      <c r="S149">
        <v>30</v>
      </c>
      <c r="T149">
        <v>36</v>
      </c>
      <c r="U149">
        <v>0.83299999999999996</v>
      </c>
      <c r="V149">
        <v>41</v>
      </c>
      <c r="W149">
        <v>233</v>
      </c>
      <c r="X149">
        <v>274</v>
      </c>
      <c r="Y149">
        <v>68</v>
      </c>
      <c r="Z149">
        <v>74</v>
      </c>
      <c r="AA149">
        <v>63</v>
      </c>
      <c r="AB149">
        <v>58</v>
      </c>
      <c r="AC149">
        <v>132</v>
      </c>
      <c r="AD149">
        <v>365</v>
      </c>
      <c r="AE149" t="s">
        <v>937</v>
      </c>
    </row>
    <row r="150" spans="1:31">
      <c r="A150" s="9">
        <v>119</v>
      </c>
      <c r="B150" t="s">
        <v>384</v>
      </c>
      <c r="C150" t="s">
        <v>542</v>
      </c>
      <c r="D150">
        <v>31</v>
      </c>
      <c r="E150" t="s">
        <v>849</v>
      </c>
      <c r="F150">
        <v>23</v>
      </c>
      <c r="G150">
        <v>2</v>
      </c>
      <c r="H150">
        <v>509</v>
      </c>
      <c r="I150">
        <v>81</v>
      </c>
      <c r="J150">
        <v>162</v>
      </c>
      <c r="K150">
        <v>0.5</v>
      </c>
      <c r="L150">
        <v>49</v>
      </c>
      <c r="M150">
        <v>109</v>
      </c>
      <c r="N150">
        <v>0.45</v>
      </c>
      <c r="O150">
        <v>32</v>
      </c>
      <c r="P150">
        <v>53</v>
      </c>
      <c r="Q150">
        <v>0.60399999999999998</v>
      </c>
      <c r="R150">
        <v>0.65100000000000002</v>
      </c>
      <c r="S150">
        <v>28</v>
      </c>
      <c r="T150">
        <v>33</v>
      </c>
      <c r="U150">
        <v>0.84799999999999998</v>
      </c>
      <c r="V150">
        <v>18</v>
      </c>
      <c r="W150">
        <v>99</v>
      </c>
      <c r="X150">
        <v>117</v>
      </c>
      <c r="Y150">
        <v>24</v>
      </c>
      <c r="Z150">
        <v>29</v>
      </c>
      <c r="AA150">
        <v>28</v>
      </c>
      <c r="AB150">
        <v>17</v>
      </c>
      <c r="AC150">
        <v>58</v>
      </c>
      <c r="AD150">
        <v>239</v>
      </c>
      <c r="AE150" t="s">
        <v>937</v>
      </c>
    </row>
    <row r="151" spans="1:31">
      <c r="A151" s="9">
        <v>120</v>
      </c>
      <c r="B151" t="s">
        <v>436</v>
      </c>
      <c r="C151" t="s">
        <v>546</v>
      </c>
      <c r="D151">
        <v>31</v>
      </c>
      <c r="E151" t="s">
        <v>797</v>
      </c>
      <c r="F151">
        <v>78</v>
      </c>
      <c r="G151">
        <v>16</v>
      </c>
      <c r="H151">
        <v>1596</v>
      </c>
      <c r="I151">
        <v>200</v>
      </c>
      <c r="J151">
        <v>441</v>
      </c>
      <c r="K151">
        <v>0.45400000000000001</v>
      </c>
      <c r="L151">
        <v>77</v>
      </c>
      <c r="M151">
        <v>234</v>
      </c>
      <c r="N151">
        <v>0.32900000000000001</v>
      </c>
      <c r="O151">
        <v>123</v>
      </c>
      <c r="P151">
        <v>207</v>
      </c>
      <c r="Q151">
        <v>0.59399999999999997</v>
      </c>
      <c r="R151">
        <v>0.54100000000000004</v>
      </c>
      <c r="S151">
        <v>39</v>
      </c>
      <c r="T151">
        <v>52</v>
      </c>
      <c r="U151">
        <v>0.75</v>
      </c>
      <c r="V151">
        <v>86</v>
      </c>
      <c r="W151">
        <v>224</v>
      </c>
      <c r="X151">
        <v>310</v>
      </c>
      <c r="Y151">
        <v>91</v>
      </c>
      <c r="Z151">
        <v>46</v>
      </c>
      <c r="AA151">
        <v>36</v>
      </c>
      <c r="AB151">
        <v>67</v>
      </c>
      <c r="AC151">
        <v>151</v>
      </c>
      <c r="AD151">
        <v>516</v>
      </c>
      <c r="AE151" t="s">
        <v>938</v>
      </c>
    </row>
    <row r="152" spans="1:31">
      <c r="A152" s="9">
        <v>120</v>
      </c>
      <c r="B152" t="s">
        <v>436</v>
      </c>
      <c r="C152" t="s">
        <v>546</v>
      </c>
      <c r="D152">
        <v>31</v>
      </c>
      <c r="E152" t="s">
        <v>807</v>
      </c>
      <c r="F152">
        <v>51</v>
      </c>
      <c r="G152">
        <v>14</v>
      </c>
      <c r="H152">
        <v>1034</v>
      </c>
      <c r="I152">
        <v>128</v>
      </c>
      <c r="J152">
        <v>281</v>
      </c>
      <c r="K152">
        <v>0.45600000000000002</v>
      </c>
      <c r="L152">
        <v>46</v>
      </c>
      <c r="M152">
        <v>138</v>
      </c>
      <c r="N152">
        <v>0.33300000000000002</v>
      </c>
      <c r="O152">
        <v>82</v>
      </c>
      <c r="P152">
        <v>143</v>
      </c>
      <c r="Q152">
        <v>0.57299999999999995</v>
      </c>
      <c r="R152">
        <v>0.53700000000000003</v>
      </c>
      <c r="S152">
        <v>27</v>
      </c>
      <c r="T152">
        <v>35</v>
      </c>
      <c r="U152">
        <v>0.77100000000000002</v>
      </c>
      <c r="V152">
        <v>59</v>
      </c>
      <c r="W152">
        <v>136</v>
      </c>
      <c r="X152">
        <v>195</v>
      </c>
      <c r="Y152">
        <v>58</v>
      </c>
      <c r="Z152">
        <v>24</v>
      </c>
      <c r="AA152">
        <v>19</v>
      </c>
      <c r="AB152">
        <v>39</v>
      </c>
      <c r="AC152">
        <v>95</v>
      </c>
      <c r="AD152">
        <v>329</v>
      </c>
      <c r="AE152" t="s">
        <v>938</v>
      </c>
    </row>
    <row r="153" spans="1:31">
      <c r="A153" s="9">
        <v>120</v>
      </c>
      <c r="B153" t="s">
        <v>436</v>
      </c>
      <c r="C153" t="s">
        <v>546</v>
      </c>
      <c r="D153">
        <v>31</v>
      </c>
      <c r="E153" t="s">
        <v>824</v>
      </c>
      <c r="F153">
        <v>27</v>
      </c>
      <c r="G153">
        <v>2</v>
      </c>
      <c r="H153">
        <v>562</v>
      </c>
      <c r="I153">
        <v>72</v>
      </c>
      <c r="J153">
        <v>160</v>
      </c>
      <c r="K153">
        <v>0.45</v>
      </c>
      <c r="L153">
        <v>31</v>
      </c>
      <c r="M153">
        <v>96</v>
      </c>
      <c r="N153">
        <v>0.32300000000000001</v>
      </c>
      <c r="O153">
        <v>41</v>
      </c>
      <c r="P153">
        <v>64</v>
      </c>
      <c r="Q153">
        <v>0.64100000000000001</v>
      </c>
      <c r="R153">
        <v>0.54700000000000004</v>
      </c>
      <c r="S153">
        <v>12</v>
      </c>
      <c r="T153">
        <v>17</v>
      </c>
      <c r="U153">
        <v>0.70599999999999996</v>
      </c>
      <c r="V153">
        <v>27</v>
      </c>
      <c r="W153">
        <v>88</v>
      </c>
      <c r="X153">
        <v>115</v>
      </c>
      <c r="Y153">
        <v>33</v>
      </c>
      <c r="Z153">
        <v>22</v>
      </c>
      <c r="AA153">
        <v>17</v>
      </c>
      <c r="AB153">
        <v>28</v>
      </c>
      <c r="AC153">
        <v>56</v>
      </c>
      <c r="AD153">
        <v>187</v>
      </c>
      <c r="AE153" t="s">
        <v>938</v>
      </c>
    </row>
    <row r="154" spans="1:31">
      <c r="A154" s="9">
        <v>121</v>
      </c>
      <c r="B154" t="s">
        <v>190</v>
      </c>
      <c r="C154" t="s">
        <v>542</v>
      </c>
      <c r="D154">
        <v>31</v>
      </c>
      <c r="E154" t="s">
        <v>824</v>
      </c>
      <c r="F154">
        <v>67</v>
      </c>
      <c r="G154">
        <v>67</v>
      </c>
      <c r="H154">
        <v>1886</v>
      </c>
      <c r="I154">
        <v>217</v>
      </c>
      <c r="J154">
        <v>544</v>
      </c>
      <c r="K154">
        <v>0.39900000000000002</v>
      </c>
      <c r="L154">
        <v>127</v>
      </c>
      <c r="M154">
        <v>365</v>
      </c>
      <c r="N154">
        <v>0.34799999999999998</v>
      </c>
      <c r="O154">
        <v>90</v>
      </c>
      <c r="P154">
        <v>179</v>
      </c>
      <c r="Q154">
        <v>0.503</v>
      </c>
      <c r="R154">
        <v>0.51600000000000001</v>
      </c>
      <c r="S154">
        <v>71</v>
      </c>
      <c r="T154">
        <v>90</v>
      </c>
      <c r="U154">
        <v>0.78900000000000003</v>
      </c>
      <c r="V154">
        <v>30</v>
      </c>
      <c r="W154">
        <v>324</v>
      </c>
      <c r="X154">
        <v>354</v>
      </c>
      <c r="Y154">
        <v>124</v>
      </c>
      <c r="Z154">
        <v>95</v>
      </c>
      <c r="AA154">
        <v>30</v>
      </c>
      <c r="AB154">
        <v>55</v>
      </c>
      <c r="AC154">
        <v>173</v>
      </c>
      <c r="AD154">
        <v>632</v>
      </c>
      <c r="AE154" t="s">
        <v>939</v>
      </c>
    </row>
    <row r="155" spans="1:31">
      <c r="A155" s="9">
        <v>122</v>
      </c>
      <c r="B155" t="s">
        <v>208</v>
      </c>
      <c r="C155" t="s">
        <v>545</v>
      </c>
      <c r="D155">
        <v>22</v>
      </c>
      <c r="E155" t="s">
        <v>790</v>
      </c>
      <c r="F155">
        <v>37</v>
      </c>
      <c r="G155">
        <v>0</v>
      </c>
      <c r="H155">
        <v>338</v>
      </c>
      <c r="I155">
        <v>51</v>
      </c>
      <c r="J155">
        <v>135</v>
      </c>
      <c r="K155">
        <v>0.378</v>
      </c>
      <c r="L155">
        <v>12</v>
      </c>
      <c r="M155">
        <v>47</v>
      </c>
      <c r="N155">
        <v>0.255</v>
      </c>
      <c r="O155">
        <v>39</v>
      </c>
      <c r="P155">
        <v>88</v>
      </c>
      <c r="Q155">
        <v>0.443</v>
      </c>
      <c r="R155">
        <v>0.42199999999999999</v>
      </c>
      <c r="S155">
        <v>16</v>
      </c>
      <c r="T155">
        <v>34</v>
      </c>
      <c r="U155">
        <v>0.47099999999999997</v>
      </c>
      <c r="V155">
        <v>13</v>
      </c>
      <c r="W155">
        <v>35</v>
      </c>
      <c r="X155">
        <v>48</v>
      </c>
      <c r="Y155">
        <v>33</v>
      </c>
      <c r="Z155">
        <v>20</v>
      </c>
      <c r="AA155">
        <v>5</v>
      </c>
      <c r="AB155">
        <v>20</v>
      </c>
      <c r="AC155">
        <v>42</v>
      </c>
      <c r="AD155">
        <v>130</v>
      </c>
      <c r="AE155" t="s">
        <v>940</v>
      </c>
    </row>
    <row r="156" spans="1:31">
      <c r="A156" s="9">
        <v>123</v>
      </c>
      <c r="B156" t="s">
        <v>714</v>
      </c>
      <c r="C156" t="s">
        <v>545</v>
      </c>
      <c r="D156">
        <v>24</v>
      </c>
      <c r="E156" t="s">
        <v>869</v>
      </c>
      <c r="F156">
        <v>3</v>
      </c>
      <c r="G156">
        <v>0</v>
      </c>
      <c r="H156">
        <v>12</v>
      </c>
      <c r="I156">
        <v>1</v>
      </c>
      <c r="J156">
        <v>2</v>
      </c>
      <c r="K156">
        <v>0.5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0.5</v>
      </c>
      <c r="S156">
        <v>0</v>
      </c>
      <c r="T156">
        <v>0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2</v>
      </c>
      <c r="AE156" t="s">
        <v>941</v>
      </c>
    </row>
    <row r="157" spans="1:31">
      <c r="A157" s="9">
        <v>124</v>
      </c>
      <c r="B157" t="s">
        <v>577</v>
      </c>
      <c r="C157" t="s">
        <v>545</v>
      </c>
      <c r="D157">
        <v>20</v>
      </c>
      <c r="E157" t="s">
        <v>829</v>
      </c>
      <c r="F157">
        <v>64</v>
      </c>
      <c r="G157">
        <v>64</v>
      </c>
      <c r="H157">
        <v>2088</v>
      </c>
      <c r="I157">
        <v>429</v>
      </c>
      <c r="J157">
        <v>1031</v>
      </c>
      <c r="K157">
        <v>0.41599999999999998</v>
      </c>
      <c r="L157">
        <v>114</v>
      </c>
      <c r="M157">
        <v>363</v>
      </c>
      <c r="N157">
        <v>0.314</v>
      </c>
      <c r="O157">
        <v>315</v>
      </c>
      <c r="P157">
        <v>668</v>
      </c>
      <c r="Q157">
        <v>0.47199999999999998</v>
      </c>
      <c r="R157">
        <v>0.47099999999999997</v>
      </c>
      <c r="S157">
        <v>142</v>
      </c>
      <c r="T157">
        <v>168</v>
      </c>
      <c r="U157">
        <v>0.84499999999999997</v>
      </c>
      <c r="V157">
        <v>58</v>
      </c>
      <c r="W157">
        <v>296</v>
      </c>
      <c r="X157">
        <v>354</v>
      </c>
      <c r="Y157">
        <v>356</v>
      </c>
      <c r="Z157">
        <v>78</v>
      </c>
      <c r="AA157">
        <v>43</v>
      </c>
      <c r="AB157">
        <v>234</v>
      </c>
      <c r="AC157">
        <v>200</v>
      </c>
      <c r="AD157">
        <v>1114</v>
      </c>
      <c r="AE157" t="s">
        <v>942</v>
      </c>
    </row>
    <row r="158" spans="1:31">
      <c r="A158" s="9">
        <v>125</v>
      </c>
      <c r="B158" t="s">
        <v>403</v>
      </c>
      <c r="C158" t="s">
        <v>545</v>
      </c>
      <c r="D158">
        <v>31</v>
      </c>
      <c r="E158" t="s">
        <v>797</v>
      </c>
      <c r="F158">
        <v>64</v>
      </c>
      <c r="G158">
        <v>64</v>
      </c>
      <c r="H158">
        <v>2135</v>
      </c>
      <c r="I158">
        <v>360</v>
      </c>
      <c r="J158">
        <v>739</v>
      </c>
      <c r="K158">
        <v>0.48699999999999999</v>
      </c>
      <c r="L158">
        <v>158</v>
      </c>
      <c r="M158">
        <v>374</v>
      </c>
      <c r="N158">
        <v>0.42199999999999999</v>
      </c>
      <c r="O158">
        <v>202</v>
      </c>
      <c r="P158">
        <v>365</v>
      </c>
      <c r="Q158">
        <v>0.55300000000000005</v>
      </c>
      <c r="R158">
        <v>0.59399999999999997</v>
      </c>
      <c r="S158">
        <v>82</v>
      </c>
      <c r="T158">
        <v>94</v>
      </c>
      <c r="U158">
        <v>0.872</v>
      </c>
      <c r="V158">
        <v>21</v>
      </c>
      <c r="W158">
        <v>179</v>
      </c>
      <c r="X158">
        <v>200</v>
      </c>
      <c r="Y158">
        <v>230</v>
      </c>
      <c r="Z158">
        <v>53</v>
      </c>
      <c r="AA158">
        <v>14</v>
      </c>
      <c r="AB158">
        <v>109</v>
      </c>
      <c r="AC158">
        <v>148</v>
      </c>
      <c r="AD158">
        <v>960</v>
      </c>
      <c r="AE158" t="s">
        <v>943</v>
      </c>
    </row>
    <row r="159" spans="1:31">
      <c r="A159" s="9">
        <v>125</v>
      </c>
      <c r="B159" t="s">
        <v>403</v>
      </c>
      <c r="C159" t="s">
        <v>545</v>
      </c>
      <c r="D159">
        <v>31</v>
      </c>
      <c r="E159" t="s">
        <v>845</v>
      </c>
      <c r="F159">
        <v>45</v>
      </c>
      <c r="G159">
        <v>45</v>
      </c>
      <c r="H159">
        <v>1566</v>
      </c>
      <c r="I159">
        <v>256</v>
      </c>
      <c r="J159">
        <v>528</v>
      </c>
      <c r="K159">
        <v>0.48499999999999999</v>
      </c>
      <c r="L159">
        <v>100</v>
      </c>
      <c r="M159">
        <v>250</v>
      </c>
      <c r="N159">
        <v>0.4</v>
      </c>
      <c r="O159">
        <v>156</v>
      </c>
      <c r="P159">
        <v>278</v>
      </c>
      <c r="Q159">
        <v>0.56100000000000005</v>
      </c>
      <c r="R159">
        <v>0.57999999999999996</v>
      </c>
      <c r="S159">
        <v>64</v>
      </c>
      <c r="T159">
        <v>73</v>
      </c>
      <c r="U159">
        <v>0.877</v>
      </c>
      <c r="V159">
        <v>17</v>
      </c>
      <c r="W159">
        <v>134</v>
      </c>
      <c r="X159">
        <v>151</v>
      </c>
      <c r="Y159">
        <v>181</v>
      </c>
      <c r="Z159">
        <v>36</v>
      </c>
      <c r="AA159">
        <v>11</v>
      </c>
      <c r="AB159">
        <v>84</v>
      </c>
      <c r="AC159">
        <v>101</v>
      </c>
      <c r="AD159">
        <v>676</v>
      </c>
      <c r="AE159" t="s">
        <v>943</v>
      </c>
    </row>
    <row r="160" spans="1:31">
      <c r="A160" s="9">
        <v>125</v>
      </c>
      <c r="B160" t="s">
        <v>403</v>
      </c>
      <c r="C160" t="s">
        <v>545</v>
      </c>
      <c r="D160">
        <v>31</v>
      </c>
      <c r="E160" t="s">
        <v>795</v>
      </c>
      <c r="F160">
        <v>19</v>
      </c>
      <c r="G160">
        <v>19</v>
      </c>
      <c r="H160">
        <v>569</v>
      </c>
      <c r="I160">
        <v>104</v>
      </c>
      <c r="J160">
        <v>211</v>
      </c>
      <c r="K160">
        <v>0.49299999999999999</v>
      </c>
      <c r="L160">
        <v>58</v>
      </c>
      <c r="M160">
        <v>124</v>
      </c>
      <c r="N160">
        <v>0.46800000000000003</v>
      </c>
      <c r="O160">
        <v>46</v>
      </c>
      <c r="P160">
        <v>87</v>
      </c>
      <c r="Q160">
        <v>0.52900000000000003</v>
      </c>
      <c r="R160">
        <v>0.63</v>
      </c>
      <c r="S160">
        <v>18</v>
      </c>
      <c r="T160">
        <v>21</v>
      </c>
      <c r="U160">
        <v>0.85699999999999998</v>
      </c>
      <c r="V160">
        <v>4</v>
      </c>
      <c r="W160">
        <v>45</v>
      </c>
      <c r="X160">
        <v>49</v>
      </c>
      <c r="Y160">
        <v>49</v>
      </c>
      <c r="Z160">
        <v>17</v>
      </c>
      <c r="AA160">
        <v>3</v>
      </c>
      <c r="AB160">
        <v>25</v>
      </c>
      <c r="AC160">
        <v>47</v>
      </c>
      <c r="AD160">
        <v>284</v>
      </c>
      <c r="AE160" t="s">
        <v>943</v>
      </c>
    </row>
    <row r="161" spans="1:31">
      <c r="A161" s="9">
        <v>126</v>
      </c>
      <c r="B161" t="s">
        <v>411</v>
      </c>
      <c r="C161" t="s">
        <v>543</v>
      </c>
      <c r="D161">
        <v>33</v>
      </c>
      <c r="E161" t="s">
        <v>866</v>
      </c>
      <c r="F161">
        <v>64</v>
      </c>
      <c r="G161">
        <v>64</v>
      </c>
      <c r="H161">
        <v>2211</v>
      </c>
      <c r="I161">
        <v>535</v>
      </c>
      <c r="J161">
        <v>1224</v>
      </c>
      <c r="K161">
        <v>0.437</v>
      </c>
      <c r="L161">
        <v>285</v>
      </c>
      <c r="M161">
        <v>750</v>
      </c>
      <c r="N161">
        <v>0.38</v>
      </c>
      <c r="O161">
        <v>250</v>
      </c>
      <c r="P161">
        <v>474</v>
      </c>
      <c r="Q161">
        <v>0.52700000000000002</v>
      </c>
      <c r="R161">
        <v>0.55400000000000005</v>
      </c>
      <c r="S161">
        <v>275</v>
      </c>
      <c r="T161">
        <v>298</v>
      </c>
      <c r="U161">
        <v>0.92300000000000004</v>
      </c>
      <c r="V161">
        <v>34</v>
      </c>
      <c r="W161">
        <v>301</v>
      </c>
      <c r="X161">
        <v>335</v>
      </c>
      <c r="Y161">
        <v>404</v>
      </c>
      <c r="Z161">
        <v>85</v>
      </c>
      <c r="AA161">
        <v>23</v>
      </c>
      <c r="AB161">
        <v>206</v>
      </c>
      <c r="AC161">
        <v>130</v>
      </c>
      <c r="AD161">
        <v>1630</v>
      </c>
      <c r="AE161" t="s">
        <v>944</v>
      </c>
    </row>
    <row r="162" spans="1:31">
      <c r="A162" s="9">
        <v>127</v>
      </c>
      <c r="B162" t="s">
        <v>17</v>
      </c>
      <c r="C162" t="s">
        <v>544</v>
      </c>
      <c r="D162">
        <v>28</v>
      </c>
      <c r="E162" t="s">
        <v>811</v>
      </c>
      <c r="F162">
        <v>40</v>
      </c>
      <c r="G162">
        <v>40</v>
      </c>
      <c r="H162">
        <v>1404</v>
      </c>
      <c r="I162">
        <v>370</v>
      </c>
      <c r="J162">
        <v>695</v>
      </c>
      <c r="K162">
        <v>0.53200000000000003</v>
      </c>
      <c r="L162">
        <v>13</v>
      </c>
      <c r="M162">
        <v>70</v>
      </c>
      <c r="N162">
        <v>0.186</v>
      </c>
      <c r="O162">
        <v>357</v>
      </c>
      <c r="P162">
        <v>625</v>
      </c>
      <c r="Q162">
        <v>0.57099999999999995</v>
      </c>
      <c r="R162">
        <v>0.54200000000000004</v>
      </c>
      <c r="S162">
        <v>174</v>
      </c>
      <c r="T162">
        <v>244</v>
      </c>
      <c r="U162">
        <v>0.71299999999999997</v>
      </c>
      <c r="V162">
        <v>106</v>
      </c>
      <c r="W162">
        <v>288</v>
      </c>
      <c r="X162">
        <v>394</v>
      </c>
      <c r="Y162">
        <v>122</v>
      </c>
      <c r="Z162">
        <v>49</v>
      </c>
      <c r="AA162">
        <v>90</v>
      </c>
      <c r="AB162">
        <v>82</v>
      </c>
      <c r="AC162">
        <v>97</v>
      </c>
      <c r="AD162">
        <v>927</v>
      </c>
      <c r="AE162" t="s">
        <v>945</v>
      </c>
    </row>
    <row r="163" spans="1:31">
      <c r="A163" s="9">
        <v>128</v>
      </c>
      <c r="B163" t="s">
        <v>137</v>
      </c>
      <c r="C163" t="s">
        <v>544</v>
      </c>
      <c r="D163">
        <v>32</v>
      </c>
      <c r="E163" t="s">
        <v>803</v>
      </c>
      <c r="F163">
        <v>31</v>
      </c>
      <c r="G163">
        <v>3</v>
      </c>
      <c r="H163">
        <v>201</v>
      </c>
      <c r="I163">
        <v>11</v>
      </c>
      <c r="J163">
        <v>16</v>
      </c>
      <c r="K163">
        <v>0.68799999999999994</v>
      </c>
      <c r="L163">
        <v>0</v>
      </c>
      <c r="M163">
        <v>0</v>
      </c>
      <c r="O163">
        <v>11</v>
      </c>
      <c r="P163">
        <v>16</v>
      </c>
      <c r="Q163">
        <v>0.68799999999999994</v>
      </c>
      <c r="R163">
        <v>0.68799999999999994</v>
      </c>
      <c r="S163">
        <v>6</v>
      </c>
      <c r="T163">
        <v>14</v>
      </c>
      <c r="U163">
        <v>0.42899999999999999</v>
      </c>
      <c r="V163">
        <v>14</v>
      </c>
      <c r="W163">
        <v>50</v>
      </c>
      <c r="X163">
        <v>64</v>
      </c>
      <c r="Y163">
        <v>7</v>
      </c>
      <c r="Z163">
        <v>3</v>
      </c>
      <c r="AA163">
        <v>9</v>
      </c>
      <c r="AB163">
        <v>5</v>
      </c>
      <c r="AC163">
        <v>33</v>
      </c>
      <c r="AD163">
        <v>28</v>
      </c>
      <c r="AE163" t="s">
        <v>946</v>
      </c>
    </row>
    <row r="164" spans="1:31">
      <c r="A164" s="9">
        <v>129</v>
      </c>
      <c r="B164" t="s">
        <v>421</v>
      </c>
      <c r="C164" t="s">
        <v>545</v>
      </c>
      <c r="D164">
        <v>24</v>
      </c>
      <c r="E164" t="s">
        <v>828</v>
      </c>
      <c r="F164">
        <v>30</v>
      </c>
      <c r="G164">
        <v>11</v>
      </c>
      <c r="H164">
        <v>536</v>
      </c>
      <c r="I164">
        <v>113</v>
      </c>
      <c r="J164">
        <v>267</v>
      </c>
      <c r="K164">
        <v>0.42299999999999999</v>
      </c>
      <c r="L164">
        <v>49</v>
      </c>
      <c r="M164">
        <v>149</v>
      </c>
      <c r="N164">
        <v>0.32900000000000001</v>
      </c>
      <c r="O164">
        <v>64</v>
      </c>
      <c r="P164">
        <v>118</v>
      </c>
      <c r="Q164">
        <v>0.54200000000000004</v>
      </c>
      <c r="R164">
        <v>0.51500000000000001</v>
      </c>
      <c r="S164">
        <v>36</v>
      </c>
      <c r="T164">
        <v>44</v>
      </c>
      <c r="U164">
        <v>0.81799999999999995</v>
      </c>
      <c r="V164">
        <v>11</v>
      </c>
      <c r="W164">
        <v>83</v>
      </c>
      <c r="X164">
        <v>94</v>
      </c>
      <c r="Y164">
        <v>40</v>
      </c>
      <c r="Z164">
        <v>25</v>
      </c>
      <c r="AA164">
        <v>11</v>
      </c>
      <c r="AB164">
        <v>33</v>
      </c>
      <c r="AC164">
        <v>70</v>
      </c>
      <c r="AD164">
        <v>311</v>
      </c>
      <c r="AE164" t="s">
        <v>947</v>
      </c>
    </row>
    <row r="165" spans="1:31">
      <c r="A165" s="9">
        <v>130</v>
      </c>
      <c r="B165" t="s">
        <v>155</v>
      </c>
      <c r="C165" t="s">
        <v>542</v>
      </c>
      <c r="D165">
        <v>26</v>
      </c>
      <c r="E165" t="s">
        <v>852</v>
      </c>
      <c r="F165">
        <v>7</v>
      </c>
      <c r="G165">
        <v>0</v>
      </c>
      <c r="H165">
        <v>56</v>
      </c>
      <c r="I165">
        <v>8</v>
      </c>
      <c r="J165">
        <v>14</v>
      </c>
      <c r="K165">
        <v>0.57099999999999995</v>
      </c>
      <c r="L165">
        <v>2</v>
      </c>
      <c r="M165">
        <v>4</v>
      </c>
      <c r="N165">
        <v>0.5</v>
      </c>
      <c r="O165">
        <v>6</v>
      </c>
      <c r="P165">
        <v>10</v>
      </c>
      <c r="Q165">
        <v>0.6</v>
      </c>
      <c r="R165">
        <v>0.64300000000000002</v>
      </c>
      <c r="S165">
        <v>0</v>
      </c>
      <c r="T165">
        <v>0</v>
      </c>
      <c r="V165">
        <v>1</v>
      </c>
      <c r="W165">
        <v>5</v>
      </c>
      <c r="X165">
        <v>6</v>
      </c>
      <c r="Y165">
        <v>5</v>
      </c>
      <c r="Z165">
        <v>1</v>
      </c>
      <c r="AA165">
        <v>0</v>
      </c>
      <c r="AB165">
        <v>2</v>
      </c>
      <c r="AC165">
        <v>2</v>
      </c>
      <c r="AD165">
        <v>18</v>
      </c>
      <c r="AE165" t="s">
        <v>948</v>
      </c>
    </row>
    <row r="166" spans="1:31">
      <c r="A166" s="9">
        <v>131</v>
      </c>
      <c r="B166" t="s">
        <v>122</v>
      </c>
      <c r="C166" t="s">
        <v>544</v>
      </c>
      <c r="D166">
        <v>32</v>
      </c>
      <c r="E166" t="s">
        <v>792</v>
      </c>
      <c r="F166">
        <v>67</v>
      </c>
      <c r="G166">
        <v>15</v>
      </c>
      <c r="H166">
        <v>1065</v>
      </c>
      <c r="I166">
        <v>164</v>
      </c>
      <c r="J166">
        <v>290</v>
      </c>
      <c r="K166">
        <v>0.56599999999999995</v>
      </c>
      <c r="L166">
        <v>19</v>
      </c>
      <c r="M166">
        <v>47</v>
      </c>
      <c r="N166">
        <v>0.40400000000000003</v>
      </c>
      <c r="O166">
        <v>145</v>
      </c>
      <c r="P166">
        <v>243</v>
      </c>
      <c r="Q166">
        <v>0.59699999999999998</v>
      </c>
      <c r="R166">
        <v>0.59799999999999998</v>
      </c>
      <c r="S166">
        <v>75</v>
      </c>
      <c r="T166">
        <v>100</v>
      </c>
      <c r="U166">
        <v>0.75</v>
      </c>
      <c r="V166">
        <v>105</v>
      </c>
      <c r="W166">
        <v>281</v>
      </c>
      <c r="X166">
        <v>386</v>
      </c>
      <c r="Y166">
        <v>47</v>
      </c>
      <c r="Z166">
        <v>24</v>
      </c>
      <c r="AA166">
        <v>42</v>
      </c>
      <c r="AB166">
        <v>70</v>
      </c>
      <c r="AC166">
        <v>174</v>
      </c>
      <c r="AD166">
        <v>422</v>
      </c>
      <c r="AE166" t="s">
        <v>949</v>
      </c>
    </row>
    <row r="167" spans="1:31">
      <c r="A167" s="9">
        <v>132</v>
      </c>
      <c r="B167" t="s">
        <v>661</v>
      </c>
      <c r="C167" t="s">
        <v>542</v>
      </c>
      <c r="D167">
        <v>27</v>
      </c>
      <c r="E167" t="s">
        <v>788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950</v>
      </c>
    </row>
    <row r="168" spans="1:31">
      <c r="A168" s="9">
        <v>133</v>
      </c>
      <c r="B168" t="s">
        <v>719</v>
      </c>
      <c r="C168" t="s">
        <v>544</v>
      </c>
      <c r="D168">
        <v>23</v>
      </c>
      <c r="E168" t="s">
        <v>801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 t="s">
        <v>951</v>
      </c>
    </row>
    <row r="169" spans="1:31">
      <c r="A169" s="9">
        <v>134</v>
      </c>
      <c r="B169" t="s">
        <v>105</v>
      </c>
      <c r="C169" t="s">
        <v>542</v>
      </c>
      <c r="D169">
        <v>32</v>
      </c>
      <c r="E169" t="s">
        <v>832</v>
      </c>
      <c r="F169">
        <v>76</v>
      </c>
      <c r="G169">
        <v>76</v>
      </c>
      <c r="H169">
        <v>2743</v>
      </c>
      <c r="I169">
        <v>774</v>
      </c>
      <c r="J169">
        <v>1535</v>
      </c>
      <c r="K169">
        <v>0.504</v>
      </c>
      <c r="L169">
        <v>50</v>
      </c>
      <c r="M169">
        <v>142</v>
      </c>
      <c r="N169">
        <v>0.35199999999999998</v>
      </c>
      <c r="O169">
        <v>724</v>
      </c>
      <c r="P169">
        <v>1393</v>
      </c>
      <c r="Q169">
        <v>0.52</v>
      </c>
      <c r="R169">
        <v>0.52100000000000002</v>
      </c>
      <c r="S169">
        <v>520</v>
      </c>
      <c r="T169">
        <v>593</v>
      </c>
      <c r="U169">
        <v>0.877</v>
      </c>
      <c r="V169">
        <v>56</v>
      </c>
      <c r="W169">
        <v>336</v>
      </c>
      <c r="X169">
        <v>392</v>
      </c>
      <c r="Y169">
        <v>374</v>
      </c>
      <c r="Z169">
        <v>68</v>
      </c>
      <c r="AA169">
        <v>24</v>
      </c>
      <c r="AB169">
        <v>181</v>
      </c>
      <c r="AC169">
        <v>178</v>
      </c>
      <c r="AD169">
        <v>2118</v>
      </c>
      <c r="AE169" t="s">
        <v>952</v>
      </c>
    </row>
    <row r="170" spans="1:31">
      <c r="A170" s="9">
        <v>135</v>
      </c>
      <c r="B170" t="s">
        <v>306</v>
      </c>
      <c r="C170" t="s">
        <v>542</v>
      </c>
      <c r="D170">
        <v>25</v>
      </c>
      <c r="E170" t="s">
        <v>852</v>
      </c>
      <c r="F170">
        <v>13</v>
      </c>
      <c r="G170">
        <v>3</v>
      </c>
      <c r="H170">
        <v>188</v>
      </c>
      <c r="I170">
        <v>25</v>
      </c>
      <c r="J170">
        <v>47</v>
      </c>
      <c r="K170">
        <v>0.53200000000000003</v>
      </c>
      <c r="L170">
        <v>0</v>
      </c>
      <c r="M170">
        <v>5</v>
      </c>
      <c r="N170">
        <v>0</v>
      </c>
      <c r="O170">
        <v>25</v>
      </c>
      <c r="P170">
        <v>42</v>
      </c>
      <c r="Q170">
        <v>0.59499999999999997</v>
      </c>
      <c r="R170">
        <v>0.53200000000000003</v>
      </c>
      <c r="S170">
        <v>6</v>
      </c>
      <c r="T170">
        <v>11</v>
      </c>
      <c r="U170">
        <v>0.54500000000000004</v>
      </c>
      <c r="V170">
        <v>17</v>
      </c>
      <c r="W170">
        <v>42</v>
      </c>
      <c r="X170">
        <v>59</v>
      </c>
      <c r="Y170">
        <v>2</v>
      </c>
      <c r="Z170">
        <v>5</v>
      </c>
      <c r="AA170">
        <v>9</v>
      </c>
      <c r="AB170">
        <v>7</v>
      </c>
      <c r="AC170">
        <v>33</v>
      </c>
      <c r="AD170">
        <v>56</v>
      </c>
      <c r="AE170" t="s">
        <v>953</v>
      </c>
    </row>
    <row r="171" spans="1:31">
      <c r="A171" s="9">
        <v>136</v>
      </c>
      <c r="B171" t="s">
        <v>698</v>
      </c>
      <c r="C171" t="s">
        <v>544</v>
      </c>
      <c r="D171">
        <v>25</v>
      </c>
      <c r="E171" t="s">
        <v>829</v>
      </c>
      <c r="F171">
        <v>3</v>
      </c>
      <c r="G171">
        <v>0</v>
      </c>
      <c r="H171">
        <v>31</v>
      </c>
      <c r="I171">
        <v>3</v>
      </c>
      <c r="J171">
        <v>8</v>
      </c>
      <c r="K171">
        <v>0.375</v>
      </c>
      <c r="L171">
        <v>0</v>
      </c>
      <c r="M171">
        <v>0</v>
      </c>
      <c r="O171">
        <v>3</v>
      </c>
      <c r="P171">
        <v>8</v>
      </c>
      <c r="Q171">
        <v>0.375</v>
      </c>
      <c r="R171">
        <v>0.375</v>
      </c>
      <c r="S171">
        <v>5</v>
      </c>
      <c r="T171">
        <v>6</v>
      </c>
      <c r="U171">
        <v>0.83299999999999996</v>
      </c>
      <c r="V171">
        <v>4</v>
      </c>
      <c r="W171">
        <v>8</v>
      </c>
      <c r="X171">
        <v>12</v>
      </c>
      <c r="Y171">
        <v>0</v>
      </c>
      <c r="Z171">
        <v>1</v>
      </c>
      <c r="AA171">
        <v>0</v>
      </c>
      <c r="AB171">
        <v>1</v>
      </c>
      <c r="AC171">
        <v>6</v>
      </c>
      <c r="AD171">
        <v>11</v>
      </c>
      <c r="AE171" t="s">
        <v>954</v>
      </c>
    </row>
    <row r="172" spans="1:31">
      <c r="A172" s="9">
        <v>137</v>
      </c>
      <c r="B172" t="s">
        <v>172</v>
      </c>
      <c r="C172" t="s">
        <v>545</v>
      </c>
      <c r="D172">
        <v>23</v>
      </c>
      <c r="E172" t="s">
        <v>829</v>
      </c>
      <c r="F172">
        <v>58</v>
      </c>
      <c r="G172">
        <v>29</v>
      </c>
      <c r="H172">
        <v>1269</v>
      </c>
      <c r="I172">
        <v>261</v>
      </c>
      <c r="J172">
        <v>526</v>
      </c>
      <c r="K172">
        <v>0.496</v>
      </c>
      <c r="L172">
        <v>23</v>
      </c>
      <c r="M172">
        <v>93</v>
      </c>
      <c r="N172">
        <v>0.247</v>
      </c>
      <c r="O172">
        <v>238</v>
      </c>
      <c r="P172">
        <v>433</v>
      </c>
      <c r="Q172">
        <v>0.55000000000000004</v>
      </c>
      <c r="R172">
        <v>0.51800000000000002</v>
      </c>
      <c r="S172">
        <v>91</v>
      </c>
      <c r="T172">
        <v>140</v>
      </c>
      <c r="U172">
        <v>0.65</v>
      </c>
      <c r="V172">
        <v>69</v>
      </c>
      <c r="W172">
        <v>208</v>
      </c>
      <c r="X172">
        <v>277</v>
      </c>
      <c r="Y172">
        <v>73</v>
      </c>
      <c r="Z172">
        <v>71</v>
      </c>
      <c r="AA172">
        <v>17</v>
      </c>
      <c r="AB172">
        <v>58</v>
      </c>
      <c r="AC172">
        <v>143</v>
      </c>
      <c r="AD172">
        <v>636</v>
      </c>
      <c r="AE172" t="s">
        <v>955</v>
      </c>
    </row>
    <row r="173" spans="1:31">
      <c r="A173" s="9">
        <v>138</v>
      </c>
      <c r="B173" t="s">
        <v>168</v>
      </c>
      <c r="C173" t="s">
        <v>544</v>
      </c>
      <c r="D173">
        <v>32</v>
      </c>
      <c r="E173" t="s">
        <v>837</v>
      </c>
      <c r="F173">
        <v>44</v>
      </c>
      <c r="G173">
        <v>3</v>
      </c>
      <c r="H173">
        <v>371</v>
      </c>
      <c r="I173">
        <v>53</v>
      </c>
      <c r="J173">
        <v>112</v>
      </c>
      <c r="K173">
        <v>0.47299999999999998</v>
      </c>
      <c r="L173">
        <v>29</v>
      </c>
      <c r="M173">
        <v>68</v>
      </c>
      <c r="N173">
        <v>0.42599999999999999</v>
      </c>
      <c r="O173">
        <v>24</v>
      </c>
      <c r="P173">
        <v>44</v>
      </c>
      <c r="Q173">
        <v>0.54500000000000004</v>
      </c>
      <c r="R173">
        <v>0.60299999999999998</v>
      </c>
      <c r="S173">
        <v>19</v>
      </c>
      <c r="T173">
        <v>26</v>
      </c>
      <c r="U173">
        <v>0.73099999999999998</v>
      </c>
      <c r="V173">
        <v>32</v>
      </c>
      <c r="W173">
        <v>89</v>
      </c>
      <c r="X173">
        <v>121</v>
      </c>
      <c r="Y173">
        <v>34</v>
      </c>
      <c r="Z173">
        <v>11</v>
      </c>
      <c r="AA173">
        <v>13</v>
      </c>
      <c r="AB173">
        <v>20</v>
      </c>
      <c r="AC173">
        <v>52</v>
      </c>
      <c r="AD173">
        <v>154</v>
      </c>
      <c r="AE173" t="s">
        <v>956</v>
      </c>
    </row>
    <row r="174" spans="1:31">
      <c r="A174" s="9">
        <v>139</v>
      </c>
      <c r="B174" t="s">
        <v>409</v>
      </c>
      <c r="C174" t="s">
        <v>560</v>
      </c>
      <c r="D174">
        <v>28</v>
      </c>
      <c r="E174" t="s">
        <v>797</v>
      </c>
      <c r="F174">
        <v>67</v>
      </c>
      <c r="G174">
        <v>51</v>
      </c>
      <c r="H174">
        <v>1980</v>
      </c>
      <c r="I174">
        <v>306</v>
      </c>
      <c r="J174">
        <v>735</v>
      </c>
      <c r="K174">
        <v>0.41599999999999998</v>
      </c>
      <c r="L174">
        <v>112</v>
      </c>
      <c r="M174">
        <v>330</v>
      </c>
      <c r="N174">
        <v>0.33900000000000002</v>
      </c>
      <c r="O174">
        <v>194</v>
      </c>
      <c r="P174">
        <v>405</v>
      </c>
      <c r="Q174">
        <v>0.47899999999999998</v>
      </c>
      <c r="R174">
        <v>0.49299999999999999</v>
      </c>
      <c r="S174">
        <v>195</v>
      </c>
      <c r="T174">
        <v>252</v>
      </c>
      <c r="U174">
        <v>0.77400000000000002</v>
      </c>
      <c r="V174">
        <v>45</v>
      </c>
      <c r="W174">
        <v>234</v>
      </c>
      <c r="X174">
        <v>279</v>
      </c>
      <c r="Y174">
        <v>346</v>
      </c>
      <c r="Z174">
        <v>44</v>
      </c>
      <c r="AA174">
        <v>13</v>
      </c>
      <c r="AB174">
        <v>104</v>
      </c>
      <c r="AC174">
        <v>150</v>
      </c>
      <c r="AD174">
        <v>919</v>
      </c>
      <c r="AE174" t="s">
        <v>957</v>
      </c>
    </row>
    <row r="175" spans="1:31">
      <c r="A175" s="9">
        <v>139</v>
      </c>
      <c r="B175" t="s">
        <v>409</v>
      </c>
      <c r="C175" t="s">
        <v>543</v>
      </c>
      <c r="D175">
        <v>28</v>
      </c>
      <c r="E175" t="s">
        <v>821</v>
      </c>
      <c r="F175">
        <v>44</v>
      </c>
      <c r="G175">
        <v>44</v>
      </c>
      <c r="H175">
        <v>1330</v>
      </c>
      <c r="I175">
        <v>185</v>
      </c>
      <c r="J175">
        <v>492</v>
      </c>
      <c r="K175">
        <v>0.376</v>
      </c>
      <c r="L175">
        <v>70</v>
      </c>
      <c r="M175">
        <v>226</v>
      </c>
      <c r="N175">
        <v>0.31</v>
      </c>
      <c r="O175">
        <v>115</v>
      </c>
      <c r="P175">
        <v>266</v>
      </c>
      <c r="Q175">
        <v>0.432</v>
      </c>
      <c r="R175">
        <v>0.44700000000000001</v>
      </c>
      <c r="S175">
        <v>116</v>
      </c>
      <c r="T175">
        <v>143</v>
      </c>
      <c r="U175">
        <v>0.81100000000000005</v>
      </c>
      <c r="V175">
        <v>36</v>
      </c>
      <c r="W175">
        <v>171</v>
      </c>
      <c r="X175">
        <v>207</v>
      </c>
      <c r="Y175">
        <v>256</v>
      </c>
      <c r="Z175">
        <v>27</v>
      </c>
      <c r="AA175">
        <v>7</v>
      </c>
      <c r="AB175">
        <v>73</v>
      </c>
      <c r="AC175">
        <v>107</v>
      </c>
      <c r="AD175">
        <v>556</v>
      </c>
      <c r="AE175" t="s">
        <v>957</v>
      </c>
    </row>
    <row r="176" spans="1:31">
      <c r="A176" s="9">
        <v>139</v>
      </c>
      <c r="B176" t="s">
        <v>409</v>
      </c>
      <c r="C176" t="s">
        <v>545</v>
      </c>
      <c r="D176">
        <v>28</v>
      </c>
      <c r="E176" t="s">
        <v>860</v>
      </c>
      <c r="F176">
        <v>23</v>
      </c>
      <c r="G176">
        <v>7</v>
      </c>
      <c r="H176">
        <v>650</v>
      </c>
      <c r="I176">
        <v>121</v>
      </c>
      <c r="J176">
        <v>243</v>
      </c>
      <c r="K176">
        <v>0.498</v>
      </c>
      <c r="L176">
        <v>42</v>
      </c>
      <c r="M176">
        <v>104</v>
      </c>
      <c r="N176">
        <v>0.40400000000000003</v>
      </c>
      <c r="O176">
        <v>79</v>
      </c>
      <c r="P176">
        <v>139</v>
      </c>
      <c r="Q176">
        <v>0.56799999999999995</v>
      </c>
      <c r="R176">
        <v>0.58399999999999996</v>
      </c>
      <c r="S176">
        <v>79</v>
      </c>
      <c r="T176">
        <v>109</v>
      </c>
      <c r="U176">
        <v>0.72499999999999998</v>
      </c>
      <c r="V176">
        <v>9</v>
      </c>
      <c r="W176">
        <v>63</v>
      </c>
      <c r="X176">
        <v>72</v>
      </c>
      <c r="Y176">
        <v>90</v>
      </c>
      <c r="Z176">
        <v>17</v>
      </c>
      <c r="AA176">
        <v>6</v>
      </c>
      <c r="AB176">
        <v>31</v>
      </c>
      <c r="AC176">
        <v>43</v>
      </c>
      <c r="AD176">
        <v>363</v>
      </c>
      <c r="AE176" t="s">
        <v>957</v>
      </c>
    </row>
    <row r="177" spans="1:31">
      <c r="A177" s="9">
        <v>140</v>
      </c>
      <c r="B177" t="s">
        <v>127</v>
      </c>
      <c r="C177" t="s">
        <v>545</v>
      </c>
      <c r="D177">
        <v>25</v>
      </c>
      <c r="E177" t="s">
        <v>797</v>
      </c>
      <c r="F177">
        <v>42</v>
      </c>
      <c r="G177">
        <v>1</v>
      </c>
      <c r="H177">
        <v>1006</v>
      </c>
      <c r="I177">
        <v>118</v>
      </c>
      <c r="J177">
        <v>336</v>
      </c>
      <c r="K177">
        <v>0.35099999999999998</v>
      </c>
      <c r="L177">
        <v>74</v>
      </c>
      <c r="M177">
        <v>218</v>
      </c>
      <c r="N177">
        <v>0.33900000000000002</v>
      </c>
      <c r="O177">
        <v>44</v>
      </c>
      <c r="P177">
        <v>118</v>
      </c>
      <c r="Q177">
        <v>0.373</v>
      </c>
      <c r="R177">
        <v>0.46100000000000002</v>
      </c>
      <c r="S177">
        <v>70</v>
      </c>
      <c r="T177">
        <v>83</v>
      </c>
      <c r="U177">
        <v>0.84299999999999997</v>
      </c>
      <c r="V177">
        <v>40</v>
      </c>
      <c r="W177">
        <v>130</v>
      </c>
      <c r="X177">
        <v>170</v>
      </c>
      <c r="Y177">
        <v>118</v>
      </c>
      <c r="Z177">
        <v>48</v>
      </c>
      <c r="AA177">
        <v>8</v>
      </c>
      <c r="AB177">
        <v>72</v>
      </c>
      <c r="AC177">
        <v>69</v>
      </c>
      <c r="AD177">
        <v>380</v>
      </c>
      <c r="AE177" t="s">
        <v>958</v>
      </c>
    </row>
    <row r="178" spans="1:31">
      <c r="A178" s="9">
        <v>140</v>
      </c>
      <c r="B178" t="s">
        <v>127</v>
      </c>
      <c r="C178" t="s">
        <v>545</v>
      </c>
      <c r="D178">
        <v>25</v>
      </c>
      <c r="E178" t="s">
        <v>801</v>
      </c>
      <c r="F178">
        <v>17</v>
      </c>
      <c r="G178">
        <v>0</v>
      </c>
      <c r="H178">
        <v>341</v>
      </c>
      <c r="I178">
        <v>39</v>
      </c>
      <c r="J178">
        <v>118</v>
      </c>
      <c r="K178">
        <v>0.33100000000000002</v>
      </c>
      <c r="L178">
        <v>21</v>
      </c>
      <c r="M178">
        <v>74</v>
      </c>
      <c r="N178">
        <v>0.28399999999999997</v>
      </c>
      <c r="O178">
        <v>18</v>
      </c>
      <c r="P178">
        <v>44</v>
      </c>
      <c r="Q178">
        <v>0.40899999999999997</v>
      </c>
      <c r="R178">
        <v>0.41899999999999998</v>
      </c>
      <c r="S178">
        <v>23</v>
      </c>
      <c r="T178">
        <v>27</v>
      </c>
      <c r="U178">
        <v>0.85199999999999998</v>
      </c>
      <c r="V178">
        <v>18</v>
      </c>
      <c r="W178">
        <v>42</v>
      </c>
      <c r="X178">
        <v>60</v>
      </c>
      <c r="Y178">
        <v>29</v>
      </c>
      <c r="Z178">
        <v>11</v>
      </c>
      <c r="AA178">
        <v>3</v>
      </c>
      <c r="AB178">
        <v>28</v>
      </c>
      <c r="AC178">
        <v>26</v>
      </c>
      <c r="AD178">
        <v>122</v>
      </c>
      <c r="AE178" t="s">
        <v>958</v>
      </c>
    </row>
    <row r="179" spans="1:31">
      <c r="A179" s="9">
        <v>140</v>
      </c>
      <c r="B179" t="s">
        <v>127</v>
      </c>
      <c r="C179" t="s">
        <v>545</v>
      </c>
      <c r="D179">
        <v>25</v>
      </c>
      <c r="E179" t="s">
        <v>828</v>
      </c>
      <c r="F179">
        <v>25</v>
      </c>
      <c r="G179">
        <v>1</v>
      </c>
      <c r="H179">
        <v>665</v>
      </c>
      <c r="I179">
        <v>79</v>
      </c>
      <c r="J179">
        <v>218</v>
      </c>
      <c r="K179">
        <v>0.36199999999999999</v>
      </c>
      <c r="L179">
        <v>53</v>
      </c>
      <c r="M179">
        <v>144</v>
      </c>
      <c r="N179">
        <v>0.36799999999999999</v>
      </c>
      <c r="O179">
        <v>26</v>
      </c>
      <c r="P179">
        <v>74</v>
      </c>
      <c r="Q179">
        <v>0.35099999999999998</v>
      </c>
      <c r="R179">
        <v>0.48399999999999999</v>
      </c>
      <c r="S179">
        <v>47</v>
      </c>
      <c r="T179">
        <v>56</v>
      </c>
      <c r="U179">
        <v>0.83899999999999997</v>
      </c>
      <c r="V179">
        <v>22</v>
      </c>
      <c r="W179">
        <v>88</v>
      </c>
      <c r="X179">
        <v>110</v>
      </c>
      <c r="Y179">
        <v>89</v>
      </c>
      <c r="Z179">
        <v>37</v>
      </c>
      <c r="AA179">
        <v>5</v>
      </c>
      <c r="AB179">
        <v>44</v>
      </c>
      <c r="AC179">
        <v>43</v>
      </c>
      <c r="AD179">
        <v>258</v>
      </c>
      <c r="AE179" t="s">
        <v>958</v>
      </c>
    </row>
    <row r="180" spans="1:31">
      <c r="A180" s="9">
        <v>141</v>
      </c>
      <c r="B180" t="s">
        <v>554</v>
      </c>
      <c r="C180" t="s">
        <v>543</v>
      </c>
      <c r="D180">
        <v>22</v>
      </c>
      <c r="E180" t="s">
        <v>860</v>
      </c>
      <c r="F180">
        <v>65</v>
      </c>
      <c r="G180">
        <v>65</v>
      </c>
      <c r="H180">
        <v>2301</v>
      </c>
      <c r="I180">
        <v>641</v>
      </c>
      <c r="J180">
        <v>1403</v>
      </c>
      <c r="K180">
        <v>0.45700000000000002</v>
      </c>
      <c r="L180">
        <v>201</v>
      </c>
      <c r="M180">
        <v>569</v>
      </c>
      <c r="N180">
        <v>0.35299999999999998</v>
      </c>
      <c r="O180">
        <v>440</v>
      </c>
      <c r="P180">
        <v>834</v>
      </c>
      <c r="Q180">
        <v>0.52800000000000002</v>
      </c>
      <c r="R180">
        <v>0.52900000000000003</v>
      </c>
      <c r="S180">
        <v>364</v>
      </c>
      <c r="T180">
        <v>489</v>
      </c>
      <c r="U180">
        <v>0.74399999999999999</v>
      </c>
      <c r="V180">
        <v>56</v>
      </c>
      <c r="W180">
        <v>537</v>
      </c>
      <c r="X180">
        <v>593</v>
      </c>
      <c r="Y180">
        <v>568</v>
      </c>
      <c r="Z180">
        <v>75</v>
      </c>
      <c r="AA180">
        <v>36</v>
      </c>
      <c r="AB180">
        <v>292</v>
      </c>
      <c r="AC180">
        <v>145</v>
      </c>
      <c r="AD180">
        <v>1847</v>
      </c>
      <c r="AE180" t="s">
        <v>959</v>
      </c>
    </row>
    <row r="181" spans="1:31">
      <c r="A181" s="9">
        <v>142</v>
      </c>
      <c r="B181" t="s">
        <v>296</v>
      </c>
      <c r="C181" t="s">
        <v>545</v>
      </c>
      <c r="D181">
        <v>22</v>
      </c>
      <c r="E181" t="s">
        <v>852</v>
      </c>
      <c r="F181">
        <v>51</v>
      </c>
      <c r="G181">
        <v>51</v>
      </c>
      <c r="H181">
        <v>1665</v>
      </c>
      <c r="I181">
        <v>293</v>
      </c>
      <c r="J181">
        <v>726</v>
      </c>
      <c r="K181">
        <v>0.40400000000000003</v>
      </c>
      <c r="L181">
        <v>130</v>
      </c>
      <c r="M181">
        <v>391</v>
      </c>
      <c r="N181">
        <v>0.33200000000000002</v>
      </c>
      <c r="O181">
        <v>163</v>
      </c>
      <c r="P181">
        <v>335</v>
      </c>
      <c r="Q181">
        <v>0.48699999999999999</v>
      </c>
      <c r="R181">
        <v>0.49299999999999999</v>
      </c>
      <c r="S181">
        <v>161</v>
      </c>
      <c r="T181">
        <v>191</v>
      </c>
      <c r="U181">
        <v>0.84299999999999997</v>
      </c>
      <c r="V181">
        <v>38</v>
      </c>
      <c r="W181">
        <v>174</v>
      </c>
      <c r="X181">
        <v>212</v>
      </c>
      <c r="Y181">
        <v>88</v>
      </c>
      <c r="Z181">
        <v>46</v>
      </c>
      <c r="AA181">
        <v>18</v>
      </c>
      <c r="AB181">
        <v>88</v>
      </c>
      <c r="AC181">
        <v>149</v>
      </c>
      <c r="AD181">
        <v>877</v>
      </c>
      <c r="AE181" t="s">
        <v>960</v>
      </c>
    </row>
    <row r="182" spans="1:31">
      <c r="A182" s="9">
        <v>143</v>
      </c>
      <c r="B182" t="s">
        <v>631</v>
      </c>
      <c r="C182" t="s">
        <v>545</v>
      </c>
      <c r="D182">
        <v>22</v>
      </c>
      <c r="E182" t="s">
        <v>832</v>
      </c>
      <c r="F182">
        <v>77</v>
      </c>
      <c r="G182">
        <v>40</v>
      </c>
      <c r="H182">
        <v>2110</v>
      </c>
      <c r="I182">
        <v>278</v>
      </c>
      <c r="J182">
        <v>535</v>
      </c>
      <c r="K182">
        <v>0.52</v>
      </c>
      <c r="L182">
        <v>70</v>
      </c>
      <c r="M182">
        <v>186</v>
      </c>
      <c r="N182">
        <v>0.376</v>
      </c>
      <c r="O182">
        <v>208</v>
      </c>
      <c r="P182">
        <v>349</v>
      </c>
      <c r="Q182">
        <v>0.59599999999999997</v>
      </c>
      <c r="R182">
        <v>0.58499999999999996</v>
      </c>
      <c r="S182">
        <v>53</v>
      </c>
      <c r="T182">
        <v>78</v>
      </c>
      <c r="U182">
        <v>0.67900000000000005</v>
      </c>
      <c r="V182">
        <v>27</v>
      </c>
      <c r="W182">
        <v>187</v>
      </c>
      <c r="X182">
        <v>214</v>
      </c>
      <c r="Y182">
        <v>256</v>
      </c>
      <c r="Z182">
        <v>60</v>
      </c>
      <c r="AA182">
        <v>29</v>
      </c>
      <c r="AB182">
        <v>108</v>
      </c>
      <c r="AC182">
        <v>182</v>
      </c>
      <c r="AD182">
        <v>679</v>
      </c>
      <c r="AE182" t="s">
        <v>961</v>
      </c>
    </row>
    <row r="183" spans="1:31">
      <c r="A183" s="9">
        <v>144</v>
      </c>
      <c r="B183" t="s">
        <v>82</v>
      </c>
      <c r="C183" t="s">
        <v>545</v>
      </c>
      <c r="D183">
        <v>27</v>
      </c>
      <c r="E183" t="s">
        <v>816</v>
      </c>
      <c r="F183">
        <v>2</v>
      </c>
      <c r="G183">
        <v>0</v>
      </c>
      <c r="H183">
        <v>21</v>
      </c>
      <c r="I183">
        <v>2</v>
      </c>
      <c r="J183">
        <v>4</v>
      </c>
      <c r="K183">
        <v>0.5</v>
      </c>
      <c r="L183">
        <v>0</v>
      </c>
      <c r="M183">
        <v>1</v>
      </c>
      <c r="N183">
        <v>0</v>
      </c>
      <c r="O183">
        <v>2</v>
      </c>
      <c r="P183">
        <v>3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2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</v>
      </c>
      <c r="AE183" t="s">
        <v>962</v>
      </c>
    </row>
    <row r="184" spans="1:31">
      <c r="A184" s="9">
        <v>145</v>
      </c>
      <c r="B184" t="s">
        <v>119</v>
      </c>
      <c r="C184" t="s">
        <v>543</v>
      </c>
      <c r="D184">
        <v>22</v>
      </c>
      <c r="E184" t="s">
        <v>832</v>
      </c>
      <c r="F184">
        <v>11</v>
      </c>
      <c r="G184">
        <v>0</v>
      </c>
      <c r="H184">
        <v>85</v>
      </c>
      <c r="I184">
        <v>11</v>
      </c>
      <c r="J184">
        <v>23</v>
      </c>
      <c r="K184">
        <v>0.47799999999999998</v>
      </c>
      <c r="L184">
        <v>2</v>
      </c>
      <c r="M184">
        <v>9</v>
      </c>
      <c r="N184">
        <v>0.222</v>
      </c>
      <c r="O184">
        <v>9</v>
      </c>
      <c r="P184">
        <v>14</v>
      </c>
      <c r="Q184">
        <v>0.64300000000000002</v>
      </c>
      <c r="R184">
        <v>0.52200000000000002</v>
      </c>
      <c r="S184">
        <v>5</v>
      </c>
      <c r="T184">
        <v>9</v>
      </c>
      <c r="U184">
        <v>0.55600000000000005</v>
      </c>
      <c r="V184">
        <v>1</v>
      </c>
      <c r="W184">
        <v>8</v>
      </c>
      <c r="X184">
        <v>9</v>
      </c>
      <c r="Y184">
        <v>15</v>
      </c>
      <c r="Z184">
        <v>1</v>
      </c>
      <c r="AA184">
        <v>0</v>
      </c>
      <c r="AB184">
        <v>5</v>
      </c>
      <c r="AC184">
        <v>11</v>
      </c>
      <c r="AD184">
        <v>29</v>
      </c>
      <c r="AE184" t="s">
        <v>963</v>
      </c>
    </row>
    <row r="185" spans="1:31">
      <c r="A185" s="9">
        <v>146</v>
      </c>
      <c r="B185" t="s">
        <v>400</v>
      </c>
      <c r="C185" t="s">
        <v>542</v>
      </c>
      <c r="D185">
        <v>21</v>
      </c>
      <c r="E185" t="s">
        <v>811</v>
      </c>
      <c r="F185">
        <v>2</v>
      </c>
      <c r="G185">
        <v>0</v>
      </c>
      <c r="H185">
        <v>16</v>
      </c>
      <c r="I185">
        <v>5</v>
      </c>
      <c r="J185">
        <v>8</v>
      </c>
      <c r="K185">
        <v>0.625</v>
      </c>
      <c r="L185">
        <v>1</v>
      </c>
      <c r="M185">
        <v>2</v>
      </c>
      <c r="N185">
        <v>0.5</v>
      </c>
      <c r="O185">
        <v>4</v>
      </c>
      <c r="P185">
        <v>6</v>
      </c>
      <c r="Q185">
        <v>0.66700000000000004</v>
      </c>
      <c r="R185">
        <v>0.68799999999999994</v>
      </c>
      <c r="S185">
        <v>3</v>
      </c>
      <c r="T185">
        <v>4</v>
      </c>
      <c r="U185">
        <v>0.75</v>
      </c>
      <c r="V185">
        <v>2</v>
      </c>
      <c r="W185">
        <v>4</v>
      </c>
      <c r="X185">
        <v>6</v>
      </c>
      <c r="Y185">
        <v>0</v>
      </c>
      <c r="Z185">
        <v>3</v>
      </c>
      <c r="AA185">
        <v>2</v>
      </c>
      <c r="AB185">
        <v>2</v>
      </c>
      <c r="AC185">
        <v>1</v>
      </c>
      <c r="AD185">
        <v>14</v>
      </c>
      <c r="AE185" t="s">
        <v>964</v>
      </c>
    </row>
    <row r="186" spans="1:31">
      <c r="A186" s="9">
        <v>147</v>
      </c>
      <c r="B186" t="s">
        <v>663</v>
      </c>
      <c r="C186" t="s">
        <v>543</v>
      </c>
      <c r="D186">
        <v>24</v>
      </c>
      <c r="E186" t="s">
        <v>797</v>
      </c>
      <c r="F186">
        <v>9</v>
      </c>
      <c r="G186">
        <v>0</v>
      </c>
      <c r="H186">
        <v>108</v>
      </c>
      <c r="I186">
        <v>8</v>
      </c>
      <c r="J186">
        <v>26</v>
      </c>
      <c r="K186">
        <v>0.308</v>
      </c>
      <c r="L186">
        <v>1</v>
      </c>
      <c r="M186">
        <v>9</v>
      </c>
      <c r="N186">
        <v>0.111</v>
      </c>
      <c r="O186">
        <v>7</v>
      </c>
      <c r="P186">
        <v>17</v>
      </c>
      <c r="Q186">
        <v>0.41199999999999998</v>
      </c>
      <c r="R186">
        <v>0.32700000000000001</v>
      </c>
      <c r="S186">
        <v>2</v>
      </c>
      <c r="T186">
        <v>2</v>
      </c>
      <c r="U186">
        <v>1</v>
      </c>
      <c r="V186">
        <v>8</v>
      </c>
      <c r="W186">
        <v>10</v>
      </c>
      <c r="X186">
        <v>18</v>
      </c>
      <c r="Y186">
        <v>10</v>
      </c>
      <c r="Z186">
        <v>5</v>
      </c>
      <c r="AA186">
        <v>1</v>
      </c>
      <c r="AB186">
        <v>5</v>
      </c>
      <c r="AC186">
        <v>5</v>
      </c>
      <c r="AD186">
        <v>19</v>
      </c>
      <c r="AE186" t="s">
        <v>965</v>
      </c>
    </row>
    <row r="187" spans="1:31">
      <c r="A187" s="9">
        <v>147</v>
      </c>
      <c r="B187" t="s">
        <v>663</v>
      </c>
      <c r="C187" t="s">
        <v>543</v>
      </c>
      <c r="D187">
        <v>24</v>
      </c>
      <c r="E187" t="s">
        <v>866</v>
      </c>
      <c r="F187">
        <v>4</v>
      </c>
      <c r="G187">
        <v>0</v>
      </c>
      <c r="H187">
        <v>28</v>
      </c>
      <c r="I187">
        <v>3</v>
      </c>
      <c r="J187">
        <v>6</v>
      </c>
      <c r="K187">
        <v>0.5</v>
      </c>
      <c r="L187">
        <v>0</v>
      </c>
      <c r="M187">
        <v>1</v>
      </c>
      <c r="N187">
        <v>0</v>
      </c>
      <c r="O187">
        <v>3</v>
      </c>
      <c r="P187">
        <v>5</v>
      </c>
      <c r="Q187">
        <v>0.6</v>
      </c>
      <c r="R187">
        <v>0.5</v>
      </c>
      <c r="S187">
        <v>0</v>
      </c>
      <c r="T187">
        <v>0</v>
      </c>
      <c r="V187">
        <v>1</v>
      </c>
      <c r="W187">
        <v>6</v>
      </c>
      <c r="X187">
        <v>7</v>
      </c>
      <c r="Y187">
        <v>3</v>
      </c>
      <c r="Z187">
        <v>0</v>
      </c>
      <c r="AA187">
        <v>1</v>
      </c>
      <c r="AB187">
        <v>1</v>
      </c>
      <c r="AC187">
        <v>2</v>
      </c>
      <c r="AD187">
        <v>6</v>
      </c>
      <c r="AE187" t="s">
        <v>965</v>
      </c>
    </row>
    <row r="188" spans="1:31">
      <c r="A188" s="9">
        <v>147</v>
      </c>
      <c r="B188" t="s">
        <v>663</v>
      </c>
      <c r="C188" t="s">
        <v>543</v>
      </c>
      <c r="D188">
        <v>24</v>
      </c>
      <c r="E188" t="s">
        <v>801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965</v>
      </c>
    </row>
    <row r="189" spans="1:31">
      <c r="A189" s="9">
        <v>147</v>
      </c>
      <c r="B189" t="s">
        <v>663</v>
      </c>
      <c r="C189" t="s">
        <v>543</v>
      </c>
      <c r="D189">
        <v>24</v>
      </c>
      <c r="E189" t="s">
        <v>813</v>
      </c>
      <c r="F189">
        <v>4</v>
      </c>
      <c r="G189">
        <v>0</v>
      </c>
      <c r="H189">
        <v>77</v>
      </c>
      <c r="I189">
        <v>5</v>
      </c>
      <c r="J189">
        <v>19</v>
      </c>
      <c r="K189">
        <v>0.26300000000000001</v>
      </c>
      <c r="L189">
        <v>1</v>
      </c>
      <c r="M189">
        <v>7</v>
      </c>
      <c r="N189">
        <v>0.14299999999999999</v>
      </c>
      <c r="O189">
        <v>4</v>
      </c>
      <c r="P189">
        <v>12</v>
      </c>
      <c r="Q189">
        <v>0.33300000000000002</v>
      </c>
      <c r="R189">
        <v>0.28899999999999998</v>
      </c>
      <c r="S189">
        <v>2</v>
      </c>
      <c r="T189">
        <v>2</v>
      </c>
      <c r="U189">
        <v>1</v>
      </c>
      <c r="V189">
        <v>7</v>
      </c>
      <c r="W189">
        <v>4</v>
      </c>
      <c r="X189">
        <v>11</v>
      </c>
      <c r="Y189">
        <v>7</v>
      </c>
      <c r="Z189">
        <v>5</v>
      </c>
      <c r="AA189">
        <v>0</v>
      </c>
      <c r="AB189">
        <v>4</v>
      </c>
      <c r="AC189">
        <v>3</v>
      </c>
      <c r="AD189">
        <v>13</v>
      </c>
      <c r="AE189" t="s">
        <v>965</v>
      </c>
    </row>
    <row r="190" spans="1:31">
      <c r="A190" s="9">
        <v>148</v>
      </c>
      <c r="B190" t="s">
        <v>371</v>
      </c>
      <c r="C190" t="s">
        <v>545</v>
      </c>
      <c r="D190">
        <v>25</v>
      </c>
      <c r="E190" t="s">
        <v>842</v>
      </c>
      <c r="F190">
        <v>18</v>
      </c>
      <c r="G190">
        <v>0</v>
      </c>
      <c r="H190">
        <v>340</v>
      </c>
      <c r="I190">
        <v>36</v>
      </c>
      <c r="J190">
        <v>99</v>
      </c>
      <c r="K190">
        <v>0.36399999999999999</v>
      </c>
      <c r="L190">
        <v>15</v>
      </c>
      <c r="M190">
        <v>48</v>
      </c>
      <c r="N190">
        <v>0.313</v>
      </c>
      <c r="O190">
        <v>21</v>
      </c>
      <c r="P190">
        <v>51</v>
      </c>
      <c r="Q190">
        <v>0.41199999999999998</v>
      </c>
      <c r="R190">
        <v>0.439</v>
      </c>
      <c r="S190">
        <v>10</v>
      </c>
      <c r="T190">
        <v>13</v>
      </c>
      <c r="U190">
        <v>0.76900000000000002</v>
      </c>
      <c r="V190">
        <v>14</v>
      </c>
      <c r="W190">
        <v>49</v>
      </c>
      <c r="X190">
        <v>63</v>
      </c>
      <c r="Y190">
        <v>29</v>
      </c>
      <c r="Z190">
        <v>11</v>
      </c>
      <c r="AA190">
        <v>6</v>
      </c>
      <c r="AB190">
        <v>13</v>
      </c>
      <c r="AC190">
        <v>33</v>
      </c>
      <c r="AD190">
        <v>97</v>
      </c>
      <c r="AE190" t="s">
        <v>966</v>
      </c>
    </row>
    <row r="191" spans="1:31">
      <c r="A191" s="9">
        <v>149</v>
      </c>
      <c r="B191" t="s">
        <v>555</v>
      </c>
      <c r="C191" t="s">
        <v>543</v>
      </c>
      <c r="D191">
        <v>35</v>
      </c>
      <c r="E191" t="s">
        <v>797</v>
      </c>
      <c r="F191">
        <v>21</v>
      </c>
      <c r="G191">
        <v>8</v>
      </c>
      <c r="H191">
        <v>498</v>
      </c>
      <c r="I191">
        <v>57</v>
      </c>
      <c r="J191">
        <v>151</v>
      </c>
      <c r="K191">
        <v>0.377</v>
      </c>
      <c r="L191">
        <v>16</v>
      </c>
      <c r="M191">
        <v>63</v>
      </c>
      <c r="N191">
        <v>0.254</v>
      </c>
      <c r="O191">
        <v>41</v>
      </c>
      <c r="P191">
        <v>88</v>
      </c>
      <c r="Q191">
        <v>0.46600000000000003</v>
      </c>
      <c r="R191">
        <v>0.43</v>
      </c>
      <c r="S191">
        <v>27</v>
      </c>
      <c r="T191">
        <v>33</v>
      </c>
      <c r="U191">
        <v>0.81799999999999995</v>
      </c>
      <c r="V191">
        <v>13</v>
      </c>
      <c r="W191">
        <v>52</v>
      </c>
      <c r="X191">
        <v>65</v>
      </c>
      <c r="Y191">
        <v>86</v>
      </c>
      <c r="Z191">
        <v>19</v>
      </c>
      <c r="AA191">
        <v>4</v>
      </c>
      <c r="AB191">
        <v>34</v>
      </c>
      <c r="AC191">
        <v>45</v>
      </c>
      <c r="AD191">
        <v>157</v>
      </c>
      <c r="AE191" t="s">
        <v>967</v>
      </c>
    </row>
    <row r="192" spans="1:31">
      <c r="A192" s="9">
        <v>149</v>
      </c>
      <c r="B192" t="s">
        <v>555</v>
      </c>
      <c r="C192" t="s">
        <v>543</v>
      </c>
      <c r="D192">
        <v>35</v>
      </c>
      <c r="E192" t="s">
        <v>788</v>
      </c>
      <c r="F192">
        <v>5</v>
      </c>
      <c r="G192">
        <v>2</v>
      </c>
      <c r="H192">
        <v>90</v>
      </c>
      <c r="I192">
        <v>13</v>
      </c>
      <c r="J192">
        <v>34</v>
      </c>
      <c r="K192">
        <v>0.38200000000000001</v>
      </c>
      <c r="L192">
        <v>4</v>
      </c>
      <c r="M192">
        <v>14</v>
      </c>
      <c r="N192">
        <v>0.28599999999999998</v>
      </c>
      <c r="O192">
        <v>9</v>
      </c>
      <c r="P192">
        <v>20</v>
      </c>
      <c r="Q192">
        <v>0.45</v>
      </c>
      <c r="R192">
        <v>0.441</v>
      </c>
      <c r="S192">
        <v>10</v>
      </c>
      <c r="T192">
        <v>10</v>
      </c>
      <c r="U192">
        <v>1</v>
      </c>
      <c r="V192">
        <v>2</v>
      </c>
      <c r="W192">
        <v>12</v>
      </c>
      <c r="X192">
        <v>14</v>
      </c>
      <c r="Y192">
        <v>9</v>
      </c>
      <c r="Z192">
        <v>5</v>
      </c>
      <c r="AA192">
        <v>1</v>
      </c>
      <c r="AB192">
        <v>1</v>
      </c>
      <c r="AC192">
        <v>8</v>
      </c>
      <c r="AD192">
        <v>40</v>
      </c>
      <c r="AE192" t="s">
        <v>967</v>
      </c>
    </row>
    <row r="193" spans="1:31">
      <c r="A193" s="9">
        <v>149</v>
      </c>
      <c r="B193" t="s">
        <v>555</v>
      </c>
      <c r="C193" t="s">
        <v>543</v>
      </c>
      <c r="D193">
        <v>35</v>
      </c>
      <c r="E193" t="s">
        <v>795</v>
      </c>
      <c r="F193">
        <v>16</v>
      </c>
      <c r="G193">
        <v>6</v>
      </c>
      <c r="H193">
        <v>408</v>
      </c>
      <c r="I193">
        <v>44</v>
      </c>
      <c r="J193">
        <v>117</v>
      </c>
      <c r="K193">
        <v>0.376</v>
      </c>
      <c r="L193">
        <v>12</v>
      </c>
      <c r="M193">
        <v>49</v>
      </c>
      <c r="N193">
        <v>0.245</v>
      </c>
      <c r="O193">
        <v>32</v>
      </c>
      <c r="P193">
        <v>68</v>
      </c>
      <c r="Q193">
        <v>0.47099999999999997</v>
      </c>
      <c r="R193">
        <v>0.42699999999999999</v>
      </c>
      <c r="S193">
        <v>17</v>
      </c>
      <c r="T193">
        <v>23</v>
      </c>
      <c r="U193">
        <v>0.73899999999999999</v>
      </c>
      <c r="V193">
        <v>11</v>
      </c>
      <c r="W193">
        <v>40</v>
      </c>
      <c r="X193">
        <v>51</v>
      </c>
      <c r="Y193">
        <v>77</v>
      </c>
      <c r="Z193">
        <v>14</v>
      </c>
      <c r="AA193">
        <v>3</v>
      </c>
      <c r="AB193">
        <v>33</v>
      </c>
      <c r="AC193">
        <v>37</v>
      </c>
      <c r="AD193">
        <v>117</v>
      </c>
      <c r="AE193" t="s">
        <v>967</v>
      </c>
    </row>
    <row r="194" spans="1:31">
      <c r="A194" s="9">
        <v>150</v>
      </c>
      <c r="B194" t="s">
        <v>13</v>
      </c>
      <c r="C194" t="s">
        <v>544</v>
      </c>
      <c r="D194">
        <v>28</v>
      </c>
      <c r="E194" t="s">
        <v>797</v>
      </c>
      <c r="F194">
        <v>73</v>
      </c>
      <c r="G194">
        <v>36</v>
      </c>
      <c r="H194">
        <v>1437</v>
      </c>
      <c r="I194">
        <v>247</v>
      </c>
      <c r="J194">
        <v>433</v>
      </c>
      <c r="K194">
        <v>0.56999999999999995</v>
      </c>
      <c r="L194">
        <v>0</v>
      </c>
      <c r="M194">
        <v>3</v>
      </c>
      <c r="N194">
        <v>0</v>
      </c>
      <c r="O194">
        <v>247</v>
      </c>
      <c r="P194">
        <v>430</v>
      </c>
      <c r="Q194">
        <v>0.57399999999999995</v>
      </c>
      <c r="R194">
        <v>0.56999999999999995</v>
      </c>
      <c r="S194">
        <v>86</v>
      </c>
      <c r="T194">
        <v>164</v>
      </c>
      <c r="U194">
        <v>0.52400000000000002</v>
      </c>
      <c r="V194">
        <v>229</v>
      </c>
      <c r="W194">
        <v>451</v>
      </c>
      <c r="X194">
        <v>680</v>
      </c>
      <c r="Y194">
        <v>131</v>
      </c>
      <c r="Z194">
        <v>78</v>
      </c>
      <c r="AA194">
        <v>68</v>
      </c>
      <c r="AB194">
        <v>115</v>
      </c>
      <c r="AC194">
        <v>192</v>
      </c>
      <c r="AD194">
        <v>580</v>
      </c>
      <c r="AE194" t="s">
        <v>968</v>
      </c>
    </row>
    <row r="195" spans="1:31">
      <c r="A195" s="9">
        <v>150</v>
      </c>
      <c r="B195" t="s">
        <v>13</v>
      </c>
      <c r="C195" t="s">
        <v>544</v>
      </c>
      <c r="D195">
        <v>28</v>
      </c>
      <c r="E195" t="s">
        <v>845</v>
      </c>
      <c r="F195">
        <v>49</v>
      </c>
      <c r="G195">
        <v>12</v>
      </c>
      <c r="H195">
        <v>902</v>
      </c>
      <c r="I195">
        <v>128</v>
      </c>
      <c r="J195">
        <v>238</v>
      </c>
      <c r="K195">
        <v>0.53800000000000003</v>
      </c>
      <c r="L195">
        <v>0</v>
      </c>
      <c r="M195">
        <v>2</v>
      </c>
      <c r="N195">
        <v>0</v>
      </c>
      <c r="O195">
        <v>128</v>
      </c>
      <c r="P195">
        <v>236</v>
      </c>
      <c r="Q195">
        <v>0.54200000000000004</v>
      </c>
      <c r="R195">
        <v>0.53800000000000003</v>
      </c>
      <c r="S195">
        <v>42</v>
      </c>
      <c r="T195">
        <v>82</v>
      </c>
      <c r="U195">
        <v>0.51200000000000001</v>
      </c>
      <c r="V195">
        <v>136</v>
      </c>
      <c r="W195">
        <v>297</v>
      </c>
      <c r="X195">
        <v>433</v>
      </c>
      <c r="Y195">
        <v>97</v>
      </c>
      <c r="Z195">
        <v>56</v>
      </c>
      <c r="AA195">
        <v>45</v>
      </c>
      <c r="AB195">
        <v>79</v>
      </c>
      <c r="AC195">
        <v>121</v>
      </c>
      <c r="AD195">
        <v>298</v>
      </c>
      <c r="AE195" t="s">
        <v>968</v>
      </c>
    </row>
    <row r="196" spans="1:31">
      <c r="A196" s="9">
        <v>150</v>
      </c>
      <c r="B196" t="s">
        <v>13</v>
      </c>
      <c r="C196" t="s">
        <v>544</v>
      </c>
      <c r="D196">
        <v>28</v>
      </c>
      <c r="E196" t="s">
        <v>795</v>
      </c>
      <c r="F196">
        <v>24</v>
      </c>
      <c r="G196">
        <v>24</v>
      </c>
      <c r="H196">
        <v>535</v>
      </c>
      <c r="I196">
        <v>119</v>
      </c>
      <c r="J196">
        <v>195</v>
      </c>
      <c r="K196">
        <v>0.61</v>
      </c>
      <c r="L196">
        <v>0</v>
      </c>
      <c r="M196">
        <v>1</v>
      </c>
      <c r="N196">
        <v>0</v>
      </c>
      <c r="O196">
        <v>119</v>
      </c>
      <c r="P196">
        <v>194</v>
      </c>
      <c r="Q196">
        <v>0.61299999999999999</v>
      </c>
      <c r="R196">
        <v>0.61</v>
      </c>
      <c r="S196">
        <v>44</v>
      </c>
      <c r="T196">
        <v>82</v>
      </c>
      <c r="U196">
        <v>0.53700000000000003</v>
      </c>
      <c r="V196">
        <v>93</v>
      </c>
      <c r="W196">
        <v>154</v>
      </c>
      <c r="X196">
        <v>247</v>
      </c>
      <c r="Y196">
        <v>34</v>
      </c>
      <c r="Z196">
        <v>22</v>
      </c>
      <c r="AA196">
        <v>23</v>
      </c>
      <c r="AB196">
        <v>36</v>
      </c>
      <c r="AC196">
        <v>71</v>
      </c>
      <c r="AD196">
        <v>282</v>
      </c>
      <c r="AE196" t="s">
        <v>968</v>
      </c>
    </row>
    <row r="197" spans="1:31">
      <c r="A197" s="9">
        <v>151</v>
      </c>
      <c r="B197" t="s">
        <v>589</v>
      </c>
      <c r="C197" t="s">
        <v>545</v>
      </c>
      <c r="D197">
        <v>24</v>
      </c>
      <c r="E197" t="s">
        <v>807</v>
      </c>
      <c r="F197">
        <v>55</v>
      </c>
      <c r="G197">
        <v>39</v>
      </c>
      <c r="H197">
        <v>1541</v>
      </c>
      <c r="I197">
        <v>268</v>
      </c>
      <c r="J197">
        <v>621</v>
      </c>
      <c r="K197">
        <v>0.432</v>
      </c>
      <c r="L197">
        <v>94</v>
      </c>
      <c r="M197">
        <v>255</v>
      </c>
      <c r="N197">
        <v>0.36899999999999999</v>
      </c>
      <c r="O197">
        <v>174</v>
      </c>
      <c r="P197">
        <v>366</v>
      </c>
      <c r="Q197">
        <v>0.47499999999999998</v>
      </c>
      <c r="R197">
        <v>0.50700000000000001</v>
      </c>
      <c r="S197">
        <v>90</v>
      </c>
      <c r="T197">
        <v>112</v>
      </c>
      <c r="U197">
        <v>0.80400000000000005</v>
      </c>
      <c r="V197">
        <v>41</v>
      </c>
      <c r="W197">
        <v>185</v>
      </c>
      <c r="X197">
        <v>226</v>
      </c>
      <c r="Y197">
        <v>114</v>
      </c>
      <c r="Z197">
        <v>56</v>
      </c>
      <c r="AA197">
        <v>10</v>
      </c>
      <c r="AB197">
        <v>90</v>
      </c>
      <c r="AC197">
        <v>95</v>
      </c>
      <c r="AD197">
        <v>720</v>
      </c>
      <c r="AE197" t="s">
        <v>969</v>
      </c>
    </row>
    <row r="198" spans="1:31">
      <c r="A198" s="9">
        <v>152</v>
      </c>
      <c r="B198" t="s">
        <v>738</v>
      </c>
      <c r="C198" t="s">
        <v>543</v>
      </c>
      <c r="D198">
        <v>22</v>
      </c>
      <c r="E198" t="s">
        <v>795</v>
      </c>
      <c r="F198">
        <v>22</v>
      </c>
      <c r="G198">
        <v>7</v>
      </c>
      <c r="H198">
        <v>341</v>
      </c>
      <c r="I198">
        <v>39</v>
      </c>
      <c r="J198">
        <v>108</v>
      </c>
      <c r="K198">
        <v>0.36099999999999999</v>
      </c>
      <c r="L198">
        <v>9</v>
      </c>
      <c r="M198">
        <v>37</v>
      </c>
      <c r="N198">
        <v>0.24299999999999999</v>
      </c>
      <c r="O198">
        <v>30</v>
      </c>
      <c r="P198">
        <v>71</v>
      </c>
      <c r="Q198">
        <v>0.42299999999999999</v>
      </c>
      <c r="R198">
        <v>0.40300000000000002</v>
      </c>
      <c r="S198">
        <v>17</v>
      </c>
      <c r="T198">
        <v>21</v>
      </c>
      <c r="U198">
        <v>0.81</v>
      </c>
      <c r="V198">
        <v>30</v>
      </c>
      <c r="W198">
        <v>37</v>
      </c>
      <c r="X198">
        <v>67</v>
      </c>
      <c r="Y198">
        <v>17</v>
      </c>
      <c r="Z198">
        <v>14</v>
      </c>
      <c r="AA198">
        <v>7</v>
      </c>
      <c r="AB198">
        <v>9</v>
      </c>
      <c r="AC198">
        <v>36</v>
      </c>
      <c r="AD198">
        <v>104</v>
      </c>
      <c r="AE198" t="s">
        <v>970</v>
      </c>
    </row>
    <row r="199" spans="1:31">
      <c r="A199" s="9">
        <v>153</v>
      </c>
      <c r="B199" t="s">
        <v>276</v>
      </c>
      <c r="C199" t="s">
        <v>543</v>
      </c>
      <c r="D199">
        <v>27</v>
      </c>
      <c r="E199" t="s">
        <v>869</v>
      </c>
      <c r="F199">
        <v>14</v>
      </c>
      <c r="G199">
        <v>3</v>
      </c>
      <c r="H199">
        <v>336</v>
      </c>
      <c r="I199">
        <v>44</v>
      </c>
      <c r="J199">
        <v>102</v>
      </c>
      <c r="K199">
        <v>0.43099999999999999</v>
      </c>
      <c r="L199">
        <v>1</v>
      </c>
      <c r="M199">
        <v>11</v>
      </c>
      <c r="N199">
        <v>9.0999999999999998E-2</v>
      </c>
      <c r="O199">
        <v>43</v>
      </c>
      <c r="P199">
        <v>91</v>
      </c>
      <c r="Q199">
        <v>0.47299999999999998</v>
      </c>
      <c r="R199">
        <v>0.436</v>
      </c>
      <c r="S199">
        <v>17</v>
      </c>
      <c r="T199">
        <v>18</v>
      </c>
      <c r="U199">
        <v>0.94399999999999995</v>
      </c>
      <c r="V199">
        <v>9</v>
      </c>
      <c r="W199">
        <v>40</v>
      </c>
      <c r="X199">
        <v>49</v>
      </c>
      <c r="Y199">
        <v>79</v>
      </c>
      <c r="Z199">
        <v>23</v>
      </c>
      <c r="AA199">
        <v>3</v>
      </c>
      <c r="AB199">
        <v>32</v>
      </c>
      <c r="AC199">
        <v>38</v>
      </c>
      <c r="AD199">
        <v>106</v>
      </c>
      <c r="AE199" t="s">
        <v>971</v>
      </c>
    </row>
    <row r="200" spans="1:31">
      <c r="A200" s="9">
        <v>154</v>
      </c>
      <c r="B200" t="s">
        <v>265</v>
      </c>
      <c r="C200" t="s">
        <v>542</v>
      </c>
      <c r="D200">
        <v>33</v>
      </c>
      <c r="E200" t="s">
        <v>795</v>
      </c>
      <c r="F200">
        <v>55</v>
      </c>
      <c r="G200">
        <v>55</v>
      </c>
      <c r="H200">
        <v>2047</v>
      </c>
      <c r="I200">
        <v>578</v>
      </c>
      <c r="J200">
        <v>1115</v>
      </c>
      <c r="K200">
        <v>0.51800000000000002</v>
      </c>
      <c r="L200">
        <v>115</v>
      </c>
      <c r="M200">
        <v>300</v>
      </c>
      <c r="N200">
        <v>0.38300000000000001</v>
      </c>
      <c r="O200">
        <v>463</v>
      </c>
      <c r="P200">
        <v>815</v>
      </c>
      <c r="Q200">
        <v>0.56799999999999995</v>
      </c>
      <c r="R200">
        <v>0.56999999999999995</v>
      </c>
      <c r="S200">
        <v>372</v>
      </c>
      <c r="T200">
        <v>409</v>
      </c>
      <c r="U200">
        <v>0.91</v>
      </c>
      <c r="V200">
        <v>29</v>
      </c>
      <c r="W200">
        <v>378</v>
      </c>
      <c r="X200">
        <v>407</v>
      </c>
      <c r="Y200">
        <v>351</v>
      </c>
      <c r="Z200">
        <v>48</v>
      </c>
      <c r="AA200">
        <v>52</v>
      </c>
      <c r="AB200">
        <v>191</v>
      </c>
      <c r="AC200">
        <v>113</v>
      </c>
      <c r="AD200">
        <v>1643</v>
      </c>
      <c r="AE200" t="s">
        <v>972</v>
      </c>
    </row>
    <row r="201" spans="1:31">
      <c r="A201" s="9">
        <v>155</v>
      </c>
      <c r="B201" t="s">
        <v>709</v>
      </c>
      <c r="C201" t="s">
        <v>544</v>
      </c>
      <c r="D201">
        <v>24</v>
      </c>
      <c r="E201" t="s">
        <v>821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973</v>
      </c>
    </row>
    <row r="202" spans="1:31">
      <c r="A202" s="9">
        <v>156</v>
      </c>
      <c r="B202" t="s">
        <v>18</v>
      </c>
      <c r="C202" t="s">
        <v>545</v>
      </c>
      <c r="D202">
        <v>20</v>
      </c>
      <c r="E202" t="s">
        <v>855</v>
      </c>
      <c r="F202">
        <v>72</v>
      </c>
      <c r="G202">
        <v>72</v>
      </c>
      <c r="H202">
        <v>2466</v>
      </c>
      <c r="I202">
        <v>549</v>
      </c>
      <c r="J202">
        <v>1245</v>
      </c>
      <c r="K202">
        <v>0.441</v>
      </c>
      <c r="L202">
        <v>215</v>
      </c>
      <c r="M202">
        <v>602</v>
      </c>
      <c r="N202">
        <v>0.35699999999999998</v>
      </c>
      <c r="O202">
        <v>334</v>
      </c>
      <c r="P202">
        <v>643</v>
      </c>
      <c r="Q202">
        <v>0.51900000000000002</v>
      </c>
      <c r="R202">
        <v>0.52700000000000002</v>
      </c>
      <c r="S202">
        <v>220</v>
      </c>
      <c r="T202">
        <v>280</v>
      </c>
      <c r="U202">
        <v>0.78600000000000003</v>
      </c>
      <c r="V202">
        <v>62</v>
      </c>
      <c r="W202">
        <v>281</v>
      </c>
      <c r="X202">
        <v>343</v>
      </c>
      <c r="Y202">
        <v>275</v>
      </c>
      <c r="Z202">
        <v>105</v>
      </c>
      <c r="AA202">
        <v>46</v>
      </c>
      <c r="AB202">
        <v>190</v>
      </c>
      <c r="AC202">
        <v>164</v>
      </c>
      <c r="AD202">
        <v>1533</v>
      </c>
      <c r="AE202" t="s">
        <v>974</v>
      </c>
    </row>
    <row r="203" spans="1:31">
      <c r="A203" s="9">
        <v>157</v>
      </c>
      <c r="B203" t="s">
        <v>53</v>
      </c>
      <c r="C203" t="s">
        <v>545</v>
      </c>
      <c r="D203">
        <v>23</v>
      </c>
      <c r="E203" t="s">
        <v>829</v>
      </c>
      <c r="F203">
        <v>4</v>
      </c>
      <c r="G203">
        <v>0</v>
      </c>
      <c r="H203">
        <v>79</v>
      </c>
      <c r="I203">
        <v>9</v>
      </c>
      <c r="J203">
        <v>30</v>
      </c>
      <c r="K203">
        <v>0.3</v>
      </c>
      <c r="L203">
        <v>4</v>
      </c>
      <c r="M203">
        <v>16</v>
      </c>
      <c r="N203">
        <v>0.25</v>
      </c>
      <c r="O203">
        <v>5</v>
      </c>
      <c r="P203">
        <v>14</v>
      </c>
      <c r="Q203">
        <v>0.35699999999999998</v>
      </c>
      <c r="R203">
        <v>0.36699999999999999</v>
      </c>
      <c r="S203">
        <v>1</v>
      </c>
      <c r="T203">
        <v>1</v>
      </c>
      <c r="U203">
        <v>1</v>
      </c>
      <c r="V203">
        <v>2</v>
      </c>
      <c r="W203">
        <v>4</v>
      </c>
      <c r="X203">
        <v>6</v>
      </c>
      <c r="Y203">
        <v>14</v>
      </c>
      <c r="Z203">
        <v>2</v>
      </c>
      <c r="AA203">
        <v>0</v>
      </c>
      <c r="AB203">
        <v>5</v>
      </c>
      <c r="AC203">
        <v>4</v>
      </c>
      <c r="AD203">
        <v>23</v>
      </c>
      <c r="AE203" t="s">
        <v>975</v>
      </c>
    </row>
    <row r="204" spans="1:31">
      <c r="A204" s="9">
        <v>158</v>
      </c>
      <c r="B204" t="s">
        <v>646</v>
      </c>
      <c r="C204" t="s">
        <v>546</v>
      </c>
      <c r="D204">
        <v>21</v>
      </c>
      <c r="E204" t="s">
        <v>795</v>
      </c>
      <c r="F204">
        <v>48</v>
      </c>
      <c r="G204">
        <v>23</v>
      </c>
      <c r="H204">
        <v>987</v>
      </c>
      <c r="I204">
        <v>110</v>
      </c>
      <c r="J204">
        <v>267</v>
      </c>
      <c r="K204">
        <v>0.41199999999999998</v>
      </c>
      <c r="L204">
        <v>48</v>
      </c>
      <c r="M204">
        <v>136</v>
      </c>
      <c r="N204">
        <v>0.35299999999999998</v>
      </c>
      <c r="O204">
        <v>62</v>
      </c>
      <c r="P204">
        <v>131</v>
      </c>
      <c r="Q204">
        <v>0.47299999999999998</v>
      </c>
      <c r="R204">
        <v>0.502</v>
      </c>
      <c r="S204">
        <v>16</v>
      </c>
      <c r="T204">
        <v>19</v>
      </c>
      <c r="U204">
        <v>0.84199999999999997</v>
      </c>
      <c r="V204">
        <v>44</v>
      </c>
      <c r="W204">
        <v>128</v>
      </c>
      <c r="X204">
        <v>172</v>
      </c>
      <c r="Y204">
        <v>31</v>
      </c>
      <c r="Z204">
        <v>29</v>
      </c>
      <c r="AA204">
        <v>24</v>
      </c>
      <c r="AB204">
        <v>42</v>
      </c>
      <c r="AC204">
        <v>85</v>
      </c>
      <c r="AD204">
        <v>284</v>
      </c>
      <c r="AE204" t="s">
        <v>976</v>
      </c>
    </row>
    <row r="205" spans="1:31">
      <c r="A205" s="9">
        <v>159</v>
      </c>
      <c r="B205" t="s">
        <v>718</v>
      </c>
      <c r="C205" t="s">
        <v>545</v>
      </c>
      <c r="D205">
        <v>25</v>
      </c>
      <c r="E205" t="s">
        <v>852</v>
      </c>
      <c r="F205">
        <v>2</v>
      </c>
      <c r="G205">
        <v>0</v>
      </c>
      <c r="H205">
        <v>11</v>
      </c>
      <c r="I205">
        <v>1</v>
      </c>
      <c r="J205">
        <v>4</v>
      </c>
      <c r="K205">
        <v>0.25</v>
      </c>
      <c r="L205">
        <v>1</v>
      </c>
      <c r="M205">
        <v>4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3</v>
      </c>
      <c r="AE205" t="s">
        <v>977</v>
      </c>
    </row>
    <row r="206" spans="1:31">
      <c r="A206" s="9">
        <v>160</v>
      </c>
      <c r="B206" t="s">
        <v>66</v>
      </c>
      <c r="C206" t="s">
        <v>546</v>
      </c>
      <c r="D206">
        <v>21</v>
      </c>
      <c r="E206" t="s">
        <v>869</v>
      </c>
      <c r="F206">
        <v>58</v>
      </c>
      <c r="G206">
        <v>28</v>
      </c>
      <c r="H206">
        <v>1174</v>
      </c>
      <c r="I206">
        <v>121</v>
      </c>
      <c r="J206">
        <v>308</v>
      </c>
      <c r="K206">
        <v>0.39300000000000002</v>
      </c>
      <c r="L206">
        <v>37</v>
      </c>
      <c r="M206">
        <v>126</v>
      </c>
      <c r="N206">
        <v>0.29399999999999998</v>
      </c>
      <c r="O206">
        <v>84</v>
      </c>
      <c r="P206">
        <v>182</v>
      </c>
      <c r="Q206">
        <v>0.46200000000000002</v>
      </c>
      <c r="R206">
        <v>0.45300000000000001</v>
      </c>
      <c r="S206">
        <v>60</v>
      </c>
      <c r="T206">
        <v>84</v>
      </c>
      <c r="U206">
        <v>0.71399999999999997</v>
      </c>
      <c r="V206">
        <v>66</v>
      </c>
      <c r="W206">
        <v>161</v>
      </c>
      <c r="X206">
        <v>227</v>
      </c>
      <c r="Y206">
        <v>87</v>
      </c>
      <c r="Z206">
        <v>35</v>
      </c>
      <c r="AA206">
        <v>19</v>
      </c>
      <c r="AB206">
        <v>56</v>
      </c>
      <c r="AC206">
        <v>116</v>
      </c>
      <c r="AD206">
        <v>339</v>
      </c>
      <c r="AE206" t="s">
        <v>978</v>
      </c>
    </row>
    <row r="207" spans="1:31">
      <c r="A207" s="9">
        <v>161</v>
      </c>
      <c r="B207" t="s">
        <v>459</v>
      </c>
      <c r="C207" t="s">
        <v>545</v>
      </c>
      <c r="D207">
        <v>34</v>
      </c>
      <c r="E207" t="s">
        <v>811</v>
      </c>
      <c r="F207">
        <v>43</v>
      </c>
      <c r="G207">
        <v>9</v>
      </c>
      <c r="H207">
        <v>810</v>
      </c>
      <c r="I207">
        <v>98</v>
      </c>
      <c r="J207">
        <v>237</v>
      </c>
      <c r="K207">
        <v>0.41399999999999998</v>
      </c>
      <c r="L207">
        <v>82</v>
      </c>
      <c r="M207">
        <v>211</v>
      </c>
      <c r="N207">
        <v>0.38900000000000001</v>
      </c>
      <c r="O207">
        <v>16</v>
      </c>
      <c r="P207">
        <v>26</v>
      </c>
      <c r="Q207">
        <v>0.61499999999999999</v>
      </c>
      <c r="R207">
        <v>0.58599999999999997</v>
      </c>
      <c r="S207">
        <v>9</v>
      </c>
      <c r="T207">
        <v>11</v>
      </c>
      <c r="U207">
        <v>0.81799999999999995</v>
      </c>
      <c r="V207">
        <v>10</v>
      </c>
      <c r="W207">
        <v>67</v>
      </c>
      <c r="X207">
        <v>77</v>
      </c>
      <c r="Y207">
        <v>30</v>
      </c>
      <c r="Z207">
        <v>23</v>
      </c>
      <c r="AA207">
        <v>5</v>
      </c>
      <c r="AB207">
        <v>19</v>
      </c>
      <c r="AC207">
        <v>42</v>
      </c>
      <c r="AD207">
        <v>287</v>
      </c>
      <c r="AE207" t="s">
        <v>979</v>
      </c>
    </row>
    <row r="208" spans="1:31">
      <c r="A208" s="9">
        <v>162</v>
      </c>
      <c r="B208" t="s">
        <v>224</v>
      </c>
      <c r="C208" t="s">
        <v>544</v>
      </c>
      <c r="D208">
        <v>27</v>
      </c>
      <c r="E208" t="s">
        <v>845</v>
      </c>
      <c r="F208">
        <v>68</v>
      </c>
      <c r="G208">
        <v>68</v>
      </c>
      <c r="H208">
        <v>2297</v>
      </c>
      <c r="I208">
        <v>666</v>
      </c>
      <c r="J208">
        <v>1334</v>
      </c>
      <c r="K208">
        <v>0.499</v>
      </c>
      <c r="L208">
        <v>93</v>
      </c>
      <c r="M208">
        <v>251</v>
      </c>
      <c r="N208">
        <v>0.371</v>
      </c>
      <c r="O208">
        <v>573</v>
      </c>
      <c r="P208">
        <v>1083</v>
      </c>
      <c r="Q208">
        <v>0.52900000000000003</v>
      </c>
      <c r="R208">
        <v>0.53400000000000003</v>
      </c>
      <c r="S208">
        <v>654</v>
      </c>
      <c r="T208">
        <v>803</v>
      </c>
      <c r="U208">
        <v>0.81399999999999995</v>
      </c>
      <c r="V208">
        <v>146</v>
      </c>
      <c r="W208">
        <v>650</v>
      </c>
      <c r="X208">
        <v>796</v>
      </c>
      <c r="Y208">
        <v>284</v>
      </c>
      <c r="Z208">
        <v>77</v>
      </c>
      <c r="AA208">
        <v>99</v>
      </c>
      <c r="AB208">
        <v>214</v>
      </c>
      <c r="AC208">
        <v>181</v>
      </c>
      <c r="AD208">
        <v>2079</v>
      </c>
      <c r="AE208" t="s">
        <v>980</v>
      </c>
    </row>
    <row r="209" spans="1:31">
      <c r="A209" s="9">
        <v>163</v>
      </c>
      <c r="B209" t="s">
        <v>199</v>
      </c>
      <c r="C209" t="s">
        <v>546</v>
      </c>
      <c r="D209">
        <v>31</v>
      </c>
      <c r="E209" t="s">
        <v>797</v>
      </c>
      <c r="F209">
        <v>7</v>
      </c>
      <c r="G209">
        <v>0</v>
      </c>
      <c r="H209">
        <v>56</v>
      </c>
      <c r="I209">
        <v>11</v>
      </c>
      <c r="J209">
        <v>24</v>
      </c>
      <c r="K209">
        <v>0.45800000000000002</v>
      </c>
      <c r="L209">
        <v>3</v>
      </c>
      <c r="M209">
        <v>8</v>
      </c>
      <c r="N209">
        <v>0.375</v>
      </c>
      <c r="O209">
        <v>8</v>
      </c>
      <c r="P209">
        <v>16</v>
      </c>
      <c r="Q209">
        <v>0.5</v>
      </c>
      <c r="R209">
        <v>0.52100000000000002</v>
      </c>
      <c r="S209">
        <v>4</v>
      </c>
      <c r="T209">
        <v>5</v>
      </c>
      <c r="U209">
        <v>0.8</v>
      </c>
      <c r="V209">
        <v>5</v>
      </c>
      <c r="W209">
        <v>7</v>
      </c>
      <c r="X209">
        <v>12</v>
      </c>
      <c r="Y209">
        <v>3</v>
      </c>
      <c r="Z209">
        <v>2</v>
      </c>
      <c r="AA209">
        <v>2</v>
      </c>
      <c r="AB209">
        <v>2</v>
      </c>
      <c r="AC209">
        <v>5</v>
      </c>
      <c r="AD209">
        <v>29</v>
      </c>
      <c r="AE209" t="s">
        <v>981</v>
      </c>
    </row>
    <row r="210" spans="1:31">
      <c r="A210" s="9">
        <v>163</v>
      </c>
      <c r="B210" t="s">
        <v>199</v>
      </c>
      <c r="C210" t="s">
        <v>546</v>
      </c>
      <c r="D210">
        <v>31</v>
      </c>
      <c r="E210" t="s">
        <v>795</v>
      </c>
      <c r="F210">
        <v>2</v>
      </c>
      <c r="G210">
        <v>0</v>
      </c>
      <c r="H210">
        <v>14</v>
      </c>
      <c r="I210">
        <v>2</v>
      </c>
      <c r="J210">
        <v>7</v>
      </c>
      <c r="K210">
        <v>0.28599999999999998</v>
      </c>
      <c r="L210">
        <v>1</v>
      </c>
      <c r="M210">
        <v>2</v>
      </c>
      <c r="N210">
        <v>0.5</v>
      </c>
      <c r="O210">
        <v>1</v>
      </c>
      <c r="P210">
        <v>5</v>
      </c>
      <c r="Q210">
        <v>0.2</v>
      </c>
      <c r="R210">
        <v>0.35699999999999998</v>
      </c>
      <c r="S210">
        <v>0</v>
      </c>
      <c r="T210">
        <v>0</v>
      </c>
      <c r="V210">
        <v>2</v>
      </c>
      <c r="W210">
        <v>3</v>
      </c>
      <c r="X210">
        <v>5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5</v>
      </c>
      <c r="AE210" t="s">
        <v>981</v>
      </c>
    </row>
    <row r="211" spans="1:31">
      <c r="A211" s="9">
        <v>163</v>
      </c>
      <c r="B211" t="s">
        <v>199</v>
      </c>
      <c r="C211" t="s">
        <v>546</v>
      </c>
      <c r="D211">
        <v>31</v>
      </c>
      <c r="E211" t="s">
        <v>849</v>
      </c>
      <c r="F211">
        <v>2</v>
      </c>
      <c r="G211">
        <v>0</v>
      </c>
      <c r="H211">
        <v>28</v>
      </c>
      <c r="I211">
        <v>7</v>
      </c>
      <c r="J211">
        <v>11</v>
      </c>
      <c r="K211">
        <v>0.63600000000000001</v>
      </c>
      <c r="L211">
        <v>2</v>
      </c>
      <c r="M211">
        <v>4</v>
      </c>
      <c r="N211">
        <v>0.5</v>
      </c>
      <c r="O211">
        <v>5</v>
      </c>
      <c r="P211">
        <v>7</v>
      </c>
      <c r="Q211">
        <v>0.71399999999999997</v>
      </c>
      <c r="R211">
        <v>0.72699999999999998</v>
      </c>
      <c r="S211">
        <v>4</v>
      </c>
      <c r="T211">
        <v>4</v>
      </c>
      <c r="U211">
        <v>1</v>
      </c>
      <c r="V211">
        <v>2</v>
      </c>
      <c r="W211">
        <v>3</v>
      </c>
      <c r="X211">
        <v>5</v>
      </c>
      <c r="Y211">
        <v>0</v>
      </c>
      <c r="Z211">
        <v>1</v>
      </c>
      <c r="AA211">
        <v>1</v>
      </c>
      <c r="AB211">
        <v>1</v>
      </c>
      <c r="AC211">
        <v>4</v>
      </c>
      <c r="AD211">
        <v>20</v>
      </c>
      <c r="AE211" t="s">
        <v>981</v>
      </c>
    </row>
    <row r="212" spans="1:31">
      <c r="A212" s="9">
        <v>163</v>
      </c>
      <c r="B212" t="s">
        <v>199</v>
      </c>
      <c r="C212" t="s">
        <v>546</v>
      </c>
      <c r="D212">
        <v>31</v>
      </c>
      <c r="E212" t="s">
        <v>842</v>
      </c>
      <c r="F212">
        <v>3</v>
      </c>
      <c r="G212">
        <v>0</v>
      </c>
      <c r="H212">
        <v>14</v>
      </c>
      <c r="I212">
        <v>2</v>
      </c>
      <c r="J212">
        <v>6</v>
      </c>
      <c r="K212">
        <v>0.33300000000000002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0.5</v>
      </c>
      <c r="R212">
        <v>0.33300000000000002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2</v>
      </c>
      <c r="Y212">
        <v>3</v>
      </c>
      <c r="Z212">
        <v>0</v>
      </c>
      <c r="AA212">
        <v>0</v>
      </c>
      <c r="AB212">
        <v>1</v>
      </c>
      <c r="AC212">
        <v>1</v>
      </c>
      <c r="AD212">
        <v>4</v>
      </c>
      <c r="AE212" t="s">
        <v>981</v>
      </c>
    </row>
    <row r="213" spans="1:31">
      <c r="A213" s="9">
        <v>164</v>
      </c>
      <c r="B213" t="s">
        <v>131</v>
      </c>
      <c r="C213" t="s">
        <v>544</v>
      </c>
      <c r="D213">
        <v>24</v>
      </c>
      <c r="E213" t="s">
        <v>797</v>
      </c>
      <c r="F213">
        <v>71</v>
      </c>
      <c r="G213">
        <v>31</v>
      </c>
      <c r="H213">
        <v>1245</v>
      </c>
      <c r="I213">
        <v>221</v>
      </c>
      <c r="J213">
        <v>371</v>
      </c>
      <c r="K213">
        <v>0.59599999999999997</v>
      </c>
      <c r="L213">
        <v>5</v>
      </c>
      <c r="M213">
        <v>23</v>
      </c>
      <c r="N213">
        <v>0.217</v>
      </c>
      <c r="O213">
        <v>216</v>
      </c>
      <c r="P213">
        <v>348</v>
      </c>
      <c r="Q213">
        <v>0.621</v>
      </c>
      <c r="R213">
        <v>0.60199999999999998</v>
      </c>
      <c r="S213">
        <v>99</v>
      </c>
      <c r="T213">
        <v>130</v>
      </c>
      <c r="U213">
        <v>0.76200000000000001</v>
      </c>
      <c r="V213">
        <v>130</v>
      </c>
      <c r="W213">
        <v>252</v>
      </c>
      <c r="X213">
        <v>382</v>
      </c>
      <c r="Y213">
        <v>85</v>
      </c>
      <c r="Z213">
        <v>31</v>
      </c>
      <c r="AA213">
        <v>40</v>
      </c>
      <c r="AB213">
        <v>81</v>
      </c>
      <c r="AC213">
        <v>122</v>
      </c>
      <c r="AD213">
        <v>546</v>
      </c>
      <c r="AE213" t="s">
        <v>982</v>
      </c>
    </row>
    <row r="214" spans="1:31">
      <c r="A214" s="9">
        <v>164</v>
      </c>
      <c r="B214" t="s">
        <v>131</v>
      </c>
      <c r="C214" t="s">
        <v>544</v>
      </c>
      <c r="D214">
        <v>24</v>
      </c>
      <c r="E214" t="s">
        <v>847</v>
      </c>
      <c r="F214">
        <v>49</v>
      </c>
      <c r="G214">
        <v>9</v>
      </c>
      <c r="H214">
        <v>595</v>
      </c>
      <c r="I214">
        <v>84</v>
      </c>
      <c r="J214">
        <v>159</v>
      </c>
      <c r="K214">
        <v>0.52800000000000002</v>
      </c>
      <c r="L214">
        <v>1</v>
      </c>
      <c r="M214">
        <v>8</v>
      </c>
      <c r="N214">
        <v>0.125</v>
      </c>
      <c r="O214">
        <v>83</v>
      </c>
      <c r="P214">
        <v>151</v>
      </c>
      <c r="Q214">
        <v>0.55000000000000004</v>
      </c>
      <c r="R214">
        <v>0.53100000000000003</v>
      </c>
      <c r="S214">
        <v>59</v>
      </c>
      <c r="T214">
        <v>79</v>
      </c>
      <c r="U214">
        <v>0.747</v>
      </c>
      <c r="V214">
        <v>64</v>
      </c>
      <c r="W214">
        <v>132</v>
      </c>
      <c r="X214">
        <v>196</v>
      </c>
      <c r="Y214">
        <v>50</v>
      </c>
      <c r="Z214">
        <v>13</v>
      </c>
      <c r="AA214">
        <v>30</v>
      </c>
      <c r="AB214">
        <v>46</v>
      </c>
      <c r="AC214">
        <v>61</v>
      </c>
      <c r="AD214">
        <v>228</v>
      </c>
      <c r="AE214" t="s">
        <v>982</v>
      </c>
    </row>
    <row r="215" spans="1:31">
      <c r="A215" s="9">
        <v>164</v>
      </c>
      <c r="B215" t="s">
        <v>131</v>
      </c>
      <c r="C215" t="s">
        <v>544</v>
      </c>
      <c r="D215">
        <v>24</v>
      </c>
      <c r="E215" t="s">
        <v>869</v>
      </c>
      <c r="F215">
        <v>22</v>
      </c>
      <c r="G215">
        <v>22</v>
      </c>
      <c r="H215">
        <v>650</v>
      </c>
      <c r="I215">
        <v>137</v>
      </c>
      <c r="J215">
        <v>212</v>
      </c>
      <c r="K215">
        <v>0.64600000000000002</v>
      </c>
      <c r="L215">
        <v>4</v>
      </c>
      <c r="M215">
        <v>15</v>
      </c>
      <c r="N215">
        <v>0.26700000000000002</v>
      </c>
      <c r="O215">
        <v>133</v>
      </c>
      <c r="P215">
        <v>197</v>
      </c>
      <c r="Q215">
        <v>0.67500000000000004</v>
      </c>
      <c r="R215">
        <v>0.65600000000000003</v>
      </c>
      <c r="S215">
        <v>40</v>
      </c>
      <c r="T215">
        <v>51</v>
      </c>
      <c r="U215">
        <v>0.78400000000000003</v>
      </c>
      <c r="V215">
        <v>66</v>
      </c>
      <c r="W215">
        <v>120</v>
      </c>
      <c r="X215">
        <v>186</v>
      </c>
      <c r="Y215">
        <v>35</v>
      </c>
      <c r="Z215">
        <v>18</v>
      </c>
      <c r="AA215">
        <v>10</v>
      </c>
      <c r="AB215">
        <v>35</v>
      </c>
      <c r="AC215">
        <v>61</v>
      </c>
      <c r="AD215">
        <v>318</v>
      </c>
      <c r="AE215" t="s">
        <v>982</v>
      </c>
    </row>
    <row r="216" spans="1:31">
      <c r="A216" s="9">
        <v>165</v>
      </c>
      <c r="B216" t="s">
        <v>416</v>
      </c>
      <c r="C216" t="s">
        <v>544</v>
      </c>
      <c r="D216">
        <v>26</v>
      </c>
      <c r="E216" t="s">
        <v>803</v>
      </c>
      <c r="F216">
        <v>11</v>
      </c>
      <c r="G216">
        <v>1</v>
      </c>
      <c r="H216">
        <v>59</v>
      </c>
      <c r="I216">
        <v>5</v>
      </c>
      <c r="J216">
        <v>12</v>
      </c>
      <c r="K216">
        <v>0.41699999999999998</v>
      </c>
      <c r="L216">
        <v>0</v>
      </c>
      <c r="M216">
        <v>0</v>
      </c>
      <c r="O216">
        <v>5</v>
      </c>
      <c r="P216">
        <v>12</v>
      </c>
      <c r="Q216">
        <v>0.41699999999999998</v>
      </c>
      <c r="R216">
        <v>0.41699999999999998</v>
      </c>
      <c r="S216">
        <v>2</v>
      </c>
      <c r="T216">
        <v>7</v>
      </c>
      <c r="U216">
        <v>0.28599999999999998</v>
      </c>
      <c r="V216">
        <v>7</v>
      </c>
      <c r="W216">
        <v>16</v>
      </c>
      <c r="X216">
        <v>23</v>
      </c>
      <c r="Y216">
        <v>2</v>
      </c>
      <c r="Z216">
        <v>0</v>
      </c>
      <c r="AA216">
        <v>6</v>
      </c>
      <c r="AB216">
        <v>3</v>
      </c>
      <c r="AC216">
        <v>3</v>
      </c>
      <c r="AD216">
        <v>12</v>
      </c>
      <c r="AE216" t="s">
        <v>983</v>
      </c>
    </row>
    <row r="217" spans="1:31">
      <c r="A217" s="9">
        <v>166</v>
      </c>
      <c r="B217" t="s">
        <v>111</v>
      </c>
      <c r="C217" t="s">
        <v>544</v>
      </c>
      <c r="D217">
        <v>30</v>
      </c>
      <c r="E217" t="s">
        <v>852</v>
      </c>
      <c r="F217">
        <v>39</v>
      </c>
      <c r="G217">
        <v>18</v>
      </c>
      <c r="H217">
        <v>653</v>
      </c>
      <c r="I217">
        <v>94</v>
      </c>
      <c r="J217">
        <v>182</v>
      </c>
      <c r="K217">
        <v>0.51600000000000001</v>
      </c>
      <c r="L217">
        <v>2</v>
      </c>
      <c r="M217">
        <v>16</v>
      </c>
      <c r="N217">
        <v>0.125</v>
      </c>
      <c r="O217">
        <v>92</v>
      </c>
      <c r="P217">
        <v>166</v>
      </c>
      <c r="Q217">
        <v>0.55400000000000005</v>
      </c>
      <c r="R217">
        <v>0.52200000000000002</v>
      </c>
      <c r="S217">
        <v>16</v>
      </c>
      <c r="T217">
        <v>25</v>
      </c>
      <c r="U217">
        <v>0.64</v>
      </c>
      <c r="V217">
        <v>58</v>
      </c>
      <c r="W217">
        <v>126</v>
      </c>
      <c r="X217">
        <v>184</v>
      </c>
      <c r="Y217">
        <v>25</v>
      </c>
      <c r="Z217">
        <v>17</v>
      </c>
      <c r="AA217">
        <v>12</v>
      </c>
      <c r="AB217">
        <v>9</v>
      </c>
      <c r="AC217">
        <v>62</v>
      </c>
      <c r="AD217">
        <v>206</v>
      </c>
      <c r="AE217" t="s">
        <v>984</v>
      </c>
    </row>
    <row r="218" spans="1:31">
      <c r="A218" s="9">
        <v>167</v>
      </c>
      <c r="B218" t="s">
        <v>43</v>
      </c>
      <c r="C218" t="s">
        <v>544</v>
      </c>
      <c r="D218">
        <v>23</v>
      </c>
      <c r="E218" t="s">
        <v>797</v>
      </c>
      <c r="F218">
        <v>30</v>
      </c>
      <c r="G218">
        <v>0</v>
      </c>
      <c r="H218">
        <v>152</v>
      </c>
      <c r="I218">
        <v>36</v>
      </c>
      <c r="J218">
        <v>55</v>
      </c>
      <c r="K218">
        <v>0.65500000000000003</v>
      </c>
      <c r="L218">
        <v>1</v>
      </c>
      <c r="M218">
        <v>2</v>
      </c>
      <c r="N218">
        <v>0.5</v>
      </c>
      <c r="O218">
        <v>35</v>
      </c>
      <c r="P218">
        <v>53</v>
      </c>
      <c r="Q218">
        <v>0.66</v>
      </c>
      <c r="R218">
        <v>0.66400000000000003</v>
      </c>
      <c r="S218">
        <v>15</v>
      </c>
      <c r="T218">
        <v>24</v>
      </c>
      <c r="U218">
        <v>0.625</v>
      </c>
      <c r="V218">
        <v>18</v>
      </c>
      <c r="W218">
        <v>37</v>
      </c>
      <c r="X218">
        <v>55</v>
      </c>
      <c r="Y218">
        <v>7</v>
      </c>
      <c r="Z218">
        <v>1</v>
      </c>
      <c r="AA218">
        <v>11</v>
      </c>
      <c r="AB218">
        <v>14</v>
      </c>
      <c r="AC218">
        <v>24</v>
      </c>
      <c r="AD218">
        <v>88</v>
      </c>
      <c r="AE218" t="s">
        <v>985</v>
      </c>
    </row>
    <row r="219" spans="1:31">
      <c r="A219" s="9">
        <v>167</v>
      </c>
      <c r="B219" t="s">
        <v>43</v>
      </c>
      <c r="C219" t="s">
        <v>544</v>
      </c>
      <c r="D219">
        <v>23</v>
      </c>
      <c r="E219" t="s">
        <v>893</v>
      </c>
      <c r="F219">
        <v>20</v>
      </c>
      <c r="G219">
        <v>0</v>
      </c>
      <c r="H219">
        <v>58</v>
      </c>
      <c r="I219">
        <v>7</v>
      </c>
      <c r="J219">
        <v>14</v>
      </c>
      <c r="K219">
        <v>0.5</v>
      </c>
      <c r="L219">
        <v>1</v>
      </c>
      <c r="M219">
        <v>1</v>
      </c>
      <c r="N219">
        <v>1</v>
      </c>
      <c r="O219">
        <v>6</v>
      </c>
      <c r="P219">
        <v>13</v>
      </c>
      <c r="Q219">
        <v>0.46200000000000002</v>
      </c>
      <c r="R219">
        <v>0.53600000000000003</v>
      </c>
      <c r="S219">
        <v>4</v>
      </c>
      <c r="T219">
        <v>5</v>
      </c>
      <c r="U219">
        <v>0.8</v>
      </c>
      <c r="V219">
        <v>7</v>
      </c>
      <c r="W219">
        <v>8</v>
      </c>
      <c r="X219">
        <v>15</v>
      </c>
      <c r="Y219">
        <v>4</v>
      </c>
      <c r="Z219">
        <v>0</v>
      </c>
      <c r="AA219">
        <v>3</v>
      </c>
      <c r="AB219">
        <v>5</v>
      </c>
      <c r="AC219">
        <v>6</v>
      </c>
      <c r="AD219">
        <v>19</v>
      </c>
      <c r="AE219" t="s">
        <v>985</v>
      </c>
    </row>
    <row r="220" spans="1:31">
      <c r="A220" s="9">
        <v>167</v>
      </c>
      <c r="B220" t="s">
        <v>43</v>
      </c>
      <c r="C220" t="s">
        <v>544</v>
      </c>
      <c r="D220">
        <v>23</v>
      </c>
      <c r="E220" t="s">
        <v>820</v>
      </c>
      <c r="F220">
        <v>10</v>
      </c>
      <c r="G220">
        <v>0</v>
      </c>
      <c r="H220">
        <v>94</v>
      </c>
      <c r="I220">
        <v>29</v>
      </c>
      <c r="J220">
        <v>41</v>
      </c>
      <c r="K220">
        <v>0.70699999999999996</v>
      </c>
      <c r="L220">
        <v>0</v>
      </c>
      <c r="M220">
        <v>1</v>
      </c>
      <c r="N220">
        <v>0</v>
      </c>
      <c r="O220">
        <v>29</v>
      </c>
      <c r="P220">
        <v>40</v>
      </c>
      <c r="Q220">
        <v>0.72499999999999998</v>
      </c>
      <c r="R220">
        <v>0.70699999999999996</v>
      </c>
      <c r="S220">
        <v>11</v>
      </c>
      <c r="T220">
        <v>19</v>
      </c>
      <c r="U220">
        <v>0.57899999999999996</v>
      </c>
      <c r="V220">
        <v>11</v>
      </c>
      <c r="W220">
        <v>29</v>
      </c>
      <c r="X220">
        <v>40</v>
      </c>
      <c r="Y220">
        <v>3</v>
      </c>
      <c r="Z220">
        <v>1</v>
      </c>
      <c r="AA220">
        <v>8</v>
      </c>
      <c r="AB220">
        <v>9</v>
      </c>
      <c r="AC220">
        <v>18</v>
      </c>
      <c r="AD220">
        <v>69</v>
      </c>
      <c r="AE220" t="s">
        <v>985</v>
      </c>
    </row>
    <row r="221" spans="1:31">
      <c r="A221" s="9">
        <v>168</v>
      </c>
      <c r="B221" t="s">
        <v>128</v>
      </c>
      <c r="C221" t="s">
        <v>542</v>
      </c>
      <c r="D221">
        <v>28</v>
      </c>
      <c r="E221" t="s">
        <v>860</v>
      </c>
      <c r="F221">
        <v>80</v>
      </c>
      <c r="G221">
        <v>80</v>
      </c>
      <c r="H221">
        <v>2644</v>
      </c>
      <c r="I221">
        <v>326</v>
      </c>
      <c r="J221">
        <v>692</v>
      </c>
      <c r="K221">
        <v>0.47099999999999997</v>
      </c>
      <c r="L221">
        <v>172</v>
      </c>
      <c r="M221">
        <v>435</v>
      </c>
      <c r="N221">
        <v>0.39500000000000002</v>
      </c>
      <c r="O221">
        <v>154</v>
      </c>
      <c r="P221">
        <v>257</v>
      </c>
      <c r="Q221">
        <v>0.59899999999999998</v>
      </c>
      <c r="R221">
        <v>0.59499999999999997</v>
      </c>
      <c r="S221">
        <v>56</v>
      </c>
      <c r="T221">
        <v>83</v>
      </c>
      <c r="U221">
        <v>0.67500000000000004</v>
      </c>
      <c r="V221">
        <v>122</v>
      </c>
      <c r="W221">
        <v>253</v>
      </c>
      <c r="X221">
        <v>375</v>
      </c>
      <c r="Y221">
        <v>150</v>
      </c>
      <c r="Z221">
        <v>88</v>
      </c>
      <c r="AA221">
        <v>39</v>
      </c>
      <c r="AB221">
        <v>80</v>
      </c>
      <c r="AC221">
        <v>183</v>
      </c>
      <c r="AD221">
        <v>880</v>
      </c>
      <c r="AE221" t="s">
        <v>986</v>
      </c>
    </row>
    <row r="222" spans="1:31">
      <c r="A222" s="9">
        <v>169</v>
      </c>
      <c r="B222" t="s">
        <v>304</v>
      </c>
      <c r="C222" t="s">
        <v>542</v>
      </c>
      <c r="D222">
        <v>24</v>
      </c>
      <c r="E222" t="s">
        <v>797</v>
      </c>
      <c r="F222">
        <v>15</v>
      </c>
      <c r="G222">
        <v>0</v>
      </c>
      <c r="H222">
        <v>63</v>
      </c>
      <c r="I222">
        <v>8</v>
      </c>
      <c r="J222">
        <v>19</v>
      </c>
      <c r="K222">
        <v>0.42099999999999999</v>
      </c>
      <c r="L222">
        <v>5</v>
      </c>
      <c r="M222">
        <v>10</v>
      </c>
      <c r="N222">
        <v>0.5</v>
      </c>
      <c r="O222">
        <v>3</v>
      </c>
      <c r="P222">
        <v>9</v>
      </c>
      <c r="Q222">
        <v>0.33300000000000002</v>
      </c>
      <c r="R222">
        <v>0.55300000000000005</v>
      </c>
      <c r="S222">
        <v>0</v>
      </c>
      <c r="T222">
        <v>0</v>
      </c>
      <c r="V222">
        <v>2</v>
      </c>
      <c r="W222">
        <v>15</v>
      </c>
      <c r="X222">
        <v>17</v>
      </c>
      <c r="Y222">
        <v>5</v>
      </c>
      <c r="Z222">
        <v>0</v>
      </c>
      <c r="AA222">
        <v>0</v>
      </c>
      <c r="AB222">
        <v>2</v>
      </c>
      <c r="AC222">
        <v>4</v>
      </c>
      <c r="AD222">
        <v>21</v>
      </c>
      <c r="AE222" t="s">
        <v>987</v>
      </c>
    </row>
    <row r="223" spans="1:31">
      <c r="A223" s="9">
        <v>169</v>
      </c>
      <c r="B223" t="s">
        <v>304</v>
      </c>
      <c r="C223" t="s">
        <v>542</v>
      </c>
      <c r="D223">
        <v>24</v>
      </c>
      <c r="E223" t="s">
        <v>800</v>
      </c>
      <c r="F223">
        <v>7</v>
      </c>
      <c r="G223">
        <v>0</v>
      </c>
      <c r="H223">
        <v>35</v>
      </c>
      <c r="I223">
        <v>2</v>
      </c>
      <c r="J223">
        <v>9</v>
      </c>
      <c r="K223">
        <v>0.222</v>
      </c>
      <c r="L223">
        <v>2</v>
      </c>
      <c r="M223">
        <v>4</v>
      </c>
      <c r="N223">
        <v>0.5</v>
      </c>
      <c r="O223">
        <v>0</v>
      </c>
      <c r="P223">
        <v>5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10</v>
      </c>
      <c r="X223">
        <v>10</v>
      </c>
      <c r="Y223">
        <v>0</v>
      </c>
      <c r="Z223">
        <v>0</v>
      </c>
      <c r="AA223">
        <v>0</v>
      </c>
      <c r="AB223">
        <v>2</v>
      </c>
      <c r="AC223">
        <v>3</v>
      </c>
      <c r="AD223">
        <v>6</v>
      </c>
      <c r="AE223" t="s">
        <v>987</v>
      </c>
    </row>
    <row r="224" spans="1:31">
      <c r="A224" s="9">
        <v>169</v>
      </c>
      <c r="B224" t="s">
        <v>304</v>
      </c>
      <c r="C224" t="s">
        <v>542</v>
      </c>
      <c r="D224">
        <v>24</v>
      </c>
      <c r="E224" t="s">
        <v>893</v>
      </c>
      <c r="F224">
        <v>8</v>
      </c>
      <c r="G224">
        <v>0</v>
      </c>
      <c r="H224">
        <v>28</v>
      </c>
      <c r="I224">
        <v>6</v>
      </c>
      <c r="J224">
        <v>10</v>
      </c>
      <c r="K224">
        <v>0.6</v>
      </c>
      <c r="L224">
        <v>3</v>
      </c>
      <c r="M224">
        <v>6</v>
      </c>
      <c r="N224">
        <v>0.5</v>
      </c>
      <c r="O224">
        <v>3</v>
      </c>
      <c r="P224">
        <v>4</v>
      </c>
      <c r="Q224">
        <v>0.75</v>
      </c>
      <c r="R224">
        <v>0.75</v>
      </c>
      <c r="S224">
        <v>0</v>
      </c>
      <c r="T224">
        <v>0</v>
      </c>
      <c r="V224">
        <v>2</v>
      </c>
      <c r="W224">
        <v>5</v>
      </c>
      <c r="X224">
        <v>7</v>
      </c>
      <c r="Y224">
        <v>5</v>
      </c>
      <c r="Z224">
        <v>0</v>
      </c>
      <c r="AA224">
        <v>0</v>
      </c>
      <c r="AB224">
        <v>0</v>
      </c>
      <c r="AC224">
        <v>1</v>
      </c>
      <c r="AD224">
        <v>15</v>
      </c>
      <c r="AE224" t="s">
        <v>987</v>
      </c>
    </row>
    <row r="225" spans="1:31">
      <c r="A225" s="9">
        <v>170</v>
      </c>
      <c r="B225" t="s">
        <v>301</v>
      </c>
      <c r="C225" t="s">
        <v>543</v>
      </c>
      <c r="D225">
        <v>23</v>
      </c>
      <c r="E225" t="s">
        <v>788</v>
      </c>
      <c r="F225">
        <v>44</v>
      </c>
      <c r="G225">
        <v>5</v>
      </c>
      <c r="H225">
        <v>537</v>
      </c>
      <c r="I225">
        <v>72</v>
      </c>
      <c r="J225">
        <v>183</v>
      </c>
      <c r="K225">
        <v>0.39300000000000002</v>
      </c>
      <c r="L225">
        <v>30</v>
      </c>
      <c r="M225">
        <v>90</v>
      </c>
      <c r="N225">
        <v>0.33300000000000002</v>
      </c>
      <c r="O225">
        <v>42</v>
      </c>
      <c r="P225">
        <v>93</v>
      </c>
      <c r="Q225">
        <v>0.45200000000000001</v>
      </c>
      <c r="R225">
        <v>0.47499999999999998</v>
      </c>
      <c r="S225">
        <v>15</v>
      </c>
      <c r="T225">
        <v>24</v>
      </c>
      <c r="U225">
        <v>0.625</v>
      </c>
      <c r="V225">
        <v>10</v>
      </c>
      <c r="W225">
        <v>53</v>
      </c>
      <c r="X225">
        <v>63</v>
      </c>
      <c r="Y225">
        <v>70</v>
      </c>
      <c r="Z225">
        <v>20</v>
      </c>
      <c r="AA225">
        <v>4</v>
      </c>
      <c r="AB225">
        <v>13</v>
      </c>
      <c r="AC225">
        <v>45</v>
      </c>
      <c r="AD225">
        <v>189</v>
      </c>
      <c r="AE225" t="s">
        <v>988</v>
      </c>
    </row>
    <row r="226" spans="1:31">
      <c r="A226" s="9">
        <v>171</v>
      </c>
      <c r="B226" t="s">
        <v>44</v>
      </c>
      <c r="C226" t="s">
        <v>545</v>
      </c>
      <c r="D226">
        <v>28</v>
      </c>
      <c r="E226" t="s">
        <v>797</v>
      </c>
      <c r="F226">
        <v>75</v>
      </c>
      <c r="G226">
        <v>2</v>
      </c>
      <c r="H226">
        <v>1286</v>
      </c>
      <c r="I226">
        <v>231</v>
      </c>
      <c r="J226">
        <v>539</v>
      </c>
      <c r="K226">
        <v>0.42899999999999999</v>
      </c>
      <c r="L226">
        <v>122</v>
      </c>
      <c r="M226">
        <v>295</v>
      </c>
      <c r="N226">
        <v>0.41399999999999998</v>
      </c>
      <c r="O226">
        <v>109</v>
      </c>
      <c r="P226">
        <v>244</v>
      </c>
      <c r="Q226">
        <v>0.44700000000000001</v>
      </c>
      <c r="R226">
        <v>0.54200000000000004</v>
      </c>
      <c r="S226">
        <v>79</v>
      </c>
      <c r="T226">
        <v>87</v>
      </c>
      <c r="U226">
        <v>0.90800000000000003</v>
      </c>
      <c r="V226">
        <v>10</v>
      </c>
      <c r="W226">
        <v>83</v>
      </c>
      <c r="X226">
        <v>93</v>
      </c>
      <c r="Y226">
        <v>75</v>
      </c>
      <c r="Z226">
        <v>25</v>
      </c>
      <c r="AA226">
        <v>5</v>
      </c>
      <c r="AB226">
        <v>56</v>
      </c>
      <c r="AC226">
        <v>95</v>
      </c>
      <c r="AD226">
        <v>663</v>
      </c>
      <c r="AE226" t="s">
        <v>989</v>
      </c>
    </row>
    <row r="227" spans="1:31">
      <c r="A227" s="9">
        <v>171</v>
      </c>
      <c r="B227" t="s">
        <v>44</v>
      </c>
      <c r="C227" t="s">
        <v>545</v>
      </c>
      <c r="D227">
        <v>28</v>
      </c>
      <c r="E227" t="s">
        <v>847</v>
      </c>
      <c r="F227">
        <v>40</v>
      </c>
      <c r="G227">
        <v>1</v>
      </c>
      <c r="H227">
        <v>676</v>
      </c>
      <c r="I227">
        <v>128</v>
      </c>
      <c r="J227">
        <v>296</v>
      </c>
      <c r="K227">
        <v>0.432</v>
      </c>
      <c r="L227">
        <v>63</v>
      </c>
      <c r="M227">
        <v>151</v>
      </c>
      <c r="N227">
        <v>0.41699999999999998</v>
      </c>
      <c r="O227">
        <v>65</v>
      </c>
      <c r="P227">
        <v>145</v>
      </c>
      <c r="Q227">
        <v>0.44800000000000001</v>
      </c>
      <c r="R227">
        <v>0.53900000000000003</v>
      </c>
      <c r="S227">
        <v>44</v>
      </c>
      <c r="T227">
        <v>49</v>
      </c>
      <c r="U227">
        <v>0.89800000000000002</v>
      </c>
      <c r="V227">
        <v>4</v>
      </c>
      <c r="W227">
        <v>59</v>
      </c>
      <c r="X227">
        <v>63</v>
      </c>
      <c r="Y227">
        <v>41</v>
      </c>
      <c r="Z227">
        <v>17</v>
      </c>
      <c r="AA227">
        <v>3</v>
      </c>
      <c r="AB227">
        <v>33</v>
      </c>
      <c r="AC227">
        <v>42</v>
      </c>
      <c r="AD227">
        <v>363</v>
      </c>
      <c r="AE227" t="s">
        <v>989</v>
      </c>
    </row>
    <row r="228" spans="1:31">
      <c r="A228" s="9">
        <v>171</v>
      </c>
      <c r="B228" t="s">
        <v>44</v>
      </c>
      <c r="C228" t="s">
        <v>545</v>
      </c>
      <c r="D228">
        <v>28</v>
      </c>
      <c r="E228" t="s">
        <v>842</v>
      </c>
      <c r="F228">
        <v>35</v>
      </c>
      <c r="G228">
        <v>1</v>
      </c>
      <c r="H228">
        <v>610</v>
      </c>
      <c r="I228">
        <v>103</v>
      </c>
      <c r="J228">
        <v>243</v>
      </c>
      <c r="K228">
        <v>0.42399999999999999</v>
      </c>
      <c r="L228">
        <v>59</v>
      </c>
      <c r="M228">
        <v>144</v>
      </c>
      <c r="N228">
        <v>0.41</v>
      </c>
      <c r="O228">
        <v>44</v>
      </c>
      <c r="P228">
        <v>99</v>
      </c>
      <c r="Q228">
        <v>0.44400000000000001</v>
      </c>
      <c r="R228">
        <v>0.54500000000000004</v>
      </c>
      <c r="S228">
        <v>35</v>
      </c>
      <c r="T228">
        <v>38</v>
      </c>
      <c r="U228">
        <v>0.92100000000000004</v>
      </c>
      <c r="V228">
        <v>6</v>
      </c>
      <c r="W228">
        <v>24</v>
      </c>
      <c r="X228">
        <v>30</v>
      </c>
      <c r="Y228">
        <v>34</v>
      </c>
      <c r="Z228">
        <v>8</v>
      </c>
      <c r="AA228">
        <v>2</v>
      </c>
      <c r="AB228">
        <v>23</v>
      </c>
      <c r="AC228">
        <v>53</v>
      </c>
      <c r="AD228">
        <v>300</v>
      </c>
      <c r="AE228" t="s">
        <v>989</v>
      </c>
    </row>
    <row r="229" spans="1:31">
      <c r="A229" s="9">
        <v>172</v>
      </c>
      <c r="B229" t="s">
        <v>717</v>
      </c>
      <c r="C229" t="s">
        <v>546</v>
      </c>
      <c r="D229">
        <v>24</v>
      </c>
      <c r="E229" t="s">
        <v>813</v>
      </c>
      <c r="F229">
        <v>5</v>
      </c>
      <c r="G229">
        <v>0</v>
      </c>
      <c r="H229">
        <v>74</v>
      </c>
      <c r="I229">
        <v>6</v>
      </c>
      <c r="J229">
        <v>20</v>
      </c>
      <c r="K229">
        <v>0.3</v>
      </c>
      <c r="L229">
        <v>2</v>
      </c>
      <c r="M229">
        <v>15</v>
      </c>
      <c r="N229">
        <v>0.13300000000000001</v>
      </c>
      <c r="O229">
        <v>4</v>
      </c>
      <c r="P229">
        <v>5</v>
      </c>
      <c r="Q229">
        <v>0.8</v>
      </c>
      <c r="R229">
        <v>0.35</v>
      </c>
      <c r="S229">
        <v>0</v>
      </c>
      <c r="T229">
        <v>0</v>
      </c>
      <c r="V229">
        <v>2</v>
      </c>
      <c r="W229">
        <v>13</v>
      </c>
      <c r="X229">
        <v>15</v>
      </c>
      <c r="Y229">
        <v>2</v>
      </c>
      <c r="Z229">
        <v>1</v>
      </c>
      <c r="AA229">
        <v>0</v>
      </c>
      <c r="AB229">
        <v>4</v>
      </c>
      <c r="AC229">
        <v>7</v>
      </c>
      <c r="AD229">
        <v>14</v>
      </c>
      <c r="AE229" t="s">
        <v>990</v>
      </c>
    </row>
    <row r="230" spans="1:31">
      <c r="A230" s="9">
        <v>173</v>
      </c>
      <c r="B230" t="s">
        <v>440</v>
      </c>
      <c r="C230" t="s">
        <v>543</v>
      </c>
      <c r="D230">
        <v>23</v>
      </c>
      <c r="E230" t="s">
        <v>800</v>
      </c>
      <c r="F230">
        <v>60</v>
      </c>
      <c r="G230">
        <v>6</v>
      </c>
      <c r="H230">
        <v>765</v>
      </c>
      <c r="I230">
        <v>76</v>
      </c>
      <c r="J230">
        <v>155</v>
      </c>
      <c r="K230">
        <v>0.49</v>
      </c>
      <c r="L230">
        <v>5</v>
      </c>
      <c r="M230">
        <v>27</v>
      </c>
      <c r="N230">
        <v>0.185</v>
      </c>
      <c r="O230">
        <v>71</v>
      </c>
      <c r="P230">
        <v>128</v>
      </c>
      <c r="Q230">
        <v>0.55500000000000005</v>
      </c>
      <c r="R230">
        <v>0.50600000000000001</v>
      </c>
      <c r="S230">
        <v>38</v>
      </c>
      <c r="T230">
        <v>48</v>
      </c>
      <c r="U230">
        <v>0.79200000000000004</v>
      </c>
      <c r="V230">
        <v>23</v>
      </c>
      <c r="W230">
        <v>76</v>
      </c>
      <c r="X230">
        <v>99</v>
      </c>
      <c r="Y230">
        <v>106</v>
      </c>
      <c r="Z230">
        <v>30</v>
      </c>
      <c r="AA230">
        <v>6</v>
      </c>
      <c r="AB230">
        <v>48</v>
      </c>
      <c r="AC230">
        <v>43</v>
      </c>
      <c r="AD230">
        <v>195</v>
      </c>
      <c r="AE230" t="s">
        <v>991</v>
      </c>
    </row>
    <row r="231" spans="1:31">
      <c r="A231" s="9">
        <v>174</v>
      </c>
      <c r="B231" t="s">
        <v>146</v>
      </c>
      <c r="C231" t="s">
        <v>545</v>
      </c>
      <c r="D231">
        <v>29</v>
      </c>
      <c r="E231" t="s">
        <v>816</v>
      </c>
      <c r="F231">
        <v>80</v>
      </c>
      <c r="G231">
        <v>80</v>
      </c>
      <c r="H231">
        <v>2358</v>
      </c>
      <c r="I231">
        <v>402</v>
      </c>
      <c r="J231">
        <v>965</v>
      </c>
      <c r="K231">
        <v>0.41699999999999998</v>
      </c>
      <c r="L231">
        <v>241</v>
      </c>
      <c r="M231">
        <v>619</v>
      </c>
      <c r="N231">
        <v>0.38900000000000001</v>
      </c>
      <c r="O231">
        <v>161</v>
      </c>
      <c r="P231">
        <v>346</v>
      </c>
      <c r="Q231">
        <v>0.46500000000000002</v>
      </c>
      <c r="R231">
        <v>0.54100000000000004</v>
      </c>
      <c r="S231">
        <v>80</v>
      </c>
      <c r="T231">
        <v>113</v>
      </c>
      <c r="U231">
        <v>0.70799999999999996</v>
      </c>
      <c r="V231">
        <v>34</v>
      </c>
      <c r="W231">
        <v>176</v>
      </c>
      <c r="X231">
        <v>210</v>
      </c>
      <c r="Y231">
        <v>171</v>
      </c>
      <c r="Z231">
        <v>79</v>
      </c>
      <c r="AA231">
        <v>20</v>
      </c>
      <c r="AB231">
        <v>105</v>
      </c>
      <c r="AC231">
        <v>180</v>
      </c>
      <c r="AD231">
        <v>1125</v>
      </c>
      <c r="AE231" t="s">
        <v>992</v>
      </c>
    </row>
    <row r="232" spans="1:31">
      <c r="A232" s="9">
        <v>175</v>
      </c>
      <c r="B232" t="s">
        <v>95</v>
      </c>
      <c r="C232" t="s">
        <v>543</v>
      </c>
      <c r="D232">
        <v>24</v>
      </c>
      <c r="E232" t="s">
        <v>828</v>
      </c>
      <c r="F232">
        <v>59</v>
      </c>
      <c r="G232">
        <v>59</v>
      </c>
      <c r="H232">
        <v>2083</v>
      </c>
      <c r="I232">
        <v>516</v>
      </c>
      <c r="J232">
        <v>1092</v>
      </c>
      <c r="K232">
        <v>0.47299999999999998</v>
      </c>
      <c r="L232">
        <v>74</v>
      </c>
      <c r="M232">
        <v>249</v>
      </c>
      <c r="N232">
        <v>0.29699999999999999</v>
      </c>
      <c r="O232">
        <v>442</v>
      </c>
      <c r="P232">
        <v>843</v>
      </c>
      <c r="Q232">
        <v>0.52400000000000002</v>
      </c>
      <c r="R232">
        <v>0.50600000000000001</v>
      </c>
      <c r="S232">
        <v>261</v>
      </c>
      <c r="T232">
        <v>348</v>
      </c>
      <c r="U232">
        <v>0.75</v>
      </c>
      <c r="V232">
        <v>25</v>
      </c>
      <c r="W232">
        <v>206</v>
      </c>
      <c r="X232">
        <v>231</v>
      </c>
      <c r="Y232">
        <v>330</v>
      </c>
      <c r="Z232">
        <v>68</v>
      </c>
      <c r="AA232">
        <v>25</v>
      </c>
      <c r="AB232">
        <v>168</v>
      </c>
      <c r="AC232">
        <v>172</v>
      </c>
      <c r="AD232">
        <v>1367</v>
      </c>
      <c r="AE232" t="s">
        <v>993</v>
      </c>
    </row>
    <row r="233" spans="1:31">
      <c r="A233" s="9">
        <v>176</v>
      </c>
      <c r="B233" t="s">
        <v>732</v>
      </c>
      <c r="C233" t="s">
        <v>545</v>
      </c>
      <c r="D233">
        <v>25</v>
      </c>
      <c r="E233" t="s">
        <v>852</v>
      </c>
      <c r="F233">
        <v>3</v>
      </c>
      <c r="G233">
        <v>0</v>
      </c>
      <c r="H233">
        <v>120</v>
      </c>
      <c r="I233">
        <v>13</v>
      </c>
      <c r="J233">
        <v>48</v>
      </c>
      <c r="K233">
        <v>0.27100000000000002</v>
      </c>
      <c r="L233">
        <v>1</v>
      </c>
      <c r="M233">
        <v>21</v>
      </c>
      <c r="N233">
        <v>4.8000000000000001E-2</v>
      </c>
      <c r="O233">
        <v>12</v>
      </c>
      <c r="P233">
        <v>27</v>
      </c>
      <c r="Q233">
        <v>0.44400000000000001</v>
      </c>
      <c r="R233">
        <v>0.28100000000000003</v>
      </c>
      <c r="S233">
        <v>5</v>
      </c>
      <c r="T233">
        <v>7</v>
      </c>
      <c r="U233">
        <v>0.71399999999999997</v>
      </c>
      <c r="V233">
        <v>5</v>
      </c>
      <c r="W233">
        <v>8</v>
      </c>
      <c r="X233">
        <v>13</v>
      </c>
      <c r="Y233">
        <v>1</v>
      </c>
      <c r="Z233">
        <v>1</v>
      </c>
      <c r="AA233">
        <v>0</v>
      </c>
      <c r="AB233">
        <v>3</v>
      </c>
      <c r="AC233">
        <v>8</v>
      </c>
      <c r="AD233">
        <v>32</v>
      </c>
      <c r="AE233" t="s">
        <v>994</v>
      </c>
    </row>
    <row r="234" spans="1:31">
      <c r="A234" s="9">
        <v>177</v>
      </c>
      <c r="B234" t="s">
        <v>429</v>
      </c>
      <c r="C234" t="s">
        <v>543</v>
      </c>
      <c r="D234">
        <v>31</v>
      </c>
      <c r="E234" t="s">
        <v>797</v>
      </c>
      <c r="F234">
        <v>12</v>
      </c>
      <c r="G234">
        <v>3</v>
      </c>
      <c r="H234">
        <v>208</v>
      </c>
      <c r="I234">
        <v>14</v>
      </c>
      <c r="J234">
        <v>45</v>
      </c>
      <c r="K234">
        <v>0.311</v>
      </c>
      <c r="L234">
        <v>6</v>
      </c>
      <c r="M234">
        <v>17</v>
      </c>
      <c r="N234">
        <v>0.35299999999999998</v>
      </c>
      <c r="O234">
        <v>8</v>
      </c>
      <c r="P234">
        <v>28</v>
      </c>
      <c r="Q234">
        <v>0.28599999999999998</v>
      </c>
      <c r="R234">
        <v>0.378</v>
      </c>
      <c r="S234">
        <v>5</v>
      </c>
      <c r="T234">
        <v>9</v>
      </c>
      <c r="U234">
        <v>0.55600000000000005</v>
      </c>
      <c r="V234">
        <v>5</v>
      </c>
      <c r="W234">
        <v>14</v>
      </c>
      <c r="X234">
        <v>19</v>
      </c>
      <c r="Y234">
        <v>34</v>
      </c>
      <c r="Z234">
        <v>3</v>
      </c>
      <c r="AA234">
        <v>1</v>
      </c>
      <c r="AB234">
        <v>15</v>
      </c>
      <c r="AC234">
        <v>27</v>
      </c>
      <c r="AD234">
        <v>39</v>
      </c>
      <c r="AE234" t="s">
        <v>995</v>
      </c>
    </row>
    <row r="235" spans="1:31">
      <c r="A235" s="9">
        <v>177</v>
      </c>
      <c r="B235" t="s">
        <v>429</v>
      </c>
      <c r="C235" t="s">
        <v>543</v>
      </c>
      <c r="D235">
        <v>31</v>
      </c>
      <c r="E235" t="s">
        <v>813</v>
      </c>
      <c r="F235">
        <v>10</v>
      </c>
      <c r="G235">
        <v>3</v>
      </c>
      <c r="H235">
        <v>200</v>
      </c>
      <c r="I235">
        <v>13</v>
      </c>
      <c r="J235">
        <v>43</v>
      </c>
      <c r="K235">
        <v>0.30199999999999999</v>
      </c>
      <c r="L235">
        <v>6</v>
      </c>
      <c r="M235">
        <v>17</v>
      </c>
      <c r="N235">
        <v>0.35299999999999998</v>
      </c>
      <c r="O235">
        <v>7</v>
      </c>
      <c r="P235">
        <v>26</v>
      </c>
      <c r="Q235">
        <v>0.26900000000000002</v>
      </c>
      <c r="R235">
        <v>0.372</v>
      </c>
      <c r="S235">
        <v>5</v>
      </c>
      <c r="T235">
        <v>9</v>
      </c>
      <c r="U235">
        <v>0.55600000000000005</v>
      </c>
      <c r="V235">
        <v>5</v>
      </c>
      <c r="W235">
        <v>14</v>
      </c>
      <c r="X235">
        <v>19</v>
      </c>
      <c r="Y235">
        <v>33</v>
      </c>
      <c r="Z235">
        <v>3</v>
      </c>
      <c r="AA235">
        <v>1</v>
      </c>
      <c r="AB235">
        <v>13</v>
      </c>
      <c r="AC235">
        <v>24</v>
      </c>
      <c r="AD235">
        <v>37</v>
      </c>
      <c r="AE235" t="s">
        <v>995</v>
      </c>
    </row>
    <row r="236" spans="1:31">
      <c r="A236" s="9">
        <v>177</v>
      </c>
      <c r="B236" t="s">
        <v>429</v>
      </c>
      <c r="C236" t="s">
        <v>543</v>
      </c>
      <c r="D236">
        <v>31</v>
      </c>
      <c r="E236" t="s">
        <v>803</v>
      </c>
      <c r="F236">
        <v>2</v>
      </c>
      <c r="G236">
        <v>0</v>
      </c>
      <c r="H236">
        <v>8</v>
      </c>
      <c r="I236">
        <v>1</v>
      </c>
      <c r="J236">
        <v>2</v>
      </c>
      <c r="K236">
        <v>0.5</v>
      </c>
      <c r="L236">
        <v>0</v>
      </c>
      <c r="M236">
        <v>0</v>
      </c>
      <c r="O236">
        <v>1</v>
      </c>
      <c r="P236">
        <v>2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3</v>
      </c>
      <c r="AD236">
        <v>2</v>
      </c>
      <c r="AE236" t="s">
        <v>995</v>
      </c>
    </row>
    <row r="237" spans="1:31">
      <c r="A237" s="9">
        <v>178</v>
      </c>
      <c r="B237" t="s">
        <v>557</v>
      </c>
      <c r="C237" t="s">
        <v>544</v>
      </c>
      <c r="D237">
        <v>29</v>
      </c>
      <c r="E237" t="s">
        <v>893</v>
      </c>
      <c r="F237">
        <v>35</v>
      </c>
      <c r="G237">
        <v>1</v>
      </c>
      <c r="H237">
        <v>411</v>
      </c>
      <c r="I237">
        <v>51</v>
      </c>
      <c r="J237">
        <v>97</v>
      </c>
      <c r="K237">
        <v>0.52600000000000002</v>
      </c>
      <c r="L237">
        <v>2</v>
      </c>
      <c r="M237">
        <v>5</v>
      </c>
      <c r="N237">
        <v>0.4</v>
      </c>
      <c r="O237">
        <v>49</v>
      </c>
      <c r="P237">
        <v>92</v>
      </c>
      <c r="Q237">
        <v>0.53300000000000003</v>
      </c>
      <c r="R237">
        <v>0.53600000000000003</v>
      </c>
      <c r="S237">
        <v>24</v>
      </c>
      <c r="T237">
        <v>28</v>
      </c>
      <c r="U237">
        <v>0.85699999999999998</v>
      </c>
      <c r="V237">
        <v>61</v>
      </c>
      <c r="W237">
        <v>99</v>
      </c>
      <c r="X237">
        <v>160</v>
      </c>
      <c r="Y237">
        <v>8</v>
      </c>
      <c r="Z237">
        <v>5</v>
      </c>
      <c r="AA237">
        <v>14</v>
      </c>
      <c r="AB237">
        <v>20</v>
      </c>
      <c r="AC237">
        <v>42</v>
      </c>
      <c r="AD237">
        <v>128</v>
      </c>
      <c r="AE237" t="s">
        <v>996</v>
      </c>
    </row>
    <row r="238" spans="1:31">
      <c r="A238" s="9">
        <v>179</v>
      </c>
      <c r="B238" t="s">
        <v>310</v>
      </c>
      <c r="C238" t="s">
        <v>543</v>
      </c>
      <c r="D238">
        <v>23</v>
      </c>
      <c r="E238" t="s">
        <v>813</v>
      </c>
      <c r="F238">
        <v>18</v>
      </c>
      <c r="G238">
        <v>3</v>
      </c>
      <c r="H238">
        <v>360</v>
      </c>
      <c r="I238">
        <v>83</v>
      </c>
      <c r="J238">
        <v>175</v>
      </c>
      <c r="K238">
        <v>0.47399999999999998</v>
      </c>
      <c r="L238">
        <v>4</v>
      </c>
      <c r="M238">
        <v>17</v>
      </c>
      <c r="N238">
        <v>0.23499999999999999</v>
      </c>
      <c r="O238">
        <v>79</v>
      </c>
      <c r="P238">
        <v>158</v>
      </c>
      <c r="Q238">
        <v>0.5</v>
      </c>
      <c r="R238">
        <v>0.48599999999999999</v>
      </c>
      <c r="S238">
        <v>25</v>
      </c>
      <c r="T238">
        <v>31</v>
      </c>
      <c r="U238">
        <v>0.80600000000000005</v>
      </c>
      <c r="V238">
        <v>4</v>
      </c>
      <c r="W238">
        <v>45</v>
      </c>
      <c r="X238">
        <v>49</v>
      </c>
      <c r="Y238">
        <v>99</v>
      </c>
      <c r="Z238">
        <v>20</v>
      </c>
      <c r="AA238">
        <v>5</v>
      </c>
      <c r="AB238">
        <v>40</v>
      </c>
      <c r="AC238">
        <v>22</v>
      </c>
      <c r="AD238">
        <v>195</v>
      </c>
      <c r="AE238" t="s">
        <v>997</v>
      </c>
    </row>
    <row r="239" spans="1:31">
      <c r="A239" s="9">
        <v>180</v>
      </c>
      <c r="B239" t="s">
        <v>461</v>
      </c>
      <c r="C239" t="s">
        <v>542</v>
      </c>
      <c r="D239">
        <v>24</v>
      </c>
      <c r="E239" t="s">
        <v>797</v>
      </c>
      <c r="F239">
        <v>26</v>
      </c>
      <c r="G239">
        <v>5</v>
      </c>
      <c r="H239">
        <v>358</v>
      </c>
      <c r="I239">
        <v>54</v>
      </c>
      <c r="J239">
        <v>110</v>
      </c>
      <c r="K239">
        <v>0.49099999999999999</v>
      </c>
      <c r="L239">
        <v>8</v>
      </c>
      <c r="M239">
        <v>28</v>
      </c>
      <c r="N239">
        <v>0.28599999999999998</v>
      </c>
      <c r="O239">
        <v>46</v>
      </c>
      <c r="P239">
        <v>82</v>
      </c>
      <c r="Q239">
        <v>0.56100000000000005</v>
      </c>
      <c r="R239">
        <v>0.52700000000000002</v>
      </c>
      <c r="S239">
        <v>25</v>
      </c>
      <c r="T239">
        <v>42</v>
      </c>
      <c r="U239">
        <v>0.59499999999999997</v>
      </c>
      <c r="V239">
        <v>39</v>
      </c>
      <c r="W239">
        <v>58</v>
      </c>
      <c r="X239">
        <v>97</v>
      </c>
      <c r="Y239">
        <v>14</v>
      </c>
      <c r="Z239">
        <v>5</v>
      </c>
      <c r="AA239">
        <v>11</v>
      </c>
      <c r="AB239">
        <v>16</v>
      </c>
      <c r="AC239">
        <v>68</v>
      </c>
      <c r="AD239">
        <v>141</v>
      </c>
      <c r="AE239" t="s">
        <v>998</v>
      </c>
    </row>
    <row r="240" spans="1:31">
      <c r="A240" s="9">
        <v>180</v>
      </c>
      <c r="B240" t="s">
        <v>461</v>
      </c>
      <c r="C240" t="s">
        <v>542</v>
      </c>
      <c r="D240">
        <v>24</v>
      </c>
      <c r="E240" t="s">
        <v>795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998</v>
      </c>
    </row>
    <row r="241" spans="1:31">
      <c r="A241" s="9">
        <v>180</v>
      </c>
      <c r="B241" t="s">
        <v>461</v>
      </c>
      <c r="C241" t="s">
        <v>542</v>
      </c>
      <c r="D241">
        <v>24</v>
      </c>
      <c r="E241" t="s">
        <v>849</v>
      </c>
      <c r="F241">
        <v>6</v>
      </c>
      <c r="G241">
        <v>0</v>
      </c>
      <c r="H241">
        <v>46</v>
      </c>
      <c r="I241">
        <v>5</v>
      </c>
      <c r="J241">
        <v>13</v>
      </c>
      <c r="K241">
        <v>0.38500000000000001</v>
      </c>
      <c r="L241">
        <v>2</v>
      </c>
      <c r="M241">
        <v>5</v>
      </c>
      <c r="N241">
        <v>0.4</v>
      </c>
      <c r="O241">
        <v>3</v>
      </c>
      <c r="P241">
        <v>8</v>
      </c>
      <c r="Q241">
        <v>0.375</v>
      </c>
      <c r="R241">
        <v>0.46200000000000002</v>
      </c>
      <c r="S241">
        <v>2</v>
      </c>
      <c r="T241">
        <v>4</v>
      </c>
      <c r="U241">
        <v>0.5</v>
      </c>
      <c r="V241">
        <v>5</v>
      </c>
      <c r="W241">
        <v>9</v>
      </c>
      <c r="X241">
        <v>14</v>
      </c>
      <c r="Y241">
        <v>2</v>
      </c>
      <c r="Z241">
        <v>1</v>
      </c>
      <c r="AA241">
        <v>2</v>
      </c>
      <c r="AB241">
        <v>3</v>
      </c>
      <c r="AC241">
        <v>11</v>
      </c>
      <c r="AD241">
        <v>14</v>
      </c>
      <c r="AE241" t="s">
        <v>998</v>
      </c>
    </row>
    <row r="242" spans="1:31">
      <c r="A242" s="9">
        <v>180</v>
      </c>
      <c r="B242" t="s">
        <v>461</v>
      </c>
      <c r="C242" t="s">
        <v>542</v>
      </c>
      <c r="D242">
        <v>24</v>
      </c>
      <c r="E242" t="s">
        <v>811</v>
      </c>
      <c r="F242">
        <v>19</v>
      </c>
      <c r="G242">
        <v>5</v>
      </c>
      <c r="H242">
        <v>311</v>
      </c>
      <c r="I242">
        <v>49</v>
      </c>
      <c r="J242">
        <v>97</v>
      </c>
      <c r="K242">
        <v>0.505</v>
      </c>
      <c r="L242">
        <v>6</v>
      </c>
      <c r="M242">
        <v>23</v>
      </c>
      <c r="N242">
        <v>0.26100000000000001</v>
      </c>
      <c r="O242">
        <v>43</v>
      </c>
      <c r="P242">
        <v>74</v>
      </c>
      <c r="Q242">
        <v>0.58099999999999996</v>
      </c>
      <c r="R242">
        <v>0.53600000000000003</v>
      </c>
      <c r="S242">
        <v>23</v>
      </c>
      <c r="T242">
        <v>38</v>
      </c>
      <c r="U242">
        <v>0.60499999999999998</v>
      </c>
      <c r="V242">
        <v>34</v>
      </c>
      <c r="W242">
        <v>48</v>
      </c>
      <c r="X242">
        <v>82</v>
      </c>
      <c r="Y242">
        <v>12</v>
      </c>
      <c r="Z242">
        <v>4</v>
      </c>
      <c r="AA242">
        <v>9</v>
      </c>
      <c r="AB242">
        <v>13</v>
      </c>
      <c r="AC242">
        <v>57</v>
      </c>
      <c r="AD242">
        <v>127</v>
      </c>
      <c r="AE242" t="s">
        <v>998</v>
      </c>
    </row>
    <row r="243" spans="1:31">
      <c r="A243" s="9">
        <v>181</v>
      </c>
      <c r="B243" t="s">
        <v>83</v>
      </c>
      <c r="C243" t="s">
        <v>544</v>
      </c>
      <c r="D243">
        <v>23</v>
      </c>
      <c r="E243" t="s">
        <v>821</v>
      </c>
      <c r="F243">
        <v>72</v>
      </c>
      <c r="G243">
        <v>53</v>
      </c>
      <c r="H243">
        <v>1444</v>
      </c>
      <c r="I243">
        <v>285</v>
      </c>
      <c r="J243">
        <v>411</v>
      </c>
      <c r="K243">
        <v>0.69299999999999995</v>
      </c>
      <c r="L243">
        <v>0</v>
      </c>
      <c r="M243">
        <v>1</v>
      </c>
      <c r="N243">
        <v>0</v>
      </c>
      <c r="O243">
        <v>285</v>
      </c>
      <c r="P243">
        <v>410</v>
      </c>
      <c r="Q243">
        <v>0.69499999999999995</v>
      </c>
      <c r="R243">
        <v>0.69299999999999995</v>
      </c>
      <c r="S243">
        <v>107</v>
      </c>
      <c r="T243">
        <v>153</v>
      </c>
      <c r="U243">
        <v>0.69899999999999995</v>
      </c>
      <c r="V243">
        <v>155</v>
      </c>
      <c r="W243">
        <v>252</v>
      </c>
      <c r="X243">
        <v>407</v>
      </c>
      <c r="Y243">
        <v>68</v>
      </c>
      <c r="Z243">
        <v>30</v>
      </c>
      <c r="AA243">
        <v>99</v>
      </c>
      <c r="AB243">
        <v>65</v>
      </c>
      <c r="AC243">
        <v>170</v>
      </c>
      <c r="AD243">
        <v>677</v>
      </c>
      <c r="AE243" t="s">
        <v>999</v>
      </c>
    </row>
    <row r="244" spans="1:31">
      <c r="A244" s="9">
        <v>182</v>
      </c>
      <c r="B244" t="s">
        <v>86</v>
      </c>
      <c r="C244" t="s">
        <v>542</v>
      </c>
      <c r="D244">
        <v>33</v>
      </c>
      <c r="E244" t="s">
        <v>837</v>
      </c>
      <c r="F244">
        <v>66</v>
      </c>
      <c r="G244">
        <v>18</v>
      </c>
      <c r="H244">
        <v>1672</v>
      </c>
      <c r="I244">
        <v>259</v>
      </c>
      <c r="J244">
        <v>597</v>
      </c>
      <c r="K244">
        <v>0.434</v>
      </c>
      <c r="L244">
        <v>112</v>
      </c>
      <c r="M244">
        <v>294</v>
      </c>
      <c r="N244">
        <v>0.38100000000000001</v>
      </c>
      <c r="O244">
        <v>147</v>
      </c>
      <c r="P244">
        <v>303</v>
      </c>
      <c r="Q244">
        <v>0.48499999999999999</v>
      </c>
      <c r="R244">
        <v>0.52800000000000002</v>
      </c>
      <c r="S244">
        <v>141</v>
      </c>
      <c r="T244">
        <v>156</v>
      </c>
      <c r="U244">
        <v>0.90400000000000003</v>
      </c>
      <c r="V244">
        <v>35</v>
      </c>
      <c r="W244">
        <v>273</v>
      </c>
      <c r="X244">
        <v>308</v>
      </c>
      <c r="Y244">
        <v>101</v>
      </c>
      <c r="Z244">
        <v>28</v>
      </c>
      <c r="AA244">
        <v>12</v>
      </c>
      <c r="AB244">
        <v>38</v>
      </c>
      <c r="AC244">
        <v>93</v>
      </c>
      <c r="AD244">
        <v>771</v>
      </c>
      <c r="AE244" t="s">
        <v>1000</v>
      </c>
    </row>
    <row r="245" spans="1:31">
      <c r="A245" s="9">
        <v>183</v>
      </c>
      <c r="B245" t="s">
        <v>288</v>
      </c>
      <c r="C245" t="s">
        <v>545</v>
      </c>
      <c r="D245">
        <v>30</v>
      </c>
      <c r="E245" t="s">
        <v>797</v>
      </c>
      <c r="F245">
        <v>7</v>
      </c>
      <c r="G245">
        <v>0</v>
      </c>
      <c r="H245">
        <v>107</v>
      </c>
      <c r="I245">
        <v>6</v>
      </c>
      <c r="J245">
        <v>26</v>
      </c>
      <c r="K245">
        <v>0.23100000000000001</v>
      </c>
      <c r="L245">
        <v>2</v>
      </c>
      <c r="M245">
        <v>16</v>
      </c>
      <c r="N245">
        <v>0.125</v>
      </c>
      <c r="O245">
        <v>4</v>
      </c>
      <c r="P245">
        <v>10</v>
      </c>
      <c r="Q245">
        <v>0.4</v>
      </c>
      <c r="R245">
        <v>0.26900000000000002</v>
      </c>
      <c r="S245">
        <v>0</v>
      </c>
      <c r="T245">
        <v>0</v>
      </c>
      <c r="V245">
        <v>3</v>
      </c>
      <c r="W245">
        <v>15</v>
      </c>
      <c r="X245">
        <v>18</v>
      </c>
      <c r="Y245">
        <v>12</v>
      </c>
      <c r="Z245">
        <v>1</v>
      </c>
      <c r="AA245">
        <v>0</v>
      </c>
      <c r="AB245">
        <v>6</v>
      </c>
      <c r="AC245">
        <v>7</v>
      </c>
      <c r="AD245">
        <v>14</v>
      </c>
      <c r="AE245" t="s">
        <v>1001</v>
      </c>
    </row>
    <row r="246" spans="1:31">
      <c r="A246" s="9">
        <v>183</v>
      </c>
      <c r="B246" t="s">
        <v>288</v>
      </c>
      <c r="C246" t="s">
        <v>545</v>
      </c>
      <c r="D246">
        <v>30</v>
      </c>
      <c r="E246" t="s">
        <v>795</v>
      </c>
      <c r="F246">
        <v>4</v>
      </c>
      <c r="G246">
        <v>0</v>
      </c>
      <c r="H246">
        <v>58</v>
      </c>
      <c r="I246">
        <v>5</v>
      </c>
      <c r="J246">
        <v>13</v>
      </c>
      <c r="K246">
        <v>0.38500000000000001</v>
      </c>
      <c r="L246">
        <v>2</v>
      </c>
      <c r="M246">
        <v>8</v>
      </c>
      <c r="N246">
        <v>0.25</v>
      </c>
      <c r="O246">
        <v>3</v>
      </c>
      <c r="P246">
        <v>5</v>
      </c>
      <c r="Q246">
        <v>0.6</v>
      </c>
      <c r="R246">
        <v>0.46200000000000002</v>
      </c>
      <c r="S246">
        <v>0</v>
      </c>
      <c r="T246">
        <v>0</v>
      </c>
      <c r="V246">
        <v>1</v>
      </c>
      <c r="W246">
        <v>7</v>
      </c>
      <c r="X246">
        <v>8</v>
      </c>
      <c r="Y246">
        <v>5</v>
      </c>
      <c r="Z246">
        <v>0</v>
      </c>
      <c r="AA246">
        <v>0</v>
      </c>
      <c r="AB246">
        <v>5</v>
      </c>
      <c r="AC246">
        <v>5</v>
      </c>
      <c r="AD246">
        <v>12</v>
      </c>
      <c r="AE246" t="s">
        <v>1001</v>
      </c>
    </row>
    <row r="247" spans="1:31">
      <c r="A247" s="9">
        <v>183</v>
      </c>
      <c r="B247" t="s">
        <v>288</v>
      </c>
      <c r="C247" t="s">
        <v>545</v>
      </c>
      <c r="D247">
        <v>30</v>
      </c>
      <c r="E247" t="s">
        <v>801</v>
      </c>
      <c r="F247">
        <v>3</v>
      </c>
      <c r="G247">
        <v>0</v>
      </c>
      <c r="H247">
        <v>49</v>
      </c>
      <c r="I247">
        <v>1</v>
      </c>
      <c r="J247">
        <v>13</v>
      </c>
      <c r="K247">
        <v>7.6999999999999999E-2</v>
      </c>
      <c r="L247">
        <v>0</v>
      </c>
      <c r="M247">
        <v>8</v>
      </c>
      <c r="N247">
        <v>0</v>
      </c>
      <c r="O247">
        <v>1</v>
      </c>
      <c r="P247">
        <v>5</v>
      </c>
      <c r="Q247">
        <v>0.2</v>
      </c>
      <c r="R247">
        <v>7.6999999999999999E-2</v>
      </c>
      <c r="S247">
        <v>0</v>
      </c>
      <c r="T247">
        <v>0</v>
      </c>
      <c r="V247">
        <v>2</v>
      </c>
      <c r="W247">
        <v>8</v>
      </c>
      <c r="X247">
        <v>10</v>
      </c>
      <c r="Y247">
        <v>7</v>
      </c>
      <c r="Z247">
        <v>1</v>
      </c>
      <c r="AA247">
        <v>0</v>
      </c>
      <c r="AB247">
        <v>1</v>
      </c>
      <c r="AC247">
        <v>2</v>
      </c>
      <c r="AD247">
        <v>2</v>
      </c>
      <c r="AE247" t="s">
        <v>1001</v>
      </c>
    </row>
    <row r="248" spans="1:31">
      <c r="A248" s="9">
        <v>184</v>
      </c>
      <c r="B248" t="s">
        <v>92</v>
      </c>
      <c r="C248" t="s">
        <v>543</v>
      </c>
      <c r="D248">
        <v>22</v>
      </c>
      <c r="E248" t="s">
        <v>803</v>
      </c>
      <c r="F248">
        <v>68</v>
      </c>
      <c r="G248">
        <v>68</v>
      </c>
      <c r="H248">
        <v>2430</v>
      </c>
      <c r="I248">
        <v>542</v>
      </c>
      <c r="J248">
        <v>1173</v>
      </c>
      <c r="K248">
        <v>0.46200000000000002</v>
      </c>
      <c r="L248">
        <v>174</v>
      </c>
      <c r="M248">
        <v>454</v>
      </c>
      <c r="N248">
        <v>0.38300000000000001</v>
      </c>
      <c r="O248">
        <v>368</v>
      </c>
      <c r="P248">
        <v>719</v>
      </c>
      <c r="Q248">
        <v>0.51200000000000001</v>
      </c>
      <c r="R248">
        <v>0.53600000000000003</v>
      </c>
      <c r="S248">
        <v>215</v>
      </c>
      <c r="T248">
        <v>241</v>
      </c>
      <c r="U248">
        <v>0.89200000000000002</v>
      </c>
      <c r="V248">
        <v>39</v>
      </c>
      <c r="W248">
        <v>185</v>
      </c>
      <c r="X248">
        <v>224</v>
      </c>
      <c r="Y248">
        <v>583</v>
      </c>
      <c r="Z248">
        <v>89</v>
      </c>
      <c r="AA248">
        <v>7</v>
      </c>
      <c r="AB248">
        <v>248</v>
      </c>
      <c r="AC248">
        <v>115</v>
      </c>
      <c r="AD248">
        <v>1473</v>
      </c>
      <c r="AE248" t="s">
        <v>1002</v>
      </c>
    </row>
    <row r="249" spans="1:31">
      <c r="A249" s="9">
        <v>185</v>
      </c>
      <c r="B249" t="s">
        <v>669</v>
      </c>
      <c r="C249" t="s">
        <v>545</v>
      </c>
      <c r="D249">
        <v>23</v>
      </c>
      <c r="E249" t="s">
        <v>792</v>
      </c>
      <c r="F249">
        <v>12</v>
      </c>
      <c r="G249">
        <v>0</v>
      </c>
      <c r="H249">
        <v>128</v>
      </c>
      <c r="I249">
        <v>5</v>
      </c>
      <c r="J249">
        <v>21</v>
      </c>
      <c r="K249">
        <v>0.23799999999999999</v>
      </c>
      <c r="L249">
        <v>1</v>
      </c>
      <c r="M249">
        <v>4</v>
      </c>
      <c r="N249">
        <v>0.25</v>
      </c>
      <c r="O249">
        <v>4</v>
      </c>
      <c r="P249">
        <v>17</v>
      </c>
      <c r="Q249">
        <v>0.23499999999999999</v>
      </c>
      <c r="R249">
        <v>0.26200000000000001</v>
      </c>
      <c r="S249">
        <v>2</v>
      </c>
      <c r="T249">
        <v>5</v>
      </c>
      <c r="U249">
        <v>0.4</v>
      </c>
      <c r="V249">
        <v>9</v>
      </c>
      <c r="W249">
        <v>14</v>
      </c>
      <c r="X249">
        <v>23</v>
      </c>
      <c r="Y249">
        <v>7</v>
      </c>
      <c r="Z249">
        <v>5</v>
      </c>
      <c r="AA249">
        <v>3</v>
      </c>
      <c r="AB249">
        <v>2</v>
      </c>
      <c r="AC249">
        <v>16</v>
      </c>
      <c r="AD249">
        <v>13</v>
      </c>
      <c r="AE249" t="s">
        <v>1003</v>
      </c>
    </row>
    <row r="250" spans="1:31">
      <c r="A250" s="9">
        <v>186</v>
      </c>
      <c r="B250" t="s">
        <v>600</v>
      </c>
      <c r="C250" t="s">
        <v>542</v>
      </c>
      <c r="D250">
        <v>19</v>
      </c>
      <c r="E250" t="s">
        <v>820</v>
      </c>
      <c r="F250">
        <v>24</v>
      </c>
      <c r="G250">
        <v>2</v>
      </c>
      <c r="H250">
        <v>239</v>
      </c>
      <c r="I250">
        <v>19</v>
      </c>
      <c r="J250">
        <v>44</v>
      </c>
      <c r="K250">
        <v>0.432</v>
      </c>
      <c r="L250">
        <v>5</v>
      </c>
      <c r="M250">
        <v>20</v>
      </c>
      <c r="N250">
        <v>0.25</v>
      </c>
      <c r="O250">
        <v>14</v>
      </c>
      <c r="P250">
        <v>24</v>
      </c>
      <c r="Q250">
        <v>0.58299999999999996</v>
      </c>
      <c r="R250">
        <v>0.48899999999999999</v>
      </c>
      <c r="S250">
        <v>5</v>
      </c>
      <c r="T250">
        <v>7</v>
      </c>
      <c r="U250">
        <v>0.71399999999999997</v>
      </c>
      <c r="V250">
        <v>21</v>
      </c>
      <c r="W250">
        <v>62</v>
      </c>
      <c r="X250">
        <v>83</v>
      </c>
      <c r="Y250">
        <v>17</v>
      </c>
      <c r="Z250">
        <v>10</v>
      </c>
      <c r="AA250">
        <v>11</v>
      </c>
      <c r="AB250">
        <v>6</v>
      </c>
      <c r="AC250">
        <v>28</v>
      </c>
      <c r="AD250">
        <v>48</v>
      </c>
      <c r="AE250" t="s">
        <v>1004</v>
      </c>
    </row>
    <row r="251" spans="1:31">
      <c r="A251" s="9">
        <v>187</v>
      </c>
      <c r="B251" t="s">
        <v>629</v>
      </c>
      <c r="C251" t="s">
        <v>544</v>
      </c>
      <c r="D251">
        <v>23</v>
      </c>
      <c r="E251" t="s">
        <v>829</v>
      </c>
      <c r="F251">
        <v>32</v>
      </c>
      <c r="G251">
        <v>5</v>
      </c>
      <c r="H251">
        <v>389</v>
      </c>
      <c r="I251">
        <v>66</v>
      </c>
      <c r="J251">
        <v>147</v>
      </c>
      <c r="K251">
        <v>0.44900000000000001</v>
      </c>
      <c r="L251">
        <v>16</v>
      </c>
      <c r="M251">
        <v>49</v>
      </c>
      <c r="N251">
        <v>0.32700000000000001</v>
      </c>
      <c r="O251">
        <v>50</v>
      </c>
      <c r="P251">
        <v>98</v>
      </c>
      <c r="Q251">
        <v>0.51</v>
      </c>
      <c r="R251">
        <v>0.503</v>
      </c>
      <c r="S251">
        <v>38</v>
      </c>
      <c r="T251">
        <v>61</v>
      </c>
      <c r="U251">
        <v>0.623</v>
      </c>
      <c r="V251">
        <v>58</v>
      </c>
      <c r="W251">
        <v>42</v>
      </c>
      <c r="X251">
        <v>100</v>
      </c>
      <c r="Y251">
        <v>20</v>
      </c>
      <c r="Z251">
        <v>9</v>
      </c>
      <c r="AA251">
        <v>6</v>
      </c>
      <c r="AB251">
        <v>18</v>
      </c>
      <c r="AC251">
        <v>55</v>
      </c>
      <c r="AD251">
        <v>186</v>
      </c>
      <c r="AE251" t="s">
        <v>1005</v>
      </c>
    </row>
    <row r="252" spans="1:31">
      <c r="A252" s="9">
        <v>188</v>
      </c>
      <c r="B252" t="s">
        <v>392</v>
      </c>
      <c r="C252" t="s">
        <v>542</v>
      </c>
      <c r="D252">
        <v>35</v>
      </c>
      <c r="E252" t="s">
        <v>800</v>
      </c>
      <c r="F252">
        <v>55</v>
      </c>
      <c r="G252">
        <v>1</v>
      </c>
      <c r="H252">
        <v>1038</v>
      </c>
      <c r="I252">
        <v>157</v>
      </c>
      <c r="J252">
        <v>379</v>
      </c>
      <c r="K252">
        <v>0.41399999999999998</v>
      </c>
      <c r="L252">
        <v>70</v>
      </c>
      <c r="M252">
        <v>203</v>
      </c>
      <c r="N252">
        <v>0.34499999999999997</v>
      </c>
      <c r="O252">
        <v>87</v>
      </c>
      <c r="P252">
        <v>176</v>
      </c>
      <c r="Q252">
        <v>0.49399999999999999</v>
      </c>
      <c r="R252">
        <v>0.50700000000000001</v>
      </c>
      <c r="S252">
        <v>62</v>
      </c>
      <c r="T252">
        <v>79</v>
      </c>
      <c r="U252">
        <v>0.78500000000000003</v>
      </c>
      <c r="V252">
        <v>55</v>
      </c>
      <c r="W252">
        <v>187</v>
      </c>
      <c r="X252">
        <v>242</v>
      </c>
      <c r="Y252">
        <v>56</v>
      </c>
      <c r="Z252">
        <v>25</v>
      </c>
      <c r="AA252">
        <v>19</v>
      </c>
      <c r="AB252">
        <v>47</v>
      </c>
      <c r="AC252">
        <v>95</v>
      </c>
      <c r="AD252">
        <v>446</v>
      </c>
      <c r="AE252" t="s">
        <v>1006</v>
      </c>
    </row>
    <row r="253" spans="1:31">
      <c r="A253" s="9">
        <v>189</v>
      </c>
      <c r="B253" t="s">
        <v>366</v>
      </c>
      <c r="C253" t="s">
        <v>542</v>
      </c>
      <c r="D253">
        <v>31</v>
      </c>
      <c r="E253" t="s">
        <v>849</v>
      </c>
      <c r="F253">
        <v>31</v>
      </c>
      <c r="G253">
        <v>31</v>
      </c>
      <c r="H253">
        <v>1077</v>
      </c>
      <c r="I253">
        <v>268</v>
      </c>
      <c r="J253">
        <v>636</v>
      </c>
      <c r="K253">
        <v>0.42099999999999999</v>
      </c>
      <c r="L253">
        <v>91</v>
      </c>
      <c r="M253">
        <v>257</v>
      </c>
      <c r="N253">
        <v>0.35399999999999998</v>
      </c>
      <c r="O253">
        <v>177</v>
      </c>
      <c r="P253">
        <v>379</v>
      </c>
      <c r="Q253">
        <v>0.46700000000000003</v>
      </c>
      <c r="R253">
        <v>0.49299999999999999</v>
      </c>
      <c r="S253">
        <v>127</v>
      </c>
      <c r="T253">
        <v>148</v>
      </c>
      <c r="U253">
        <v>0.85799999999999998</v>
      </c>
      <c r="V253">
        <v>12</v>
      </c>
      <c r="W253">
        <v>201</v>
      </c>
      <c r="X253">
        <v>213</v>
      </c>
      <c r="Y253">
        <v>176</v>
      </c>
      <c r="Z253">
        <v>67</v>
      </c>
      <c r="AA253">
        <v>13</v>
      </c>
      <c r="AB253">
        <v>126</v>
      </c>
      <c r="AC253">
        <v>74</v>
      </c>
      <c r="AD253">
        <v>754</v>
      </c>
      <c r="AE253" t="s">
        <v>1007</v>
      </c>
    </row>
    <row r="254" spans="1:31">
      <c r="A254" s="9">
        <v>190</v>
      </c>
      <c r="B254" t="s">
        <v>417</v>
      </c>
      <c r="C254" t="s">
        <v>544</v>
      </c>
      <c r="D254">
        <v>36</v>
      </c>
      <c r="E254" t="s">
        <v>816</v>
      </c>
      <c r="F254">
        <v>52</v>
      </c>
      <c r="G254">
        <v>4</v>
      </c>
      <c r="H254">
        <v>946</v>
      </c>
      <c r="I254">
        <v>86</v>
      </c>
      <c r="J254">
        <v>166</v>
      </c>
      <c r="K254">
        <v>0.51800000000000002</v>
      </c>
      <c r="L254">
        <v>15</v>
      </c>
      <c r="M254">
        <v>38</v>
      </c>
      <c r="N254">
        <v>0.39500000000000002</v>
      </c>
      <c r="O254">
        <v>71</v>
      </c>
      <c r="P254">
        <v>128</v>
      </c>
      <c r="Q254">
        <v>0.55500000000000005</v>
      </c>
      <c r="R254">
        <v>0.56299999999999994</v>
      </c>
      <c r="S254">
        <v>42</v>
      </c>
      <c r="T254">
        <v>52</v>
      </c>
      <c r="U254">
        <v>0.80800000000000005</v>
      </c>
      <c r="V254">
        <v>88</v>
      </c>
      <c r="W254">
        <v>141</v>
      </c>
      <c r="X254">
        <v>229</v>
      </c>
      <c r="Y254">
        <v>32</v>
      </c>
      <c r="Z254">
        <v>22</v>
      </c>
      <c r="AA254">
        <v>40</v>
      </c>
      <c r="AB254">
        <v>27</v>
      </c>
      <c r="AC254">
        <v>137</v>
      </c>
      <c r="AD254">
        <v>229</v>
      </c>
      <c r="AE254" t="s">
        <v>1008</v>
      </c>
    </row>
    <row r="255" spans="1:31">
      <c r="A255" s="9">
        <v>191</v>
      </c>
      <c r="B255" t="s">
        <v>582</v>
      </c>
      <c r="C255" t="s">
        <v>546</v>
      </c>
      <c r="D255">
        <v>19</v>
      </c>
      <c r="E255" t="s">
        <v>852</v>
      </c>
      <c r="F255">
        <v>54</v>
      </c>
      <c r="G255">
        <v>54</v>
      </c>
      <c r="H255">
        <v>1700</v>
      </c>
      <c r="I255">
        <v>281</v>
      </c>
      <c r="J255">
        <v>670</v>
      </c>
      <c r="K255">
        <v>0.41899999999999998</v>
      </c>
      <c r="L255">
        <v>56</v>
      </c>
      <c r="M255">
        <v>213</v>
      </c>
      <c r="N255">
        <v>0.26300000000000001</v>
      </c>
      <c r="O255">
        <v>225</v>
      </c>
      <c r="P255">
        <v>457</v>
      </c>
      <c r="Q255">
        <v>0.49199999999999999</v>
      </c>
      <c r="R255">
        <v>0.46100000000000002</v>
      </c>
      <c r="S255">
        <v>56</v>
      </c>
      <c r="T255">
        <v>79</v>
      </c>
      <c r="U255">
        <v>0.70899999999999996</v>
      </c>
      <c r="V255">
        <v>98</v>
      </c>
      <c r="W255">
        <v>323</v>
      </c>
      <c r="X255">
        <v>421</v>
      </c>
      <c r="Y255">
        <v>345</v>
      </c>
      <c r="Z255">
        <v>51</v>
      </c>
      <c r="AA255">
        <v>20</v>
      </c>
      <c r="AB255">
        <v>171</v>
      </c>
      <c r="AC255">
        <v>88</v>
      </c>
      <c r="AD255">
        <v>674</v>
      </c>
      <c r="AE255" t="s">
        <v>1009</v>
      </c>
    </row>
    <row r="256" spans="1:31">
      <c r="A256" s="9">
        <v>192</v>
      </c>
      <c r="B256" t="s">
        <v>404</v>
      </c>
      <c r="C256" t="s">
        <v>543</v>
      </c>
      <c r="D256">
        <v>23</v>
      </c>
      <c r="E256" t="s">
        <v>852</v>
      </c>
      <c r="F256">
        <v>56</v>
      </c>
      <c r="G256">
        <v>56</v>
      </c>
      <c r="H256">
        <v>1942</v>
      </c>
      <c r="I256">
        <v>477</v>
      </c>
      <c r="J256">
        <v>1052</v>
      </c>
      <c r="K256">
        <v>0.45300000000000001</v>
      </c>
      <c r="L256">
        <v>89</v>
      </c>
      <c r="M256">
        <v>297</v>
      </c>
      <c r="N256">
        <v>0.3</v>
      </c>
      <c r="O256">
        <v>388</v>
      </c>
      <c r="P256">
        <v>755</v>
      </c>
      <c r="Q256">
        <v>0.51400000000000001</v>
      </c>
      <c r="R256">
        <v>0.496</v>
      </c>
      <c r="S256">
        <v>328</v>
      </c>
      <c r="T256">
        <v>405</v>
      </c>
      <c r="U256">
        <v>0.81</v>
      </c>
      <c r="V256">
        <v>37</v>
      </c>
      <c r="W256">
        <v>241</v>
      </c>
      <c r="X256">
        <v>278</v>
      </c>
      <c r="Y256">
        <v>331</v>
      </c>
      <c r="Z256">
        <v>71</v>
      </c>
      <c r="AA256">
        <v>46</v>
      </c>
      <c r="AB256">
        <v>154</v>
      </c>
      <c r="AC256">
        <v>142</v>
      </c>
      <c r="AD256">
        <v>1371</v>
      </c>
      <c r="AE256" t="s">
        <v>1010</v>
      </c>
    </row>
    <row r="257" spans="1:31">
      <c r="A257" s="9">
        <v>193</v>
      </c>
      <c r="B257" t="s">
        <v>19</v>
      </c>
      <c r="C257" t="s">
        <v>542</v>
      </c>
      <c r="D257">
        <v>29</v>
      </c>
      <c r="E257" t="s">
        <v>821</v>
      </c>
      <c r="F257">
        <v>44</v>
      </c>
      <c r="G257">
        <v>0</v>
      </c>
      <c r="H257">
        <v>463</v>
      </c>
      <c r="I257">
        <v>62</v>
      </c>
      <c r="J257">
        <v>109</v>
      </c>
      <c r="K257">
        <v>0.56899999999999995</v>
      </c>
      <c r="L257">
        <v>14</v>
      </c>
      <c r="M257">
        <v>26</v>
      </c>
      <c r="N257">
        <v>0.53800000000000003</v>
      </c>
      <c r="O257">
        <v>48</v>
      </c>
      <c r="P257">
        <v>83</v>
      </c>
      <c r="Q257">
        <v>0.57799999999999996</v>
      </c>
      <c r="R257">
        <v>0.63300000000000001</v>
      </c>
      <c r="S257">
        <v>42</v>
      </c>
      <c r="T257">
        <v>52</v>
      </c>
      <c r="U257">
        <v>0.80800000000000005</v>
      </c>
      <c r="V257">
        <v>33</v>
      </c>
      <c r="W257">
        <v>52</v>
      </c>
      <c r="X257">
        <v>85</v>
      </c>
      <c r="Y257">
        <v>27</v>
      </c>
      <c r="Z257">
        <v>5</v>
      </c>
      <c r="AA257">
        <v>11</v>
      </c>
      <c r="AB257">
        <v>18</v>
      </c>
      <c r="AC257">
        <v>58</v>
      </c>
      <c r="AD257">
        <v>180</v>
      </c>
      <c r="AE257" t="s">
        <v>1011</v>
      </c>
    </row>
    <row r="258" spans="1:31">
      <c r="A258" s="9">
        <v>194</v>
      </c>
      <c r="B258" t="s">
        <v>152</v>
      </c>
      <c r="C258" t="s">
        <v>542</v>
      </c>
      <c r="D258">
        <v>24</v>
      </c>
      <c r="E258" t="s">
        <v>813</v>
      </c>
      <c r="F258">
        <v>9</v>
      </c>
      <c r="G258">
        <v>2</v>
      </c>
      <c r="H258">
        <v>119</v>
      </c>
      <c r="I258">
        <v>9</v>
      </c>
      <c r="J258">
        <v>22</v>
      </c>
      <c r="K258">
        <v>0.40899999999999997</v>
      </c>
      <c r="L258">
        <v>0</v>
      </c>
      <c r="M258">
        <v>1</v>
      </c>
      <c r="N258">
        <v>0</v>
      </c>
      <c r="O258">
        <v>9</v>
      </c>
      <c r="P258">
        <v>21</v>
      </c>
      <c r="Q258">
        <v>0.42899999999999999</v>
      </c>
      <c r="R258">
        <v>0.40899999999999997</v>
      </c>
      <c r="S258">
        <v>3</v>
      </c>
      <c r="T258">
        <v>7</v>
      </c>
      <c r="U258">
        <v>0.42899999999999999</v>
      </c>
      <c r="V258">
        <v>13</v>
      </c>
      <c r="W258">
        <v>23</v>
      </c>
      <c r="X258">
        <v>36</v>
      </c>
      <c r="Y258">
        <v>5</v>
      </c>
      <c r="Z258">
        <v>3</v>
      </c>
      <c r="AA258">
        <v>9</v>
      </c>
      <c r="AB258">
        <v>5</v>
      </c>
      <c r="AC258">
        <v>18</v>
      </c>
      <c r="AD258">
        <v>21</v>
      </c>
      <c r="AE258" t="s">
        <v>1012</v>
      </c>
    </row>
    <row r="259" spans="1:31">
      <c r="A259" s="9">
        <v>195</v>
      </c>
      <c r="B259" t="s">
        <v>393</v>
      </c>
      <c r="C259" t="s">
        <v>544</v>
      </c>
      <c r="D259">
        <v>29</v>
      </c>
      <c r="E259" t="s">
        <v>800</v>
      </c>
      <c r="F259">
        <v>66</v>
      </c>
      <c r="G259">
        <v>66</v>
      </c>
      <c r="H259">
        <v>2120</v>
      </c>
      <c r="I259">
        <v>362</v>
      </c>
      <c r="J259">
        <v>508</v>
      </c>
      <c r="K259">
        <v>0.71299999999999997</v>
      </c>
      <c r="L259">
        <v>0</v>
      </c>
      <c r="M259">
        <v>4</v>
      </c>
      <c r="N259">
        <v>0</v>
      </c>
      <c r="O259">
        <v>362</v>
      </c>
      <c r="P259">
        <v>504</v>
      </c>
      <c r="Q259">
        <v>0.71799999999999997</v>
      </c>
      <c r="R259">
        <v>0.71299999999999997</v>
      </c>
      <c r="S259">
        <v>303</v>
      </c>
      <c r="T259">
        <v>439</v>
      </c>
      <c r="U259">
        <v>0.69</v>
      </c>
      <c r="V259">
        <v>241</v>
      </c>
      <c r="W259">
        <v>727</v>
      </c>
      <c r="X259">
        <v>968</v>
      </c>
      <c r="Y259">
        <v>72</v>
      </c>
      <c r="Z259">
        <v>45</v>
      </c>
      <c r="AA259">
        <v>137</v>
      </c>
      <c r="AB259">
        <v>119</v>
      </c>
      <c r="AC259">
        <v>176</v>
      </c>
      <c r="AD259">
        <v>1027</v>
      </c>
      <c r="AE259" t="s">
        <v>1013</v>
      </c>
    </row>
    <row r="260" spans="1:31">
      <c r="A260" s="9">
        <v>196</v>
      </c>
      <c r="B260" t="s">
        <v>38</v>
      </c>
      <c r="C260" t="s">
        <v>543</v>
      </c>
      <c r="D260">
        <v>26</v>
      </c>
      <c r="E260" t="s">
        <v>803</v>
      </c>
      <c r="F260">
        <v>36</v>
      </c>
      <c r="G260">
        <v>5</v>
      </c>
      <c r="H260">
        <v>502</v>
      </c>
      <c r="I260">
        <v>64</v>
      </c>
      <c r="J260">
        <v>154</v>
      </c>
      <c r="K260">
        <v>0.41599999999999998</v>
      </c>
      <c r="L260">
        <v>19</v>
      </c>
      <c r="M260">
        <v>55</v>
      </c>
      <c r="N260">
        <v>0.34499999999999997</v>
      </c>
      <c r="O260">
        <v>45</v>
      </c>
      <c r="P260">
        <v>99</v>
      </c>
      <c r="Q260">
        <v>0.45500000000000002</v>
      </c>
      <c r="R260">
        <v>0.47699999999999998</v>
      </c>
      <c r="S260">
        <v>24</v>
      </c>
      <c r="T260">
        <v>38</v>
      </c>
      <c r="U260">
        <v>0.63200000000000001</v>
      </c>
      <c r="V260">
        <v>14</v>
      </c>
      <c r="W260">
        <v>53</v>
      </c>
      <c r="X260">
        <v>67</v>
      </c>
      <c r="Y260">
        <v>91</v>
      </c>
      <c r="Z260">
        <v>25</v>
      </c>
      <c r="AA260">
        <v>1</v>
      </c>
      <c r="AB260">
        <v>36</v>
      </c>
      <c r="AC260">
        <v>39</v>
      </c>
      <c r="AD260">
        <v>171</v>
      </c>
      <c r="AE260" t="s">
        <v>1014</v>
      </c>
    </row>
    <row r="261" spans="1:31">
      <c r="A261" s="9">
        <v>197</v>
      </c>
      <c r="B261" t="s">
        <v>711</v>
      </c>
      <c r="C261" t="s">
        <v>545</v>
      </c>
      <c r="D261">
        <v>23</v>
      </c>
      <c r="E261" t="s">
        <v>821</v>
      </c>
      <c r="F261">
        <v>2</v>
      </c>
      <c r="G261">
        <v>0</v>
      </c>
      <c r="H261">
        <v>6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 t="s">
        <v>1015</v>
      </c>
    </row>
    <row r="262" spans="1:31">
      <c r="A262" s="9">
        <v>198</v>
      </c>
      <c r="B262" t="s">
        <v>0</v>
      </c>
      <c r="C262" t="s">
        <v>542</v>
      </c>
      <c r="D262">
        <v>26</v>
      </c>
      <c r="E262" t="s">
        <v>842</v>
      </c>
      <c r="F262">
        <v>75</v>
      </c>
      <c r="G262">
        <v>75</v>
      </c>
      <c r="H262">
        <v>2376</v>
      </c>
      <c r="I262">
        <v>434</v>
      </c>
      <c r="J262">
        <v>834</v>
      </c>
      <c r="K262">
        <v>0.52</v>
      </c>
      <c r="L262">
        <v>87</v>
      </c>
      <c r="M262">
        <v>260</v>
      </c>
      <c r="N262">
        <v>0.33500000000000002</v>
      </c>
      <c r="O262">
        <v>347</v>
      </c>
      <c r="P262">
        <v>574</v>
      </c>
      <c r="Q262">
        <v>0.60499999999999998</v>
      </c>
      <c r="R262">
        <v>0.57299999999999995</v>
      </c>
      <c r="S262">
        <v>171</v>
      </c>
      <c r="T262">
        <v>230</v>
      </c>
      <c r="U262">
        <v>0.74299999999999999</v>
      </c>
      <c r="V262">
        <v>125</v>
      </c>
      <c r="W262">
        <v>314</v>
      </c>
      <c r="X262">
        <v>439</v>
      </c>
      <c r="Y262">
        <v>188</v>
      </c>
      <c r="Z262">
        <v>44</v>
      </c>
      <c r="AA262">
        <v>44</v>
      </c>
      <c r="AB262">
        <v>133</v>
      </c>
      <c r="AC262">
        <v>148</v>
      </c>
      <c r="AD262">
        <v>1126</v>
      </c>
      <c r="AE262" t="s">
        <v>1016</v>
      </c>
    </row>
    <row r="263" spans="1:31">
      <c r="A263" s="9">
        <v>199</v>
      </c>
      <c r="B263" t="s">
        <v>143</v>
      </c>
      <c r="C263" t="s">
        <v>545</v>
      </c>
      <c r="D263">
        <v>33</v>
      </c>
      <c r="E263" t="s">
        <v>820</v>
      </c>
      <c r="F263">
        <v>57</v>
      </c>
      <c r="G263">
        <v>46</v>
      </c>
      <c r="H263">
        <v>1669</v>
      </c>
      <c r="I263">
        <v>268</v>
      </c>
      <c r="J263">
        <v>564</v>
      </c>
      <c r="K263">
        <v>0.47499999999999998</v>
      </c>
      <c r="L263">
        <v>124</v>
      </c>
      <c r="M263">
        <v>301</v>
      </c>
      <c r="N263">
        <v>0.41199999999999998</v>
      </c>
      <c r="O263">
        <v>144</v>
      </c>
      <c r="P263">
        <v>263</v>
      </c>
      <c r="Q263">
        <v>0.54800000000000004</v>
      </c>
      <c r="R263">
        <v>0.58499999999999996</v>
      </c>
      <c r="S263">
        <v>105</v>
      </c>
      <c r="T263">
        <v>135</v>
      </c>
      <c r="U263">
        <v>0.77800000000000002</v>
      </c>
      <c r="V263">
        <v>15</v>
      </c>
      <c r="W263">
        <v>98</v>
      </c>
      <c r="X263">
        <v>113</v>
      </c>
      <c r="Y263">
        <v>154</v>
      </c>
      <c r="Z263">
        <v>28</v>
      </c>
      <c r="AA263">
        <v>18</v>
      </c>
      <c r="AB263">
        <v>107</v>
      </c>
      <c r="AC263">
        <v>63</v>
      </c>
      <c r="AD263">
        <v>765</v>
      </c>
      <c r="AE263" t="s">
        <v>1017</v>
      </c>
    </row>
    <row r="264" spans="1:31">
      <c r="A264" s="9">
        <v>200</v>
      </c>
      <c r="B264" t="s">
        <v>121</v>
      </c>
      <c r="C264" t="s">
        <v>543</v>
      </c>
      <c r="D264">
        <v>26</v>
      </c>
      <c r="E264" t="s">
        <v>799</v>
      </c>
      <c r="F264">
        <v>76</v>
      </c>
      <c r="G264">
        <v>63</v>
      </c>
      <c r="H264">
        <v>2162</v>
      </c>
      <c r="I264">
        <v>296</v>
      </c>
      <c r="J264">
        <v>815</v>
      </c>
      <c r="K264">
        <v>0.36299999999999999</v>
      </c>
      <c r="L264">
        <v>192</v>
      </c>
      <c r="M264">
        <v>563</v>
      </c>
      <c r="N264">
        <v>0.34100000000000003</v>
      </c>
      <c r="O264">
        <v>104</v>
      </c>
      <c r="P264">
        <v>252</v>
      </c>
      <c r="Q264">
        <v>0.41299999999999998</v>
      </c>
      <c r="R264">
        <v>0.48099999999999998</v>
      </c>
      <c r="S264">
        <v>118</v>
      </c>
      <c r="T264">
        <v>140</v>
      </c>
      <c r="U264">
        <v>0.84299999999999997</v>
      </c>
      <c r="V264">
        <v>37</v>
      </c>
      <c r="W264">
        <v>140</v>
      </c>
      <c r="X264">
        <v>177</v>
      </c>
      <c r="Y264">
        <v>316</v>
      </c>
      <c r="Z264">
        <v>71</v>
      </c>
      <c r="AA264">
        <v>12</v>
      </c>
      <c r="AB264">
        <v>105</v>
      </c>
      <c r="AC264">
        <v>95</v>
      </c>
      <c r="AD264">
        <v>902</v>
      </c>
      <c r="AE264" t="s">
        <v>1018</v>
      </c>
    </row>
    <row r="265" spans="1:31">
      <c r="A265" s="9">
        <v>201</v>
      </c>
      <c r="B265" t="s">
        <v>218</v>
      </c>
      <c r="C265" t="s">
        <v>542</v>
      </c>
      <c r="D265">
        <v>27</v>
      </c>
      <c r="E265" t="s">
        <v>829</v>
      </c>
      <c r="F265">
        <v>47</v>
      </c>
      <c r="G265">
        <v>47</v>
      </c>
      <c r="H265">
        <v>1500</v>
      </c>
      <c r="I265">
        <v>298</v>
      </c>
      <c r="J265">
        <v>699</v>
      </c>
      <c r="K265">
        <v>0.42599999999999999</v>
      </c>
      <c r="L265">
        <v>91</v>
      </c>
      <c r="M265">
        <v>254</v>
      </c>
      <c r="N265">
        <v>0.35799999999999998</v>
      </c>
      <c r="O265">
        <v>207</v>
      </c>
      <c r="P265">
        <v>445</v>
      </c>
      <c r="Q265">
        <v>0.46500000000000002</v>
      </c>
      <c r="R265">
        <v>0.49099999999999999</v>
      </c>
      <c r="S265">
        <v>217</v>
      </c>
      <c r="T265">
        <v>259</v>
      </c>
      <c r="U265">
        <v>0.83799999999999997</v>
      </c>
      <c r="V265">
        <v>28</v>
      </c>
      <c r="W265">
        <v>163</v>
      </c>
      <c r="X265">
        <v>191</v>
      </c>
      <c r="Y265">
        <v>111</v>
      </c>
      <c r="Z265">
        <v>44</v>
      </c>
      <c r="AA265">
        <v>49</v>
      </c>
      <c r="AB265">
        <v>85</v>
      </c>
      <c r="AC265">
        <v>107</v>
      </c>
      <c r="AD265">
        <v>904</v>
      </c>
      <c r="AE265" t="s">
        <v>1019</v>
      </c>
    </row>
    <row r="266" spans="1:31">
      <c r="A266" s="9">
        <v>202</v>
      </c>
      <c r="B266" t="s">
        <v>696</v>
      </c>
      <c r="C266" t="s">
        <v>543</v>
      </c>
      <c r="D266">
        <v>25</v>
      </c>
      <c r="E266" t="s">
        <v>813</v>
      </c>
      <c r="F266">
        <v>8</v>
      </c>
      <c r="G266">
        <v>3</v>
      </c>
      <c r="H266">
        <v>171</v>
      </c>
      <c r="I266">
        <v>18</v>
      </c>
      <c r="J266">
        <v>38</v>
      </c>
      <c r="K266">
        <v>0.47399999999999998</v>
      </c>
      <c r="L266">
        <v>11</v>
      </c>
      <c r="M266">
        <v>26</v>
      </c>
      <c r="N266">
        <v>0.42299999999999999</v>
      </c>
      <c r="O266">
        <v>7</v>
      </c>
      <c r="P266">
        <v>12</v>
      </c>
      <c r="Q266">
        <v>0.58299999999999996</v>
      </c>
      <c r="R266">
        <v>0.61799999999999999</v>
      </c>
      <c r="S266">
        <v>3</v>
      </c>
      <c r="T266">
        <v>4</v>
      </c>
      <c r="U266">
        <v>0.75</v>
      </c>
      <c r="V266">
        <v>1</v>
      </c>
      <c r="W266">
        <v>20</v>
      </c>
      <c r="X266">
        <v>21</v>
      </c>
      <c r="Y266">
        <v>20</v>
      </c>
      <c r="Z266">
        <v>5</v>
      </c>
      <c r="AA266">
        <v>1</v>
      </c>
      <c r="AB266">
        <v>9</v>
      </c>
      <c r="AC266">
        <v>13</v>
      </c>
      <c r="AD266">
        <v>50</v>
      </c>
      <c r="AE266" t="s">
        <v>1020</v>
      </c>
    </row>
    <row r="267" spans="1:31">
      <c r="A267" s="9">
        <v>203</v>
      </c>
      <c r="B267" t="s">
        <v>87</v>
      </c>
      <c r="C267" t="s">
        <v>546</v>
      </c>
      <c r="D267">
        <v>34</v>
      </c>
      <c r="E267" t="s">
        <v>845</v>
      </c>
      <c r="F267">
        <v>62</v>
      </c>
      <c r="G267">
        <v>28</v>
      </c>
      <c r="H267">
        <v>1353</v>
      </c>
      <c r="I267">
        <v>126</v>
      </c>
      <c r="J267">
        <v>320</v>
      </c>
      <c r="K267">
        <v>0.39400000000000002</v>
      </c>
      <c r="L267">
        <v>103</v>
      </c>
      <c r="M267">
        <v>271</v>
      </c>
      <c r="N267">
        <v>0.38</v>
      </c>
      <c r="O267">
        <v>23</v>
      </c>
      <c r="P267">
        <v>49</v>
      </c>
      <c r="Q267">
        <v>0.46899999999999997</v>
      </c>
      <c r="R267">
        <v>0.55500000000000005</v>
      </c>
      <c r="S267">
        <v>11</v>
      </c>
      <c r="T267">
        <v>14</v>
      </c>
      <c r="U267">
        <v>0.78600000000000003</v>
      </c>
      <c r="V267">
        <v>32</v>
      </c>
      <c r="W267">
        <v>125</v>
      </c>
      <c r="X267">
        <v>157</v>
      </c>
      <c r="Y267">
        <v>64</v>
      </c>
      <c r="Z267">
        <v>60</v>
      </c>
      <c r="AA267">
        <v>37</v>
      </c>
      <c r="AB267">
        <v>45</v>
      </c>
      <c r="AC267">
        <v>105</v>
      </c>
      <c r="AD267">
        <v>366</v>
      </c>
      <c r="AE267" t="s">
        <v>1021</v>
      </c>
    </row>
    <row r="268" spans="1:31">
      <c r="A268" s="9">
        <v>204</v>
      </c>
      <c r="B268" t="s">
        <v>130</v>
      </c>
      <c r="C268" t="s">
        <v>542</v>
      </c>
      <c r="D268">
        <v>31</v>
      </c>
      <c r="E268" t="s">
        <v>866</v>
      </c>
      <c r="F268">
        <v>46</v>
      </c>
      <c r="G268">
        <v>44</v>
      </c>
      <c r="H268">
        <v>1329</v>
      </c>
      <c r="I268">
        <v>135</v>
      </c>
      <c r="J268">
        <v>257</v>
      </c>
      <c r="K268">
        <v>0.52500000000000002</v>
      </c>
      <c r="L268">
        <v>16</v>
      </c>
      <c r="M268">
        <v>54</v>
      </c>
      <c r="N268">
        <v>0.29599999999999999</v>
      </c>
      <c r="O268">
        <v>119</v>
      </c>
      <c r="P268">
        <v>203</v>
      </c>
      <c r="Q268">
        <v>0.58599999999999997</v>
      </c>
      <c r="R268">
        <v>0.55600000000000005</v>
      </c>
      <c r="S268">
        <v>60</v>
      </c>
      <c r="T268">
        <v>91</v>
      </c>
      <c r="U268">
        <v>0.65900000000000003</v>
      </c>
      <c r="V268">
        <v>45</v>
      </c>
      <c r="W268">
        <v>291</v>
      </c>
      <c r="X268">
        <v>336</v>
      </c>
      <c r="Y268">
        <v>320</v>
      </c>
      <c r="Z268">
        <v>61</v>
      </c>
      <c r="AA268">
        <v>50</v>
      </c>
      <c r="AB268">
        <v>139</v>
      </c>
      <c r="AC268">
        <v>136</v>
      </c>
      <c r="AD268">
        <v>346</v>
      </c>
      <c r="AE268" t="s">
        <v>1022</v>
      </c>
    </row>
    <row r="269" spans="1:31">
      <c r="A269" s="9">
        <v>205</v>
      </c>
      <c r="B269" t="s">
        <v>578</v>
      </c>
      <c r="C269" t="s">
        <v>545</v>
      </c>
      <c r="D269">
        <v>19</v>
      </c>
      <c r="E269" t="s">
        <v>820</v>
      </c>
      <c r="F269">
        <v>67</v>
      </c>
      <c r="G269">
        <v>67</v>
      </c>
      <c r="H269">
        <v>2138</v>
      </c>
      <c r="I269">
        <v>406</v>
      </c>
      <c r="J269">
        <v>954</v>
      </c>
      <c r="K269">
        <v>0.42599999999999999</v>
      </c>
      <c r="L269">
        <v>157</v>
      </c>
      <c r="M269">
        <v>458</v>
      </c>
      <c r="N269">
        <v>0.34300000000000003</v>
      </c>
      <c r="O269">
        <v>249</v>
      </c>
      <c r="P269">
        <v>496</v>
      </c>
      <c r="Q269">
        <v>0.502</v>
      </c>
      <c r="R269">
        <v>0.50800000000000001</v>
      </c>
      <c r="S269">
        <v>188</v>
      </c>
      <c r="T269">
        <v>236</v>
      </c>
      <c r="U269">
        <v>0.79700000000000004</v>
      </c>
      <c r="V269">
        <v>33</v>
      </c>
      <c r="W269">
        <v>193</v>
      </c>
      <c r="X269">
        <v>226</v>
      </c>
      <c r="Y269">
        <v>176</v>
      </c>
      <c r="Z269">
        <v>44</v>
      </c>
      <c r="AA269">
        <v>18</v>
      </c>
      <c r="AB269">
        <v>135</v>
      </c>
      <c r="AC269">
        <v>103</v>
      </c>
      <c r="AD269">
        <v>1157</v>
      </c>
      <c r="AE269" t="s">
        <v>1023</v>
      </c>
    </row>
    <row r="270" spans="1:31">
      <c r="A270" s="9">
        <v>206</v>
      </c>
      <c r="B270" t="s">
        <v>203</v>
      </c>
      <c r="C270" t="s">
        <v>542</v>
      </c>
      <c r="D270">
        <v>31</v>
      </c>
      <c r="E270" t="s">
        <v>842</v>
      </c>
      <c r="F270">
        <v>67</v>
      </c>
      <c r="G270">
        <v>8</v>
      </c>
      <c r="H270">
        <v>1085</v>
      </c>
      <c r="I270">
        <v>159</v>
      </c>
      <c r="J270">
        <v>327</v>
      </c>
      <c r="K270">
        <v>0.48599999999999999</v>
      </c>
      <c r="L270">
        <v>33</v>
      </c>
      <c r="M270">
        <v>124</v>
      </c>
      <c r="N270">
        <v>0.26600000000000001</v>
      </c>
      <c r="O270">
        <v>126</v>
      </c>
      <c r="P270">
        <v>203</v>
      </c>
      <c r="Q270">
        <v>0.621</v>
      </c>
      <c r="R270">
        <v>0.53700000000000003</v>
      </c>
      <c r="S270">
        <v>81</v>
      </c>
      <c r="T270">
        <v>93</v>
      </c>
      <c r="U270">
        <v>0.871</v>
      </c>
      <c r="V270">
        <v>81</v>
      </c>
      <c r="W270">
        <v>200</v>
      </c>
      <c r="X270">
        <v>281</v>
      </c>
      <c r="Y270">
        <v>59</v>
      </c>
      <c r="Z270">
        <v>43</v>
      </c>
      <c r="AA270">
        <v>26</v>
      </c>
      <c r="AB270">
        <v>57</v>
      </c>
      <c r="AC270">
        <v>158</v>
      </c>
      <c r="AD270">
        <v>432</v>
      </c>
      <c r="AE270" t="s">
        <v>1024</v>
      </c>
    </row>
    <row r="271" spans="1:31">
      <c r="A271" s="9">
        <v>207</v>
      </c>
      <c r="B271" t="s">
        <v>210</v>
      </c>
      <c r="C271" t="s">
        <v>546</v>
      </c>
      <c r="D271">
        <v>28</v>
      </c>
      <c r="E271" t="s">
        <v>832</v>
      </c>
      <c r="F271">
        <v>65</v>
      </c>
      <c r="G271">
        <v>45</v>
      </c>
      <c r="H271">
        <v>1519</v>
      </c>
      <c r="I271">
        <v>176</v>
      </c>
      <c r="J271">
        <v>325</v>
      </c>
      <c r="K271">
        <v>0.54200000000000004</v>
      </c>
      <c r="L271">
        <v>36</v>
      </c>
      <c r="M271">
        <v>101</v>
      </c>
      <c r="N271">
        <v>0.35599999999999998</v>
      </c>
      <c r="O271">
        <v>140</v>
      </c>
      <c r="P271">
        <v>224</v>
      </c>
      <c r="Q271">
        <v>0.625</v>
      </c>
      <c r="R271">
        <v>0.59699999999999998</v>
      </c>
      <c r="S271">
        <v>80</v>
      </c>
      <c r="T271">
        <v>96</v>
      </c>
      <c r="U271">
        <v>0.83299999999999996</v>
      </c>
      <c r="V271">
        <v>91</v>
      </c>
      <c r="W271">
        <v>185</v>
      </c>
      <c r="X271">
        <v>276</v>
      </c>
      <c r="Y271">
        <v>60</v>
      </c>
      <c r="Z271">
        <v>67</v>
      </c>
      <c r="AA271">
        <v>32</v>
      </c>
      <c r="AB271">
        <v>30</v>
      </c>
      <c r="AC271">
        <v>132</v>
      </c>
      <c r="AD271">
        <v>468</v>
      </c>
      <c r="AE271" t="s">
        <v>1025</v>
      </c>
    </row>
    <row r="272" spans="1:31">
      <c r="A272" s="9">
        <v>208</v>
      </c>
      <c r="B272" t="s">
        <v>217</v>
      </c>
      <c r="C272" t="s">
        <v>542</v>
      </c>
      <c r="D272">
        <v>35</v>
      </c>
      <c r="E272" t="s">
        <v>842</v>
      </c>
      <c r="F272">
        <v>75</v>
      </c>
      <c r="G272">
        <v>63</v>
      </c>
      <c r="H272">
        <v>1849</v>
      </c>
      <c r="I272">
        <v>277</v>
      </c>
      <c r="J272">
        <v>529</v>
      </c>
      <c r="K272">
        <v>0.52400000000000002</v>
      </c>
      <c r="L272">
        <v>53</v>
      </c>
      <c r="M272">
        <v>168</v>
      </c>
      <c r="N272">
        <v>0.315</v>
      </c>
      <c r="O272">
        <v>224</v>
      </c>
      <c r="P272">
        <v>361</v>
      </c>
      <c r="Q272">
        <v>0.62</v>
      </c>
      <c r="R272">
        <v>0.57399999999999995</v>
      </c>
      <c r="S272">
        <v>165</v>
      </c>
      <c r="T272">
        <v>198</v>
      </c>
      <c r="U272">
        <v>0.83299999999999996</v>
      </c>
      <c r="V272">
        <v>41</v>
      </c>
      <c r="W272">
        <v>190</v>
      </c>
      <c r="X272">
        <v>231</v>
      </c>
      <c r="Y272">
        <v>96</v>
      </c>
      <c r="Z272">
        <v>28</v>
      </c>
      <c r="AA272">
        <v>27</v>
      </c>
      <c r="AB272">
        <v>71</v>
      </c>
      <c r="AC272">
        <v>151</v>
      </c>
      <c r="AD272">
        <v>772</v>
      </c>
      <c r="AE272" t="s">
        <v>1026</v>
      </c>
    </row>
    <row r="273" spans="1:31">
      <c r="A273" s="9">
        <v>209</v>
      </c>
      <c r="B273" t="s">
        <v>235</v>
      </c>
      <c r="C273" t="s">
        <v>545</v>
      </c>
      <c r="D273">
        <v>21</v>
      </c>
      <c r="E273" t="s">
        <v>860</v>
      </c>
      <c r="F273">
        <v>67</v>
      </c>
      <c r="G273">
        <v>3</v>
      </c>
      <c r="H273">
        <v>1039</v>
      </c>
      <c r="I273">
        <v>130</v>
      </c>
      <c r="J273">
        <v>256</v>
      </c>
      <c r="K273">
        <v>0.50800000000000001</v>
      </c>
      <c r="L273">
        <v>28</v>
      </c>
      <c r="M273">
        <v>78</v>
      </c>
      <c r="N273">
        <v>0.35899999999999999</v>
      </c>
      <c r="O273">
        <v>102</v>
      </c>
      <c r="P273">
        <v>178</v>
      </c>
      <c r="Q273">
        <v>0.57299999999999995</v>
      </c>
      <c r="R273">
        <v>0.56299999999999994</v>
      </c>
      <c r="S273">
        <v>31</v>
      </c>
      <c r="T273">
        <v>45</v>
      </c>
      <c r="U273">
        <v>0.68899999999999995</v>
      </c>
      <c r="V273">
        <v>52</v>
      </c>
      <c r="W273">
        <v>109</v>
      </c>
      <c r="X273">
        <v>161</v>
      </c>
      <c r="Y273">
        <v>79</v>
      </c>
      <c r="Z273">
        <v>45</v>
      </c>
      <c r="AA273">
        <v>14</v>
      </c>
      <c r="AB273">
        <v>44</v>
      </c>
      <c r="AC273">
        <v>115</v>
      </c>
      <c r="AD273">
        <v>319</v>
      </c>
      <c r="AE273" t="s">
        <v>1027</v>
      </c>
    </row>
    <row r="274" spans="1:31">
      <c r="A274" s="9">
        <v>210</v>
      </c>
      <c r="B274" t="s">
        <v>29</v>
      </c>
      <c r="C274" t="s">
        <v>544</v>
      </c>
      <c r="D274">
        <v>32</v>
      </c>
      <c r="E274" t="s">
        <v>795</v>
      </c>
      <c r="F274">
        <v>56</v>
      </c>
      <c r="G274">
        <v>24</v>
      </c>
      <c r="H274">
        <v>958</v>
      </c>
      <c r="I274">
        <v>133</v>
      </c>
      <c r="J274">
        <v>313</v>
      </c>
      <c r="K274">
        <v>0.42499999999999999</v>
      </c>
      <c r="L274">
        <v>38</v>
      </c>
      <c r="M274">
        <v>145</v>
      </c>
      <c r="N274">
        <v>0.26200000000000001</v>
      </c>
      <c r="O274">
        <v>95</v>
      </c>
      <c r="P274">
        <v>168</v>
      </c>
      <c r="Q274">
        <v>0.56499999999999995</v>
      </c>
      <c r="R274">
        <v>0.48599999999999999</v>
      </c>
      <c r="S274">
        <v>55</v>
      </c>
      <c r="T274">
        <v>76</v>
      </c>
      <c r="U274">
        <v>0.72399999999999998</v>
      </c>
      <c r="V274">
        <v>60</v>
      </c>
      <c r="W274">
        <v>168</v>
      </c>
      <c r="X274">
        <v>228</v>
      </c>
      <c r="Y274">
        <v>105</v>
      </c>
      <c r="Z274">
        <v>27</v>
      </c>
      <c r="AA274">
        <v>14</v>
      </c>
      <c r="AB274">
        <v>31</v>
      </c>
      <c r="AC274">
        <v>95</v>
      </c>
      <c r="AD274">
        <v>359</v>
      </c>
      <c r="AE274" t="s">
        <v>1028</v>
      </c>
    </row>
    <row r="275" spans="1:31">
      <c r="A275" s="9">
        <v>211</v>
      </c>
      <c r="B275" t="s">
        <v>602</v>
      </c>
      <c r="C275" t="s">
        <v>545</v>
      </c>
      <c r="D275">
        <v>21</v>
      </c>
      <c r="E275" t="s">
        <v>816</v>
      </c>
      <c r="F275">
        <v>46</v>
      </c>
      <c r="G275">
        <v>6</v>
      </c>
      <c r="H275">
        <v>786</v>
      </c>
      <c r="I275">
        <v>95</v>
      </c>
      <c r="J275">
        <v>235</v>
      </c>
      <c r="K275">
        <v>0.40400000000000003</v>
      </c>
      <c r="L275">
        <v>72</v>
      </c>
      <c r="M275">
        <v>189</v>
      </c>
      <c r="N275">
        <v>0.38100000000000001</v>
      </c>
      <c r="O275">
        <v>23</v>
      </c>
      <c r="P275">
        <v>46</v>
      </c>
      <c r="Q275">
        <v>0.5</v>
      </c>
      <c r="R275">
        <v>0.55700000000000005</v>
      </c>
      <c r="S275">
        <v>13</v>
      </c>
      <c r="T275">
        <v>19</v>
      </c>
      <c r="U275">
        <v>0.68400000000000005</v>
      </c>
      <c r="V275">
        <v>24</v>
      </c>
      <c r="W275">
        <v>70</v>
      </c>
      <c r="X275">
        <v>94</v>
      </c>
      <c r="Y275">
        <v>44</v>
      </c>
      <c r="Z275">
        <v>31</v>
      </c>
      <c r="AA275">
        <v>11</v>
      </c>
      <c r="AB275">
        <v>28</v>
      </c>
      <c r="AC275">
        <v>72</v>
      </c>
      <c r="AD275">
        <v>275</v>
      </c>
      <c r="AE275" t="s">
        <v>1029</v>
      </c>
    </row>
    <row r="276" spans="1:31">
      <c r="A276" s="9">
        <v>212</v>
      </c>
      <c r="B276" t="s">
        <v>279</v>
      </c>
      <c r="C276" t="s">
        <v>545</v>
      </c>
      <c r="D276">
        <v>24</v>
      </c>
      <c r="E276" t="s">
        <v>792</v>
      </c>
      <c r="F276">
        <v>19</v>
      </c>
      <c r="G276">
        <v>0</v>
      </c>
      <c r="H276">
        <v>186</v>
      </c>
      <c r="I276">
        <v>26</v>
      </c>
      <c r="J276">
        <v>65</v>
      </c>
      <c r="K276">
        <v>0.4</v>
      </c>
      <c r="L276">
        <v>14</v>
      </c>
      <c r="M276">
        <v>40</v>
      </c>
      <c r="N276">
        <v>0.35</v>
      </c>
      <c r="O276">
        <v>12</v>
      </c>
      <c r="P276">
        <v>25</v>
      </c>
      <c r="Q276">
        <v>0.48</v>
      </c>
      <c r="R276">
        <v>0.50800000000000001</v>
      </c>
      <c r="S276">
        <v>8</v>
      </c>
      <c r="T276">
        <v>12</v>
      </c>
      <c r="U276">
        <v>0.66700000000000004</v>
      </c>
      <c r="V276">
        <v>4</v>
      </c>
      <c r="W276">
        <v>13</v>
      </c>
      <c r="X276">
        <v>17</v>
      </c>
      <c r="Y276">
        <v>17</v>
      </c>
      <c r="Z276">
        <v>7</v>
      </c>
      <c r="AA276">
        <v>1</v>
      </c>
      <c r="AB276">
        <v>13</v>
      </c>
      <c r="AC276">
        <v>12</v>
      </c>
      <c r="AD276">
        <v>74</v>
      </c>
      <c r="AE276" t="s">
        <v>1030</v>
      </c>
    </row>
    <row r="277" spans="1:31">
      <c r="A277" s="9">
        <v>213</v>
      </c>
      <c r="B277" t="s">
        <v>394</v>
      </c>
      <c r="C277" t="s">
        <v>542</v>
      </c>
      <c r="D277">
        <v>23</v>
      </c>
      <c r="E277" t="s">
        <v>821</v>
      </c>
      <c r="F277">
        <v>42</v>
      </c>
      <c r="G277">
        <v>13</v>
      </c>
      <c r="H277">
        <v>943</v>
      </c>
      <c r="I277">
        <v>187</v>
      </c>
      <c r="J277">
        <v>381</v>
      </c>
      <c r="K277">
        <v>0.49099999999999999</v>
      </c>
      <c r="L277">
        <v>55</v>
      </c>
      <c r="M277">
        <v>123</v>
      </c>
      <c r="N277">
        <v>0.44700000000000001</v>
      </c>
      <c r="O277">
        <v>132</v>
      </c>
      <c r="P277">
        <v>258</v>
      </c>
      <c r="Q277">
        <v>0.51200000000000001</v>
      </c>
      <c r="R277">
        <v>0.56299999999999994</v>
      </c>
      <c r="S277">
        <v>46</v>
      </c>
      <c r="T277">
        <v>66</v>
      </c>
      <c r="U277">
        <v>0.69699999999999995</v>
      </c>
      <c r="V277">
        <v>25</v>
      </c>
      <c r="W277">
        <v>135</v>
      </c>
      <c r="X277">
        <v>160</v>
      </c>
      <c r="Y277">
        <v>48</v>
      </c>
      <c r="Z277">
        <v>23</v>
      </c>
      <c r="AA277">
        <v>9</v>
      </c>
      <c r="AB277">
        <v>33</v>
      </c>
      <c r="AC277">
        <v>53</v>
      </c>
      <c r="AD277">
        <v>475</v>
      </c>
      <c r="AE277" t="s">
        <v>1031</v>
      </c>
    </row>
    <row r="278" spans="1:31">
      <c r="A278" s="9">
        <v>214</v>
      </c>
      <c r="B278" t="s">
        <v>451</v>
      </c>
      <c r="C278" t="s">
        <v>559</v>
      </c>
      <c r="D278">
        <v>21</v>
      </c>
      <c r="E278" t="s">
        <v>797</v>
      </c>
      <c r="F278">
        <v>77</v>
      </c>
      <c r="G278">
        <v>77</v>
      </c>
      <c r="H278">
        <v>2695</v>
      </c>
      <c r="I278">
        <v>430</v>
      </c>
      <c r="J278">
        <v>909</v>
      </c>
      <c r="K278">
        <v>0.47299999999999998</v>
      </c>
      <c r="L278">
        <v>161</v>
      </c>
      <c r="M278">
        <v>389</v>
      </c>
      <c r="N278">
        <v>0.41399999999999998</v>
      </c>
      <c r="O278">
        <v>269</v>
      </c>
      <c r="P278">
        <v>520</v>
      </c>
      <c r="Q278">
        <v>0.51700000000000002</v>
      </c>
      <c r="R278">
        <v>0.56200000000000006</v>
      </c>
      <c r="S278">
        <v>160</v>
      </c>
      <c r="T278">
        <v>190</v>
      </c>
      <c r="U278">
        <v>0.84199999999999997</v>
      </c>
      <c r="V278">
        <v>61</v>
      </c>
      <c r="W278">
        <v>250</v>
      </c>
      <c r="X278">
        <v>311</v>
      </c>
      <c r="Y278">
        <v>628</v>
      </c>
      <c r="Z278">
        <v>134</v>
      </c>
      <c r="AA278">
        <v>49</v>
      </c>
      <c r="AB278">
        <v>199</v>
      </c>
      <c r="AC278">
        <v>121</v>
      </c>
      <c r="AD278">
        <v>1181</v>
      </c>
      <c r="AE278" t="s">
        <v>1032</v>
      </c>
    </row>
    <row r="279" spans="1:31">
      <c r="A279" s="9">
        <v>214</v>
      </c>
      <c r="B279" t="s">
        <v>451</v>
      </c>
      <c r="C279" t="s">
        <v>545</v>
      </c>
      <c r="D279">
        <v>21</v>
      </c>
      <c r="E279" t="s">
        <v>828</v>
      </c>
      <c r="F279">
        <v>51</v>
      </c>
      <c r="G279">
        <v>51</v>
      </c>
      <c r="H279">
        <v>1757</v>
      </c>
      <c r="I279">
        <v>268</v>
      </c>
      <c r="J279">
        <v>586</v>
      </c>
      <c r="K279">
        <v>0.45700000000000002</v>
      </c>
      <c r="L279">
        <v>104</v>
      </c>
      <c r="M279">
        <v>252</v>
      </c>
      <c r="N279">
        <v>0.41299999999999998</v>
      </c>
      <c r="O279">
        <v>164</v>
      </c>
      <c r="P279">
        <v>334</v>
      </c>
      <c r="Q279">
        <v>0.49099999999999999</v>
      </c>
      <c r="R279">
        <v>0.54600000000000004</v>
      </c>
      <c r="S279">
        <v>87</v>
      </c>
      <c r="T279">
        <v>104</v>
      </c>
      <c r="U279">
        <v>0.83699999999999997</v>
      </c>
      <c r="V279">
        <v>39</v>
      </c>
      <c r="W279">
        <v>160</v>
      </c>
      <c r="X279">
        <v>199</v>
      </c>
      <c r="Y279">
        <v>379</v>
      </c>
      <c r="Z279">
        <v>86</v>
      </c>
      <c r="AA279">
        <v>34</v>
      </c>
      <c r="AB279">
        <v>115</v>
      </c>
      <c r="AC279">
        <v>71</v>
      </c>
      <c r="AD279">
        <v>727</v>
      </c>
      <c r="AE279" t="s">
        <v>1032</v>
      </c>
    </row>
    <row r="280" spans="1:31">
      <c r="A280" s="9">
        <v>214</v>
      </c>
      <c r="B280" t="s">
        <v>451</v>
      </c>
      <c r="C280" t="s">
        <v>543</v>
      </c>
      <c r="D280">
        <v>21</v>
      </c>
      <c r="E280" t="s">
        <v>807</v>
      </c>
      <c r="F280">
        <v>26</v>
      </c>
      <c r="G280">
        <v>26</v>
      </c>
      <c r="H280">
        <v>938</v>
      </c>
      <c r="I280">
        <v>162</v>
      </c>
      <c r="J280">
        <v>323</v>
      </c>
      <c r="K280">
        <v>0.502</v>
      </c>
      <c r="L280">
        <v>57</v>
      </c>
      <c r="M280">
        <v>137</v>
      </c>
      <c r="N280">
        <v>0.41599999999999998</v>
      </c>
      <c r="O280">
        <v>105</v>
      </c>
      <c r="P280">
        <v>186</v>
      </c>
      <c r="Q280">
        <v>0.56499999999999995</v>
      </c>
      <c r="R280">
        <v>0.59</v>
      </c>
      <c r="S280">
        <v>73</v>
      </c>
      <c r="T280">
        <v>86</v>
      </c>
      <c r="U280">
        <v>0.84899999999999998</v>
      </c>
      <c r="V280">
        <v>22</v>
      </c>
      <c r="W280">
        <v>90</v>
      </c>
      <c r="X280">
        <v>112</v>
      </c>
      <c r="Y280">
        <v>249</v>
      </c>
      <c r="Z280">
        <v>48</v>
      </c>
      <c r="AA280">
        <v>15</v>
      </c>
      <c r="AB280">
        <v>84</v>
      </c>
      <c r="AC280">
        <v>50</v>
      </c>
      <c r="AD280">
        <v>454</v>
      </c>
      <c r="AE280" t="s">
        <v>1032</v>
      </c>
    </row>
    <row r="281" spans="1:31">
      <c r="A281" s="9">
        <v>215</v>
      </c>
      <c r="B281" t="s">
        <v>538</v>
      </c>
      <c r="C281" t="s">
        <v>545</v>
      </c>
      <c r="D281">
        <v>24</v>
      </c>
      <c r="E281" t="s">
        <v>816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1033</v>
      </c>
    </row>
    <row r="282" spans="1:31">
      <c r="A282" s="9">
        <v>216</v>
      </c>
      <c r="B282" t="s">
        <v>374</v>
      </c>
      <c r="C282" t="s">
        <v>545</v>
      </c>
      <c r="D282">
        <v>20</v>
      </c>
      <c r="E282" t="s">
        <v>813</v>
      </c>
      <c r="F282">
        <v>64</v>
      </c>
      <c r="G282">
        <v>14</v>
      </c>
      <c r="H282">
        <v>1402</v>
      </c>
      <c r="I282">
        <v>175</v>
      </c>
      <c r="J282">
        <v>457</v>
      </c>
      <c r="K282">
        <v>0.38300000000000001</v>
      </c>
      <c r="L282">
        <v>64</v>
      </c>
      <c r="M282">
        <v>183</v>
      </c>
      <c r="N282">
        <v>0.35</v>
      </c>
      <c r="O282">
        <v>111</v>
      </c>
      <c r="P282">
        <v>274</v>
      </c>
      <c r="Q282">
        <v>0.40500000000000003</v>
      </c>
      <c r="R282">
        <v>0.45300000000000001</v>
      </c>
      <c r="S282">
        <v>75</v>
      </c>
      <c r="T282">
        <v>117</v>
      </c>
      <c r="U282">
        <v>0.64100000000000001</v>
      </c>
      <c r="V282">
        <v>23</v>
      </c>
      <c r="W282">
        <v>171</v>
      </c>
      <c r="X282">
        <v>194</v>
      </c>
      <c r="Y282">
        <v>158</v>
      </c>
      <c r="Z282">
        <v>42</v>
      </c>
      <c r="AA282">
        <v>13</v>
      </c>
      <c r="AB282">
        <v>87</v>
      </c>
      <c r="AC282">
        <v>101</v>
      </c>
      <c r="AD282">
        <v>489</v>
      </c>
      <c r="AE282" t="s">
        <v>1034</v>
      </c>
    </row>
    <row r="283" spans="1:31">
      <c r="A283" s="9">
        <v>217</v>
      </c>
      <c r="B283" t="s">
        <v>430</v>
      </c>
      <c r="C283" t="s">
        <v>545</v>
      </c>
      <c r="D283">
        <v>29</v>
      </c>
      <c r="E283" t="s">
        <v>860</v>
      </c>
      <c r="F283">
        <v>42</v>
      </c>
      <c r="G283">
        <v>20</v>
      </c>
      <c r="H283">
        <v>1245</v>
      </c>
      <c r="I283">
        <v>209</v>
      </c>
      <c r="J283">
        <v>530</v>
      </c>
      <c r="K283">
        <v>0.39400000000000002</v>
      </c>
      <c r="L283">
        <v>102</v>
      </c>
      <c r="M283">
        <v>304</v>
      </c>
      <c r="N283">
        <v>0.33600000000000002</v>
      </c>
      <c r="O283">
        <v>107</v>
      </c>
      <c r="P283">
        <v>226</v>
      </c>
      <c r="Q283">
        <v>0.47299999999999998</v>
      </c>
      <c r="R283">
        <v>0.49099999999999999</v>
      </c>
      <c r="S283">
        <v>78</v>
      </c>
      <c r="T283">
        <v>103</v>
      </c>
      <c r="U283">
        <v>0.75700000000000001</v>
      </c>
      <c r="V283">
        <v>13</v>
      </c>
      <c r="W283">
        <v>143</v>
      </c>
      <c r="X283">
        <v>156</v>
      </c>
      <c r="Y283">
        <v>92</v>
      </c>
      <c r="Z283">
        <v>38</v>
      </c>
      <c r="AA283">
        <v>6</v>
      </c>
      <c r="AB283">
        <v>34</v>
      </c>
      <c r="AC283">
        <v>74</v>
      </c>
      <c r="AD283">
        <v>598</v>
      </c>
      <c r="AE283" t="s">
        <v>1035</v>
      </c>
    </row>
    <row r="284" spans="1:31">
      <c r="A284" s="9">
        <v>218</v>
      </c>
      <c r="B284" t="s">
        <v>200</v>
      </c>
      <c r="C284" t="s">
        <v>543</v>
      </c>
      <c r="D284">
        <v>32</v>
      </c>
      <c r="E284" t="s">
        <v>797</v>
      </c>
      <c r="F284">
        <v>65</v>
      </c>
      <c r="G284">
        <v>65</v>
      </c>
      <c r="H284">
        <v>2419</v>
      </c>
      <c r="I284">
        <v>407</v>
      </c>
      <c r="J284">
        <v>992</v>
      </c>
      <c r="K284">
        <v>0.41</v>
      </c>
      <c r="L284">
        <v>148</v>
      </c>
      <c r="M284">
        <v>448</v>
      </c>
      <c r="N284">
        <v>0.33</v>
      </c>
      <c r="O284">
        <v>259</v>
      </c>
      <c r="P284">
        <v>544</v>
      </c>
      <c r="Q284">
        <v>0.47599999999999998</v>
      </c>
      <c r="R284">
        <v>0.48499999999999999</v>
      </c>
      <c r="S284">
        <v>470</v>
      </c>
      <c r="T284">
        <v>536</v>
      </c>
      <c r="U284">
        <v>0.877</v>
      </c>
      <c r="V284">
        <v>55</v>
      </c>
      <c r="W284">
        <v>445</v>
      </c>
      <c r="X284">
        <v>500</v>
      </c>
      <c r="Y284">
        <v>667</v>
      </c>
      <c r="Z284">
        <v>82</v>
      </c>
      <c r="AA284">
        <v>36</v>
      </c>
      <c r="AB284">
        <v>284</v>
      </c>
      <c r="AC284">
        <v>153</v>
      </c>
      <c r="AD284">
        <v>1432</v>
      </c>
      <c r="AE284" t="s">
        <v>1036</v>
      </c>
    </row>
    <row r="285" spans="1:31">
      <c r="A285" s="9">
        <v>218</v>
      </c>
      <c r="B285" t="s">
        <v>200</v>
      </c>
      <c r="C285" t="s">
        <v>543</v>
      </c>
      <c r="D285">
        <v>32</v>
      </c>
      <c r="E285" t="s">
        <v>795</v>
      </c>
      <c r="F285">
        <v>44</v>
      </c>
      <c r="G285">
        <v>44</v>
      </c>
      <c r="H285">
        <v>1627</v>
      </c>
      <c r="I285">
        <v>292</v>
      </c>
      <c r="J285">
        <v>706</v>
      </c>
      <c r="K285">
        <v>0.41399999999999998</v>
      </c>
      <c r="L285">
        <v>102</v>
      </c>
      <c r="M285">
        <v>307</v>
      </c>
      <c r="N285">
        <v>0.33200000000000002</v>
      </c>
      <c r="O285">
        <v>190</v>
      </c>
      <c r="P285">
        <v>399</v>
      </c>
      <c r="Q285">
        <v>0.47599999999999998</v>
      </c>
      <c r="R285">
        <v>0.48599999999999999</v>
      </c>
      <c r="S285">
        <v>304</v>
      </c>
      <c r="T285">
        <v>350</v>
      </c>
      <c r="U285">
        <v>0.86899999999999999</v>
      </c>
      <c r="V285">
        <v>42</v>
      </c>
      <c r="W285">
        <v>309</v>
      </c>
      <c r="X285">
        <v>351</v>
      </c>
      <c r="Y285">
        <v>447</v>
      </c>
      <c r="Z285">
        <v>56</v>
      </c>
      <c r="AA285">
        <v>31</v>
      </c>
      <c r="AB285">
        <v>212</v>
      </c>
      <c r="AC285">
        <v>105</v>
      </c>
      <c r="AD285">
        <v>990</v>
      </c>
      <c r="AE285" t="s">
        <v>1036</v>
      </c>
    </row>
    <row r="286" spans="1:31">
      <c r="A286" s="9">
        <v>218</v>
      </c>
      <c r="B286" t="s">
        <v>200</v>
      </c>
      <c r="C286" t="s">
        <v>543</v>
      </c>
      <c r="D286">
        <v>32</v>
      </c>
      <c r="E286" t="s">
        <v>845</v>
      </c>
      <c r="F286">
        <v>21</v>
      </c>
      <c r="G286">
        <v>21</v>
      </c>
      <c r="H286">
        <v>792</v>
      </c>
      <c r="I286">
        <v>115</v>
      </c>
      <c r="J286">
        <v>286</v>
      </c>
      <c r="K286">
        <v>0.40200000000000002</v>
      </c>
      <c r="L286">
        <v>46</v>
      </c>
      <c r="M286">
        <v>141</v>
      </c>
      <c r="N286">
        <v>0.32600000000000001</v>
      </c>
      <c r="O286">
        <v>69</v>
      </c>
      <c r="P286">
        <v>145</v>
      </c>
      <c r="Q286">
        <v>0.47599999999999998</v>
      </c>
      <c r="R286">
        <v>0.48299999999999998</v>
      </c>
      <c r="S286">
        <v>166</v>
      </c>
      <c r="T286">
        <v>186</v>
      </c>
      <c r="U286">
        <v>0.89200000000000002</v>
      </c>
      <c r="V286">
        <v>13</v>
      </c>
      <c r="W286">
        <v>136</v>
      </c>
      <c r="X286">
        <v>149</v>
      </c>
      <c r="Y286">
        <v>220</v>
      </c>
      <c r="Z286">
        <v>26</v>
      </c>
      <c r="AA286">
        <v>5</v>
      </c>
      <c r="AB286">
        <v>72</v>
      </c>
      <c r="AC286">
        <v>48</v>
      </c>
      <c r="AD286">
        <v>442</v>
      </c>
      <c r="AE286" t="s">
        <v>1036</v>
      </c>
    </row>
    <row r="287" spans="1:31">
      <c r="A287" s="9">
        <v>219</v>
      </c>
      <c r="B287" t="s">
        <v>319</v>
      </c>
      <c r="C287" t="s">
        <v>546</v>
      </c>
      <c r="D287">
        <v>28</v>
      </c>
      <c r="E287" t="s">
        <v>828</v>
      </c>
      <c r="F287">
        <v>47</v>
      </c>
      <c r="G287">
        <v>24</v>
      </c>
      <c r="H287">
        <v>863</v>
      </c>
      <c r="I287">
        <v>83</v>
      </c>
      <c r="J287">
        <v>181</v>
      </c>
      <c r="K287">
        <v>0.45900000000000002</v>
      </c>
      <c r="L287">
        <v>31</v>
      </c>
      <c r="M287">
        <v>101</v>
      </c>
      <c r="N287">
        <v>0.307</v>
      </c>
      <c r="O287">
        <v>52</v>
      </c>
      <c r="P287">
        <v>80</v>
      </c>
      <c r="Q287">
        <v>0.65</v>
      </c>
      <c r="R287">
        <v>0.54400000000000004</v>
      </c>
      <c r="S287">
        <v>20</v>
      </c>
      <c r="T287">
        <v>28</v>
      </c>
      <c r="U287">
        <v>0.71399999999999997</v>
      </c>
      <c r="V287">
        <v>12</v>
      </c>
      <c r="W287">
        <v>100</v>
      </c>
      <c r="X287">
        <v>112</v>
      </c>
      <c r="Y287">
        <v>23</v>
      </c>
      <c r="Z287">
        <v>29</v>
      </c>
      <c r="AA287">
        <v>24</v>
      </c>
      <c r="AB287">
        <v>31</v>
      </c>
      <c r="AC287">
        <v>77</v>
      </c>
      <c r="AD287">
        <v>217</v>
      </c>
      <c r="AE287" t="s">
        <v>1037</v>
      </c>
    </row>
    <row r="288" spans="1:31">
      <c r="A288" s="9">
        <v>220</v>
      </c>
      <c r="B288" t="s">
        <v>204</v>
      </c>
      <c r="C288" t="s">
        <v>543</v>
      </c>
      <c r="D288">
        <v>24</v>
      </c>
      <c r="E288" t="s">
        <v>799</v>
      </c>
      <c r="F288">
        <v>5</v>
      </c>
      <c r="G288">
        <v>0</v>
      </c>
      <c r="H288">
        <v>43</v>
      </c>
      <c r="I288">
        <v>14</v>
      </c>
      <c r="J288">
        <v>26</v>
      </c>
      <c r="K288">
        <v>0.53800000000000003</v>
      </c>
      <c r="L288">
        <v>5</v>
      </c>
      <c r="M288">
        <v>12</v>
      </c>
      <c r="N288">
        <v>0.41699999999999998</v>
      </c>
      <c r="O288">
        <v>9</v>
      </c>
      <c r="P288">
        <v>14</v>
      </c>
      <c r="Q288">
        <v>0.64300000000000002</v>
      </c>
      <c r="R288">
        <v>0.63500000000000001</v>
      </c>
      <c r="S288">
        <v>4</v>
      </c>
      <c r="T288">
        <v>4</v>
      </c>
      <c r="U288">
        <v>1</v>
      </c>
      <c r="V288">
        <v>2</v>
      </c>
      <c r="W288">
        <v>0</v>
      </c>
      <c r="X288">
        <v>2</v>
      </c>
      <c r="Y288">
        <v>14</v>
      </c>
      <c r="Z288">
        <v>4</v>
      </c>
      <c r="AA288">
        <v>1</v>
      </c>
      <c r="AB288">
        <v>2</v>
      </c>
      <c r="AC288">
        <v>5</v>
      </c>
      <c r="AD288">
        <v>37</v>
      </c>
      <c r="AE288" t="s">
        <v>1038</v>
      </c>
    </row>
    <row r="289" spans="1:31">
      <c r="A289" s="9">
        <v>221</v>
      </c>
      <c r="B289" t="s">
        <v>333</v>
      </c>
      <c r="C289" t="s">
        <v>544</v>
      </c>
      <c r="D289">
        <v>28</v>
      </c>
      <c r="E289" t="s">
        <v>797</v>
      </c>
      <c r="F289">
        <v>71</v>
      </c>
      <c r="G289">
        <v>3</v>
      </c>
      <c r="H289">
        <v>1641</v>
      </c>
      <c r="I289">
        <v>358</v>
      </c>
      <c r="J289">
        <v>555</v>
      </c>
      <c r="K289">
        <v>0.64500000000000002</v>
      </c>
      <c r="L289">
        <v>4</v>
      </c>
      <c r="M289">
        <v>17</v>
      </c>
      <c r="N289">
        <v>0.23499999999999999</v>
      </c>
      <c r="O289">
        <v>354</v>
      </c>
      <c r="P289">
        <v>538</v>
      </c>
      <c r="Q289">
        <v>0.65800000000000003</v>
      </c>
      <c r="R289">
        <v>0.64900000000000002</v>
      </c>
      <c r="S289">
        <v>212</v>
      </c>
      <c r="T289">
        <v>296</v>
      </c>
      <c r="U289">
        <v>0.71599999999999997</v>
      </c>
      <c r="V289">
        <v>149</v>
      </c>
      <c r="W289">
        <v>282</v>
      </c>
      <c r="X289">
        <v>431</v>
      </c>
      <c r="Y289">
        <v>145</v>
      </c>
      <c r="Z289">
        <v>29</v>
      </c>
      <c r="AA289">
        <v>43</v>
      </c>
      <c r="AB289">
        <v>72</v>
      </c>
      <c r="AC289">
        <v>137</v>
      </c>
      <c r="AD289">
        <v>932</v>
      </c>
      <c r="AE289" t="s">
        <v>1039</v>
      </c>
    </row>
    <row r="290" spans="1:31">
      <c r="A290" s="9">
        <v>221</v>
      </c>
      <c r="B290" t="s">
        <v>333</v>
      </c>
      <c r="C290" t="s">
        <v>544</v>
      </c>
      <c r="D290">
        <v>28</v>
      </c>
      <c r="E290" t="s">
        <v>821</v>
      </c>
      <c r="F290">
        <v>46</v>
      </c>
      <c r="G290">
        <v>3</v>
      </c>
      <c r="H290">
        <v>1117</v>
      </c>
      <c r="I290">
        <v>247</v>
      </c>
      <c r="J290">
        <v>383</v>
      </c>
      <c r="K290">
        <v>0.64500000000000002</v>
      </c>
      <c r="L290">
        <v>4</v>
      </c>
      <c r="M290">
        <v>15</v>
      </c>
      <c r="N290">
        <v>0.26700000000000002</v>
      </c>
      <c r="O290">
        <v>243</v>
      </c>
      <c r="P290">
        <v>368</v>
      </c>
      <c r="Q290">
        <v>0.66</v>
      </c>
      <c r="R290">
        <v>0.65</v>
      </c>
      <c r="S290">
        <v>149</v>
      </c>
      <c r="T290">
        <v>205</v>
      </c>
      <c r="U290">
        <v>0.72699999999999998</v>
      </c>
      <c r="V290">
        <v>96</v>
      </c>
      <c r="W290">
        <v>213</v>
      </c>
      <c r="X290">
        <v>309</v>
      </c>
      <c r="Y290">
        <v>96</v>
      </c>
      <c r="Z290">
        <v>18</v>
      </c>
      <c r="AA290">
        <v>31</v>
      </c>
      <c r="AB290">
        <v>50</v>
      </c>
      <c r="AC290">
        <v>88</v>
      </c>
      <c r="AD290">
        <v>647</v>
      </c>
      <c r="AE290" t="s">
        <v>1039</v>
      </c>
    </row>
    <row r="291" spans="1:31">
      <c r="A291" s="9">
        <v>221</v>
      </c>
      <c r="B291" t="s">
        <v>333</v>
      </c>
      <c r="C291" t="s">
        <v>544</v>
      </c>
      <c r="D291">
        <v>28</v>
      </c>
      <c r="E291" t="s">
        <v>830</v>
      </c>
      <c r="F291">
        <v>25</v>
      </c>
      <c r="G291">
        <v>0</v>
      </c>
      <c r="H291">
        <v>524</v>
      </c>
      <c r="I291">
        <v>111</v>
      </c>
      <c r="J291">
        <v>172</v>
      </c>
      <c r="K291">
        <v>0.64500000000000002</v>
      </c>
      <c r="L291">
        <v>0</v>
      </c>
      <c r="M291">
        <v>2</v>
      </c>
      <c r="N291">
        <v>0</v>
      </c>
      <c r="O291">
        <v>111</v>
      </c>
      <c r="P291">
        <v>170</v>
      </c>
      <c r="Q291">
        <v>0.65300000000000002</v>
      </c>
      <c r="R291">
        <v>0.64500000000000002</v>
      </c>
      <c r="S291">
        <v>63</v>
      </c>
      <c r="T291">
        <v>91</v>
      </c>
      <c r="U291">
        <v>0.69199999999999995</v>
      </c>
      <c r="V291">
        <v>53</v>
      </c>
      <c r="W291">
        <v>69</v>
      </c>
      <c r="X291">
        <v>122</v>
      </c>
      <c r="Y291">
        <v>49</v>
      </c>
      <c r="Z291">
        <v>11</v>
      </c>
      <c r="AA291">
        <v>12</v>
      </c>
      <c r="AB291">
        <v>22</v>
      </c>
      <c r="AC291">
        <v>49</v>
      </c>
      <c r="AD291">
        <v>285</v>
      </c>
      <c r="AE291" t="s">
        <v>1039</v>
      </c>
    </row>
    <row r="292" spans="1:31">
      <c r="A292" s="9">
        <v>222</v>
      </c>
      <c r="B292" t="s">
        <v>159</v>
      </c>
      <c r="C292" t="s">
        <v>545</v>
      </c>
      <c r="D292">
        <v>27</v>
      </c>
      <c r="E292" t="s">
        <v>813</v>
      </c>
      <c r="F292">
        <v>61</v>
      </c>
      <c r="G292">
        <v>30</v>
      </c>
      <c r="H292">
        <v>1730</v>
      </c>
      <c r="I292">
        <v>240</v>
      </c>
      <c r="J292">
        <v>553</v>
      </c>
      <c r="K292">
        <v>0.434</v>
      </c>
      <c r="L292">
        <v>116</v>
      </c>
      <c r="M292">
        <v>302</v>
      </c>
      <c r="N292">
        <v>0.38400000000000001</v>
      </c>
      <c r="O292">
        <v>124</v>
      </c>
      <c r="P292">
        <v>251</v>
      </c>
      <c r="Q292">
        <v>0.49399999999999999</v>
      </c>
      <c r="R292">
        <v>0.53900000000000003</v>
      </c>
      <c r="S292">
        <v>83</v>
      </c>
      <c r="T292">
        <v>95</v>
      </c>
      <c r="U292">
        <v>0.874</v>
      </c>
      <c r="V292">
        <v>36</v>
      </c>
      <c r="W292">
        <v>86</v>
      </c>
      <c r="X292">
        <v>122</v>
      </c>
      <c r="Y292">
        <v>108</v>
      </c>
      <c r="Z292">
        <v>59</v>
      </c>
      <c r="AA292">
        <v>9</v>
      </c>
      <c r="AB292">
        <v>61</v>
      </c>
      <c r="AC292">
        <v>112</v>
      </c>
      <c r="AD292">
        <v>679</v>
      </c>
      <c r="AE292" t="s">
        <v>1040</v>
      </c>
    </row>
    <row r="293" spans="1:31">
      <c r="A293" s="9">
        <v>223</v>
      </c>
      <c r="B293" t="s">
        <v>222</v>
      </c>
      <c r="C293" t="s">
        <v>546</v>
      </c>
      <c r="D293">
        <v>30</v>
      </c>
      <c r="E293" t="s">
        <v>795</v>
      </c>
      <c r="F293">
        <v>14</v>
      </c>
      <c r="G293">
        <v>14</v>
      </c>
      <c r="H293">
        <v>423</v>
      </c>
      <c r="I293">
        <v>56</v>
      </c>
      <c r="J293">
        <v>124</v>
      </c>
      <c r="K293">
        <v>0.45200000000000001</v>
      </c>
      <c r="L293">
        <v>41</v>
      </c>
      <c r="M293">
        <v>88</v>
      </c>
      <c r="N293">
        <v>0.46600000000000003</v>
      </c>
      <c r="O293">
        <v>15</v>
      </c>
      <c r="P293">
        <v>36</v>
      </c>
      <c r="Q293">
        <v>0.41699999999999998</v>
      </c>
      <c r="R293">
        <v>0.61699999999999999</v>
      </c>
      <c r="S293">
        <v>5</v>
      </c>
      <c r="T293">
        <v>6</v>
      </c>
      <c r="U293">
        <v>0.83299999999999996</v>
      </c>
      <c r="V293">
        <v>5</v>
      </c>
      <c r="W293">
        <v>51</v>
      </c>
      <c r="X293">
        <v>56</v>
      </c>
      <c r="Y293">
        <v>14</v>
      </c>
      <c r="Z293">
        <v>7</v>
      </c>
      <c r="AA293">
        <v>2</v>
      </c>
      <c r="AB293">
        <v>16</v>
      </c>
      <c r="AC293">
        <v>31</v>
      </c>
      <c r="AD293">
        <v>158</v>
      </c>
      <c r="AE293" t="s">
        <v>1041</v>
      </c>
    </row>
    <row r="294" spans="1:31">
      <c r="A294" s="9">
        <v>224</v>
      </c>
      <c r="B294" t="s">
        <v>432</v>
      </c>
      <c r="C294" t="s">
        <v>542</v>
      </c>
      <c r="D294">
        <v>29</v>
      </c>
      <c r="E294" t="s">
        <v>845</v>
      </c>
      <c r="F294">
        <v>73</v>
      </c>
      <c r="G294">
        <v>73</v>
      </c>
      <c r="H294">
        <v>2543</v>
      </c>
      <c r="I294">
        <v>493</v>
      </c>
      <c r="J294">
        <v>1022</v>
      </c>
      <c r="K294">
        <v>0.48199999999999998</v>
      </c>
      <c r="L294">
        <v>101</v>
      </c>
      <c r="M294">
        <v>275</v>
      </c>
      <c r="N294">
        <v>0.36699999999999999</v>
      </c>
      <c r="O294">
        <v>392</v>
      </c>
      <c r="P294">
        <v>747</v>
      </c>
      <c r="Q294">
        <v>0.52500000000000002</v>
      </c>
      <c r="R294">
        <v>0.53200000000000003</v>
      </c>
      <c r="S294">
        <v>170</v>
      </c>
      <c r="T294">
        <v>202</v>
      </c>
      <c r="U294">
        <v>0.84199999999999997</v>
      </c>
      <c r="V294">
        <v>77</v>
      </c>
      <c r="W294">
        <v>419</v>
      </c>
      <c r="X294">
        <v>496</v>
      </c>
      <c r="Y294">
        <v>252</v>
      </c>
      <c r="Z294">
        <v>47</v>
      </c>
      <c r="AA294">
        <v>43</v>
      </c>
      <c r="AB294">
        <v>116</v>
      </c>
      <c r="AC294">
        <v>164</v>
      </c>
      <c r="AD294">
        <v>1257</v>
      </c>
      <c r="AE294" t="s">
        <v>1042</v>
      </c>
    </row>
    <row r="295" spans="1:31">
      <c r="A295" s="9">
        <v>225</v>
      </c>
      <c r="B295" t="s">
        <v>406</v>
      </c>
      <c r="C295" t="s">
        <v>545</v>
      </c>
      <c r="D295">
        <v>28</v>
      </c>
      <c r="E295" t="s">
        <v>795</v>
      </c>
      <c r="F295">
        <v>2</v>
      </c>
      <c r="G295">
        <v>0</v>
      </c>
      <c r="H295">
        <v>23</v>
      </c>
      <c r="I295">
        <v>2</v>
      </c>
      <c r="J295">
        <v>6</v>
      </c>
      <c r="K295">
        <v>0.33300000000000002</v>
      </c>
      <c r="L295">
        <v>0</v>
      </c>
      <c r="M295">
        <v>2</v>
      </c>
      <c r="N295">
        <v>0</v>
      </c>
      <c r="O295">
        <v>2</v>
      </c>
      <c r="P295">
        <v>4</v>
      </c>
      <c r="Q295">
        <v>0.5</v>
      </c>
      <c r="R295">
        <v>0.33300000000000002</v>
      </c>
      <c r="S295">
        <v>0</v>
      </c>
      <c r="T295">
        <v>0</v>
      </c>
      <c r="V295">
        <v>1</v>
      </c>
      <c r="W295">
        <v>3</v>
      </c>
      <c r="X295">
        <v>4</v>
      </c>
      <c r="Y295">
        <v>3</v>
      </c>
      <c r="Z295">
        <v>1</v>
      </c>
      <c r="AA295">
        <v>1</v>
      </c>
      <c r="AB295">
        <v>2</v>
      </c>
      <c r="AC295">
        <v>3</v>
      </c>
      <c r="AD295">
        <v>4</v>
      </c>
      <c r="AE295" t="s">
        <v>1043</v>
      </c>
    </row>
    <row r="296" spans="1:31">
      <c r="A296" s="9">
        <v>226</v>
      </c>
      <c r="B296" t="s">
        <v>236</v>
      </c>
      <c r="C296" t="s">
        <v>545</v>
      </c>
      <c r="D296">
        <v>26</v>
      </c>
      <c r="E296" t="s">
        <v>797</v>
      </c>
      <c r="F296">
        <v>54</v>
      </c>
      <c r="G296">
        <v>53</v>
      </c>
      <c r="H296">
        <v>1791</v>
      </c>
      <c r="I296">
        <v>287</v>
      </c>
      <c r="J296">
        <v>569</v>
      </c>
      <c r="K296">
        <v>0.504</v>
      </c>
      <c r="L296">
        <v>73</v>
      </c>
      <c r="M296">
        <v>213</v>
      </c>
      <c r="N296">
        <v>0.34300000000000003</v>
      </c>
      <c r="O296">
        <v>214</v>
      </c>
      <c r="P296">
        <v>356</v>
      </c>
      <c r="Q296">
        <v>0.60099999999999998</v>
      </c>
      <c r="R296">
        <v>0.56899999999999995</v>
      </c>
      <c r="S296">
        <v>160</v>
      </c>
      <c r="T296">
        <v>211</v>
      </c>
      <c r="U296">
        <v>0.75800000000000001</v>
      </c>
      <c r="V296">
        <v>62</v>
      </c>
      <c r="W296">
        <v>326</v>
      </c>
      <c r="X296">
        <v>388</v>
      </c>
      <c r="Y296">
        <v>224</v>
      </c>
      <c r="Z296">
        <v>61</v>
      </c>
      <c r="AA296">
        <v>13</v>
      </c>
      <c r="AB296">
        <v>114</v>
      </c>
      <c r="AC296">
        <v>150</v>
      </c>
      <c r="AD296">
        <v>807</v>
      </c>
      <c r="AE296" t="s">
        <v>1044</v>
      </c>
    </row>
    <row r="297" spans="1:31">
      <c r="A297" s="9">
        <v>226</v>
      </c>
      <c r="B297" t="s">
        <v>236</v>
      </c>
      <c r="C297" t="s">
        <v>545</v>
      </c>
      <c r="D297">
        <v>26</v>
      </c>
      <c r="E297" t="s">
        <v>799</v>
      </c>
      <c r="F297">
        <v>41</v>
      </c>
      <c r="G297">
        <v>40</v>
      </c>
      <c r="H297">
        <v>1374</v>
      </c>
      <c r="I297">
        <v>195</v>
      </c>
      <c r="J297">
        <v>386</v>
      </c>
      <c r="K297">
        <v>0.505</v>
      </c>
      <c r="L297">
        <v>42</v>
      </c>
      <c r="M297">
        <v>130</v>
      </c>
      <c r="N297">
        <v>0.32300000000000001</v>
      </c>
      <c r="O297">
        <v>153</v>
      </c>
      <c r="P297">
        <v>256</v>
      </c>
      <c r="Q297">
        <v>0.59799999999999998</v>
      </c>
      <c r="R297">
        <v>0.56000000000000005</v>
      </c>
      <c r="S297">
        <v>116</v>
      </c>
      <c r="T297">
        <v>154</v>
      </c>
      <c r="U297">
        <v>0.753</v>
      </c>
      <c r="V297">
        <v>53</v>
      </c>
      <c r="W297">
        <v>265</v>
      </c>
      <c r="X297">
        <v>318</v>
      </c>
      <c r="Y297">
        <v>168</v>
      </c>
      <c r="Z297">
        <v>45</v>
      </c>
      <c r="AA297">
        <v>11</v>
      </c>
      <c r="AB297">
        <v>81</v>
      </c>
      <c r="AC297">
        <v>118</v>
      </c>
      <c r="AD297">
        <v>548</v>
      </c>
      <c r="AE297" t="s">
        <v>1044</v>
      </c>
    </row>
    <row r="298" spans="1:31">
      <c r="A298" s="9">
        <v>226</v>
      </c>
      <c r="B298" t="s">
        <v>236</v>
      </c>
      <c r="C298" t="s">
        <v>545</v>
      </c>
      <c r="D298">
        <v>26</v>
      </c>
      <c r="E298" t="s">
        <v>869</v>
      </c>
      <c r="F298">
        <v>13</v>
      </c>
      <c r="G298">
        <v>13</v>
      </c>
      <c r="H298">
        <v>417</v>
      </c>
      <c r="I298">
        <v>92</v>
      </c>
      <c r="J298">
        <v>183</v>
      </c>
      <c r="K298">
        <v>0.503</v>
      </c>
      <c r="L298">
        <v>31</v>
      </c>
      <c r="M298">
        <v>83</v>
      </c>
      <c r="N298">
        <v>0.373</v>
      </c>
      <c r="O298">
        <v>61</v>
      </c>
      <c r="P298">
        <v>100</v>
      </c>
      <c r="Q298">
        <v>0.61</v>
      </c>
      <c r="R298">
        <v>0.58699999999999997</v>
      </c>
      <c r="S298">
        <v>44</v>
      </c>
      <c r="T298">
        <v>57</v>
      </c>
      <c r="U298">
        <v>0.77200000000000002</v>
      </c>
      <c r="V298">
        <v>9</v>
      </c>
      <c r="W298">
        <v>61</v>
      </c>
      <c r="X298">
        <v>70</v>
      </c>
      <c r="Y298">
        <v>56</v>
      </c>
      <c r="Z298">
        <v>16</v>
      </c>
      <c r="AA298">
        <v>2</v>
      </c>
      <c r="AB298">
        <v>33</v>
      </c>
      <c r="AC298">
        <v>32</v>
      </c>
      <c r="AD298">
        <v>259</v>
      </c>
      <c r="AE298" t="s">
        <v>1044</v>
      </c>
    </row>
    <row r="299" spans="1:31">
      <c r="A299" s="9">
        <v>227</v>
      </c>
      <c r="B299" t="s">
        <v>179</v>
      </c>
      <c r="C299" t="s">
        <v>544</v>
      </c>
      <c r="D299">
        <v>23</v>
      </c>
      <c r="E299" t="s">
        <v>849</v>
      </c>
      <c r="F299">
        <v>68</v>
      </c>
      <c r="G299">
        <v>0</v>
      </c>
      <c r="H299">
        <v>1216</v>
      </c>
      <c r="I299">
        <v>229</v>
      </c>
      <c r="J299">
        <v>366</v>
      </c>
      <c r="K299">
        <v>0.626</v>
      </c>
      <c r="L299">
        <v>14</v>
      </c>
      <c r="M299">
        <v>30</v>
      </c>
      <c r="N299">
        <v>0.46700000000000003</v>
      </c>
      <c r="O299">
        <v>215</v>
      </c>
      <c r="P299">
        <v>336</v>
      </c>
      <c r="Q299">
        <v>0.64</v>
      </c>
      <c r="R299">
        <v>0.64500000000000002</v>
      </c>
      <c r="S299">
        <v>91</v>
      </c>
      <c r="T299">
        <v>132</v>
      </c>
      <c r="U299">
        <v>0.68899999999999995</v>
      </c>
      <c r="V299">
        <v>117</v>
      </c>
      <c r="W299">
        <v>215</v>
      </c>
      <c r="X299">
        <v>332</v>
      </c>
      <c r="Y299">
        <v>160</v>
      </c>
      <c r="Z299">
        <v>50</v>
      </c>
      <c r="AA299">
        <v>77</v>
      </c>
      <c r="AB299">
        <v>84</v>
      </c>
      <c r="AC299">
        <v>167</v>
      </c>
      <c r="AD299">
        <v>563</v>
      </c>
      <c r="AE299" t="s">
        <v>1045</v>
      </c>
    </row>
    <row r="300" spans="1:31">
      <c r="A300" s="9">
        <v>228</v>
      </c>
      <c r="B300" t="s">
        <v>455</v>
      </c>
      <c r="C300" t="s">
        <v>544</v>
      </c>
      <c r="D300">
        <v>41</v>
      </c>
      <c r="E300" t="s">
        <v>792</v>
      </c>
      <c r="F300">
        <v>13</v>
      </c>
      <c r="G300">
        <v>0</v>
      </c>
      <c r="H300">
        <v>83</v>
      </c>
      <c r="I300">
        <v>14</v>
      </c>
      <c r="J300">
        <v>31</v>
      </c>
      <c r="K300">
        <v>0.45200000000000001</v>
      </c>
      <c r="L300">
        <v>1</v>
      </c>
      <c r="M300">
        <v>4</v>
      </c>
      <c r="N300">
        <v>0.25</v>
      </c>
      <c r="O300">
        <v>13</v>
      </c>
      <c r="P300">
        <v>27</v>
      </c>
      <c r="Q300">
        <v>0.48099999999999998</v>
      </c>
      <c r="R300">
        <v>0.46800000000000003</v>
      </c>
      <c r="S300">
        <v>3</v>
      </c>
      <c r="T300">
        <v>3</v>
      </c>
      <c r="U300">
        <v>1</v>
      </c>
      <c r="V300">
        <v>4</v>
      </c>
      <c r="W300">
        <v>21</v>
      </c>
      <c r="X300">
        <v>25</v>
      </c>
      <c r="Y300">
        <v>4</v>
      </c>
      <c r="Z300">
        <v>1</v>
      </c>
      <c r="AA300">
        <v>1</v>
      </c>
      <c r="AB300">
        <v>5</v>
      </c>
      <c r="AC300">
        <v>15</v>
      </c>
      <c r="AD300">
        <v>32</v>
      </c>
      <c r="AE300" t="s">
        <v>1046</v>
      </c>
    </row>
    <row r="301" spans="1:31">
      <c r="A301" s="9">
        <v>229</v>
      </c>
      <c r="B301" t="s">
        <v>637</v>
      </c>
      <c r="C301" t="s">
        <v>546</v>
      </c>
      <c r="D301">
        <v>24</v>
      </c>
      <c r="E301" t="s">
        <v>893</v>
      </c>
      <c r="F301">
        <v>26</v>
      </c>
      <c r="G301">
        <v>0</v>
      </c>
      <c r="H301">
        <v>158</v>
      </c>
      <c r="I301">
        <v>23</v>
      </c>
      <c r="J301">
        <v>50</v>
      </c>
      <c r="K301">
        <v>0.46</v>
      </c>
      <c r="L301">
        <v>19</v>
      </c>
      <c r="M301">
        <v>44</v>
      </c>
      <c r="N301">
        <v>0.432</v>
      </c>
      <c r="O301">
        <v>4</v>
      </c>
      <c r="P301">
        <v>6</v>
      </c>
      <c r="Q301">
        <v>0.66700000000000004</v>
      </c>
      <c r="R301">
        <v>0.65</v>
      </c>
      <c r="S301">
        <v>0</v>
      </c>
      <c r="T301">
        <v>0</v>
      </c>
      <c r="V301">
        <v>5</v>
      </c>
      <c r="W301">
        <v>24</v>
      </c>
      <c r="X301">
        <v>29</v>
      </c>
      <c r="Y301">
        <v>10</v>
      </c>
      <c r="Z301">
        <v>1</v>
      </c>
      <c r="AA301">
        <v>2</v>
      </c>
      <c r="AB301">
        <v>2</v>
      </c>
      <c r="AC301">
        <v>7</v>
      </c>
      <c r="AD301">
        <v>65</v>
      </c>
      <c r="AE301" t="s">
        <v>1047</v>
      </c>
    </row>
    <row r="302" spans="1:31">
      <c r="A302" s="9">
        <v>230</v>
      </c>
      <c r="B302" t="s">
        <v>211</v>
      </c>
      <c r="C302" t="s">
        <v>544</v>
      </c>
      <c r="D302">
        <v>21</v>
      </c>
      <c r="E302" t="s">
        <v>799</v>
      </c>
      <c r="F302">
        <v>70</v>
      </c>
      <c r="G302">
        <v>28</v>
      </c>
      <c r="H302">
        <v>1398</v>
      </c>
      <c r="I302">
        <v>245</v>
      </c>
      <c r="J302">
        <v>398</v>
      </c>
      <c r="K302">
        <v>0.61599999999999999</v>
      </c>
      <c r="L302">
        <v>20</v>
      </c>
      <c r="M302">
        <v>57</v>
      </c>
      <c r="N302">
        <v>0.35099999999999998</v>
      </c>
      <c r="O302">
        <v>225</v>
      </c>
      <c r="P302">
        <v>341</v>
      </c>
      <c r="Q302">
        <v>0.66</v>
      </c>
      <c r="R302">
        <v>0.64100000000000001</v>
      </c>
      <c r="S302">
        <v>144</v>
      </c>
      <c r="T302">
        <v>188</v>
      </c>
      <c r="U302">
        <v>0.76600000000000001</v>
      </c>
      <c r="V302">
        <v>115</v>
      </c>
      <c r="W302">
        <v>200</v>
      </c>
      <c r="X302">
        <v>315</v>
      </c>
      <c r="Y302">
        <v>43</v>
      </c>
      <c r="Z302">
        <v>33</v>
      </c>
      <c r="AA302">
        <v>55</v>
      </c>
      <c r="AB302">
        <v>54</v>
      </c>
      <c r="AC302">
        <v>155</v>
      </c>
      <c r="AD302">
        <v>654</v>
      </c>
      <c r="AE302" t="s">
        <v>1048</v>
      </c>
    </row>
    <row r="303" spans="1:31">
      <c r="A303" s="9">
        <v>231</v>
      </c>
      <c r="B303" t="s">
        <v>273</v>
      </c>
      <c r="C303" t="s">
        <v>543</v>
      </c>
      <c r="D303">
        <v>20</v>
      </c>
      <c r="E303" t="s">
        <v>829</v>
      </c>
      <c r="F303">
        <v>66</v>
      </c>
      <c r="G303">
        <v>40</v>
      </c>
      <c r="H303">
        <v>1647</v>
      </c>
      <c r="I303">
        <v>176</v>
      </c>
      <c r="J303">
        <v>459</v>
      </c>
      <c r="K303">
        <v>0.38300000000000001</v>
      </c>
      <c r="L303">
        <v>44</v>
      </c>
      <c r="M303">
        <v>167</v>
      </c>
      <c r="N303">
        <v>0.26300000000000001</v>
      </c>
      <c r="O303">
        <v>132</v>
      </c>
      <c r="P303">
        <v>292</v>
      </c>
      <c r="Q303">
        <v>0.45200000000000001</v>
      </c>
      <c r="R303">
        <v>0.43099999999999999</v>
      </c>
      <c r="S303">
        <v>57</v>
      </c>
      <c r="T303">
        <v>74</v>
      </c>
      <c r="U303">
        <v>0.77</v>
      </c>
      <c r="V303">
        <v>36</v>
      </c>
      <c r="W303">
        <v>174</v>
      </c>
      <c r="X303">
        <v>210</v>
      </c>
      <c r="Y303">
        <v>277</v>
      </c>
      <c r="Z303">
        <v>78</v>
      </c>
      <c r="AA303">
        <v>35</v>
      </c>
      <c r="AB303">
        <v>111</v>
      </c>
      <c r="AC303">
        <v>183</v>
      </c>
      <c r="AD303">
        <v>453</v>
      </c>
      <c r="AE303" t="s">
        <v>1049</v>
      </c>
    </row>
    <row r="304" spans="1:31">
      <c r="A304" s="9">
        <v>232</v>
      </c>
      <c r="B304" t="s">
        <v>167</v>
      </c>
      <c r="C304" t="s">
        <v>546</v>
      </c>
      <c r="D304">
        <v>31</v>
      </c>
      <c r="E304" t="s">
        <v>830</v>
      </c>
      <c r="F304">
        <v>49</v>
      </c>
      <c r="G304">
        <v>48</v>
      </c>
      <c r="H304">
        <v>1564</v>
      </c>
      <c r="I304">
        <v>283</v>
      </c>
      <c r="J304">
        <v>617</v>
      </c>
      <c r="K304">
        <v>0.45900000000000002</v>
      </c>
      <c r="L304">
        <v>86</v>
      </c>
      <c r="M304">
        <v>220</v>
      </c>
      <c r="N304">
        <v>0.39100000000000001</v>
      </c>
      <c r="O304">
        <v>197</v>
      </c>
      <c r="P304">
        <v>397</v>
      </c>
      <c r="Q304">
        <v>0.496</v>
      </c>
      <c r="R304">
        <v>0.52800000000000002</v>
      </c>
      <c r="S304">
        <v>126</v>
      </c>
      <c r="T304">
        <v>149</v>
      </c>
      <c r="U304">
        <v>0.84599999999999997</v>
      </c>
      <c r="V304">
        <v>38</v>
      </c>
      <c r="W304">
        <v>186</v>
      </c>
      <c r="X304">
        <v>224</v>
      </c>
      <c r="Y304">
        <v>177</v>
      </c>
      <c r="Z304">
        <v>47</v>
      </c>
      <c r="AA304">
        <v>22</v>
      </c>
      <c r="AB304">
        <v>81</v>
      </c>
      <c r="AC304">
        <v>85</v>
      </c>
      <c r="AD304">
        <v>778</v>
      </c>
      <c r="AE304" t="s">
        <v>1050</v>
      </c>
    </row>
    <row r="305" spans="1:31">
      <c r="A305" s="9">
        <v>233</v>
      </c>
      <c r="B305" t="s">
        <v>673</v>
      </c>
      <c r="C305" t="s">
        <v>546</v>
      </c>
      <c r="D305">
        <v>22</v>
      </c>
      <c r="E305" t="s">
        <v>845</v>
      </c>
      <c r="F305">
        <v>6</v>
      </c>
      <c r="G305">
        <v>0</v>
      </c>
      <c r="H305">
        <v>17</v>
      </c>
      <c r="I305">
        <v>1</v>
      </c>
      <c r="J305">
        <v>5</v>
      </c>
      <c r="K305">
        <v>0.2</v>
      </c>
      <c r="L305">
        <v>0</v>
      </c>
      <c r="M305">
        <v>1</v>
      </c>
      <c r="N305">
        <v>0</v>
      </c>
      <c r="O305">
        <v>1</v>
      </c>
      <c r="P305">
        <v>4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2</v>
      </c>
      <c r="AB305">
        <v>2</v>
      </c>
      <c r="AC305">
        <v>2</v>
      </c>
      <c r="AD305">
        <v>2</v>
      </c>
      <c r="AE305" t="s">
        <v>1051</v>
      </c>
    </row>
    <row r="306" spans="1:31">
      <c r="A306" s="9">
        <v>234</v>
      </c>
      <c r="B306" t="s">
        <v>561</v>
      </c>
      <c r="C306" t="s">
        <v>542</v>
      </c>
      <c r="D306">
        <v>26</v>
      </c>
      <c r="E306" t="s">
        <v>797</v>
      </c>
      <c r="F306">
        <v>40</v>
      </c>
      <c r="G306">
        <v>9</v>
      </c>
      <c r="H306">
        <v>445</v>
      </c>
      <c r="I306">
        <v>44</v>
      </c>
      <c r="J306">
        <v>106</v>
      </c>
      <c r="K306">
        <v>0.41499999999999998</v>
      </c>
      <c r="L306">
        <v>24</v>
      </c>
      <c r="M306">
        <v>69</v>
      </c>
      <c r="N306">
        <v>0.34799999999999998</v>
      </c>
      <c r="O306">
        <v>20</v>
      </c>
      <c r="P306">
        <v>37</v>
      </c>
      <c r="Q306">
        <v>0.54100000000000004</v>
      </c>
      <c r="R306">
        <v>0.52800000000000002</v>
      </c>
      <c r="S306">
        <v>19</v>
      </c>
      <c r="T306">
        <v>34</v>
      </c>
      <c r="U306">
        <v>0.55900000000000005</v>
      </c>
      <c r="V306">
        <v>28</v>
      </c>
      <c r="W306">
        <v>72</v>
      </c>
      <c r="X306">
        <v>100</v>
      </c>
      <c r="Y306">
        <v>20</v>
      </c>
      <c r="Z306">
        <v>14</v>
      </c>
      <c r="AA306">
        <v>10</v>
      </c>
      <c r="AB306">
        <v>16</v>
      </c>
      <c r="AC306">
        <v>25</v>
      </c>
      <c r="AD306">
        <v>131</v>
      </c>
      <c r="AE306" t="s">
        <v>1052</v>
      </c>
    </row>
    <row r="307" spans="1:31">
      <c r="A307" s="9">
        <v>234</v>
      </c>
      <c r="B307" t="s">
        <v>561</v>
      </c>
      <c r="C307" t="s">
        <v>542</v>
      </c>
      <c r="D307">
        <v>26</v>
      </c>
      <c r="E307" t="s">
        <v>893</v>
      </c>
      <c r="F307">
        <v>18</v>
      </c>
      <c r="G307">
        <v>0</v>
      </c>
      <c r="H307">
        <v>96</v>
      </c>
      <c r="I307">
        <v>5</v>
      </c>
      <c r="J307">
        <v>27</v>
      </c>
      <c r="K307">
        <v>0.185</v>
      </c>
      <c r="L307">
        <v>3</v>
      </c>
      <c r="M307">
        <v>18</v>
      </c>
      <c r="N307">
        <v>0.16700000000000001</v>
      </c>
      <c r="O307">
        <v>2</v>
      </c>
      <c r="P307">
        <v>9</v>
      </c>
      <c r="Q307">
        <v>0.222</v>
      </c>
      <c r="R307">
        <v>0.24099999999999999</v>
      </c>
      <c r="S307">
        <v>6</v>
      </c>
      <c r="T307">
        <v>9</v>
      </c>
      <c r="U307">
        <v>0.66700000000000004</v>
      </c>
      <c r="V307">
        <v>9</v>
      </c>
      <c r="W307">
        <v>16</v>
      </c>
      <c r="X307">
        <v>25</v>
      </c>
      <c r="Y307">
        <v>3</v>
      </c>
      <c r="Z307">
        <v>4</v>
      </c>
      <c r="AA307">
        <v>2</v>
      </c>
      <c r="AB307">
        <v>6</v>
      </c>
      <c r="AC307">
        <v>7</v>
      </c>
      <c r="AD307">
        <v>19</v>
      </c>
      <c r="AE307" t="s">
        <v>1052</v>
      </c>
    </row>
    <row r="308" spans="1:31">
      <c r="A308" s="9">
        <v>234</v>
      </c>
      <c r="B308" t="s">
        <v>561</v>
      </c>
      <c r="C308" t="s">
        <v>542</v>
      </c>
      <c r="D308">
        <v>26</v>
      </c>
      <c r="E308" t="s">
        <v>847</v>
      </c>
      <c r="F308">
        <v>5</v>
      </c>
      <c r="G308">
        <v>0</v>
      </c>
      <c r="H308">
        <v>51</v>
      </c>
      <c r="I308">
        <v>2</v>
      </c>
      <c r="J308">
        <v>6</v>
      </c>
      <c r="K308">
        <v>0.33300000000000002</v>
      </c>
      <c r="L308">
        <v>0</v>
      </c>
      <c r="M308">
        <v>3</v>
      </c>
      <c r="N308">
        <v>0</v>
      </c>
      <c r="O308">
        <v>2</v>
      </c>
      <c r="P308">
        <v>3</v>
      </c>
      <c r="Q308">
        <v>0.66700000000000004</v>
      </c>
      <c r="R308">
        <v>0.33300000000000002</v>
      </c>
      <c r="S308">
        <v>3</v>
      </c>
      <c r="T308">
        <v>4</v>
      </c>
      <c r="U308">
        <v>0.75</v>
      </c>
      <c r="V308">
        <v>4</v>
      </c>
      <c r="W308">
        <v>11</v>
      </c>
      <c r="X308">
        <v>15</v>
      </c>
      <c r="Y308">
        <v>3</v>
      </c>
      <c r="Z308">
        <v>1</v>
      </c>
      <c r="AA308">
        <v>1</v>
      </c>
      <c r="AB308">
        <v>2</v>
      </c>
      <c r="AC308">
        <v>0</v>
      </c>
      <c r="AD308">
        <v>7</v>
      </c>
      <c r="AE308" t="s">
        <v>1052</v>
      </c>
    </row>
    <row r="309" spans="1:31">
      <c r="A309" s="9">
        <v>234</v>
      </c>
      <c r="B309" t="s">
        <v>561</v>
      </c>
      <c r="C309" t="s">
        <v>542</v>
      </c>
      <c r="D309">
        <v>26</v>
      </c>
      <c r="E309" t="s">
        <v>800</v>
      </c>
      <c r="F309">
        <v>17</v>
      </c>
      <c r="G309">
        <v>9</v>
      </c>
      <c r="H309">
        <v>298</v>
      </c>
      <c r="I309">
        <v>37</v>
      </c>
      <c r="J309">
        <v>73</v>
      </c>
      <c r="K309">
        <v>0.50700000000000001</v>
      </c>
      <c r="L309">
        <v>21</v>
      </c>
      <c r="M309">
        <v>48</v>
      </c>
      <c r="N309">
        <v>0.438</v>
      </c>
      <c r="O309">
        <v>16</v>
      </c>
      <c r="P309">
        <v>25</v>
      </c>
      <c r="Q309">
        <v>0.64</v>
      </c>
      <c r="R309">
        <v>0.65100000000000002</v>
      </c>
      <c r="S309">
        <v>10</v>
      </c>
      <c r="T309">
        <v>21</v>
      </c>
      <c r="U309">
        <v>0.47599999999999998</v>
      </c>
      <c r="V309">
        <v>15</v>
      </c>
      <c r="W309">
        <v>45</v>
      </c>
      <c r="X309">
        <v>60</v>
      </c>
      <c r="Y309">
        <v>14</v>
      </c>
      <c r="Z309">
        <v>9</v>
      </c>
      <c r="AA309">
        <v>7</v>
      </c>
      <c r="AB309">
        <v>8</v>
      </c>
      <c r="AC309">
        <v>18</v>
      </c>
      <c r="AD309">
        <v>105</v>
      </c>
      <c r="AE309" t="s">
        <v>1052</v>
      </c>
    </row>
    <row r="310" spans="1:31">
      <c r="A310" s="9">
        <v>235</v>
      </c>
      <c r="B310" t="s">
        <v>562</v>
      </c>
      <c r="C310" t="s">
        <v>544</v>
      </c>
      <c r="D310">
        <v>27</v>
      </c>
      <c r="E310" t="s">
        <v>799</v>
      </c>
      <c r="F310">
        <v>50</v>
      </c>
      <c r="G310">
        <v>8</v>
      </c>
      <c r="H310">
        <v>839</v>
      </c>
      <c r="I310">
        <v>170</v>
      </c>
      <c r="J310">
        <v>327</v>
      </c>
      <c r="K310">
        <v>0.52</v>
      </c>
      <c r="L310">
        <v>4</v>
      </c>
      <c r="M310">
        <v>12</v>
      </c>
      <c r="N310">
        <v>0.33300000000000002</v>
      </c>
      <c r="O310">
        <v>166</v>
      </c>
      <c r="P310">
        <v>315</v>
      </c>
      <c r="Q310">
        <v>0.52700000000000002</v>
      </c>
      <c r="R310">
        <v>0.52600000000000002</v>
      </c>
      <c r="S310">
        <v>109</v>
      </c>
      <c r="T310">
        <v>141</v>
      </c>
      <c r="U310">
        <v>0.77300000000000002</v>
      </c>
      <c r="V310">
        <v>143</v>
      </c>
      <c r="W310">
        <v>195</v>
      </c>
      <c r="X310">
        <v>338</v>
      </c>
      <c r="Y310">
        <v>63</v>
      </c>
      <c r="Z310">
        <v>21</v>
      </c>
      <c r="AA310">
        <v>19</v>
      </c>
      <c r="AB310">
        <v>51</v>
      </c>
      <c r="AC310">
        <v>97</v>
      </c>
      <c r="AD310">
        <v>453</v>
      </c>
      <c r="AE310" t="s">
        <v>1053</v>
      </c>
    </row>
    <row r="311" spans="1:31">
      <c r="A311" s="9">
        <v>236</v>
      </c>
      <c r="B311" t="s">
        <v>448</v>
      </c>
      <c r="C311" t="s">
        <v>545</v>
      </c>
      <c r="D311">
        <v>22</v>
      </c>
      <c r="E311" t="s">
        <v>792</v>
      </c>
      <c r="F311">
        <v>66</v>
      </c>
      <c r="G311">
        <v>10</v>
      </c>
      <c r="H311">
        <v>2151</v>
      </c>
      <c r="I311">
        <v>501</v>
      </c>
      <c r="J311">
        <v>1122</v>
      </c>
      <c r="K311">
        <v>0.44700000000000001</v>
      </c>
      <c r="L311">
        <v>175</v>
      </c>
      <c r="M311">
        <v>439</v>
      </c>
      <c r="N311">
        <v>0.39900000000000002</v>
      </c>
      <c r="O311">
        <v>326</v>
      </c>
      <c r="P311">
        <v>683</v>
      </c>
      <c r="Q311">
        <v>0.47699999999999998</v>
      </c>
      <c r="R311">
        <v>0.52500000000000002</v>
      </c>
      <c r="S311">
        <v>190</v>
      </c>
      <c r="T311">
        <v>219</v>
      </c>
      <c r="U311">
        <v>0.86799999999999999</v>
      </c>
      <c r="V311">
        <v>32</v>
      </c>
      <c r="W311">
        <v>297</v>
      </c>
      <c r="X311">
        <v>329</v>
      </c>
      <c r="Y311">
        <v>263</v>
      </c>
      <c r="Z311">
        <v>44</v>
      </c>
      <c r="AA311">
        <v>8</v>
      </c>
      <c r="AB311">
        <v>174</v>
      </c>
      <c r="AC311">
        <v>95</v>
      </c>
      <c r="AD311">
        <v>1367</v>
      </c>
      <c r="AE311" t="s">
        <v>1054</v>
      </c>
    </row>
    <row r="312" spans="1:31">
      <c r="A312" s="9">
        <v>237</v>
      </c>
      <c r="B312" t="s">
        <v>45</v>
      </c>
      <c r="C312" t="s">
        <v>545</v>
      </c>
      <c r="D312">
        <v>29</v>
      </c>
      <c r="E312" t="s">
        <v>797</v>
      </c>
      <c r="F312">
        <v>81</v>
      </c>
      <c r="G312">
        <v>32</v>
      </c>
      <c r="H312">
        <v>2499</v>
      </c>
      <c r="I312">
        <v>446</v>
      </c>
      <c r="J312">
        <v>1098</v>
      </c>
      <c r="K312">
        <v>0.40600000000000003</v>
      </c>
      <c r="L312">
        <v>262</v>
      </c>
      <c r="M312">
        <v>716</v>
      </c>
      <c r="N312">
        <v>0.36599999999999999</v>
      </c>
      <c r="O312">
        <v>184</v>
      </c>
      <c r="P312">
        <v>382</v>
      </c>
      <c r="Q312">
        <v>0.48199999999999998</v>
      </c>
      <c r="R312">
        <v>0.52600000000000002</v>
      </c>
      <c r="S312">
        <v>111</v>
      </c>
      <c r="T312">
        <v>127</v>
      </c>
      <c r="U312">
        <v>0.874</v>
      </c>
      <c r="V312">
        <v>66</v>
      </c>
      <c r="W312">
        <v>287</v>
      </c>
      <c r="X312">
        <v>353</v>
      </c>
      <c r="Y312">
        <v>229</v>
      </c>
      <c r="Z312">
        <v>73</v>
      </c>
      <c r="AA312">
        <v>25</v>
      </c>
      <c r="AB312">
        <v>153</v>
      </c>
      <c r="AC312">
        <v>184</v>
      </c>
      <c r="AD312">
        <v>1265</v>
      </c>
      <c r="AE312" t="s">
        <v>1055</v>
      </c>
    </row>
    <row r="313" spans="1:31">
      <c r="A313" s="9">
        <v>237</v>
      </c>
      <c r="B313" t="s">
        <v>45</v>
      </c>
      <c r="C313" t="s">
        <v>545</v>
      </c>
      <c r="D313">
        <v>29</v>
      </c>
      <c r="E313" t="s">
        <v>828</v>
      </c>
      <c r="F313">
        <v>55</v>
      </c>
      <c r="G313">
        <v>6</v>
      </c>
      <c r="H313">
        <v>1574</v>
      </c>
      <c r="I313">
        <v>265</v>
      </c>
      <c r="J313">
        <v>693</v>
      </c>
      <c r="K313">
        <v>0.38200000000000001</v>
      </c>
      <c r="L313">
        <v>182</v>
      </c>
      <c r="M313">
        <v>495</v>
      </c>
      <c r="N313">
        <v>0.36799999999999999</v>
      </c>
      <c r="O313">
        <v>83</v>
      </c>
      <c r="P313">
        <v>198</v>
      </c>
      <c r="Q313">
        <v>0.41899999999999998</v>
      </c>
      <c r="R313">
        <v>0.51400000000000001</v>
      </c>
      <c r="S313">
        <v>80</v>
      </c>
      <c r="T313">
        <v>92</v>
      </c>
      <c r="U313">
        <v>0.87</v>
      </c>
      <c r="V313">
        <v>43</v>
      </c>
      <c r="W313">
        <v>178</v>
      </c>
      <c r="X313">
        <v>221</v>
      </c>
      <c r="Y313">
        <v>105</v>
      </c>
      <c r="Z313">
        <v>48</v>
      </c>
      <c r="AA313">
        <v>15</v>
      </c>
      <c r="AB313">
        <v>90</v>
      </c>
      <c r="AC313">
        <v>113</v>
      </c>
      <c r="AD313">
        <v>792</v>
      </c>
      <c r="AE313" t="s">
        <v>1055</v>
      </c>
    </row>
    <row r="314" spans="1:31">
      <c r="A314" s="9">
        <v>237</v>
      </c>
      <c r="B314" t="s">
        <v>45</v>
      </c>
      <c r="C314" t="s">
        <v>545</v>
      </c>
      <c r="D314">
        <v>29</v>
      </c>
      <c r="E314" t="s">
        <v>807</v>
      </c>
      <c r="F314">
        <v>26</v>
      </c>
      <c r="G314">
        <v>26</v>
      </c>
      <c r="H314">
        <v>925</v>
      </c>
      <c r="I314">
        <v>181</v>
      </c>
      <c r="J314">
        <v>405</v>
      </c>
      <c r="K314">
        <v>0.44700000000000001</v>
      </c>
      <c r="L314">
        <v>80</v>
      </c>
      <c r="M314">
        <v>221</v>
      </c>
      <c r="N314">
        <v>0.36199999999999999</v>
      </c>
      <c r="O314">
        <v>101</v>
      </c>
      <c r="P314">
        <v>184</v>
      </c>
      <c r="Q314">
        <v>0.54900000000000004</v>
      </c>
      <c r="R314">
        <v>0.54600000000000004</v>
      </c>
      <c r="S314">
        <v>31</v>
      </c>
      <c r="T314">
        <v>35</v>
      </c>
      <c r="U314">
        <v>0.88600000000000001</v>
      </c>
      <c r="V314">
        <v>23</v>
      </c>
      <c r="W314">
        <v>109</v>
      </c>
      <c r="X314">
        <v>132</v>
      </c>
      <c r="Y314">
        <v>124</v>
      </c>
      <c r="Z314">
        <v>25</v>
      </c>
      <c r="AA314">
        <v>10</v>
      </c>
      <c r="AB314">
        <v>63</v>
      </c>
      <c r="AC314">
        <v>71</v>
      </c>
      <c r="AD314">
        <v>473</v>
      </c>
      <c r="AE314" t="s">
        <v>1055</v>
      </c>
    </row>
    <row r="315" spans="1:31">
      <c r="A315" s="9">
        <v>238</v>
      </c>
      <c r="B315" t="s">
        <v>641</v>
      </c>
      <c r="C315" t="s">
        <v>546</v>
      </c>
      <c r="D315">
        <v>25</v>
      </c>
      <c r="E315" t="s">
        <v>792</v>
      </c>
      <c r="F315">
        <v>19</v>
      </c>
      <c r="G315">
        <v>1</v>
      </c>
      <c r="H315">
        <v>163</v>
      </c>
      <c r="I315">
        <v>16</v>
      </c>
      <c r="J315">
        <v>46</v>
      </c>
      <c r="K315">
        <v>0.34799999999999998</v>
      </c>
      <c r="L315">
        <v>9</v>
      </c>
      <c r="M315">
        <v>28</v>
      </c>
      <c r="N315">
        <v>0.32100000000000001</v>
      </c>
      <c r="O315">
        <v>7</v>
      </c>
      <c r="P315">
        <v>18</v>
      </c>
      <c r="Q315">
        <v>0.38900000000000001</v>
      </c>
      <c r="R315">
        <v>0.44600000000000001</v>
      </c>
      <c r="S315">
        <v>2</v>
      </c>
      <c r="T315">
        <v>5</v>
      </c>
      <c r="U315">
        <v>0.4</v>
      </c>
      <c r="V315">
        <v>10</v>
      </c>
      <c r="W315">
        <v>16</v>
      </c>
      <c r="X315">
        <v>26</v>
      </c>
      <c r="Y315">
        <v>6</v>
      </c>
      <c r="Z315">
        <v>2</v>
      </c>
      <c r="AA315">
        <v>3</v>
      </c>
      <c r="AB315">
        <v>3</v>
      </c>
      <c r="AC315">
        <v>13</v>
      </c>
      <c r="AD315">
        <v>43</v>
      </c>
      <c r="AE315" t="s">
        <v>1056</v>
      </c>
    </row>
    <row r="316" spans="1:31">
      <c r="A316" s="9">
        <v>239</v>
      </c>
      <c r="B316" t="s">
        <v>162</v>
      </c>
      <c r="C316" t="s">
        <v>543</v>
      </c>
      <c r="D316">
        <v>35</v>
      </c>
      <c r="E316" t="s">
        <v>801</v>
      </c>
      <c r="F316">
        <v>54</v>
      </c>
      <c r="G316">
        <v>17</v>
      </c>
      <c r="H316">
        <v>1253</v>
      </c>
      <c r="I316">
        <v>118</v>
      </c>
      <c r="J316">
        <v>275</v>
      </c>
      <c r="K316">
        <v>0.42899999999999999</v>
      </c>
      <c r="L316">
        <v>41</v>
      </c>
      <c r="M316">
        <v>134</v>
      </c>
      <c r="N316">
        <v>0.30599999999999999</v>
      </c>
      <c r="O316">
        <v>77</v>
      </c>
      <c r="P316">
        <v>141</v>
      </c>
      <c r="Q316">
        <v>0.54600000000000004</v>
      </c>
      <c r="R316">
        <v>0.504</v>
      </c>
      <c r="S316">
        <v>57</v>
      </c>
      <c r="T316">
        <v>62</v>
      </c>
      <c r="U316">
        <v>0.91900000000000004</v>
      </c>
      <c r="V316">
        <v>38</v>
      </c>
      <c r="W316">
        <v>117</v>
      </c>
      <c r="X316">
        <v>155</v>
      </c>
      <c r="Y316">
        <v>120</v>
      </c>
      <c r="Z316">
        <v>42</v>
      </c>
      <c r="AA316">
        <v>6</v>
      </c>
      <c r="AB316">
        <v>41</v>
      </c>
      <c r="AC316">
        <v>70</v>
      </c>
      <c r="AD316">
        <v>334</v>
      </c>
      <c r="AE316" t="s">
        <v>1057</v>
      </c>
    </row>
    <row r="317" spans="1:31">
      <c r="A317" s="9">
        <v>240</v>
      </c>
      <c r="B317" t="s">
        <v>662</v>
      </c>
      <c r="C317" t="s">
        <v>556</v>
      </c>
      <c r="D317">
        <v>26</v>
      </c>
      <c r="E317" t="s">
        <v>797</v>
      </c>
      <c r="F317">
        <v>19</v>
      </c>
      <c r="G317">
        <v>0</v>
      </c>
      <c r="H317">
        <v>212</v>
      </c>
      <c r="I317">
        <v>24</v>
      </c>
      <c r="J317">
        <v>52</v>
      </c>
      <c r="K317">
        <v>0.46200000000000002</v>
      </c>
      <c r="L317">
        <v>13</v>
      </c>
      <c r="M317">
        <v>36</v>
      </c>
      <c r="N317">
        <v>0.36099999999999999</v>
      </c>
      <c r="O317">
        <v>11</v>
      </c>
      <c r="P317">
        <v>16</v>
      </c>
      <c r="Q317">
        <v>0.68799999999999994</v>
      </c>
      <c r="R317">
        <v>0.58699999999999997</v>
      </c>
      <c r="S317">
        <v>11</v>
      </c>
      <c r="T317">
        <v>14</v>
      </c>
      <c r="U317">
        <v>0.78600000000000003</v>
      </c>
      <c r="V317">
        <v>11</v>
      </c>
      <c r="W317">
        <v>24</v>
      </c>
      <c r="X317">
        <v>35</v>
      </c>
      <c r="Y317">
        <v>8</v>
      </c>
      <c r="Z317">
        <v>7</v>
      </c>
      <c r="AA317">
        <v>3</v>
      </c>
      <c r="AB317">
        <v>3</v>
      </c>
      <c r="AC317">
        <v>24</v>
      </c>
      <c r="AD317">
        <v>72</v>
      </c>
      <c r="AE317" t="s">
        <v>1058</v>
      </c>
    </row>
    <row r="318" spans="1:31">
      <c r="A318" s="9">
        <v>240</v>
      </c>
      <c r="B318" t="s">
        <v>662</v>
      </c>
      <c r="C318" t="s">
        <v>545</v>
      </c>
      <c r="D318">
        <v>26</v>
      </c>
      <c r="E318" t="s">
        <v>837</v>
      </c>
      <c r="F318">
        <v>3</v>
      </c>
      <c r="G318">
        <v>0</v>
      </c>
      <c r="H318">
        <v>46</v>
      </c>
      <c r="I318">
        <v>5</v>
      </c>
      <c r="J318">
        <v>8</v>
      </c>
      <c r="K318">
        <v>0.625</v>
      </c>
      <c r="L318">
        <v>3</v>
      </c>
      <c r="M318">
        <v>5</v>
      </c>
      <c r="N318">
        <v>0.6</v>
      </c>
      <c r="O318">
        <v>2</v>
      </c>
      <c r="P318">
        <v>3</v>
      </c>
      <c r="Q318">
        <v>0.66700000000000004</v>
      </c>
      <c r="R318">
        <v>0.81299999999999994</v>
      </c>
      <c r="S318">
        <v>4</v>
      </c>
      <c r="T318">
        <v>4</v>
      </c>
      <c r="U318">
        <v>1</v>
      </c>
      <c r="V318">
        <v>2</v>
      </c>
      <c r="W318">
        <v>4</v>
      </c>
      <c r="X318">
        <v>6</v>
      </c>
      <c r="Y318">
        <v>1</v>
      </c>
      <c r="Z318">
        <v>4</v>
      </c>
      <c r="AA318">
        <v>1</v>
      </c>
      <c r="AB318">
        <v>0</v>
      </c>
      <c r="AC318">
        <v>7</v>
      </c>
      <c r="AD318">
        <v>17</v>
      </c>
      <c r="AE318" t="s">
        <v>1058</v>
      </c>
    </row>
    <row r="319" spans="1:31">
      <c r="A319" s="9">
        <v>240</v>
      </c>
      <c r="B319" t="s">
        <v>662</v>
      </c>
      <c r="C319" t="s">
        <v>546</v>
      </c>
      <c r="D319">
        <v>26</v>
      </c>
      <c r="E319" t="s">
        <v>832</v>
      </c>
      <c r="F319">
        <v>16</v>
      </c>
      <c r="G319">
        <v>0</v>
      </c>
      <c r="H319">
        <v>166</v>
      </c>
      <c r="I319">
        <v>19</v>
      </c>
      <c r="J319">
        <v>44</v>
      </c>
      <c r="K319">
        <v>0.432</v>
      </c>
      <c r="L319">
        <v>10</v>
      </c>
      <c r="M319">
        <v>31</v>
      </c>
      <c r="N319">
        <v>0.32300000000000001</v>
      </c>
      <c r="O319">
        <v>9</v>
      </c>
      <c r="P319">
        <v>13</v>
      </c>
      <c r="Q319">
        <v>0.69199999999999995</v>
      </c>
      <c r="R319">
        <v>0.54500000000000004</v>
      </c>
      <c r="S319">
        <v>7</v>
      </c>
      <c r="T319">
        <v>10</v>
      </c>
      <c r="U319">
        <v>0.7</v>
      </c>
      <c r="V319">
        <v>9</v>
      </c>
      <c r="W319">
        <v>20</v>
      </c>
      <c r="X319">
        <v>29</v>
      </c>
      <c r="Y319">
        <v>7</v>
      </c>
      <c r="Z319">
        <v>3</v>
      </c>
      <c r="AA319">
        <v>2</v>
      </c>
      <c r="AB319">
        <v>3</v>
      </c>
      <c r="AC319">
        <v>17</v>
      </c>
      <c r="AD319">
        <v>55</v>
      </c>
      <c r="AE319" t="s">
        <v>1058</v>
      </c>
    </row>
    <row r="320" spans="1:31">
      <c r="A320" s="9">
        <v>241</v>
      </c>
      <c r="B320" t="s">
        <v>408</v>
      </c>
      <c r="C320" t="s">
        <v>546</v>
      </c>
      <c r="D320">
        <v>30</v>
      </c>
      <c r="E320" t="s">
        <v>837</v>
      </c>
      <c r="F320">
        <v>13</v>
      </c>
      <c r="G320">
        <v>1</v>
      </c>
      <c r="H320">
        <v>139</v>
      </c>
      <c r="I320">
        <v>3</v>
      </c>
      <c r="J320">
        <v>20</v>
      </c>
      <c r="K320">
        <v>0.15</v>
      </c>
      <c r="L320">
        <v>2</v>
      </c>
      <c r="M320">
        <v>13</v>
      </c>
      <c r="N320">
        <v>0.154</v>
      </c>
      <c r="O320">
        <v>1</v>
      </c>
      <c r="P320">
        <v>7</v>
      </c>
      <c r="Q320">
        <v>0.14299999999999999</v>
      </c>
      <c r="R320">
        <v>0.2</v>
      </c>
      <c r="S320">
        <v>0</v>
      </c>
      <c r="T320">
        <v>0</v>
      </c>
      <c r="V320">
        <v>6</v>
      </c>
      <c r="W320">
        <v>17</v>
      </c>
      <c r="X320">
        <v>23</v>
      </c>
      <c r="Y320">
        <v>12</v>
      </c>
      <c r="Z320">
        <v>4</v>
      </c>
      <c r="AA320">
        <v>2</v>
      </c>
      <c r="AB320">
        <v>1</v>
      </c>
      <c r="AC320">
        <v>16</v>
      </c>
      <c r="AD320">
        <v>8</v>
      </c>
      <c r="AE320" t="s">
        <v>1059</v>
      </c>
    </row>
    <row r="321" spans="1:31">
      <c r="A321" s="9">
        <v>242</v>
      </c>
      <c r="B321" t="s">
        <v>340</v>
      </c>
      <c r="C321" t="s">
        <v>545</v>
      </c>
      <c r="D321">
        <v>22</v>
      </c>
      <c r="E321" t="s">
        <v>807</v>
      </c>
      <c r="F321">
        <v>2</v>
      </c>
      <c r="G321">
        <v>0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1060</v>
      </c>
    </row>
    <row r="322" spans="1:31">
      <c r="A322" s="9">
        <v>243</v>
      </c>
      <c r="B322" t="s">
        <v>214</v>
      </c>
      <c r="C322" t="s">
        <v>546</v>
      </c>
      <c r="D322">
        <v>22</v>
      </c>
      <c r="E322" t="s">
        <v>852</v>
      </c>
      <c r="F322">
        <v>7</v>
      </c>
      <c r="G322">
        <v>5</v>
      </c>
      <c r="H322">
        <v>240</v>
      </c>
      <c r="I322">
        <v>44</v>
      </c>
      <c r="J322">
        <v>90</v>
      </c>
      <c r="K322">
        <v>0.48899999999999999</v>
      </c>
      <c r="L322">
        <v>9</v>
      </c>
      <c r="M322">
        <v>25</v>
      </c>
      <c r="N322">
        <v>0.36</v>
      </c>
      <c r="O322">
        <v>35</v>
      </c>
      <c r="P322">
        <v>65</v>
      </c>
      <c r="Q322">
        <v>0.53800000000000003</v>
      </c>
      <c r="R322">
        <v>0.53900000000000003</v>
      </c>
      <c r="S322">
        <v>6</v>
      </c>
      <c r="T322">
        <v>14</v>
      </c>
      <c r="U322">
        <v>0.42899999999999999</v>
      </c>
      <c r="V322">
        <v>30</v>
      </c>
      <c r="W322">
        <v>54</v>
      </c>
      <c r="X322">
        <v>84</v>
      </c>
      <c r="Y322">
        <v>17</v>
      </c>
      <c r="Z322">
        <v>6</v>
      </c>
      <c r="AA322">
        <v>5</v>
      </c>
      <c r="AB322">
        <v>8</v>
      </c>
      <c r="AC322">
        <v>14</v>
      </c>
      <c r="AD322">
        <v>103</v>
      </c>
      <c r="AE322" t="s">
        <v>1061</v>
      </c>
    </row>
    <row r="323" spans="1:31">
      <c r="A323" s="9">
        <v>244</v>
      </c>
      <c r="B323" t="s">
        <v>1</v>
      </c>
      <c r="C323" t="s">
        <v>543</v>
      </c>
      <c r="D323">
        <v>25</v>
      </c>
      <c r="E323" t="s">
        <v>797</v>
      </c>
      <c r="F323">
        <v>63</v>
      </c>
      <c r="G323">
        <v>15</v>
      </c>
      <c r="H323">
        <v>1021</v>
      </c>
      <c r="I323">
        <v>151</v>
      </c>
      <c r="J323">
        <v>338</v>
      </c>
      <c r="K323">
        <v>0.44700000000000001</v>
      </c>
      <c r="L323">
        <v>39</v>
      </c>
      <c r="M323">
        <v>103</v>
      </c>
      <c r="N323">
        <v>0.379</v>
      </c>
      <c r="O323">
        <v>112</v>
      </c>
      <c r="P323">
        <v>235</v>
      </c>
      <c r="Q323">
        <v>0.47699999999999998</v>
      </c>
      <c r="R323">
        <v>0.504</v>
      </c>
      <c r="S323">
        <v>59</v>
      </c>
      <c r="T323">
        <v>68</v>
      </c>
      <c r="U323">
        <v>0.86799999999999999</v>
      </c>
      <c r="V323">
        <v>24</v>
      </c>
      <c r="W323">
        <v>98</v>
      </c>
      <c r="X323">
        <v>122</v>
      </c>
      <c r="Y323">
        <v>153</v>
      </c>
      <c r="Z323">
        <v>42</v>
      </c>
      <c r="AA323">
        <v>9</v>
      </c>
      <c r="AB323">
        <v>67</v>
      </c>
      <c r="AC323">
        <v>92</v>
      </c>
      <c r="AD323">
        <v>400</v>
      </c>
      <c r="AE323" t="s">
        <v>1062</v>
      </c>
    </row>
    <row r="324" spans="1:31">
      <c r="A324" s="9">
        <v>244</v>
      </c>
      <c r="B324" t="s">
        <v>1</v>
      </c>
      <c r="C324" t="s">
        <v>543</v>
      </c>
      <c r="D324">
        <v>25</v>
      </c>
      <c r="E324" t="s">
        <v>821</v>
      </c>
      <c r="F324">
        <v>41</v>
      </c>
      <c r="G324">
        <v>14</v>
      </c>
      <c r="H324">
        <v>663</v>
      </c>
      <c r="I324">
        <v>100</v>
      </c>
      <c r="J324">
        <v>214</v>
      </c>
      <c r="K324">
        <v>0.46700000000000003</v>
      </c>
      <c r="L324">
        <v>23</v>
      </c>
      <c r="M324">
        <v>67</v>
      </c>
      <c r="N324">
        <v>0.34300000000000003</v>
      </c>
      <c r="O324">
        <v>77</v>
      </c>
      <c r="P324">
        <v>147</v>
      </c>
      <c r="Q324">
        <v>0.52400000000000002</v>
      </c>
      <c r="R324">
        <v>0.52100000000000002</v>
      </c>
      <c r="S324">
        <v>28</v>
      </c>
      <c r="T324">
        <v>35</v>
      </c>
      <c r="U324">
        <v>0.8</v>
      </c>
      <c r="V324">
        <v>9</v>
      </c>
      <c r="W324">
        <v>58</v>
      </c>
      <c r="X324">
        <v>67</v>
      </c>
      <c r="Y324">
        <v>78</v>
      </c>
      <c r="Z324">
        <v>24</v>
      </c>
      <c r="AA324">
        <v>9</v>
      </c>
      <c r="AB324">
        <v>39</v>
      </c>
      <c r="AC324">
        <v>60</v>
      </c>
      <c r="AD324">
        <v>251</v>
      </c>
      <c r="AE324" t="s">
        <v>1062</v>
      </c>
    </row>
    <row r="325" spans="1:31">
      <c r="A325" s="9">
        <v>244</v>
      </c>
      <c r="B325" t="s">
        <v>1</v>
      </c>
      <c r="C325" t="s">
        <v>543</v>
      </c>
      <c r="D325">
        <v>25</v>
      </c>
      <c r="E325" t="s">
        <v>824</v>
      </c>
      <c r="F325">
        <v>22</v>
      </c>
      <c r="G325">
        <v>1</v>
      </c>
      <c r="H325">
        <v>358</v>
      </c>
      <c r="I325">
        <v>51</v>
      </c>
      <c r="J325">
        <v>124</v>
      </c>
      <c r="K325">
        <v>0.41099999999999998</v>
      </c>
      <c r="L325">
        <v>16</v>
      </c>
      <c r="M325">
        <v>36</v>
      </c>
      <c r="N325">
        <v>0.44400000000000001</v>
      </c>
      <c r="O325">
        <v>35</v>
      </c>
      <c r="P325">
        <v>88</v>
      </c>
      <c r="Q325">
        <v>0.39800000000000002</v>
      </c>
      <c r="R325">
        <v>0.47599999999999998</v>
      </c>
      <c r="S325">
        <v>31</v>
      </c>
      <c r="T325">
        <v>33</v>
      </c>
      <c r="U325">
        <v>0.93899999999999995</v>
      </c>
      <c r="V325">
        <v>15</v>
      </c>
      <c r="W325">
        <v>40</v>
      </c>
      <c r="X325">
        <v>55</v>
      </c>
      <c r="Y325">
        <v>75</v>
      </c>
      <c r="Z325">
        <v>18</v>
      </c>
      <c r="AA325">
        <v>0</v>
      </c>
      <c r="AB325">
        <v>28</v>
      </c>
      <c r="AC325">
        <v>32</v>
      </c>
      <c r="AD325">
        <v>149</v>
      </c>
      <c r="AE325" t="s">
        <v>1062</v>
      </c>
    </row>
    <row r="326" spans="1:31">
      <c r="A326" s="9">
        <v>245</v>
      </c>
      <c r="B326" t="s">
        <v>240</v>
      </c>
      <c r="C326" t="s">
        <v>543</v>
      </c>
      <c r="D326">
        <v>31</v>
      </c>
      <c r="E326" t="s">
        <v>801</v>
      </c>
      <c r="F326">
        <v>67</v>
      </c>
      <c r="G326">
        <v>64</v>
      </c>
      <c r="H326">
        <v>2207</v>
      </c>
      <c r="I326">
        <v>478</v>
      </c>
      <c r="J326">
        <v>954</v>
      </c>
      <c r="K326">
        <v>0.501</v>
      </c>
      <c r="L326">
        <v>132</v>
      </c>
      <c r="M326">
        <v>321</v>
      </c>
      <c r="N326">
        <v>0.41099999999999998</v>
      </c>
      <c r="O326">
        <v>346</v>
      </c>
      <c r="P326">
        <v>633</v>
      </c>
      <c r="Q326">
        <v>0.54700000000000004</v>
      </c>
      <c r="R326">
        <v>0.56999999999999995</v>
      </c>
      <c r="S326">
        <v>137</v>
      </c>
      <c r="T326">
        <v>180</v>
      </c>
      <c r="U326">
        <v>0.76100000000000001</v>
      </c>
      <c r="V326">
        <v>69</v>
      </c>
      <c r="W326">
        <v>232</v>
      </c>
      <c r="X326">
        <v>301</v>
      </c>
      <c r="Y326">
        <v>457</v>
      </c>
      <c r="Z326">
        <v>108</v>
      </c>
      <c r="AA326">
        <v>29</v>
      </c>
      <c r="AB326">
        <v>183</v>
      </c>
      <c r="AC326">
        <v>133</v>
      </c>
      <c r="AD326">
        <v>1225</v>
      </c>
      <c r="AE326" t="s">
        <v>1063</v>
      </c>
    </row>
    <row r="327" spans="1:31">
      <c r="A327" s="9">
        <v>246</v>
      </c>
      <c r="B327" t="s">
        <v>244</v>
      </c>
      <c r="C327" t="s">
        <v>556</v>
      </c>
      <c r="D327">
        <v>32</v>
      </c>
      <c r="E327" t="s">
        <v>797</v>
      </c>
      <c r="F327">
        <v>74</v>
      </c>
      <c r="G327">
        <v>65</v>
      </c>
      <c r="H327">
        <v>2057</v>
      </c>
      <c r="I327">
        <v>261</v>
      </c>
      <c r="J327">
        <v>662</v>
      </c>
      <c r="K327">
        <v>0.39400000000000002</v>
      </c>
      <c r="L327">
        <v>177</v>
      </c>
      <c r="M327">
        <v>482</v>
      </c>
      <c r="N327">
        <v>0.36699999999999999</v>
      </c>
      <c r="O327">
        <v>84</v>
      </c>
      <c r="P327">
        <v>180</v>
      </c>
      <c r="Q327">
        <v>0.46700000000000003</v>
      </c>
      <c r="R327">
        <v>0.52800000000000002</v>
      </c>
      <c r="S327">
        <v>50</v>
      </c>
      <c r="T327">
        <v>62</v>
      </c>
      <c r="U327">
        <v>0.80600000000000005</v>
      </c>
      <c r="V327">
        <v>29</v>
      </c>
      <c r="W327">
        <v>161</v>
      </c>
      <c r="X327">
        <v>190</v>
      </c>
      <c r="Y327">
        <v>128</v>
      </c>
      <c r="Z327">
        <v>57</v>
      </c>
      <c r="AA327">
        <v>33</v>
      </c>
      <c r="AB327">
        <v>70</v>
      </c>
      <c r="AC327">
        <v>154</v>
      </c>
      <c r="AD327">
        <v>749</v>
      </c>
      <c r="AE327" t="s">
        <v>1064</v>
      </c>
    </row>
    <row r="328" spans="1:31">
      <c r="A328" s="9">
        <v>246</v>
      </c>
      <c r="B328" t="s">
        <v>244</v>
      </c>
      <c r="C328" t="s">
        <v>546</v>
      </c>
      <c r="D328">
        <v>32</v>
      </c>
      <c r="E328" t="s">
        <v>807</v>
      </c>
      <c r="F328">
        <v>49</v>
      </c>
      <c r="G328">
        <v>40</v>
      </c>
      <c r="H328">
        <v>1416</v>
      </c>
      <c r="I328">
        <v>190</v>
      </c>
      <c r="J328">
        <v>458</v>
      </c>
      <c r="K328">
        <v>0.41499999999999998</v>
      </c>
      <c r="L328">
        <v>127</v>
      </c>
      <c r="M328">
        <v>336</v>
      </c>
      <c r="N328">
        <v>0.378</v>
      </c>
      <c r="O328">
        <v>63</v>
      </c>
      <c r="P328">
        <v>122</v>
      </c>
      <c r="Q328">
        <v>0.51600000000000001</v>
      </c>
      <c r="R328">
        <v>0.55300000000000005</v>
      </c>
      <c r="S328">
        <v>34</v>
      </c>
      <c r="T328">
        <v>41</v>
      </c>
      <c r="U328">
        <v>0.82899999999999996</v>
      </c>
      <c r="V328">
        <v>18</v>
      </c>
      <c r="W328">
        <v>117</v>
      </c>
      <c r="X328">
        <v>135</v>
      </c>
      <c r="Y328">
        <v>90</v>
      </c>
      <c r="Z328">
        <v>36</v>
      </c>
      <c r="AA328">
        <v>18</v>
      </c>
      <c r="AB328">
        <v>49</v>
      </c>
      <c r="AC328">
        <v>105</v>
      </c>
      <c r="AD328">
        <v>541</v>
      </c>
      <c r="AE328" t="s">
        <v>1064</v>
      </c>
    </row>
    <row r="329" spans="1:31">
      <c r="A329" s="9">
        <v>246</v>
      </c>
      <c r="B329" t="s">
        <v>244</v>
      </c>
      <c r="C329" t="s">
        <v>545</v>
      </c>
      <c r="D329">
        <v>32</v>
      </c>
      <c r="E329" t="s">
        <v>828</v>
      </c>
      <c r="F329">
        <v>25</v>
      </c>
      <c r="G329">
        <v>25</v>
      </c>
      <c r="H329">
        <v>641</v>
      </c>
      <c r="I329">
        <v>71</v>
      </c>
      <c r="J329">
        <v>204</v>
      </c>
      <c r="K329">
        <v>0.34799999999999998</v>
      </c>
      <c r="L329">
        <v>50</v>
      </c>
      <c r="M329">
        <v>146</v>
      </c>
      <c r="N329">
        <v>0.34200000000000003</v>
      </c>
      <c r="O329">
        <v>21</v>
      </c>
      <c r="P329">
        <v>58</v>
      </c>
      <c r="Q329">
        <v>0.36199999999999999</v>
      </c>
      <c r="R329">
        <v>0.47099999999999997</v>
      </c>
      <c r="S329">
        <v>16</v>
      </c>
      <c r="T329">
        <v>21</v>
      </c>
      <c r="U329">
        <v>0.76200000000000001</v>
      </c>
      <c r="V329">
        <v>11</v>
      </c>
      <c r="W329">
        <v>44</v>
      </c>
      <c r="X329">
        <v>55</v>
      </c>
      <c r="Y329">
        <v>38</v>
      </c>
      <c r="Z329">
        <v>21</v>
      </c>
      <c r="AA329">
        <v>15</v>
      </c>
      <c r="AB329">
        <v>21</v>
      </c>
      <c r="AC329">
        <v>49</v>
      </c>
      <c r="AD329">
        <v>208</v>
      </c>
      <c r="AE329" t="s">
        <v>1064</v>
      </c>
    </row>
    <row r="330" spans="1:31">
      <c r="A330" s="9">
        <v>247</v>
      </c>
      <c r="B330" t="s">
        <v>381</v>
      </c>
      <c r="C330" t="s">
        <v>544</v>
      </c>
      <c r="D330">
        <v>28</v>
      </c>
      <c r="E330" t="s">
        <v>828</v>
      </c>
      <c r="F330">
        <v>45</v>
      </c>
      <c r="G330">
        <v>37</v>
      </c>
      <c r="H330">
        <v>1074</v>
      </c>
      <c r="I330">
        <v>198</v>
      </c>
      <c r="J330">
        <v>300</v>
      </c>
      <c r="K330">
        <v>0.66</v>
      </c>
      <c r="L330">
        <v>2</v>
      </c>
      <c r="M330">
        <v>5</v>
      </c>
      <c r="N330">
        <v>0.4</v>
      </c>
      <c r="O330">
        <v>196</v>
      </c>
      <c r="P330">
        <v>295</v>
      </c>
      <c r="Q330">
        <v>0.66400000000000003</v>
      </c>
      <c r="R330">
        <v>0.66300000000000003</v>
      </c>
      <c r="S330">
        <v>70</v>
      </c>
      <c r="T330">
        <v>90</v>
      </c>
      <c r="U330">
        <v>0.77800000000000002</v>
      </c>
      <c r="V330">
        <v>93</v>
      </c>
      <c r="W330">
        <v>224</v>
      </c>
      <c r="X330">
        <v>317</v>
      </c>
      <c r="Y330">
        <v>48</v>
      </c>
      <c r="Z330">
        <v>17</v>
      </c>
      <c r="AA330">
        <v>41</v>
      </c>
      <c r="AB330">
        <v>56</v>
      </c>
      <c r="AC330">
        <v>128</v>
      </c>
      <c r="AD330">
        <v>468</v>
      </c>
      <c r="AE330" t="s">
        <v>1065</v>
      </c>
    </row>
    <row r="331" spans="1:31">
      <c r="A331" s="9">
        <v>248</v>
      </c>
      <c r="B331" t="s">
        <v>388</v>
      </c>
      <c r="C331" t="s">
        <v>551</v>
      </c>
      <c r="D331">
        <v>29</v>
      </c>
      <c r="E331" t="s">
        <v>797</v>
      </c>
      <c r="F331">
        <v>52</v>
      </c>
      <c r="G331">
        <v>0</v>
      </c>
      <c r="H331">
        <v>709</v>
      </c>
      <c r="I331">
        <v>58</v>
      </c>
      <c r="J331">
        <v>157</v>
      </c>
      <c r="K331">
        <v>0.36899999999999999</v>
      </c>
      <c r="L331">
        <v>30</v>
      </c>
      <c r="M331">
        <v>91</v>
      </c>
      <c r="N331">
        <v>0.33</v>
      </c>
      <c r="O331">
        <v>28</v>
      </c>
      <c r="P331">
        <v>66</v>
      </c>
      <c r="Q331">
        <v>0.42399999999999999</v>
      </c>
      <c r="R331">
        <v>0.46500000000000002</v>
      </c>
      <c r="S331">
        <v>17</v>
      </c>
      <c r="T331">
        <v>19</v>
      </c>
      <c r="U331">
        <v>0.89500000000000002</v>
      </c>
      <c r="V331">
        <v>15</v>
      </c>
      <c r="W331">
        <v>62</v>
      </c>
      <c r="X331">
        <v>77</v>
      </c>
      <c r="Y331">
        <v>38</v>
      </c>
      <c r="Z331">
        <v>15</v>
      </c>
      <c r="AA331">
        <v>6</v>
      </c>
      <c r="AB331">
        <v>11</v>
      </c>
      <c r="AC331">
        <v>31</v>
      </c>
      <c r="AD331">
        <v>163</v>
      </c>
      <c r="AE331" t="s">
        <v>1066</v>
      </c>
    </row>
    <row r="332" spans="1:31">
      <c r="A332" s="9">
        <v>248</v>
      </c>
      <c r="B332" t="s">
        <v>388</v>
      </c>
      <c r="C332" t="s">
        <v>542</v>
      </c>
      <c r="D332">
        <v>29</v>
      </c>
      <c r="E332" t="s">
        <v>801</v>
      </c>
      <c r="F332">
        <v>39</v>
      </c>
      <c r="G332">
        <v>0</v>
      </c>
      <c r="H332">
        <v>581</v>
      </c>
      <c r="I332">
        <v>46</v>
      </c>
      <c r="J332">
        <v>131</v>
      </c>
      <c r="K332">
        <v>0.35099999999999998</v>
      </c>
      <c r="L332">
        <v>24</v>
      </c>
      <c r="M332">
        <v>80</v>
      </c>
      <c r="N332">
        <v>0.3</v>
      </c>
      <c r="O332">
        <v>22</v>
      </c>
      <c r="P332">
        <v>51</v>
      </c>
      <c r="Q332">
        <v>0.43099999999999999</v>
      </c>
      <c r="R332">
        <v>0.443</v>
      </c>
      <c r="S332">
        <v>13</v>
      </c>
      <c r="T332">
        <v>14</v>
      </c>
      <c r="U332">
        <v>0.92900000000000005</v>
      </c>
      <c r="V332">
        <v>13</v>
      </c>
      <c r="W332">
        <v>54</v>
      </c>
      <c r="X332">
        <v>67</v>
      </c>
      <c r="Y332">
        <v>30</v>
      </c>
      <c r="Z332">
        <v>12</v>
      </c>
      <c r="AA332">
        <v>4</v>
      </c>
      <c r="AB332">
        <v>7</v>
      </c>
      <c r="AC332">
        <v>27</v>
      </c>
      <c r="AD332">
        <v>129</v>
      </c>
      <c r="AE332" t="s">
        <v>1066</v>
      </c>
    </row>
    <row r="333" spans="1:31">
      <c r="A333" s="9">
        <v>248</v>
      </c>
      <c r="B333" t="s">
        <v>388</v>
      </c>
      <c r="C333" t="s">
        <v>546</v>
      </c>
      <c r="D333">
        <v>29</v>
      </c>
      <c r="E333" t="s">
        <v>849</v>
      </c>
      <c r="F333">
        <v>13</v>
      </c>
      <c r="G333">
        <v>0</v>
      </c>
      <c r="H333">
        <v>128</v>
      </c>
      <c r="I333">
        <v>12</v>
      </c>
      <c r="J333">
        <v>26</v>
      </c>
      <c r="K333">
        <v>0.46200000000000002</v>
      </c>
      <c r="L333">
        <v>6</v>
      </c>
      <c r="M333">
        <v>11</v>
      </c>
      <c r="N333">
        <v>0.54500000000000004</v>
      </c>
      <c r="O333">
        <v>6</v>
      </c>
      <c r="P333">
        <v>15</v>
      </c>
      <c r="Q333">
        <v>0.4</v>
      </c>
      <c r="R333">
        <v>0.57699999999999996</v>
      </c>
      <c r="S333">
        <v>4</v>
      </c>
      <c r="T333">
        <v>5</v>
      </c>
      <c r="U333">
        <v>0.8</v>
      </c>
      <c r="V333">
        <v>2</v>
      </c>
      <c r="W333">
        <v>8</v>
      </c>
      <c r="X333">
        <v>10</v>
      </c>
      <c r="Y333">
        <v>8</v>
      </c>
      <c r="Z333">
        <v>3</v>
      </c>
      <c r="AA333">
        <v>2</v>
      </c>
      <c r="AB333">
        <v>4</v>
      </c>
      <c r="AC333">
        <v>4</v>
      </c>
      <c r="AD333">
        <v>34</v>
      </c>
      <c r="AE333" t="s">
        <v>1066</v>
      </c>
    </row>
    <row r="334" spans="1:31">
      <c r="A334" s="9">
        <v>249</v>
      </c>
      <c r="B334" t="s">
        <v>702</v>
      </c>
      <c r="C334" t="s">
        <v>545</v>
      </c>
      <c r="D334">
        <v>32</v>
      </c>
      <c r="E334" t="s">
        <v>852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  <c r="AE334" t="s">
        <v>1067</v>
      </c>
    </row>
    <row r="335" spans="1:31">
      <c r="A335" s="9">
        <v>250</v>
      </c>
      <c r="B335" t="s">
        <v>5</v>
      </c>
      <c r="C335" t="s">
        <v>544</v>
      </c>
      <c r="D335">
        <v>35</v>
      </c>
      <c r="E335" t="s">
        <v>893</v>
      </c>
      <c r="F335">
        <v>69</v>
      </c>
      <c r="G335">
        <v>69</v>
      </c>
      <c r="H335">
        <v>2005</v>
      </c>
      <c r="I335">
        <v>266</v>
      </c>
      <c r="J335">
        <v>569</v>
      </c>
      <c r="K335">
        <v>0.46700000000000003</v>
      </c>
      <c r="L335">
        <v>89</v>
      </c>
      <c r="M335">
        <v>265</v>
      </c>
      <c r="N335">
        <v>0.33600000000000002</v>
      </c>
      <c r="O335">
        <v>177</v>
      </c>
      <c r="P335">
        <v>304</v>
      </c>
      <c r="Q335">
        <v>0.58199999999999996</v>
      </c>
      <c r="R335">
        <v>0.54600000000000004</v>
      </c>
      <c r="S335">
        <v>80</v>
      </c>
      <c r="T335">
        <v>95</v>
      </c>
      <c r="U335">
        <v>0.84199999999999997</v>
      </c>
      <c r="V335">
        <v>108</v>
      </c>
      <c r="W335">
        <v>422</v>
      </c>
      <c r="X335">
        <v>530</v>
      </c>
      <c r="Y335">
        <v>232</v>
      </c>
      <c r="Z335">
        <v>49</v>
      </c>
      <c r="AA335">
        <v>92</v>
      </c>
      <c r="AB335">
        <v>65</v>
      </c>
      <c r="AC335">
        <v>130</v>
      </c>
      <c r="AD335">
        <v>701</v>
      </c>
      <c r="AE335" t="s">
        <v>1068</v>
      </c>
    </row>
    <row r="336" spans="1:31">
      <c r="A336" s="9">
        <v>251</v>
      </c>
      <c r="B336" t="s">
        <v>418</v>
      </c>
      <c r="C336" t="s">
        <v>545</v>
      </c>
      <c r="D336">
        <v>21</v>
      </c>
      <c r="E336" t="s">
        <v>811</v>
      </c>
      <c r="F336">
        <v>60</v>
      </c>
      <c r="G336">
        <v>19</v>
      </c>
      <c r="H336">
        <v>1511</v>
      </c>
      <c r="I336">
        <v>224</v>
      </c>
      <c r="J336">
        <v>538</v>
      </c>
      <c r="K336">
        <v>0.41599999999999998</v>
      </c>
      <c r="L336">
        <v>49</v>
      </c>
      <c r="M336">
        <v>182</v>
      </c>
      <c r="N336">
        <v>0.26900000000000002</v>
      </c>
      <c r="O336">
        <v>175</v>
      </c>
      <c r="P336">
        <v>356</v>
      </c>
      <c r="Q336">
        <v>0.49199999999999999</v>
      </c>
      <c r="R336">
        <v>0.46200000000000002</v>
      </c>
      <c r="S336">
        <v>100</v>
      </c>
      <c r="T336">
        <v>125</v>
      </c>
      <c r="U336">
        <v>0.8</v>
      </c>
      <c r="V336">
        <v>37</v>
      </c>
      <c r="W336">
        <v>156</v>
      </c>
      <c r="X336">
        <v>193</v>
      </c>
      <c r="Y336">
        <v>159</v>
      </c>
      <c r="Z336">
        <v>59</v>
      </c>
      <c r="AA336">
        <v>29</v>
      </c>
      <c r="AB336">
        <v>82</v>
      </c>
      <c r="AC336">
        <v>148</v>
      </c>
      <c r="AD336">
        <v>597</v>
      </c>
      <c r="AE336" t="s">
        <v>1069</v>
      </c>
    </row>
    <row r="337" spans="1:31">
      <c r="A337" s="9">
        <v>252</v>
      </c>
      <c r="B337" t="s">
        <v>88</v>
      </c>
      <c r="C337" t="s">
        <v>546</v>
      </c>
      <c r="D337">
        <v>28</v>
      </c>
      <c r="E337" t="s">
        <v>797</v>
      </c>
      <c r="F337">
        <v>42</v>
      </c>
      <c r="G337">
        <v>7</v>
      </c>
      <c r="H337">
        <v>727</v>
      </c>
      <c r="I337">
        <v>80</v>
      </c>
      <c r="J337">
        <v>198</v>
      </c>
      <c r="K337">
        <v>0.40400000000000003</v>
      </c>
      <c r="L337">
        <v>44</v>
      </c>
      <c r="M337">
        <v>117</v>
      </c>
      <c r="N337">
        <v>0.376</v>
      </c>
      <c r="O337">
        <v>36</v>
      </c>
      <c r="P337">
        <v>81</v>
      </c>
      <c r="Q337">
        <v>0.44400000000000001</v>
      </c>
      <c r="R337">
        <v>0.51500000000000001</v>
      </c>
      <c r="S337">
        <v>44</v>
      </c>
      <c r="T337">
        <v>58</v>
      </c>
      <c r="U337">
        <v>0.75900000000000001</v>
      </c>
      <c r="V337">
        <v>18</v>
      </c>
      <c r="W337">
        <v>93</v>
      </c>
      <c r="X337">
        <v>111</v>
      </c>
      <c r="Y337">
        <v>44</v>
      </c>
      <c r="Z337">
        <v>21</v>
      </c>
      <c r="AA337">
        <v>17</v>
      </c>
      <c r="AB337">
        <v>33</v>
      </c>
      <c r="AC337">
        <v>51</v>
      </c>
      <c r="AD337">
        <v>248</v>
      </c>
      <c r="AE337" t="s">
        <v>1070</v>
      </c>
    </row>
    <row r="338" spans="1:31">
      <c r="A338" s="9">
        <v>252</v>
      </c>
      <c r="B338" t="s">
        <v>88</v>
      </c>
      <c r="C338" t="s">
        <v>546</v>
      </c>
      <c r="D338">
        <v>28</v>
      </c>
      <c r="E338" t="s">
        <v>820</v>
      </c>
      <c r="F338">
        <v>16</v>
      </c>
      <c r="G338">
        <v>1</v>
      </c>
      <c r="H338">
        <v>233</v>
      </c>
      <c r="I338">
        <v>25</v>
      </c>
      <c r="J338">
        <v>74</v>
      </c>
      <c r="K338">
        <v>0.33800000000000002</v>
      </c>
      <c r="L338">
        <v>10</v>
      </c>
      <c r="M338">
        <v>34</v>
      </c>
      <c r="N338">
        <v>0.29399999999999998</v>
      </c>
      <c r="O338">
        <v>15</v>
      </c>
      <c r="P338">
        <v>40</v>
      </c>
      <c r="Q338">
        <v>0.375</v>
      </c>
      <c r="R338">
        <v>0.40500000000000003</v>
      </c>
      <c r="S338">
        <v>17</v>
      </c>
      <c r="T338">
        <v>19</v>
      </c>
      <c r="U338">
        <v>0.89500000000000002</v>
      </c>
      <c r="V338">
        <v>4</v>
      </c>
      <c r="W338">
        <v>39</v>
      </c>
      <c r="X338">
        <v>43</v>
      </c>
      <c r="Y338">
        <v>19</v>
      </c>
      <c r="Z338">
        <v>5</v>
      </c>
      <c r="AA338">
        <v>5</v>
      </c>
      <c r="AB338">
        <v>18</v>
      </c>
      <c r="AC338">
        <v>16</v>
      </c>
      <c r="AD338">
        <v>77</v>
      </c>
      <c r="AE338" t="s">
        <v>1070</v>
      </c>
    </row>
    <row r="339" spans="1:31">
      <c r="A339" s="9">
        <v>252</v>
      </c>
      <c r="B339" t="s">
        <v>88</v>
      </c>
      <c r="C339" t="s">
        <v>546</v>
      </c>
      <c r="D339">
        <v>28</v>
      </c>
      <c r="E339" t="s">
        <v>816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1070</v>
      </c>
    </row>
    <row r="340" spans="1:31">
      <c r="A340" s="9">
        <v>252</v>
      </c>
      <c r="B340" t="s">
        <v>88</v>
      </c>
      <c r="C340" t="s">
        <v>546</v>
      </c>
      <c r="D340">
        <v>28</v>
      </c>
      <c r="E340" t="s">
        <v>800</v>
      </c>
      <c r="F340">
        <v>25</v>
      </c>
      <c r="G340">
        <v>6</v>
      </c>
      <c r="H340">
        <v>491</v>
      </c>
      <c r="I340">
        <v>55</v>
      </c>
      <c r="J340">
        <v>123</v>
      </c>
      <c r="K340">
        <v>0.44700000000000001</v>
      </c>
      <c r="L340">
        <v>34</v>
      </c>
      <c r="M340">
        <v>82</v>
      </c>
      <c r="N340">
        <v>0.41499999999999998</v>
      </c>
      <c r="O340">
        <v>21</v>
      </c>
      <c r="P340">
        <v>41</v>
      </c>
      <c r="Q340">
        <v>0.51200000000000001</v>
      </c>
      <c r="R340">
        <v>0.58499999999999996</v>
      </c>
      <c r="S340">
        <v>27</v>
      </c>
      <c r="T340">
        <v>39</v>
      </c>
      <c r="U340">
        <v>0.69199999999999995</v>
      </c>
      <c r="V340">
        <v>14</v>
      </c>
      <c r="W340">
        <v>54</v>
      </c>
      <c r="X340">
        <v>68</v>
      </c>
      <c r="Y340">
        <v>25</v>
      </c>
      <c r="Z340">
        <v>16</v>
      </c>
      <c r="AA340">
        <v>12</v>
      </c>
      <c r="AB340">
        <v>15</v>
      </c>
      <c r="AC340">
        <v>35</v>
      </c>
      <c r="AD340">
        <v>171</v>
      </c>
      <c r="AE340" t="s">
        <v>1070</v>
      </c>
    </row>
    <row r="341" spans="1:31">
      <c r="A341" s="9">
        <v>253</v>
      </c>
      <c r="B341" t="s">
        <v>133</v>
      </c>
      <c r="C341" t="s">
        <v>544</v>
      </c>
      <c r="D341">
        <v>36</v>
      </c>
      <c r="E341" t="s">
        <v>811</v>
      </c>
      <c r="F341">
        <v>60</v>
      </c>
      <c r="G341">
        <v>27</v>
      </c>
      <c r="H341">
        <v>971</v>
      </c>
      <c r="I341">
        <v>134</v>
      </c>
      <c r="J341">
        <v>219</v>
      </c>
      <c r="K341">
        <v>0.61199999999999999</v>
      </c>
      <c r="L341">
        <v>8</v>
      </c>
      <c r="M341">
        <v>15</v>
      </c>
      <c r="N341">
        <v>0.53300000000000003</v>
      </c>
      <c r="O341">
        <v>126</v>
      </c>
      <c r="P341">
        <v>204</v>
      </c>
      <c r="Q341">
        <v>0.61799999999999999</v>
      </c>
      <c r="R341">
        <v>0.63</v>
      </c>
      <c r="S341">
        <v>96</v>
      </c>
      <c r="T341">
        <v>146</v>
      </c>
      <c r="U341">
        <v>0.65800000000000003</v>
      </c>
      <c r="V341">
        <v>118</v>
      </c>
      <c r="W341">
        <v>238</v>
      </c>
      <c r="X341">
        <v>356</v>
      </c>
      <c r="Y341">
        <v>35</v>
      </c>
      <c r="Z341">
        <v>34</v>
      </c>
      <c r="AA341">
        <v>36</v>
      </c>
      <c r="AB341">
        <v>47</v>
      </c>
      <c r="AC341">
        <v>115</v>
      </c>
      <c r="AD341">
        <v>372</v>
      </c>
      <c r="AE341" t="s">
        <v>1071</v>
      </c>
    </row>
    <row r="342" spans="1:31">
      <c r="A342" s="9">
        <v>254</v>
      </c>
      <c r="B342" t="s">
        <v>312</v>
      </c>
      <c r="C342" t="s">
        <v>545</v>
      </c>
      <c r="D342">
        <v>22</v>
      </c>
      <c r="E342" t="s">
        <v>842</v>
      </c>
      <c r="F342">
        <v>31</v>
      </c>
      <c r="G342">
        <v>0</v>
      </c>
      <c r="H342">
        <v>176</v>
      </c>
      <c r="I342">
        <v>39</v>
      </c>
      <c r="J342">
        <v>101</v>
      </c>
      <c r="K342">
        <v>0.38600000000000001</v>
      </c>
      <c r="L342">
        <v>28</v>
      </c>
      <c r="M342">
        <v>70</v>
      </c>
      <c r="N342">
        <v>0.4</v>
      </c>
      <c r="O342">
        <v>11</v>
      </c>
      <c r="P342">
        <v>31</v>
      </c>
      <c r="Q342">
        <v>0.35499999999999998</v>
      </c>
      <c r="R342">
        <v>0.52500000000000002</v>
      </c>
      <c r="S342">
        <v>20</v>
      </c>
      <c r="T342">
        <v>23</v>
      </c>
      <c r="U342">
        <v>0.87</v>
      </c>
      <c r="V342">
        <v>2</v>
      </c>
      <c r="W342">
        <v>10</v>
      </c>
      <c r="X342">
        <v>12</v>
      </c>
      <c r="Y342">
        <v>7</v>
      </c>
      <c r="Z342">
        <v>9</v>
      </c>
      <c r="AA342">
        <v>0</v>
      </c>
      <c r="AB342">
        <v>7</v>
      </c>
      <c r="AC342">
        <v>17</v>
      </c>
      <c r="AD342">
        <v>126</v>
      </c>
      <c r="AE342" t="s">
        <v>1072</v>
      </c>
    </row>
    <row r="343" spans="1:31">
      <c r="A343" s="9">
        <v>255</v>
      </c>
      <c r="B343" t="s">
        <v>266</v>
      </c>
      <c r="C343" t="s">
        <v>546</v>
      </c>
      <c r="D343">
        <v>23</v>
      </c>
      <c r="E343" t="s">
        <v>837</v>
      </c>
      <c r="F343">
        <v>74</v>
      </c>
      <c r="G343">
        <v>60</v>
      </c>
      <c r="H343">
        <v>2188</v>
      </c>
      <c r="I343">
        <v>345</v>
      </c>
      <c r="J343">
        <v>760</v>
      </c>
      <c r="K343">
        <v>0.45400000000000001</v>
      </c>
      <c r="L343">
        <v>160</v>
      </c>
      <c r="M343">
        <v>411</v>
      </c>
      <c r="N343">
        <v>0.38900000000000001</v>
      </c>
      <c r="O343">
        <v>185</v>
      </c>
      <c r="P343">
        <v>349</v>
      </c>
      <c r="Q343">
        <v>0.53</v>
      </c>
      <c r="R343">
        <v>0.55900000000000005</v>
      </c>
      <c r="S343">
        <v>42</v>
      </c>
      <c r="T343">
        <v>52</v>
      </c>
      <c r="U343">
        <v>0.80800000000000005</v>
      </c>
      <c r="V343">
        <v>32</v>
      </c>
      <c r="W343">
        <v>222</v>
      </c>
      <c r="X343">
        <v>254</v>
      </c>
      <c r="Y343">
        <v>203</v>
      </c>
      <c r="Z343">
        <v>55</v>
      </c>
      <c r="AA343">
        <v>26</v>
      </c>
      <c r="AB343">
        <v>91</v>
      </c>
      <c r="AC343">
        <v>185</v>
      </c>
      <c r="AD343">
        <v>892</v>
      </c>
      <c r="AE343" t="s">
        <v>1073</v>
      </c>
    </row>
    <row r="344" spans="1:31">
      <c r="A344" s="9">
        <v>256</v>
      </c>
      <c r="B344" t="s">
        <v>671</v>
      </c>
      <c r="C344" t="s">
        <v>544</v>
      </c>
      <c r="D344">
        <v>23</v>
      </c>
      <c r="E344" t="s">
        <v>811</v>
      </c>
      <c r="F344">
        <v>4</v>
      </c>
      <c r="G344">
        <v>0</v>
      </c>
      <c r="H344">
        <v>20</v>
      </c>
      <c r="I344">
        <v>0</v>
      </c>
      <c r="J344">
        <v>3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V344">
        <v>1</v>
      </c>
      <c r="W344">
        <v>3</v>
      </c>
      <c r="X344">
        <v>4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 t="s">
        <v>1074</v>
      </c>
    </row>
    <row r="345" spans="1:31">
      <c r="A345" s="9">
        <v>257</v>
      </c>
      <c r="B345" t="s">
        <v>140</v>
      </c>
      <c r="C345" t="s">
        <v>553</v>
      </c>
      <c r="D345">
        <v>23</v>
      </c>
      <c r="E345" t="s">
        <v>797</v>
      </c>
      <c r="F345">
        <v>36</v>
      </c>
      <c r="G345">
        <v>4</v>
      </c>
      <c r="H345">
        <v>434</v>
      </c>
      <c r="I345">
        <v>47</v>
      </c>
      <c r="J345">
        <v>144</v>
      </c>
      <c r="K345">
        <v>0.32600000000000001</v>
      </c>
      <c r="L345">
        <v>25</v>
      </c>
      <c r="M345">
        <v>95</v>
      </c>
      <c r="N345">
        <v>0.26300000000000001</v>
      </c>
      <c r="O345">
        <v>22</v>
      </c>
      <c r="P345">
        <v>49</v>
      </c>
      <c r="Q345">
        <v>0.44900000000000001</v>
      </c>
      <c r="R345">
        <v>0.41299999999999998</v>
      </c>
      <c r="S345">
        <v>7</v>
      </c>
      <c r="T345">
        <v>9</v>
      </c>
      <c r="U345">
        <v>0.77800000000000002</v>
      </c>
      <c r="V345">
        <v>6</v>
      </c>
      <c r="W345">
        <v>52</v>
      </c>
      <c r="X345">
        <v>58</v>
      </c>
      <c r="Y345">
        <v>22</v>
      </c>
      <c r="Z345">
        <v>14</v>
      </c>
      <c r="AA345">
        <v>8</v>
      </c>
      <c r="AB345">
        <v>17</v>
      </c>
      <c r="AC345">
        <v>39</v>
      </c>
      <c r="AD345">
        <v>126</v>
      </c>
      <c r="AE345" t="s">
        <v>1075</v>
      </c>
    </row>
    <row r="346" spans="1:31">
      <c r="A346" s="9">
        <v>257</v>
      </c>
      <c r="B346" t="s">
        <v>140</v>
      </c>
      <c r="C346" t="s">
        <v>546</v>
      </c>
      <c r="D346">
        <v>23</v>
      </c>
      <c r="E346" t="s">
        <v>800</v>
      </c>
      <c r="F346">
        <v>14</v>
      </c>
      <c r="G346">
        <v>1</v>
      </c>
      <c r="H346">
        <v>112</v>
      </c>
      <c r="I346">
        <v>15</v>
      </c>
      <c r="J346">
        <v>36</v>
      </c>
      <c r="K346">
        <v>0.41699999999999998</v>
      </c>
      <c r="L346">
        <v>10</v>
      </c>
      <c r="M346">
        <v>28</v>
      </c>
      <c r="N346">
        <v>0.35699999999999998</v>
      </c>
      <c r="O346">
        <v>5</v>
      </c>
      <c r="P346">
        <v>8</v>
      </c>
      <c r="Q346">
        <v>0.625</v>
      </c>
      <c r="R346">
        <v>0.55600000000000005</v>
      </c>
      <c r="S346">
        <v>3</v>
      </c>
      <c r="T346">
        <v>3</v>
      </c>
      <c r="U346">
        <v>1</v>
      </c>
      <c r="V346">
        <v>2</v>
      </c>
      <c r="W346">
        <v>15</v>
      </c>
      <c r="X346">
        <v>17</v>
      </c>
      <c r="Y346">
        <v>6</v>
      </c>
      <c r="Z346">
        <v>4</v>
      </c>
      <c r="AA346">
        <v>1</v>
      </c>
      <c r="AB346">
        <v>7</v>
      </c>
      <c r="AC346">
        <v>7</v>
      </c>
      <c r="AD346">
        <v>43</v>
      </c>
      <c r="AE346" t="s">
        <v>1075</v>
      </c>
    </row>
    <row r="347" spans="1:31">
      <c r="A347" s="9">
        <v>257</v>
      </c>
      <c r="B347" t="s">
        <v>140</v>
      </c>
      <c r="C347" t="s">
        <v>545</v>
      </c>
      <c r="D347">
        <v>23</v>
      </c>
      <c r="E347" t="s">
        <v>869</v>
      </c>
      <c r="F347">
        <v>22</v>
      </c>
      <c r="G347">
        <v>3</v>
      </c>
      <c r="H347">
        <v>322</v>
      </c>
      <c r="I347">
        <v>32</v>
      </c>
      <c r="J347">
        <v>108</v>
      </c>
      <c r="K347">
        <v>0.29599999999999999</v>
      </c>
      <c r="L347">
        <v>15</v>
      </c>
      <c r="M347">
        <v>67</v>
      </c>
      <c r="N347">
        <v>0.224</v>
      </c>
      <c r="O347">
        <v>17</v>
      </c>
      <c r="P347">
        <v>41</v>
      </c>
      <c r="Q347">
        <v>0.41499999999999998</v>
      </c>
      <c r="R347">
        <v>0.36599999999999999</v>
      </c>
      <c r="S347">
        <v>4</v>
      </c>
      <c r="T347">
        <v>6</v>
      </c>
      <c r="U347">
        <v>0.66700000000000004</v>
      </c>
      <c r="V347">
        <v>4</v>
      </c>
      <c r="W347">
        <v>37</v>
      </c>
      <c r="X347">
        <v>41</v>
      </c>
      <c r="Y347">
        <v>16</v>
      </c>
      <c r="Z347">
        <v>10</v>
      </c>
      <c r="AA347">
        <v>7</v>
      </c>
      <c r="AB347">
        <v>10</v>
      </c>
      <c r="AC347">
        <v>32</v>
      </c>
      <c r="AD347">
        <v>83</v>
      </c>
      <c r="AE347" t="s">
        <v>1075</v>
      </c>
    </row>
    <row r="348" spans="1:31">
      <c r="A348" s="9">
        <v>258</v>
      </c>
      <c r="B348" t="s">
        <v>691</v>
      </c>
      <c r="C348" t="s">
        <v>546</v>
      </c>
      <c r="D348">
        <v>22</v>
      </c>
      <c r="E348" t="s">
        <v>816</v>
      </c>
      <c r="F348">
        <v>2</v>
      </c>
      <c r="G348">
        <v>0</v>
      </c>
      <c r="H348">
        <v>8</v>
      </c>
      <c r="I348">
        <v>0</v>
      </c>
      <c r="J348">
        <v>2</v>
      </c>
      <c r="K348">
        <v>0</v>
      </c>
      <c r="L348">
        <v>0</v>
      </c>
      <c r="M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 t="s">
        <v>1076</v>
      </c>
    </row>
    <row r="349" spans="1:31">
      <c r="A349" s="9">
        <v>259</v>
      </c>
      <c r="B349" t="s">
        <v>96</v>
      </c>
      <c r="C349" t="s">
        <v>546</v>
      </c>
      <c r="D349">
        <v>24</v>
      </c>
      <c r="E349" t="s">
        <v>837</v>
      </c>
      <c r="F349">
        <v>53</v>
      </c>
      <c r="G349">
        <v>52</v>
      </c>
      <c r="H349">
        <v>1577</v>
      </c>
      <c r="I349">
        <v>254</v>
      </c>
      <c r="J349">
        <v>575</v>
      </c>
      <c r="K349">
        <v>0.442</v>
      </c>
      <c r="L349">
        <v>74</v>
      </c>
      <c r="M349">
        <v>195</v>
      </c>
      <c r="N349">
        <v>0.379</v>
      </c>
      <c r="O349">
        <v>180</v>
      </c>
      <c r="P349">
        <v>380</v>
      </c>
      <c r="Q349">
        <v>0.47399999999999998</v>
      </c>
      <c r="R349">
        <v>0.50600000000000001</v>
      </c>
      <c r="S349">
        <v>127</v>
      </c>
      <c r="T349">
        <v>166</v>
      </c>
      <c r="U349">
        <v>0.76500000000000001</v>
      </c>
      <c r="V349">
        <v>26</v>
      </c>
      <c r="W349">
        <v>150</v>
      </c>
      <c r="X349">
        <v>176</v>
      </c>
      <c r="Y349">
        <v>68</v>
      </c>
      <c r="Z349">
        <v>36</v>
      </c>
      <c r="AA349">
        <v>21</v>
      </c>
      <c r="AB349">
        <v>69</v>
      </c>
      <c r="AC349">
        <v>155</v>
      </c>
      <c r="AD349">
        <v>709</v>
      </c>
      <c r="AE349" t="s">
        <v>1077</v>
      </c>
    </row>
    <row r="350" spans="1:31">
      <c r="A350" s="9">
        <v>260</v>
      </c>
      <c r="B350" t="s">
        <v>57</v>
      </c>
      <c r="C350" t="s">
        <v>546</v>
      </c>
      <c r="D350">
        <v>25</v>
      </c>
      <c r="E350" t="s">
        <v>824</v>
      </c>
      <c r="F350">
        <v>6</v>
      </c>
      <c r="G350">
        <v>0</v>
      </c>
      <c r="H350">
        <v>22</v>
      </c>
      <c r="I350">
        <v>1</v>
      </c>
      <c r="J350">
        <v>2</v>
      </c>
      <c r="K350">
        <v>0.5</v>
      </c>
      <c r="L350">
        <v>0</v>
      </c>
      <c r="M350">
        <v>0</v>
      </c>
      <c r="O350">
        <v>1</v>
      </c>
      <c r="P350">
        <v>2</v>
      </c>
      <c r="Q350">
        <v>0.5</v>
      </c>
      <c r="R350">
        <v>0.5</v>
      </c>
      <c r="S350">
        <v>2</v>
      </c>
      <c r="T350">
        <v>2</v>
      </c>
      <c r="U350">
        <v>1</v>
      </c>
      <c r="V350">
        <v>0</v>
      </c>
      <c r="W350">
        <v>5</v>
      </c>
      <c r="X350">
        <v>5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4</v>
      </c>
      <c r="AE350" t="s">
        <v>1078</v>
      </c>
    </row>
    <row r="351" spans="1:31">
      <c r="A351" s="9">
        <v>261</v>
      </c>
      <c r="B351" t="s">
        <v>603</v>
      </c>
      <c r="C351" t="s">
        <v>545</v>
      </c>
      <c r="D351">
        <v>21</v>
      </c>
      <c r="E351" t="s">
        <v>842</v>
      </c>
      <c r="F351">
        <v>69</v>
      </c>
      <c r="G351">
        <v>4</v>
      </c>
      <c r="H351">
        <v>1310</v>
      </c>
      <c r="I351">
        <v>230</v>
      </c>
      <c r="J351">
        <v>571</v>
      </c>
      <c r="K351">
        <v>0.40300000000000002</v>
      </c>
      <c r="L351">
        <v>131</v>
      </c>
      <c r="M351">
        <v>358</v>
      </c>
      <c r="N351">
        <v>0.36599999999999999</v>
      </c>
      <c r="O351">
        <v>99</v>
      </c>
      <c r="P351">
        <v>213</v>
      </c>
      <c r="Q351">
        <v>0.46500000000000002</v>
      </c>
      <c r="R351">
        <v>0.51800000000000002</v>
      </c>
      <c r="S351">
        <v>107</v>
      </c>
      <c r="T351">
        <v>125</v>
      </c>
      <c r="U351">
        <v>0.85599999999999998</v>
      </c>
      <c r="V351">
        <v>14</v>
      </c>
      <c r="W351">
        <v>174</v>
      </c>
      <c r="X351">
        <v>188</v>
      </c>
      <c r="Y351">
        <v>191</v>
      </c>
      <c r="Z351">
        <v>41</v>
      </c>
      <c r="AA351">
        <v>20</v>
      </c>
      <c r="AB351">
        <v>86</v>
      </c>
      <c r="AC351">
        <v>153</v>
      </c>
      <c r="AD351">
        <v>698</v>
      </c>
      <c r="AE351" t="s">
        <v>1079</v>
      </c>
    </row>
    <row r="352" spans="1:31">
      <c r="A352" s="9">
        <v>262</v>
      </c>
      <c r="B352" t="s">
        <v>402</v>
      </c>
      <c r="C352" t="s">
        <v>544</v>
      </c>
      <c r="D352">
        <v>32</v>
      </c>
      <c r="E352" t="s">
        <v>797</v>
      </c>
      <c r="F352">
        <v>54</v>
      </c>
      <c r="G352">
        <v>12</v>
      </c>
      <c r="H352">
        <v>877</v>
      </c>
      <c r="I352">
        <v>148</v>
      </c>
      <c r="J352">
        <v>296</v>
      </c>
      <c r="K352">
        <v>0.5</v>
      </c>
      <c r="L352">
        <v>37</v>
      </c>
      <c r="M352">
        <v>99</v>
      </c>
      <c r="N352">
        <v>0.374</v>
      </c>
      <c r="O352">
        <v>111</v>
      </c>
      <c r="P352">
        <v>197</v>
      </c>
      <c r="Q352">
        <v>0.56299999999999994</v>
      </c>
      <c r="R352">
        <v>0.56299999999999994</v>
      </c>
      <c r="S352">
        <v>32</v>
      </c>
      <c r="T352">
        <v>44</v>
      </c>
      <c r="U352">
        <v>0.72699999999999998</v>
      </c>
      <c r="V352">
        <v>62</v>
      </c>
      <c r="W352">
        <v>188</v>
      </c>
      <c r="X352">
        <v>250</v>
      </c>
      <c r="Y352">
        <v>49</v>
      </c>
      <c r="Z352">
        <v>11</v>
      </c>
      <c r="AA352">
        <v>33</v>
      </c>
      <c r="AB352">
        <v>43</v>
      </c>
      <c r="AC352">
        <v>102</v>
      </c>
      <c r="AD352">
        <v>365</v>
      </c>
      <c r="AE352" t="s">
        <v>1080</v>
      </c>
    </row>
    <row r="353" spans="1:31">
      <c r="A353" s="9">
        <v>262</v>
      </c>
      <c r="B353" t="s">
        <v>402</v>
      </c>
      <c r="C353" t="s">
        <v>544</v>
      </c>
      <c r="D353">
        <v>32</v>
      </c>
      <c r="E353" t="s">
        <v>849</v>
      </c>
      <c r="F353">
        <v>35</v>
      </c>
      <c r="G353">
        <v>10</v>
      </c>
      <c r="H353">
        <v>538</v>
      </c>
      <c r="I353">
        <v>94</v>
      </c>
      <c r="J353">
        <v>192</v>
      </c>
      <c r="K353">
        <v>0.49</v>
      </c>
      <c r="L353">
        <v>24</v>
      </c>
      <c r="M353">
        <v>62</v>
      </c>
      <c r="N353">
        <v>0.38700000000000001</v>
      </c>
      <c r="O353">
        <v>70</v>
      </c>
      <c r="P353">
        <v>130</v>
      </c>
      <c r="Q353">
        <v>0.53800000000000003</v>
      </c>
      <c r="R353">
        <v>0.55200000000000005</v>
      </c>
      <c r="S353">
        <v>20</v>
      </c>
      <c r="T353">
        <v>29</v>
      </c>
      <c r="U353">
        <v>0.69</v>
      </c>
      <c r="V353">
        <v>40</v>
      </c>
      <c r="W353">
        <v>110</v>
      </c>
      <c r="X353">
        <v>150</v>
      </c>
      <c r="Y353">
        <v>36</v>
      </c>
      <c r="Z353">
        <v>7</v>
      </c>
      <c r="AA353">
        <v>26</v>
      </c>
      <c r="AB353">
        <v>33</v>
      </c>
      <c r="AC353">
        <v>56</v>
      </c>
      <c r="AD353">
        <v>232</v>
      </c>
      <c r="AE353" t="s">
        <v>1080</v>
      </c>
    </row>
    <row r="354" spans="1:31">
      <c r="A354" s="9">
        <v>262</v>
      </c>
      <c r="B354" t="s">
        <v>402</v>
      </c>
      <c r="C354" t="s">
        <v>544</v>
      </c>
      <c r="D354">
        <v>32</v>
      </c>
      <c r="E354" t="s">
        <v>801</v>
      </c>
      <c r="F354">
        <v>19</v>
      </c>
      <c r="G354">
        <v>2</v>
      </c>
      <c r="H354">
        <v>339</v>
      </c>
      <c r="I354">
        <v>54</v>
      </c>
      <c r="J354">
        <v>104</v>
      </c>
      <c r="K354">
        <v>0.51900000000000002</v>
      </c>
      <c r="L354">
        <v>13</v>
      </c>
      <c r="M354">
        <v>37</v>
      </c>
      <c r="N354">
        <v>0.35099999999999998</v>
      </c>
      <c r="O354">
        <v>41</v>
      </c>
      <c r="P354">
        <v>67</v>
      </c>
      <c r="Q354">
        <v>0.61199999999999999</v>
      </c>
      <c r="R354">
        <v>0.58199999999999996</v>
      </c>
      <c r="S354">
        <v>12</v>
      </c>
      <c r="T354">
        <v>15</v>
      </c>
      <c r="U354">
        <v>0.8</v>
      </c>
      <c r="V354">
        <v>22</v>
      </c>
      <c r="W354">
        <v>78</v>
      </c>
      <c r="X354">
        <v>100</v>
      </c>
      <c r="Y354">
        <v>13</v>
      </c>
      <c r="Z354">
        <v>4</v>
      </c>
      <c r="AA354">
        <v>7</v>
      </c>
      <c r="AB354">
        <v>10</v>
      </c>
      <c r="AC354">
        <v>46</v>
      </c>
      <c r="AD354">
        <v>133</v>
      </c>
      <c r="AE354" t="s">
        <v>1080</v>
      </c>
    </row>
    <row r="355" spans="1:31">
      <c r="A355" s="9">
        <v>263</v>
      </c>
      <c r="B355" t="s">
        <v>14</v>
      </c>
      <c r="C355" t="s">
        <v>546</v>
      </c>
      <c r="D355">
        <v>38</v>
      </c>
      <c r="E355" t="s">
        <v>866</v>
      </c>
      <c r="F355">
        <v>31</v>
      </c>
      <c r="G355">
        <v>0</v>
      </c>
      <c r="H355">
        <v>603</v>
      </c>
      <c r="I355">
        <v>46</v>
      </c>
      <c r="J355">
        <v>121</v>
      </c>
      <c r="K355">
        <v>0.38</v>
      </c>
      <c r="L355">
        <v>17</v>
      </c>
      <c r="M355">
        <v>74</v>
      </c>
      <c r="N355">
        <v>0.23</v>
      </c>
      <c r="O355">
        <v>29</v>
      </c>
      <c r="P355">
        <v>47</v>
      </c>
      <c r="Q355">
        <v>0.61699999999999999</v>
      </c>
      <c r="R355">
        <v>0.45</v>
      </c>
      <c r="S355">
        <v>15</v>
      </c>
      <c r="T355">
        <v>20</v>
      </c>
      <c r="U355">
        <v>0.75</v>
      </c>
      <c r="V355">
        <v>21</v>
      </c>
      <c r="W355">
        <v>79</v>
      </c>
      <c r="X355">
        <v>100</v>
      </c>
      <c r="Y355">
        <v>114</v>
      </c>
      <c r="Z355">
        <v>27</v>
      </c>
      <c r="AA355">
        <v>22</v>
      </c>
      <c r="AB355">
        <v>28</v>
      </c>
      <c r="AC355">
        <v>34</v>
      </c>
      <c r="AD355">
        <v>124</v>
      </c>
      <c r="AE355" t="s">
        <v>1081</v>
      </c>
    </row>
    <row r="356" spans="1:31">
      <c r="A356" s="9">
        <v>264</v>
      </c>
      <c r="B356" t="s">
        <v>223</v>
      </c>
      <c r="C356" t="s">
        <v>546</v>
      </c>
      <c r="D356">
        <v>34</v>
      </c>
      <c r="E356" t="s">
        <v>800</v>
      </c>
      <c r="F356">
        <v>45</v>
      </c>
      <c r="G356">
        <v>15</v>
      </c>
      <c r="H356">
        <v>1122</v>
      </c>
      <c r="I356">
        <v>115</v>
      </c>
      <c r="J356">
        <v>285</v>
      </c>
      <c r="K356">
        <v>0.40400000000000003</v>
      </c>
      <c r="L356">
        <v>78</v>
      </c>
      <c r="M356">
        <v>225</v>
      </c>
      <c r="N356">
        <v>0.34699999999999998</v>
      </c>
      <c r="O356">
        <v>37</v>
      </c>
      <c r="P356">
        <v>60</v>
      </c>
      <c r="Q356">
        <v>0.61699999999999999</v>
      </c>
      <c r="R356">
        <v>0.54</v>
      </c>
      <c r="S356">
        <v>17</v>
      </c>
      <c r="T356">
        <v>22</v>
      </c>
      <c r="U356">
        <v>0.77300000000000002</v>
      </c>
      <c r="V356">
        <v>12</v>
      </c>
      <c r="W356">
        <v>119</v>
      </c>
      <c r="X356">
        <v>131</v>
      </c>
      <c r="Y356">
        <v>158</v>
      </c>
      <c r="Z356">
        <v>23</v>
      </c>
      <c r="AA356">
        <v>5</v>
      </c>
      <c r="AB356">
        <v>46</v>
      </c>
      <c r="AC356">
        <v>82</v>
      </c>
      <c r="AD356">
        <v>325</v>
      </c>
      <c r="AE356" t="s">
        <v>1082</v>
      </c>
    </row>
    <row r="357" spans="1:31">
      <c r="A357" s="9">
        <v>265</v>
      </c>
      <c r="B357" t="s">
        <v>39</v>
      </c>
      <c r="C357" t="s">
        <v>546</v>
      </c>
      <c r="D357">
        <v>24</v>
      </c>
      <c r="E357" t="s">
        <v>799</v>
      </c>
      <c r="F357">
        <v>55</v>
      </c>
      <c r="G357">
        <v>55</v>
      </c>
      <c r="H357">
        <v>1869</v>
      </c>
      <c r="I357">
        <v>453</v>
      </c>
      <c r="J357">
        <v>983</v>
      </c>
      <c r="K357">
        <v>0.46100000000000002</v>
      </c>
      <c r="L357">
        <v>74</v>
      </c>
      <c r="M357">
        <v>226</v>
      </c>
      <c r="N357">
        <v>0.32700000000000001</v>
      </c>
      <c r="O357">
        <v>379</v>
      </c>
      <c r="P357">
        <v>757</v>
      </c>
      <c r="Q357">
        <v>0.501</v>
      </c>
      <c r="R357">
        <v>0.498</v>
      </c>
      <c r="S357">
        <v>266</v>
      </c>
      <c r="T357">
        <v>322</v>
      </c>
      <c r="U357">
        <v>0.82599999999999996</v>
      </c>
      <c r="V357">
        <v>35</v>
      </c>
      <c r="W357">
        <v>285</v>
      </c>
      <c r="X357">
        <v>320</v>
      </c>
      <c r="Y357">
        <v>307</v>
      </c>
      <c r="Z357">
        <v>34</v>
      </c>
      <c r="AA357">
        <v>26</v>
      </c>
      <c r="AB357">
        <v>151</v>
      </c>
      <c r="AC357">
        <v>119</v>
      </c>
      <c r="AD357">
        <v>1246</v>
      </c>
      <c r="AE357" t="s">
        <v>1083</v>
      </c>
    </row>
    <row r="358" spans="1:31">
      <c r="A358" s="9">
        <v>266</v>
      </c>
      <c r="B358" t="s">
        <v>282</v>
      </c>
      <c r="C358" t="s">
        <v>543</v>
      </c>
      <c r="D358">
        <v>29</v>
      </c>
      <c r="E358" t="s">
        <v>795</v>
      </c>
      <c r="F358">
        <v>29</v>
      </c>
      <c r="G358">
        <v>29</v>
      </c>
      <c r="H358">
        <v>1091</v>
      </c>
      <c r="I358">
        <v>289</v>
      </c>
      <c r="J358">
        <v>616</v>
      </c>
      <c r="K358">
        <v>0.46899999999999997</v>
      </c>
      <c r="L358">
        <v>100</v>
      </c>
      <c r="M358">
        <v>239</v>
      </c>
      <c r="N358">
        <v>0.41799999999999998</v>
      </c>
      <c r="O358">
        <v>189</v>
      </c>
      <c r="P358">
        <v>377</v>
      </c>
      <c r="Q358">
        <v>0.501</v>
      </c>
      <c r="R358">
        <v>0.55000000000000004</v>
      </c>
      <c r="S358">
        <v>118</v>
      </c>
      <c r="T358">
        <v>129</v>
      </c>
      <c r="U358">
        <v>0.91500000000000004</v>
      </c>
      <c r="V358">
        <v>16</v>
      </c>
      <c r="W358">
        <v>111</v>
      </c>
      <c r="X358">
        <v>127</v>
      </c>
      <c r="Y358">
        <v>167</v>
      </c>
      <c r="Z358">
        <v>41</v>
      </c>
      <c r="AA358">
        <v>17</v>
      </c>
      <c r="AB358">
        <v>73</v>
      </c>
      <c r="AC358">
        <v>81</v>
      </c>
      <c r="AD358">
        <v>796</v>
      </c>
      <c r="AE358" t="s">
        <v>1084</v>
      </c>
    </row>
    <row r="359" spans="1:31">
      <c r="A359" s="9">
        <v>267</v>
      </c>
      <c r="B359" t="s">
        <v>462</v>
      </c>
      <c r="C359" t="s">
        <v>546</v>
      </c>
      <c r="D359">
        <v>27</v>
      </c>
      <c r="E359" t="s">
        <v>837</v>
      </c>
      <c r="F359">
        <v>3</v>
      </c>
      <c r="G359">
        <v>1</v>
      </c>
      <c r="H359">
        <v>82</v>
      </c>
      <c r="I359">
        <v>8</v>
      </c>
      <c r="J359">
        <v>18</v>
      </c>
      <c r="K359">
        <v>0.44400000000000001</v>
      </c>
      <c r="L359">
        <v>3</v>
      </c>
      <c r="M359">
        <v>5</v>
      </c>
      <c r="N359">
        <v>0.6</v>
      </c>
      <c r="O359">
        <v>5</v>
      </c>
      <c r="P359">
        <v>13</v>
      </c>
      <c r="Q359">
        <v>0.38500000000000001</v>
      </c>
      <c r="R359">
        <v>0.52800000000000002</v>
      </c>
      <c r="S359">
        <v>3</v>
      </c>
      <c r="T359">
        <v>4</v>
      </c>
      <c r="U359">
        <v>0.75</v>
      </c>
      <c r="V359">
        <v>3</v>
      </c>
      <c r="W359">
        <v>10</v>
      </c>
      <c r="X359">
        <v>13</v>
      </c>
      <c r="Y359">
        <v>0</v>
      </c>
      <c r="Z359">
        <v>1</v>
      </c>
      <c r="AA359">
        <v>0</v>
      </c>
      <c r="AB359">
        <v>1</v>
      </c>
      <c r="AC359">
        <v>8</v>
      </c>
      <c r="AD359">
        <v>22</v>
      </c>
      <c r="AE359" t="s">
        <v>1085</v>
      </c>
    </row>
    <row r="360" spans="1:31">
      <c r="A360" s="9">
        <v>268</v>
      </c>
      <c r="B360" t="s">
        <v>148</v>
      </c>
      <c r="C360" t="s">
        <v>543</v>
      </c>
      <c r="D360">
        <v>23</v>
      </c>
      <c r="E360" t="s">
        <v>829</v>
      </c>
      <c r="F360">
        <v>53</v>
      </c>
      <c r="G360">
        <v>7</v>
      </c>
      <c r="H360">
        <v>1164</v>
      </c>
      <c r="I360">
        <v>194</v>
      </c>
      <c r="J360">
        <v>483</v>
      </c>
      <c r="K360">
        <v>0.40200000000000002</v>
      </c>
      <c r="L360">
        <v>86</v>
      </c>
      <c r="M360">
        <v>279</v>
      </c>
      <c r="N360">
        <v>0.308</v>
      </c>
      <c r="O360">
        <v>108</v>
      </c>
      <c r="P360">
        <v>204</v>
      </c>
      <c r="Q360">
        <v>0.52900000000000003</v>
      </c>
      <c r="R360">
        <v>0.49099999999999999</v>
      </c>
      <c r="S360">
        <v>86</v>
      </c>
      <c r="T360">
        <v>104</v>
      </c>
      <c r="U360">
        <v>0.82699999999999996</v>
      </c>
      <c r="V360">
        <v>19</v>
      </c>
      <c r="W360">
        <v>68</v>
      </c>
      <c r="X360">
        <v>87</v>
      </c>
      <c r="Y360">
        <v>55</v>
      </c>
      <c r="Z360">
        <v>27</v>
      </c>
      <c r="AA360">
        <v>9</v>
      </c>
      <c r="AB360">
        <v>38</v>
      </c>
      <c r="AC360">
        <v>89</v>
      </c>
      <c r="AD360">
        <v>560</v>
      </c>
      <c r="AE360" t="s">
        <v>1086</v>
      </c>
    </row>
    <row r="361" spans="1:31">
      <c r="A361" s="9">
        <v>269</v>
      </c>
      <c r="B361" t="s">
        <v>598</v>
      </c>
      <c r="C361" t="s">
        <v>542</v>
      </c>
      <c r="D361">
        <v>20</v>
      </c>
      <c r="E361" t="s">
        <v>807</v>
      </c>
      <c r="F361">
        <v>36</v>
      </c>
      <c r="G361">
        <v>15</v>
      </c>
      <c r="H361">
        <v>541</v>
      </c>
      <c r="I361">
        <v>116</v>
      </c>
      <c r="J361">
        <v>206</v>
      </c>
      <c r="K361">
        <v>0.56299999999999994</v>
      </c>
      <c r="L361">
        <v>5</v>
      </c>
      <c r="M361">
        <v>16</v>
      </c>
      <c r="N361">
        <v>0.313</v>
      </c>
      <c r="O361">
        <v>111</v>
      </c>
      <c r="P361">
        <v>190</v>
      </c>
      <c r="Q361">
        <v>0.58399999999999996</v>
      </c>
      <c r="R361">
        <v>0.57499999999999996</v>
      </c>
      <c r="S361">
        <v>60</v>
      </c>
      <c r="T361">
        <v>88</v>
      </c>
      <c r="U361">
        <v>0.68200000000000005</v>
      </c>
      <c r="V361">
        <v>60</v>
      </c>
      <c r="W361">
        <v>89</v>
      </c>
      <c r="X361">
        <v>149</v>
      </c>
      <c r="Y361">
        <v>10</v>
      </c>
      <c r="Z361">
        <v>25</v>
      </c>
      <c r="AA361">
        <v>52</v>
      </c>
      <c r="AB361">
        <v>40</v>
      </c>
      <c r="AC361">
        <v>92</v>
      </c>
      <c r="AD361">
        <v>297</v>
      </c>
      <c r="AE361" t="s">
        <v>1087</v>
      </c>
    </row>
    <row r="362" spans="1:31">
      <c r="A362" s="9">
        <v>270</v>
      </c>
      <c r="B362" t="s">
        <v>205</v>
      </c>
      <c r="C362" t="s">
        <v>542</v>
      </c>
      <c r="D362">
        <v>22</v>
      </c>
      <c r="E362" t="s">
        <v>790</v>
      </c>
      <c r="F362">
        <v>78</v>
      </c>
      <c r="G362">
        <v>78</v>
      </c>
      <c r="H362">
        <v>2126</v>
      </c>
      <c r="I362">
        <v>430</v>
      </c>
      <c r="J362">
        <v>1036</v>
      </c>
      <c r="K362">
        <v>0.41499999999999998</v>
      </c>
      <c r="L362">
        <v>128</v>
      </c>
      <c r="M362">
        <v>401</v>
      </c>
      <c r="N362">
        <v>0.31900000000000001</v>
      </c>
      <c r="O362">
        <v>302</v>
      </c>
      <c r="P362">
        <v>635</v>
      </c>
      <c r="Q362">
        <v>0.47599999999999998</v>
      </c>
      <c r="R362">
        <v>0.47699999999999998</v>
      </c>
      <c r="S362">
        <v>284</v>
      </c>
      <c r="T362">
        <v>345</v>
      </c>
      <c r="U362">
        <v>0.82299999999999995</v>
      </c>
      <c r="V362">
        <v>119</v>
      </c>
      <c r="W362">
        <v>335</v>
      </c>
      <c r="X362">
        <v>454</v>
      </c>
      <c r="Y362">
        <v>86</v>
      </c>
      <c r="Z362">
        <v>73</v>
      </c>
      <c r="AA362">
        <v>177</v>
      </c>
      <c r="AB362">
        <v>130</v>
      </c>
      <c r="AC362">
        <v>272</v>
      </c>
      <c r="AD362">
        <v>1272</v>
      </c>
      <c r="AE362" t="s">
        <v>1088</v>
      </c>
    </row>
    <row r="363" spans="1:31">
      <c r="A363" s="9">
        <v>271</v>
      </c>
      <c r="B363" t="s">
        <v>237</v>
      </c>
      <c r="C363" t="s">
        <v>546</v>
      </c>
      <c r="D363">
        <v>24</v>
      </c>
      <c r="E363" t="s">
        <v>797</v>
      </c>
      <c r="F363">
        <v>51</v>
      </c>
      <c r="G363">
        <v>3</v>
      </c>
      <c r="H363">
        <v>830</v>
      </c>
      <c r="I363">
        <v>120</v>
      </c>
      <c r="J363">
        <v>300</v>
      </c>
      <c r="K363">
        <v>0.4</v>
      </c>
      <c r="L363">
        <v>33</v>
      </c>
      <c r="M363">
        <v>130</v>
      </c>
      <c r="N363">
        <v>0.254</v>
      </c>
      <c r="O363">
        <v>87</v>
      </c>
      <c r="P363">
        <v>170</v>
      </c>
      <c r="Q363">
        <v>0.51200000000000001</v>
      </c>
      <c r="R363">
        <v>0.45500000000000002</v>
      </c>
      <c r="S363">
        <v>55</v>
      </c>
      <c r="T363">
        <v>77</v>
      </c>
      <c r="U363">
        <v>0.71399999999999997</v>
      </c>
      <c r="V363">
        <v>21</v>
      </c>
      <c r="W363">
        <v>120</v>
      </c>
      <c r="X363">
        <v>141</v>
      </c>
      <c r="Y363">
        <v>54</v>
      </c>
      <c r="Z363">
        <v>26</v>
      </c>
      <c r="AA363">
        <v>22</v>
      </c>
      <c r="AB363">
        <v>47</v>
      </c>
      <c r="AC363">
        <v>88</v>
      </c>
      <c r="AD363">
        <v>328</v>
      </c>
      <c r="AE363" t="s">
        <v>1089</v>
      </c>
    </row>
    <row r="364" spans="1:31">
      <c r="A364" s="9">
        <v>271</v>
      </c>
      <c r="B364" t="s">
        <v>237</v>
      </c>
      <c r="C364" t="s">
        <v>546</v>
      </c>
      <c r="D364">
        <v>24</v>
      </c>
      <c r="E364" t="s">
        <v>829</v>
      </c>
      <c r="F364">
        <v>39</v>
      </c>
      <c r="G364">
        <v>3</v>
      </c>
      <c r="H364">
        <v>707</v>
      </c>
      <c r="I364">
        <v>103</v>
      </c>
      <c r="J364">
        <v>251</v>
      </c>
      <c r="K364">
        <v>0.41</v>
      </c>
      <c r="L364">
        <v>30</v>
      </c>
      <c r="M364">
        <v>113</v>
      </c>
      <c r="N364">
        <v>0.26500000000000001</v>
      </c>
      <c r="O364">
        <v>73</v>
      </c>
      <c r="P364">
        <v>138</v>
      </c>
      <c r="Q364">
        <v>0.52900000000000003</v>
      </c>
      <c r="R364">
        <v>0.47</v>
      </c>
      <c r="S364">
        <v>40</v>
      </c>
      <c r="T364">
        <v>56</v>
      </c>
      <c r="U364">
        <v>0.71399999999999997</v>
      </c>
      <c r="V364">
        <v>17</v>
      </c>
      <c r="W364">
        <v>106</v>
      </c>
      <c r="X364">
        <v>123</v>
      </c>
      <c r="Y364">
        <v>49</v>
      </c>
      <c r="Z364">
        <v>21</v>
      </c>
      <c r="AA364">
        <v>18</v>
      </c>
      <c r="AB364">
        <v>38</v>
      </c>
      <c r="AC364">
        <v>71</v>
      </c>
      <c r="AD364">
        <v>276</v>
      </c>
      <c r="AE364" t="s">
        <v>1089</v>
      </c>
    </row>
    <row r="365" spans="1:31">
      <c r="A365" s="9">
        <v>271</v>
      </c>
      <c r="B365" t="s">
        <v>237</v>
      </c>
      <c r="C365" t="s">
        <v>546</v>
      </c>
      <c r="D365">
        <v>24</v>
      </c>
      <c r="E365" t="s">
        <v>828</v>
      </c>
      <c r="F365">
        <v>12</v>
      </c>
      <c r="G365">
        <v>0</v>
      </c>
      <c r="H365">
        <v>123</v>
      </c>
      <c r="I365">
        <v>17</v>
      </c>
      <c r="J365">
        <v>49</v>
      </c>
      <c r="K365">
        <v>0.34699999999999998</v>
      </c>
      <c r="L365">
        <v>3</v>
      </c>
      <c r="M365">
        <v>17</v>
      </c>
      <c r="N365">
        <v>0.17599999999999999</v>
      </c>
      <c r="O365">
        <v>14</v>
      </c>
      <c r="P365">
        <v>32</v>
      </c>
      <c r="Q365">
        <v>0.438</v>
      </c>
      <c r="R365">
        <v>0.378</v>
      </c>
      <c r="S365">
        <v>15</v>
      </c>
      <c r="T365">
        <v>21</v>
      </c>
      <c r="U365">
        <v>0.71399999999999997</v>
      </c>
      <c r="V365">
        <v>4</v>
      </c>
      <c r="W365">
        <v>14</v>
      </c>
      <c r="X365">
        <v>18</v>
      </c>
      <c r="Y365">
        <v>5</v>
      </c>
      <c r="Z365">
        <v>5</v>
      </c>
      <c r="AA365">
        <v>4</v>
      </c>
      <c r="AB365">
        <v>9</v>
      </c>
      <c r="AC365">
        <v>17</v>
      </c>
      <c r="AD365">
        <v>52</v>
      </c>
      <c r="AE365" t="s">
        <v>1089</v>
      </c>
    </row>
    <row r="366" spans="1:31">
      <c r="A366" s="9">
        <v>272</v>
      </c>
      <c r="B366" t="s">
        <v>245</v>
      </c>
      <c r="C366" t="s">
        <v>546</v>
      </c>
      <c r="D366">
        <v>26</v>
      </c>
      <c r="E366" t="s">
        <v>797</v>
      </c>
      <c r="F366">
        <v>7</v>
      </c>
      <c r="G366">
        <v>0</v>
      </c>
      <c r="H366">
        <v>37</v>
      </c>
      <c r="I366">
        <v>5</v>
      </c>
      <c r="J366">
        <v>15</v>
      </c>
      <c r="K366">
        <v>0.33300000000000002</v>
      </c>
      <c r="L366">
        <v>3</v>
      </c>
      <c r="M366">
        <v>9</v>
      </c>
      <c r="N366">
        <v>0.33300000000000002</v>
      </c>
      <c r="O366">
        <v>2</v>
      </c>
      <c r="P366">
        <v>6</v>
      </c>
      <c r="Q366">
        <v>0.33300000000000002</v>
      </c>
      <c r="R366">
        <v>0.433</v>
      </c>
      <c r="S366">
        <v>2</v>
      </c>
      <c r="T366">
        <v>2</v>
      </c>
      <c r="U366">
        <v>1</v>
      </c>
      <c r="V366">
        <v>1</v>
      </c>
      <c r="W366">
        <v>6</v>
      </c>
      <c r="X366">
        <v>7</v>
      </c>
      <c r="Y366">
        <v>2</v>
      </c>
      <c r="Z366">
        <v>0</v>
      </c>
      <c r="AA366">
        <v>0</v>
      </c>
      <c r="AB366">
        <v>1</v>
      </c>
      <c r="AC366">
        <v>3</v>
      </c>
      <c r="AD366">
        <v>15</v>
      </c>
      <c r="AE366" t="s">
        <v>1090</v>
      </c>
    </row>
    <row r="367" spans="1:31">
      <c r="A367" s="9">
        <v>272</v>
      </c>
      <c r="B367" t="s">
        <v>245</v>
      </c>
      <c r="C367" t="s">
        <v>546</v>
      </c>
      <c r="D367">
        <v>26</v>
      </c>
      <c r="E367" t="s">
        <v>893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 t="s">
        <v>1090</v>
      </c>
    </row>
    <row r="368" spans="1:31">
      <c r="A368" s="9">
        <v>272</v>
      </c>
      <c r="B368" t="s">
        <v>245</v>
      </c>
      <c r="C368" t="s">
        <v>546</v>
      </c>
      <c r="D368">
        <v>26</v>
      </c>
      <c r="E368" t="s">
        <v>824</v>
      </c>
      <c r="F368">
        <v>6</v>
      </c>
      <c r="G368">
        <v>0</v>
      </c>
      <c r="H368">
        <v>35</v>
      </c>
      <c r="I368">
        <v>5</v>
      </c>
      <c r="J368">
        <v>14</v>
      </c>
      <c r="K368">
        <v>0.35699999999999998</v>
      </c>
      <c r="L368">
        <v>3</v>
      </c>
      <c r="M368">
        <v>9</v>
      </c>
      <c r="N368">
        <v>0.33300000000000002</v>
      </c>
      <c r="O368">
        <v>2</v>
      </c>
      <c r="P368">
        <v>5</v>
      </c>
      <c r="Q368">
        <v>0.4</v>
      </c>
      <c r="R368">
        <v>0.46400000000000002</v>
      </c>
      <c r="S368">
        <v>0</v>
      </c>
      <c r="T368">
        <v>0</v>
      </c>
      <c r="V368">
        <v>1</v>
      </c>
      <c r="W368">
        <v>6</v>
      </c>
      <c r="X368">
        <v>7</v>
      </c>
      <c r="Y368">
        <v>2</v>
      </c>
      <c r="Z368">
        <v>0</v>
      </c>
      <c r="AA368">
        <v>0</v>
      </c>
      <c r="AB368">
        <v>1</v>
      </c>
      <c r="AC368">
        <v>3</v>
      </c>
      <c r="AD368">
        <v>13</v>
      </c>
      <c r="AE368" t="s">
        <v>1090</v>
      </c>
    </row>
    <row r="369" spans="1:31">
      <c r="A369" s="9">
        <v>273</v>
      </c>
      <c r="B369" t="s">
        <v>379</v>
      </c>
      <c r="C369" t="s">
        <v>545</v>
      </c>
      <c r="D369">
        <v>31</v>
      </c>
      <c r="E369" t="s">
        <v>849</v>
      </c>
      <c r="F369">
        <v>75</v>
      </c>
      <c r="G369">
        <v>75</v>
      </c>
      <c r="H369">
        <v>2337</v>
      </c>
      <c r="I369">
        <v>479</v>
      </c>
      <c r="J369">
        <v>1222</v>
      </c>
      <c r="K369">
        <v>0.39200000000000002</v>
      </c>
      <c r="L369">
        <v>167</v>
      </c>
      <c r="M369">
        <v>512</v>
      </c>
      <c r="N369">
        <v>0.32600000000000001</v>
      </c>
      <c r="O369">
        <v>312</v>
      </c>
      <c r="P369">
        <v>710</v>
      </c>
      <c r="Q369">
        <v>0.439</v>
      </c>
      <c r="R369">
        <v>0.46</v>
      </c>
      <c r="S369">
        <v>138</v>
      </c>
      <c r="T369">
        <v>163</v>
      </c>
      <c r="U369">
        <v>0.84699999999999998</v>
      </c>
      <c r="V369">
        <v>39</v>
      </c>
      <c r="W369">
        <v>232</v>
      </c>
      <c r="X369">
        <v>271</v>
      </c>
      <c r="Y369">
        <v>359</v>
      </c>
      <c r="Z369">
        <v>55</v>
      </c>
      <c r="AA369">
        <v>15</v>
      </c>
      <c r="AB369">
        <v>173</v>
      </c>
      <c r="AC369">
        <v>159</v>
      </c>
      <c r="AD369">
        <v>1263</v>
      </c>
      <c r="AE369" t="s">
        <v>1091</v>
      </c>
    </row>
    <row r="370" spans="1:31">
      <c r="A370" s="9">
        <v>274</v>
      </c>
      <c r="B370" t="s">
        <v>291</v>
      </c>
      <c r="C370" t="s">
        <v>542</v>
      </c>
      <c r="D370">
        <v>37</v>
      </c>
      <c r="E370" t="s">
        <v>811</v>
      </c>
      <c r="F370">
        <v>56</v>
      </c>
      <c r="G370">
        <v>56</v>
      </c>
      <c r="H370">
        <v>2084</v>
      </c>
      <c r="I370">
        <v>640</v>
      </c>
      <c r="J370">
        <v>1221</v>
      </c>
      <c r="K370">
        <v>0.52400000000000002</v>
      </c>
      <c r="L370">
        <v>161</v>
      </c>
      <c r="M370">
        <v>448</v>
      </c>
      <c r="N370">
        <v>0.35899999999999999</v>
      </c>
      <c r="O370">
        <v>479</v>
      </c>
      <c r="P370">
        <v>773</v>
      </c>
      <c r="Q370">
        <v>0.62</v>
      </c>
      <c r="R370">
        <v>0.59</v>
      </c>
      <c r="S370">
        <v>254</v>
      </c>
      <c r="T370">
        <v>336</v>
      </c>
      <c r="U370">
        <v>0.75600000000000001</v>
      </c>
      <c r="V370">
        <v>63</v>
      </c>
      <c r="W370">
        <v>396</v>
      </c>
      <c r="X370">
        <v>459</v>
      </c>
      <c r="Y370">
        <v>349</v>
      </c>
      <c r="Z370">
        <v>73</v>
      </c>
      <c r="AA370">
        <v>59</v>
      </c>
      <c r="AB370">
        <v>196</v>
      </c>
      <c r="AC370">
        <v>121</v>
      </c>
      <c r="AD370">
        <v>1695</v>
      </c>
      <c r="AE370" t="s">
        <v>1092</v>
      </c>
    </row>
    <row r="371" spans="1:31">
      <c r="A371" s="9">
        <v>275</v>
      </c>
      <c r="B371" t="s">
        <v>679</v>
      </c>
      <c r="C371" t="s">
        <v>545</v>
      </c>
      <c r="D371">
        <v>24</v>
      </c>
      <c r="E371" t="s">
        <v>807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1093</v>
      </c>
    </row>
    <row r="372" spans="1:31">
      <c r="A372" s="9">
        <v>276</v>
      </c>
      <c r="B372" t="s">
        <v>89</v>
      </c>
      <c r="C372" t="s">
        <v>545</v>
      </c>
      <c r="D372">
        <v>24</v>
      </c>
      <c r="E372" t="s">
        <v>790</v>
      </c>
      <c r="F372">
        <v>3</v>
      </c>
      <c r="G372">
        <v>0</v>
      </c>
      <c r="H372">
        <v>9</v>
      </c>
      <c r="I372">
        <v>1</v>
      </c>
      <c r="J372">
        <v>2</v>
      </c>
      <c r="K372">
        <v>0.5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2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2</v>
      </c>
      <c r="AE372" t="s">
        <v>1094</v>
      </c>
    </row>
    <row r="373" spans="1:31">
      <c r="A373" s="9">
        <v>277</v>
      </c>
      <c r="B373" t="s">
        <v>446</v>
      </c>
      <c r="C373" t="s">
        <v>545</v>
      </c>
      <c r="D373">
        <v>24</v>
      </c>
      <c r="E373" t="s">
        <v>852</v>
      </c>
      <c r="F373">
        <v>48</v>
      </c>
      <c r="G373">
        <v>4</v>
      </c>
      <c r="H373">
        <v>801</v>
      </c>
      <c r="I373">
        <v>124</v>
      </c>
      <c r="J373">
        <v>328</v>
      </c>
      <c r="K373">
        <v>0.378</v>
      </c>
      <c r="L373">
        <v>54</v>
      </c>
      <c r="M373">
        <v>186</v>
      </c>
      <c r="N373">
        <v>0.28999999999999998</v>
      </c>
      <c r="O373">
        <v>70</v>
      </c>
      <c r="P373">
        <v>142</v>
      </c>
      <c r="Q373">
        <v>0.49299999999999999</v>
      </c>
      <c r="R373">
        <v>0.46</v>
      </c>
      <c r="S373">
        <v>38</v>
      </c>
      <c r="T373">
        <v>47</v>
      </c>
      <c r="U373">
        <v>0.80900000000000005</v>
      </c>
      <c r="V373">
        <v>19</v>
      </c>
      <c r="W373">
        <v>59</v>
      </c>
      <c r="X373">
        <v>78</v>
      </c>
      <c r="Y373">
        <v>109</v>
      </c>
      <c r="Z373">
        <v>30</v>
      </c>
      <c r="AA373">
        <v>5</v>
      </c>
      <c r="AB373">
        <v>37</v>
      </c>
      <c r="AC373">
        <v>73</v>
      </c>
      <c r="AD373">
        <v>340</v>
      </c>
      <c r="AE373" t="s">
        <v>1095</v>
      </c>
    </row>
    <row r="374" spans="1:31">
      <c r="A374" s="9">
        <v>278</v>
      </c>
      <c r="B374" t="s">
        <v>180</v>
      </c>
      <c r="C374" t="s">
        <v>545</v>
      </c>
      <c r="D374">
        <v>22</v>
      </c>
      <c r="E374" t="s">
        <v>845</v>
      </c>
      <c r="F374">
        <v>55</v>
      </c>
      <c r="G374">
        <v>1</v>
      </c>
      <c r="H374">
        <v>609</v>
      </c>
      <c r="I374">
        <v>62</v>
      </c>
      <c r="J374">
        <v>177</v>
      </c>
      <c r="K374">
        <v>0.35</v>
      </c>
      <c r="L374">
        <v>45</v>
      </c>
      <c r="M374">
        <v>135</v>
      </c>
      <c r="N374">
        <v>0.33300000000000002</v>
      </c>
      <c r="O374">
        <v>17</v>
      </c>
      <c r="P374">
        <v>42</v>
      </c>
      <c r="Q374">
        <v>0.40500000000000003</v>
      </c>
      <c r="R374">
        <v>0.47699999999999998</v>
      </c>
      <c r="S374">
        <v>29</v>
      </c>
      <c r="T374">
        <v>31</v>
      </c>
      <c r="U374">
        <v>0.93500000000000005</v>
      </c>
      <c r="V374">
        <v>6</v>
      </c>
      <c r="W374">
        <v>50</v>
      </c>
      <c r="X374">
        <v>56</v>
      </c>
      <c r="Y374">
        <v>35</v>
      </c>
      <c r="Z374">
        <v>14</v>
      </c>
      <c r="AA374">
        <v>3</v>
      </c>
      <c r="AB374">
        <v>19</v>
      </c>
      <c r="AC374">
        <v>47</v>
      </c>
      <c r="AD374">
        <v>198</v>
      </c>
      <c r="AE374" t="s">
        <v>1096</v>
      </c>
    </row>
    <row r="375" spans="1:31">
      <c r="A375" s="9">
        <v>279</v>
      </c>
      <c r="B375" t="s">
        <v>11</v>
      </c>
      <c r="C375" t="s">
        <v>542</v>
      </c>
      <c r="D375">
        <v>25</v>
      </c>
      <c r="E375" t="s">
        <v>797</v>
      </c>
      <c r="F375">
        <v>23</v>
      </c>
      <c r="G375">
        <v>0</v>
      </c>
      <c r="H375">
        <v>167</v>
      </c>
      <c r="I375">
        <v>17</v>
      </c>
      <c r="J375">
        <v>39</v>
      </c>
      <c r="K375">
        <v>0.436</v>
      </c>
      <c r="L375">
        <v>0</v>
      </c>
      <c r="M375">
        <v>4</v>
      </c>
      <c r="N375">
        <v>0</v>
      </c>
      <c r="O375">
        <v>17</v>
      </c>
      <c r="P375">
        <v>35</v>
      </c>
      <c r="Q375">
        <v>0.48599999999999999</v>
      </c>
      <c r="R375">
        <v>0.436</v>
      </c>
      <c r="S375">
        <v>7</v>
      </c>
      <c r="T375">
        <v>12</v>
      </c>
      <c r="U375">
        <v>0.58299999999999996</v>
      </c>
      <c r="V375">
        <v>28</v>
      </c>
      <c r="W375">
        <v>33</v>
      </c>
      <c r="X375">
        <v>61</v>
      </c>
      <c r="Y375">
        <v>9</v>
      </c>
      <c r="Z375">
        <v>5</v>
      </c>
      <c r="AA375">
        <v>0</v>
      </c>
      <c r="AB375">
        <v>12</v>
      </c>
      <c r="AC375">
        <v>18</v>
      </c>
      <c r="AD375">
        <v>41</v>
      </c>
      <c r="AE375" t="s">
        <v>1097</v>
      </c>
    </row>
    <row r="376" spans="1:31">
      <c r="A376" s="9">
        <v>279</v>
      </c>
      <c r="B376" t="s">
        <v>11</v>
      </c>
      <c r="C376" t="s">
        <v>542</v>
      </c>
      <c r="D376">
        <v>25</v>
      </c>
      <c r="E376" t="s">
        <v>832</v>
      </c>
      <c r="F376">
        <v>16</v>
      </c>
      <c r="G376">
        <v>0</v>
      </c>
      <c r="H376">
        <v>121</v>
      </c>
      <c r="I376">
        <v>12</v>
      </c>
      <c r="J376">
        <v>23</v>
      </c>
      <c r="K376">
        <v>0.52200000000000002</v>
      </c>
      <c r="L376">
        <v>0</v>
      </c>
      <c r="M376">
        <v>2</v>
      </c>
      <c r="N376">
        <v>0</v>
      </c>
      <c r="O376">
        <v>12</v>
      </c>
      <c r="P376">
        <v>21</v>
      </c>
      <c r="Q376">
        <v>0.57099999999999995</v>
      </c>
      <c r="R376">
        <v>0.52200000000000002</v>
      </c>
      <c r="S376">
        <v>4</v>
      </c>
      <c r="T376">
        <v>7</v>
      </c>
      <c r="U376">
        <v>0.57099999999999995</v>
      </c>
      <c r="V376">
        <v>16</v>
      </c>
      <c r="W376">
        <v>20</v>
      </c>
      <c r="X376">
        <v>36</v>
      </c>
      <c r="Y376">
        <v>8</v>
      </c>
      <c r="Z376">
        <v>3</v>
      </c>
      <c r="AA376">
        <v>0</v>
      </c>
      <c r="AB376">
        <v>8</v>
      </c>
      <c r="AC376">
        <v>15</v>
      </c>
      <c r="AD376">
        <v>28</v>
      </c>
      <c r="AE376" t="s">
        <v>1097</v>
      </c>
    </row>
    <row r="377" spans="1:31">
      <c r="A377" s="9">
        <v>279</v>
      </c>
      <c r="B377" t="s">
        <v>11</v>
      </c>
      <c r="C377" t="s">
        <v>542</v>
      </c>
      <c r="D377">
        <v>25</v>
      </c>
      <c r="E377" t="s">
        <v>821</v>
      </c>
      <c r="F377">
        <v>3</v>
      </c>
      <c r="G377">
        <v>0</v>
      </c>
      <c r="H377">
        <v>18</v>
      </c>
      <c r="I377">
        <v>2</v>
      </c>
      <c r="J377">
        <v>6</v>
      </c>
      <c r="K377">
        <v>0.33300000000000002</v>
      </c>
      <c r="L377">
        <v>0</v>
      </c>
      <c r="M377">
        <v>2</v>
      </c>
      <c r="N377">
        <v>0</v>
      </c>
      <c r="O377">
        <v>2</v>
      </c>
      <c r="P377">
        <v>4</v>
      </c>
      <c r="Q377">
        <v>0.5</v>
      </c>
      <c r="R377">
        <v>0.33300000000000002</v>
      </c>
      <c r="S377">
        <v>0</v>
      </c>
      <c r="T377">
        <v>1</v>
      </c>
      <c r="U377">
        <v>0</v>
      </c>
      <c r="V377">
        <v>5</v>
      </c>
      <c r="W377">
        <v>7</v>
      </c>
      <c r="X377">
        <v>12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4</v>
      </c>
      <c r="AE377" t="s">
        <v>1097</v>
      </c>
    </row>
    <row r="378" spans="1:31">
      <c r="A378" s="9">
        <v>279</v>
      </c>
      <c r="B378" t="s">
        <v>11</v>
      </c>
      <c r="C378" t="s">
        <v>542</v>
      </c>
      <c r="D378">
        <v>25</v>
      </c>
      <c r="E378" t="s">
        <v>799</v>
      </c>
      <c r="F378">
        <v>4</v>
      </c>
      <c r="G378">
        <v>0</v>
      </c>
      <c r="H378">
        <v>28</v>
      </c>
      <c r="I378">
        <v>3</v>
      </c>
      <c r="J378">
        <v>10</v>
      </c>
      <c r="K378">
        <v>0.3</v>
      </c>
      <c r="L378">
        <v>0</v>
      </c>
      <c r="M378">
        <v>0</v>
      </c>
      <c r="O378">
        <v>3</v>
      </c>
      <c r="P378">
        <v>10</v>
      </c>
      <c r="Q378">
        <v>0.3</v>
      </c>
      <c r="R378">
        <v>0.3</v>
      </c>
      <c r="S378">
        <v>3</v>
      </c>
      <c r="T378">
        <v>4</v>
      </c>
      <c r="U378">
        <v>0.75</v>
      </c>
      <c r="V378">
        <v>7</v>
      </c>
      <c r="W378">
        <v>6</v>
      </c>
      <c r="X378">
        <v>13</v>
      </c>
      <c r="Y378">
        <v>1</v>
      </c>
      <c r="Z378">
        <v>2</v>
      </c>
      <c r="AA378">
        <v>0</v>
      </c>
      <c r="AB378">
        <v>1</v>
      </c>
      <c r="AC378">
        <v>3</v>
      </c>
      <c r="AD378">
        <v>9</v>
      </c>
      <c r="AE378" t="s">
        <v>1097</v>
      </c>
    </row>
    <row r="379" spans="1:31">
      <c r="A379" s="9">
        <v>280</v>
      </c>
      <c r="B379" t="s">
        <v>1098</v>
      </c>
      <c r="C379" t="s">
        <v>546</v>
      </c>
      <c r="D379">
        <v>26</v>
      </c>
      <c r="E379" t="s">
        <v>813</v>
      </c>
      <c r="F379">
        <v>4</v>
      </c>
      <c r="G379">
        <v>0</v>
      </c>
      <c r="H379">
        <v>65</v>
      </c>
      <c r="I379">
        <v>11</v>
      </c>
      <c r="J379">
        <v>25</v>
      </c>
      <c r="K379">
        <v>0.44</v>
      </c>
      <c r="L379">
        <v>4</v>
      </c>
      <c r="M379">
        <v>10</v>
      </c>
      <c r="N379">
        <v>0.4</v>
      </c>
      <c r="O379">
        <v>7</v>
      </c>
      <c r="P379">
        <v>15</v>
      </c>
      <c r="Q379">
        <v>0.46700000000000003</v>
      </c>
      <c r="R379">
        <v>0.52</v>
      </c>
      <c r="S379">
        <v>0</v>
      </c>
      <c r="T379">
        <v>0</v>
      </c>
      <c r="V379">
        <v>6</v>
      </c>
      <c r="W379">
        <v>9</v>
      </c>
      <c r="X379">
        <v>15</v>
      </c>
      <c r="Y379">
        <v>0</v>
      </c>
      <c r="Z379">
        <v>0</v>
      </c>
      <c r="AA379">
        <v>1</v>
      </c>
      <c r="AB379">
        <v>0</v>
      </c>
      <c r="AC379">
        <v>4</v>
      </c>
      <c r="AD379">
        <v>26</v>
      </c>
      <c r="AE379" t="s">
        <v>1099</v>
      </c>
    </row>
    <row r="380" spans="1:31">
      <c r="A380" s="9">
        <v>281</v>
      </c>
      <c r="B380" t="s">
        <v>48</v>
      </c>
      <c r="C380" t="s">
        <v>542</v>
      </c>
      <c r="D380">
        <v>25</v>
      </c>
      <c r="E380" t="s">
        <v>824</v>
      </c>
      <c r="F380">
        <v>66</v>
      </c>
      <c r="G380">
        <v>16</v>
      </c>
      <c r="H380">
        <v>1730</v>
      </c>
      <c r="I380">
        <v>279</v>
      </c>
      <c r="J380">
        <v>607</v>
      </c>
      <c r="K380">
        <v>0.46</v>
      </c>
      <c r="L380">
        <v>166</v>
      </c>
      <c r="M380">
        <v>391</v>
      </c>
      <c r="N380">
        <v>0.42499999999999999</v>
      </c>
      <c r="O380">
        <v>113</v>
      </c>
      <c r="P380">
        <v>216</v>
      </c>
      <c r="Q380">
        <v>0.52300000000000002</v>
      </c>
      <c r="R380">
        <v>0.59599999999999997</v>
      </c>
      <c r="S380">
        <v>98</v>
      </c>
      <c r="T380">
        <v>114</v>
      </c>
      <c r="U380">
        <v>0.86</v>
      </c>
      <c r="V380">
        <v>42</v>
      </c>
      <c r="W380">
        <v>231</v>
      </c>
      <c r="X380">
        <v>273</v>
      </c>
      <c r="Y380">
        <v>99</v>
      </c>
      <c r="Z380">
        <v>57</v>
      </c>
      <c r="AA380">
        <v>16</v>
      </c>
      <c r="AB380">
        <v>47</v>
      </c>
      <c r="AC380">
        <v>113</v>
      </c>
      <c r="AD380">
        <v>822</v>
      </c>
      <c r="AE380" t="s">
        <v>1100</v>
      </c>
    </row>
    <row r="381" spans="1:31">
      <c r="A381" s="9">
        <v>282</v>
      </c>
      <c r="B381" t="s">
        <v>649</v>
      </c>
      <c r="C381" t="s">
        <v>545</v>
      </c>
      <c r="D381">
        <v>20</v>
      </c>
      <c r="E381" t="s">
        <v>788</v>
      </c>
      <c r="F381">
        <v>2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1101</v>
      </c>
    </row>
    <row r="382" spans="1:31">
      <c r="A382" s="9">
        <v>283</v>
      </c>
      <c r="B382" t="s">
        <v>596</v>
      </c>
      <c r="C382" t="s">
        <v>542</v>
      </c>
      <c r="D382">
        <v>20</v>
      </c>
      <c r="E382" t="s">
        <v>837</v>
      </c>
      <c r="F382">
        <v>22</v>
      </c>
      <c r="G382">
        <v>0</v>
      </c>
      <c r="H382">
        <v>120</v>
      </c>
      <c r="I382">
        <v>22</v>
      </c>
      <c r="J382">
        <v>41</v>
      </c>
      <c r="K382">
        <v>0.53700000000000003</v>
      </c>
      <c r="L382">
        <v>3</v>
      </c>
      <c r="M382">
        <v>13</v>
      </c>
      <c r="N382">
        <v>0.23100000000000001</v>
      </c>
      <c r="O382">
        <v>19</v>
      </c>
      <c r="P382">
        <v>28</v>
      </c>
      <c r="Q382">
        <v>0.67900000000000005</v>
      </c>
      <c r="R382">
        <v>0.57299999999999995</v>
      </c>
      <c r="S382">
        <v>5</v>
      </c>
      <c r="T382">
        <v>7</v>
      </c>
      <c r="U382">
        <v>0.71399999999999997</v>
      </c>
      <c r="V382">
        <v>2</v>
      </c>
      <c r="W382">
        <v>24</v>
      </c>
      <c r="X382">
        <v>26</v>
      </c>
      <c r="Y382">
        <v>3</v>
      </c>
      <c r="Z382">
        <v>3</v>
      </c>
      <c r="AA382">
        <v>2</v>
      </c>
      <c r="AB382">
        <v>9</v>
      </c>
      <c r="AC382">
        <v>9</v>
      </c>
      <c r="AD382">
        <v>52</v>
      </c>
      <c r="AE382" t="s">
        <v>1102</v>
      </c>
    </row>
    <row r="383" spans="1:31">
      <c r="A383" s="9">
        <v>284</v>
      </c>
      <c r="B383" t="s">
        <v>201</v>
      </c>
      <c r="C383" t="s">
        <v>542</v>
      </c>
      <c r="D383">
        <v>34</v>
      </c>
      <c r="E383" t="s">
        <v>795</v>
      </c>
      <c r="F383">
        <v>62</v>
      </c>
      <c r="G383">
        <v>10</v>
      </c>
      <c r="H383">
        <v>1191</v>
      </c>
      <c r="I383">
        <v>144</v>
      </c>
      <c r="J383">
        <v>307</v>
      </c>
      <c r="K383">
        <v>0.46899999999999997</v>
      </c>
      <c r="L383">
        <v>23</v>
      </c>
      <c r="M383">
        <v>85</v>
      </c>
      <c r="N383">
        <v>0.27100000000000002</v>
      </c>
      <c r="O383">
        <v>121</v>
      </c>
      <c r="P383">
        <v>222</v>
      </c>
      <c r="Q383">
        <v>0.54500000000000004</v>
      </c>
      <c r="R383">
        <v>0.50700000000000001</v>
      </c>
      <c r="S383">
        <v>29</v>
      </c>
      <c r="T383">
        <v>55</v>
      </c>
      <c r="U383">
        <v>0.52700000000000002</v>
      </c>
      <c r="V383">
        <v>51</v>
      </c>
      <c r="W383">
        <v>164</v>
      </c>
      <c r="X383">
        <v>215</v>
      </c>
      <c r="Y383">
        <v>130</v>
      </c>
      <c r="Z383">
        <v>30</v>
      </c>
      <c r="AA383">
        <v>34</v>
      </c>
      <c r="AB383">
        <v>48</v>
      </c>
      <c r="AC383">
        <v>162</v>
      </c>
      <c r="AD383">
        <v>340</v>
      </c>
      <c r="AE383" t="s">
        <v>1103</v>
      </c>
    </row>
    <row r="384" spans="1:31">
      <c r="A384" s="9">
        <v>285</v>
      </c>
      <c r="B384" t="s">
        <v>685</v>
      </c>
      <c r="C384" t="s">
        <v>545</v>
      </c>
      <c r="D384">
        <v>40</v>
      </c>
      <c r="E384" t="s">
        <v>893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 t="s">
        <v>1104</v>
      </c>
    </row>
    <row r="385" spans="1:31">
      <c r="A385" s="9">
        <v>286</v>
      </c>
      <c r="B385" t="s">
        <v>255</v>
      </c>
      <c r="C385" t="s">
        <v>546</v>
      </c>
      <c r="D385">
        <v>22</v>
      </c>
      <c r="E385" t="s">
        <v>847</v>
      </c>
      <c r="F385">
        <v>75</v>
      </c>
      <c r="G385">
        <v>74</v>
      </c>
      <c r="H385">
        <v>2392</v>
      </c>
      <c r="I385">
        <v>471</v>
      </c>
      <c r="J385">
        <v>1011</v>
      </c>
      <c r="K385">
        <v>0.46600000000000003</v>
      </c>
      <c r="L385">
        <v>159</v>
      </c>
      <c r="M385">
        <v>399</v>
      </c>
      <c r="N385">
        <v>0.39800000000000002</v>
      </c>
      <c r="O385">
        <v>312</v>
      </c>
      <c r="P385">
        <v>612</v>
      </c>
      <c r="Q385">
        <v>0.51</v>
      </c>
      <c r="R385">
        <v>0.54500000000000004</v>
      </c>
      <c r="S385">
        <v>177</v>
      </c>
      <c r="T385">
        <v>234</v>
      </c>
      <c r="U385">
        <v>0.75600000000000001</v>
      </c>
      <c r="V385">
        <v>80</v>
      </c>
      <c r="W385">
        <v>377</v>
      </c>
      <c r="X385">
        <v>457</v>
      </c>
      <c r="Y385">
        <v>158</v>
      </c>
      <c r="Z385">
        <v>58</v>
      </c>
      <c r="AA385">
        <v>14</v>
      </c>
      <c r="AB385">
        <v>92</v>
      </c>
      <c r="AC385">
        <v>148</v>
      </c>
      <c r="AD385">
        <v>1278</v>
      </c>
      <c r="AE385" t="s">
        <v>1105</v>
      </c>
    </row>
    <row r="386" spans="1:31">
      <c r="A386" s="9">
        <v>287</v>
      </c>
      <c r="B386" t="s">
        <v>597</v>
      </c>
      <c r="C386" t="s">
        <v>545</v>
      </c>
      <c r="D386">
        <v>19</v>
      </c>
      <c r="E386" t="s">
        <v>797</v>
      </c>
      <c r="F386">
        <v>37</v>
      </c>
      <c r="G386">
        <v>12</v>
      </c>
      <c r="H386">
        <v>697</v>
      </c>
      <c r="I386">
        <v>96</v>
      </c>
      <c r="J386">
        <v>272</v>
      </c>
      <c r="K386">
        <v>0.35299999999999998</v>
      </c>
      <c r="L386">
        <v>34</v>
      </c>
      <c r="M386">
        <v>100</v>
      </c>
      <c r="N386">
        <v>0.34</v>
      </c>
      <c r="O386">
        <v>62</v>
      </c>
      <c r="P386">
        <v>172</v>
      </c>
      <c r="Q386">
        <v>0.36</v>
      </c>
      <c r="R386">
        <v>0.41499999999999998</v>
      </c>
      <c r="S386">
        <v>41</v>
      </c>
      <c r="T386">
        <v>51</v>
      </c>
      <c r="U386">
        <v>0.80400000000000005</v>
      </c>
      <c r="V386">
        <v>24</v>
      </c>
      <c r="W386">
        <v>57</v>
      </c>
      <c r="X386">
        <v>81</v>
      </c>
      <c r="Y386">
        <v>76</v>
      </c>
      <c r="Z386">
        <v>28</v>
      </c>
      <c r="AA386">
        <v>12</v>
      </c>
      <c r="AB386">
        <v>46</v>
      </c>
      <c r="AC386">
        <v>69</v>
      </c>
      <c r="AD386">
        <v>267</v>
      </c>
      <c r="AE386" t="s">
        <v>1106</v>
      </c>
    </row>
    <row r="387" spans="1:31">
      <c r="A387" s="9">
        <v>287</v>
      </c>
      <c r="B387" t="s">
        <v>597</v>
      </c>
      <c r="C387" t="s">
        <v>545</v>
      </c>
      <c r="D387">
        <v>19</v>
      </c>
      <c r="E387" t="s">
        <v>849</v>
      </c>
      <c r="F387">
        <v>15</v>
      </c>
      <c r="G387">
        <v>0</v>
      </c>
      <c r="H387">
        <v>135</v>
      </c>
      <c r="I387">
        <v>17</v>
      </c>
      <c r="J387">
        <v>51</v>
      </c>
      <c r="K387">
        <v>0.33300000000000002</v>
      </c>
      <c r="L387">
        <v>3</v>
      </c>
      <c r="M387">
        <v>11</v>
      </c>
      <c r="N387">
        <v>0.27300000000000002</v>
      </c>
      <c r="O387">
        <v>14</v>
      </c>
      <c r="P387">
        <v>40</v>
      </c>
      <c r="Q387">
        <v>0.35</v>
      </c>
      <c r="R387">
        <v>0.36299999999999999</v>
      </c>
      <c r="S387">
        <v>16</v>
      </c>
      <c r="T387">
        <v>21</v>
      </c>
      <c r="U387">
        <v>0.76200000000000001</v>
      </c>
      <c r="V387">
        <v>6</v>
      </c>
      <c r="W387">
        <v>15</v>
      </c>
      <c r="X387">
        <v>21</v>
      </c>
      <c r="Y387">
        <v>13</v>
      </c>
      <c r="Z387">
        <v>7</v>
      </c>
      <c r="AA387">
        <v>2</v>
      </c>
      <c r="AB387">
        <v>7</v>
      </c>
      <c r="AC387">
        <v>21</v>
      </c>
      <c r="AD387">
        <v>53</v>
      </c>
      <c r="AE387" t="s">
        <v>1106</v>
      </c>
    </row>
    <row r="388" spans="1:31">
      <c r="A388" s="9">
        <v>287</v>
      </c>
      <c r="B388" t="s">
        <v>597</v>
      </c>
      <c r="C388" t="s">
        <v>545</v>
      </c>
      <c r="D388">
        <v>19</v>
      </c>
      <c r="E388" t="s">
        <v>869</v>
      </c>
      <c r="F388">
        <v>22</v>
      </c>
      <c r="G388">
        <v>12</v>
      </c>
      <c r="H388">
        <v>562</v>
      </c>
      <c r="I388">
        <v>79</v>
      </c>
      <c r="J388">
        <v>221</v>
      </c>
      <c r="K388">
        <v>0.35699999999999998</v>
      </c>
      <c r="L388">
        <v>31</v>
      </c>
      <c r="M388">
        <v>89</v>
      </c>
      <c r="N388">
        <v>0.34799999999999998</v>
      </c>
      <c r="O388">
        <v>48</v>
      </c>
      <c r="P388">
        <v>132</v>
      </c>
      <c r="Q388">
        <v>0.36399999999999999</v>
      </c>
      <c r="R388">
        <v>0.42799999999999999</v>
      </c>
      <c r="S388">
        <v>25</v>
      </c>
      <c r="T388">
        <v>30</v>
      </c>
      <c r="U388">
        <v>0.83299999999999996</v>
      </c>
      <c r="V388">
        <v>18</v>
      </c>
      <c r="W388">
        <v>42</v>
      </c>
      <c r="X388">
        <v>60</v>
      </c>
      <c r="Y388">
        <v>63</v>
      </c>
      <c r="Z388">
        <v>21</v>
      </c>
      <c r="AA388">
        <v>10</v>
      </c>
      <c r="AB388">
        <v>39</v>
      </c>
      <c r="AC388">
        <v>48</v>
      </c>
      <c r="AD388">
        <v>214</v>
      </c>
      <c r="AE388" t="s">
        <v>1106</v>
      </c>
    </row>
    <row r="389" spans="1:31">
      <c r="A389" s="9">
        <v>288</v>
      </c>
      <c r="B389" t="s">
        <v>410</v>
      </c>
      <c r="C389" t="s">
        <v>542</v>
      </c>
      <c r="D389">
        <v>25</v>
      </c>
      <c r="E389" t="s">
        <v>811</v>
      </c>
      <c r="F389">
        <v>48</v>
      </c>
      <c r="G389">
        <v>27</v>
      </c>
      <c r="H389">
        <v>1094</v>
      </c>
      <c r="I389">
        <v>117</v>
      </c>
      <c r="J389">
        <v>251</v>
      </c>
      <c r="K389">
        <v>0.46600000000000003</v>
      </c>
      <c r="L389">
        <v>33</v>
      </c>
      <c r="M389">
        <v>105</v>
      </c>
      <c r="N389">
        <v>0.314</v>
      </c>
      <c r="O389">
        <v>84</v>
      </c>
      <c r="P389">
        <v>146</v>
      </c>
      <c r="Q389">
        <v>0.57499999999999996</v>
      </c>
      <c r="R389">
        <v>0.53200000000000003</v>
      </c>
      <c r="S389">
        <v>53</v>
      </c>
      <c r="T389">
        <v>74</v>
      </c>
      <c r="U389">
        <v>0.71599999999999997</v>
      </c>
      <c r="V389">
        <v>34</v>
      </c>
      <c r="W389">
        <v>121</v>
      </c>
      <c r="X389">
        <v>155</v>
      </c>
      <c r="Y389">
        <v>80</v>
      </c>
      <c r="Z389">
        <v>43</v>
      </c>
      <c r="AA389">
        <v>14</v>
      </c>
      <c r="AB389">
        <v>35</v>
      </c>
      <c r="AC389">
        <v>109</v>
      </c>
      <c r="AD389">
        <v>320</v>
      </c>
      <c r="AE389" t="s">
        <v>1107</v>
      </c>
    </row>
    <row r="390" spans="1:31">
      <c r="A390" s="9">
        <v>289</v>
      </c>
      <c r="B390" t="s">
        <v>449</v>
      </c>
      <c r="C390" t="s">
        <v>543</v>
      </c>
      <c r="D390">
        <v>29</v>
      </c>
      <c r="E390" t="s">
        <v>797</v>
      </c>
      <c r="F390">
        <v>6</v>
      </c>
      <c r="G390">
        <v>0</v>
      </c>
      <c r="H390">
        <v>91</v>
      </c>
      <c r="I390">
        <v>6</v>
      </c>
      <c r="J390">
        <v>20</v>
      </c>
      <c r="K390">
        <v>0.3</v>
      </c>
      <c r="L390">
        <v>5</v>
      </c>
      <c r="M390">
        <v>13</v>
      </c>
      <c r="N390">
        <v>0.38500000000000001</v>
      </c>
      <c r="O390">
        <v>1</v>
      </c>
      <c r="P390">
        <v>7</v>
      </c>
      <c r="Q390">
        <v>0.14299999999999999</v>
      </c>
      <c r="R390">
        <v>0.42499999999999999</v>
      </c>
      <c r="S390">
        <v>0</v>
      </c>
      <c r="T390">
        <v>0</v>
      </c>
      <c r="V390">
        <v>3</v>
      </c>
      <c r="W390">
        <v>9</v>
      </c>
      <c r="X390">
        <v>12</v>
      </c>
      <c r="Y390">
        <v>7</v>
      </c>
      <c r="Z390">
        <v>3</v>
      </c>
      <c r="AA390">
        <v>3</v>
      </c>
      <c r="AB390">
        <v>2</v>
      </c>
      <c r="AC390">
        <v>7</v>
      </c>
      <c r="AD390">
        <v>17</v>
      </c>
      <c r="AE390" t="s">
        <v>1108</v>
      </c>
    </row>
    <row r="391" spans="1:31">
      <c r="A391" s="9">
        <v>289</v>
      </c>
      <c r="B391" t="s">
        <v>449</v>
      </c>
      <c r="C391" t="s">
        <v>543</v>
      </c>
      <c r="D391">
        <v>29</v>
      </c>
      <c r="E391" t="s">
        <v>845</v>
      </c>
      <c r="F391">
        <v>3</v>
      </c>
      <c r="G391">
        <v>0</v>
      </c>
      <c r="H391">
        <v>38</v>
      </c>
      <c r="I391">
        <v>4</v>
      </c>
      <c r="J391">
        <v>10</v>
      </c>
      <c r="K391">
        <v>0.4</v>
      </c>
      <c r="L391">
        <v>3</v>
      </c>
      <c r="M391">
        <v>7</v>
      </c>
      <c r="N391">
        <v>0.42899999999999999</v>
      </c>
      <c r="O391">
        <v>1</v>
      </c>
      <c r="P391">
        <v>3</v>
      </c>
      <c r="Q391">
        <v>0.33300000000000002</v>
      </c>
      <c r="R391">
        <v>0.55000000000000004</v>
      </c>
      <c r="S391">
        <v>0</v>
      </c>
      <c r="T391">
        <v>0</v>
      </c>
      <c r="V391">
        <v>1</v>
      </c>
      <c r="W391">
        <v>5</v>
      </c>
      <c r="X391">
        <v>6</v>
      </c>
      <c r="Y391">
        <v>2</v>
      </c>
      <c r="Z391">
        <v>1</v>
      </c>
      <c r="AA391">
        <v>1</v>
      </c>
      <c r="AB391">
        <v>1</v>
      </c>
      <c r="AC391">
        <v>4</v>
      </c>
      <c r="AD391">
        <v>11</v>
      </c>
      <c r="AE391" t="s">
        <v>1108</v>
      </c>
    </row>
    <row r="392" spans="1:31">
      <c r="A392" s="9">
        <v>289</v>
      </c>
      <c r="B392" t="s">
        <v>449</v>
      </c>
      <c r="C392" t="s">
        <v>543</v>
      </c>
      <c r="D392">
        <v>29</v>
      </c>
      <c r="E392" t="s">
        <v>847</v>
      </c>
      <c r="F392">
        <v>3</v>
      </c>
      <c r="G392">
        <v>0</v>
      </c>
      <c r="H392">
        <v>53</v>
      </c>
      <c r="I392">
        <v>2</v>
      </c>
      <c r="J392">
        <v>10</v>
      </c>
      <c r="K392">
        <v>0.2</v>
      </c>
      <c r="L392">
        <v>2</v>
      </c>
      <c r="M392">
        <v>6</v>
      </c>
      <c r="N392">
        <v>0.33300000000000002</v>
      </c>
      <c r="O392">
        <v>0</v>
      </c>
      <c r="P392">
        <v>4</v>
      </c>
      <c r="Q392">
        <v>0</v>
      </c>
      <c r="R392">
        <v>0.3</v>
      </c>
      <c r="S392">
        <v>0</v>
      </c>
      <c r="T392">
        <v>0</v>
      </c>
      <c r="V392">
        <v>2</v>
      </c>
      <c r="W392">
        <v>4</v>
      </c>
      <c r="X392">
        <v>6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6</v>
      </c>
      <c r="AE392" t="s">
        <v>1108</v>
      </c>
    </row>
    <row r="393" spans="1:31">
      <c r="A393" s="9">
        <v>290</v>
      </c>
      <c r="B393" t="s">
        <v>563</v>
      </c>
      <c r="C393" t="s">
        <v>544</v>
      </c>
      <c r="D393">
        <v>26</v>
      </c>
      <c r="E393" t="s">
        <v>842</v>
      </c>
      <c r="F393">
        <v>74</v>
      </c>
      <c r="G393">
        <v>74</v>
      </c>
      <c r="H393">
        <v>2476</v>
      </c>
      <c r="I393">
        <v>764</v>
      </c>
      <c r="J393">
        <v>1311</v>
      </c>
      <c r="K393">
        <v>0.58299999999999996</v>
      </c>
      <c r="L393">
        <v>97</v>
      </c>
      <c r="M393">
        <v>288</v>
      </c>
      <c r="N393">
        <v>0.33700000000000002</v>
      </c>
      <c r="O393">
        <v>667</v>
      </c>
      <c r="P393">
        <v>1023</v>
      </c>
      <c r="Q393">
        <v>0.65200000000000002</v>
      </c>
      <c r="R393">
        <v>0.62</v>
      </c>
      <c r="S393">
        <v>379</v>
      </c>
      <c r="T393">
        <v>468</v>
      </c>
      <c r="U393">
        <v>0.81</v>
      </c>
      <c r="V393">
        <v>206</v>
      </c>
      <c r="W393">
        <v>813</v>
      </c>
      <c r="X393">
        <v>1019</v>
      </c>
      <c r="Y393">
        <v>584</v>
      </c>
      <c r="Z393">
        <v>109</v>
      </c>
      <c r="AA393">
        <v>63</v>
      </c>
      <c r="AB393">
        <v>281</v>
      </c>
      <c r="AC393">
        <v>191</v>
      </c>
      <c r="AD393">
        <v>2004</v>
      </c>
      <c r="AE393" t="s">
        <v>1109</v>
      </c>
    </row>
    <row r="394" spans="1:31">
      <c r="A394" s="9">
        <v>291</v>
      </c>
      <c r="B394" t="s">
        <v>697</v>
      </c>
      <c r="C394" t="s">
        <v>543</v>
      </c>
      <c r="D394">
        <v>24</v>
      </c>
      <c r="E394" t="s">
        <v>797</v>
      </c>
      <c r="F394">
        <v>5</v>
      </c>
      <c r="G394">
        <v>0</v>
      </c>
      <c r="H394">
        <v>23</v>
      </c>
      <c r="I394">
        <v>1</v>
      </c>
      <c r="J394">
        <v>9</v>
      </c>
      <c r="K394">
        <v>0.111</v>
      </c>
      <c r="L394">
        <v>0</v>
      </c>
      <c r="M394">
        <v>1</v>
      </c>
      <c r="N394">
        <v>0</v>
      </c>
      <c r="O394">
        <v>1</v>
      </c>
      <c r="P394">
        <v>8</v>
      </c>
      <c r="Q394">
        <v>0.125</v>
      </c>
      <c r="R394">
        <v>0.111</v>
      </c>
      <c r="S394">
        <v>2</v>
      </c>
      <c r="T394">
        <v>2</v>
      </c>
      <c r="U394">
        <v>1</v>
      </c>
      <c r="V394">
        <v>1</v>
      </c>
      <c r="W394">
        <v>2</v>
      </c>
      <c r="X394">
        <v>3</v>
      </c>
      <c r="Y394">
        <v>5</v>
      </c>
      <c r="Z394">
        <v>1</v>
      </c>
      <c r="AA394">
        <v>0</v>
      </c>
      <c r="AB394">
        <v>3</v>
      </c>
      <c r="AC394">
        <v>0</v>
      </c>
      <c r="AD394">
        <v>4</v>
      </c>
      <c r="AE394" t="s">
        <v>1110</v>
      </c>
    </row>
    <row r="395" spans="1:31">
      <c r="A395" s="9">
        <v>291</v>
      </c>
      <c r="B395" t="s">
        <v>697</v>
      </c>
      <c r="C395" t="s">
        <v>543</v>
      </c>
      <c r="D395">
        <v>24</v>
      </c>
      <c r="E395" t="s">
        <v>860</v>
      </c>
      <c r="F395">
        <v>3</v>
      </c>
      <c r="G395">
        <v>0</v>
      </c>
      <c r="H395">
        <v>19</v>
      </c>
      <c r="I395">
        <v>0</v>
      </c>
      <c r="J395">
        <v>7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3</v>
      </c>
      <c r="Y395">
        <v>5</v>
      </c>
      <c r="Z395">
        <v>1</v>
      </c>
      <c r="AA395">
        <v>0</v>
      </c>
      <c r="AB395">
        <v>3</v>
      </c>
      <c r="AC395">
        <v>0</v>
      </c>
      <c r="AD395">
        <v>2</v>
      </c>
      <c r="AE395" t="s">
        <v>1110</v>
      </c>
    </row>
    <row r="396" spans="1:31">
      <c r="A396" s="9">
        <v>291</v>
      </c>
      <c r="B396" t="s">
        <v>697</v>
      </c>
      <c r="C396" t="s">
        <v>543</v>
      </c>
      <c r="D396">
        <v>24</v>
      </c>
      <c r="E396" t="s">
        <v>842</v>
      </c>
      <c r="F396">
        <v>2</v>
      </c>
      <c r="G396">
        <v>0</v>
      </c>
      <c r="H396">
        <v>4</v>
      </c>
      <c r="I396">
        <v>1</v>
      </c>
      <c r="J396">
        <v>2</v>
      </c>
      <c r="K396">
        <v>0.5</v>
      </c>
      <c r="L396">
        <v>0</v>
      </c>
      <c r="M396">
        <v>0</v>
      </c>
      <c r="O396">
        <v>1</v>
      </c>
      <c r="P396">
        <v>2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 t="s">
        <v>1110</v>
      </c>
    </row>
    <row r="397" spans="1:31">
      <c r="A397" s="9">
        <v>292</v>
      </c>
      <c r="B397" t="s">
        <v>79</v>
      </c>
      <c r="C397" t="s">
        <v>544</v>
      </c>
      <c r="D397">
        <v>26</v>
      </c>
      <c r="E397" t="s">
        <v>828</v>
      </c>
      <c r="F397">
        <v>56</v>
      </c>
      <c r="G397">
        <v>15</v>
      </c>
      <c r="H397">
        <v>1017</v>
      </c>
      <c r="I397">
        <v>175</v>
      </c>
      <c r="J397">
        <v>266</v>
      </c>
      <c r="K397">
        <v>0.65800000000000003</v>
      </c>
      <c r="L397">
        <v>10</v>
      </c>
      <c r="M397">
        <v>29</v>
      </c>
      <c r="N397">
        <v>0.34499999999999997</v>
      </c>
      <c r="O397">
        <v>165</v>
      </c>
      <c r="P397">
        <v>237</v>
      </c>
      <c r="Q397">
        <v>0.69599999999999995</v>
      </c>
      <c r="R397">
        <v>0.67700000000000005</v>
      </c>
      <c r="S397">
        <v>94</v>
      </c>
      <c r="T397">
        <v>131</v>
      </c>
      <c r="U397">
        <v>0.71799999999999997</v>
      </c>
      <c r="V397">
        <v>75</v>
      </c>
      <c r="W397">
        <v>171</v>
      </c>
      <c r="X397">
        <v>246</v>
      </c>
      <c r="Y397">
        <v>69</v>
      </c>
      <c r="Z397">
        <v>26</v>
      </c>
      <c r="AA397">
        <v>47</v>
      </c>
      <c r="AB397">
        <v>59</v>
      </c>
      <c r="AC397">
        <v>130</v>
      </c>
      <c r="AD397">
        <v>454</v>
      </c>
      <c r="AE397" t="s">
        <v>1111</v>
      </c>
    </row>
    <row r="398" spans="1:31">
      <c r="A398" s="9">
        <v>293</v>
      </c>
      <c r="B398" t="s">
        <v>112</v>
      </c>
      <c r="C398" t="s">
        <v>542</v>
      </c>
      <c r="D398">
        <v>24</v>
      </c>
      <c r="E398" t="s">
        <v>832</v>
      </c>
      <c r="F398">
        <v>51</v>
      </c>
      <c r="G398">
        <v>8</v>
      </c>
      <c r="H398">
        <v>899</v>
      </c>
      <c r="I398">
        <v>105</v>
      </c>
      <c r="J398">
        <v>195</v>
      </c>
      <c r="K398">
        <v>0.53800000000000003</v>
      </c>
      <c r="L398">
        <v>20</v>
      </c>
      <c r="M398">
        <v>61</v>
      </c>
      <c r="N398">
        <v>0.32800000000000001</v>
      </c>
      <c r="O398">
        <v>85</v>
      </c>
      <c r="P398">
        <v>134</v>
      </c>
      <c r="Q398">
        <v>0.63400000000000001</v>
      </c>
      <c r="R398">
        <v>0.59</v>
      </c>
      <c r="S398">
        <v>56</v>
      </c>
      <c r="T398">
        <v>70</v>
      </c>
      <c r="U398">
        <v>0.8</v>
      </c>
      <c r="V398">
        <v>60</v>
      </c>
      <c r="W398">
        <v>109</v>
      </c>
      <c r="X398">
        <v>169</v>
      </c>
      <c r="Y398">
        <v>30</v>
      </c>
      <c r="Z398">
        <v>25</v>
      </c>
      <c r="AA398">
        <v>33</v>
      </c>
      <c r="AB398">
        <v>30</v>
      </c>
      <c r="AC398">
        <v>105</v>
      </c>
      <c r="AD398">
        <v>286</v>
      </c>
      <c r="AE398" t="s">
        <v>1112</v>
      </c>
    </row>
    <row r="399" spans="1:31">
      <c r="A399" s="9">
        <v>294</v>
      </c>
      <c r="B399" t="s">
        <v>743</v>
      </c>
      <c r="C399" t="s">
        <v>542</v>
      </c>
      <c r="D399">
        <v>23</v>
      </c>
      <c r="E399" t="s">
        <v>799</v>
      </c>
      <c r="F399">
        <v>78</v>
      </c>
      <c r="G399">
        <v>69</v>
      </c>
      <c r="H399">
        <v>2335</v>
      </c>
      <c r="I399">
        <v>274</v>
      </c>
      <c r="J399">
        <v>576</v>
      </c>
      <c r="K399">
        <v>0.47599999999999998</v>
      </c>
      <c r="L399">
        <v>57</v>
      </c>
      <c r="M399">
        <v>169</v>
      </c>
      <c r="N399">
        <v>0.33700000000000002</v>
      </c>
      <c r="O399">
        <v>217</v>
      </c>
      <c r="P399">
        <v>407</v>
      </c>
      <c r="Q399">
        <v>0.53300000000000003</v>
      </c>
      <c r="R399">
        <v>0.52500000000000002</v>
      </c>
      <c r="S399">
        <v>137</v>
      </c>
      <c r="T399">
        <v>163</v>
      </c>
      <c r="U399">
        <v>0.84</v>
      </c>
      <c r="V399">
        <v>98</v>
      </c>
      <c r="W399">
        <v>198</v>
      </c>
      <c r="X399">
        <v>296</v>
      </c>
      <c r="Y399">
        <v>167</v>
      </c>
      <c r="Z399">
        <v>130</v>
      </c>
      <c r="AA399">
        <v>60</v>
      </c>
      <c r="AB399">
        <v>100</v>
      </c>
      <c r="AC399">
        <v>238</v>
      </c>
      <c r="AD399">
        <v>742</v>
      </c>
      <c r="AE399" t="s">
        <v>1113</v>
      </c>
    </row>
    <row r="400" spans="1:31">
      <c r="A400" s="9">
        <v>295</v>
      </c>
      <c r="B400" t="s">
        <v>705</v>
      </c>
      <c r="C400" t="s">
        <v>546</v>
      </c>
      <c r="D400">
        <v>26</v>
      </c>
      <c r="E400" t="s">
        <v>811</v>
      </c>
      <c r="F400">
        <v>2</v>
      </c>
      <c r="G400">
        <v>0</v>
      </c>
      <c r="H400">
        <v>15</v>
      </c>
      <c r="I400">
        <v>2</v>
      </c>
      <c r="J400">
        <v>3</v>
      </c>
      <c r="K400">
        <v>0.66700000000000004</v>
      </c>
      <c r="L400">
        <v>0</v>
      </c>
      <c r="M400">
        <v>0</v>
      </c>
      <c r="O400">
        <v>2</v>
      </c>
      <c r="P400">
        <v>3</v>
      </c>
      <c r="Q400">
        <v>0.66700000000000004</v>
      </c>
      <c r="R400">
        <v>0.66700000000000004</v>
      </c>
      <c r="S400">
        <v>0</v>
      </c>
      <c r="T400">
        <v>0</v>
      </c>
      <c r="V400">
        <v>2</v>
      </c>
      <c r="W400">
        <v>1</v>
      </c>
      <c r="X400">
        <v>3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4</v>
      </c>
      <c r="AE400" t="s">
        <v>1114</v>
      </c>
    </row>
    <row r="401" spans="1:31">
      <c r="A401" s="9">
        <v>296</v>
      </c>
      <c r="B401" t="s">
        <v>595</v>
      </c>
      <c r="C401" t="s">
        <v>544</v>
      </c>
      <c r="D401">
        <v>21</v>
      </c>
      <c r="E401" t="s">
        <v>830</v>
      </c>
      <c r="F401">
        <v>21</v>
      </c>
      <c r="G401">
        <v>0</v>
      </c>
      <c r="H401">
        <v>63</v>
      </c>
      <c r="I401">
        <v>9</v>
      </c>
      <c r="J401">
        <v>14</v>
      </c>
      <c r="K401">
        <v>0.64300000000000002</v>
      </c>
      <c r="L401">
        <v>1</v>
      </c>
      <c r="M401">
        <v>2</v>
      </c>
      <c r="N401">
        <v>0.5</v>
      </c>
      <c r="O401">
        <v>8</v>
      </c>
      <c r="P401">
        <v>12</v>
      </c>
      <c r="Q401">
        <v>0.66700000000000004</v>
      </c>
      <c r="R401">
        <v>0.67900000000000005</v>
      </c>
      <c r="S401">
        <v>3</v>
      </c>
      <c r="T401">
        <v>8</v>
      </c>
      <c r="U401">
        <v>0.375</v>
      </c>
      <c r="V401">
        <v>3</v>
      </c>
      <c r="W401">
        <v>8</v>
      </c>
      <c r="X401">
        <v>11</v>
      </c>
      <c r="Y401">
        <v>4</v>
      </c>
      <c r="Z401">
        <v>1</v>
      </c>
      <c r="AA401">
        <v>2</v>
      </c>
      <c r="AB401">
        <v>6</v>
      </c>
      <c r="AC401">
        <v>8</v>
      </c>
      <c r="AD401">
        <v>22</v>
      </c>
      <c r="AE401" t="s">
        <v>1115</v>
      </c>
    </row>
    <row r="402" spans="1:31">
      <c r="A402" s="9">
        <v>297</v>
      </c>
      <c r="B402" t="s">
        <v>315</v>
      </c>
      <c r="C402" t="s">
        <v>545</v>
      </c>
      <c r="D402">
        <v>23</v>
      </c>
      <c r="E402" t="s">
        <v>811</v>
      </c>
      <c r="F402">
        <v>4</v>
      </c>
      <c r="G402">
        <v>0</v>
      </c>
      <c r="H402">
        <v>51</v>
      </c>
      <c r="I402">
        <v>7</v>
      </c>
      <c r="J402">
        <v>15</v>
      </c>
      <c r="K402">
        <v>0.46700000000000003</v>
      </c>
      <c r="L402">
        <v>1</v>
      </c>
      <c r="M402">
        <v>4</v>
      </c>
      <c r="N402">
        <v>0.25</v>
      </c>
      <c r="O402">
        <v>6</v>
      </c>
      <c r="P402">
        <v>11</v>
      </c>
      <c r="Q402">
        <v>0.54500000000000004</v>
      </c>
      <c r="R402">
        <v>0.5</v>
      </c>
      <c r="S402">
        <v>12</v>
      </c>
      <c r="T402">
        <v>15</v>
      </c>
      <c r="U402">
        <v>0.8</v>
      </c>
      <c r="V402">
        <v>1</v>
      </c>
      <c r="W402">
        <v>9</v>
      </c>
      <c r="X402">
        <v>10</v>
      </c>
      <c r="Y402">
        <v>4</v>
      </c>
      <c r="Z402">
        <v>2</v>
      </c>
      <c r="AA402">
        <v>0</v>
      </c>
      <c r="AB402">
        <v>1</v>
      </c>
      <c r="AC402">
        <v>8</v>
      </c>
      <c r="AD402">
        <v>27</v>
      </c>
      <c r="AE402" t="s">
        <v>1116</v>
      </c>
    </row>
    <row r="403" spans="1:31">
      <c r="A403" s="9">
        <v>298</v>
      </c>
      <c r="B403" t="s">
        <v>438</v>
      </c>
      <c r="C403" t="s">
        <v>543</v>
      </c>
      <c r="D403">
        <v>22</v>
      </c>
      <c r="E403" t="s">
        <v>847</v>
      </c>
      <c r="F403">
        <v>69</v>
      </c>
      <c r="G403">
        <v>11</v>
      </c>
      <c r="H403">
        <v>1148</v>
      </c>
      <c r="I403">
        <v>166</v>
      </c>
      <c r="J403">
        <v>339</v>
      </c>
      <c r="K403">
        <v>0.49</v>
      </c>
      <c r="L403">
        <v>10</v>
      </c>
      <c r="M403">
        <v>51</v>
      </c>
      <c r="N403">
        <v>0.19600000000000001</v>
      </c>
      <c r="O403">
        <v>156</v>
      </c>
      <c r="P403">
        <v>288</v>
      </c>
      <c r="Q403">
        <v>0.54200000000000004</v>
      </c>
      <c r="R403">
        <v>0.504</v>
      </c>
      <c r="S403">
        <v>71</v>
      </c>
      <c r="T403">
        <v>91</v>
      </c>
      <c r="U403">
        <v>0.78</v>
      </c>
      <c r="V403">
        <v>29</v>
      </c>
      <c r="W403">
        <v>126</v>
      </c>
      <c r="X403">
        <v>155</v>
      </c>
      <c r="Y403">
        <v>233</v>
      </c>
      <c r="Z403">
        <v>42</v>
      </c>
      <c r="AA403">
        <v>7</v>
      </c>
      <c r="AB403">
        <v>46</v>
      </c>
      <c r="AC403">
        <v>78</v>
      </c>
      <c r="AD403">
        <v>413</v>
      </c>
      <c r="AE403" t="s">
        <v>1117</v>
      </c>
    </row>
    <row r="404" spans="1:31">
      <c r="A404" s="9">
        <v>299</v>
      </c>
      <c r="B404" t="s">
        <v>453</v>
      </c>
      <c r="C404" t="s">
        <v>543</v>
      </c>
      <c r="D404">
        <v>25</v>
      </c>
      <c r="E404" t="s">
        <v>790</v>
      </c>
      <c r="F404">
        <v>73</v>
      </c>
      <c r="G404">
        <v>23</v>
      </c>
      <c r="H404">
        <v>1549</v>
      </c>
      <c r="I404">
        <v>249</v>
      </c>
      <c r="J404">
        <v>552</v>
      </c>
      <c r="K404">
        <v>0.45100000000000001</v>
      </c>
      <c r="L404">
        <v>80</v>
      </c>
      <c r="M404">
        <v>205</v>
      </c>
      <c r="N404">
        <v>0.39</v>
      </c>
      <c r="O404">
        <v>169</v>
      </c>
      <c r="P404">
        <v>347</v>
      </c>
      <c r="Q404">
        <v>0.48699999999999999</v>
      </c>
      <c r="R404">
        <v>0.52400000000000002</v>
      </c>
      <c r="S404">
        <v>54</v>
      </c>
      <c r="T404">
        <v>66</v>
      </c>
      <c r="U404">
        <v>0.81799999999999995</v>
      </c>
      <c r="V404">
        <v>17</v>
      </c>
      <c r="W404">
        <v>159</v>
      </c>
      <c r="X404">
        <v>176</v>
      </c>
      <c r="Y404">
        <v>324</v>
      </c>
      <c r="Z404">
        <v>66</v>
      </c>
      <c r="AA404">
        <v>2</v>
      </c>
      <c r="AB404">
        <v>46</v>
      </c>
      <c r="AC404">
        <v>32</v>
      </c>
      <c r="AD404">
        <v>632</v>
      </c>
      <c r="AE404" t="s">
        <v>1118</v>
      </c>
    </row>
    <row r="405" spans="1:31">
      <c r="A405" s="9">
        <v>300</v>
      </c>
      <c r="B405" t="s">
        <v>101</v>
      </c>
      <c r="C405" t="s">
        <v>544</v>
      </c>
      <c r="D405">
        <v>33</v>
      </c>
      <c r="E405" t="s">
        <v>797</v>
      </c>
      <c r="F405">
        <v>48</v>
      </c>
      <c r="G405">
        <v>20</v>
      </c>
      <c r="H405">
        <v>622</v>
      </c>
      <c r="I405">
        <v>92</v>
      </c>
      <c r="J405">
        <v>143</v>
      </c>
      <c r="K405">
        <v>0.64300000000000002</v>
      </c>
      <c r="L405">
        <v>0</v>
      </c>
      <c r="M405">
        <v>0</v>
      </c>
      <c r="O405">
        <v>92</v>
      </c>
      <c r="P405">
        <v>143</v>
      </c>
      <c r="Q405">
        <v>0.64300000000000002</v>
      </c>
      <c r="R405">
        <v>0.64300000000000002</v>
      </c>
      <c r="S405">
        <v>22</v>
      </c>
      <c r="T405">
        <v>40</v>
      </c>
      <c r="U405">
        <v>0.55000000000000004</v>
      </c>
      <c r="V405">
        <v>83</v>
      </c>
      <c r="W405">
        <v>181</v>
      </c>
      <c r="X405">
        <v>264</v>
      </c>
      <c r="Y405">
        <v>21</v>
      </c>
      <c r="Z405">
        <v>12</v>
      </c>
      <c r="AA405">
        <v>35</v>
      </c>
      <c r="AB405">
        <v>37</v>
      </c>
      <c r="AC405">
        <v>71</v>
      </c>
      <c r="AD405">
        <v>206</v>
      </c>
      <c r="AE405" t="s">
        <v>1119</v>
      </c>
    </row>
    <row r="406" spans="1:31">
      <c r="A406" s="9">
        <v>300</v>
      </c>
      <c r="B406" t="s">
        <v>101</v>
      </c>
      <c r="C406" t="s">
        <v>544</v>
      </c>
      <c r="D406">
        <v>33</v>
      </c>
      <c r="E406" t="s">
        <v>811</v>
      </c>
      <c r="F406">
        <v>32</v>
      </c>
      <c r="G406">
        <v>19</v>
      </c>
      <c r="H406">
        <v>408</v>
      </c>
      <c r="I406">
        <v>60</v>
      </c>
      <c r="J406">
        <v>89</v>
      </c>
      <c r="K406">
        <v>0.67400000000000004</v>
      </c>
      <c r="L406">
        <v>0</v>
      </c>
      <c r="M406">
        <v>0</v>
      </c>
      <c r="O406">
        <v>60</v>
      </c>
      <c r="P406">
        <v>89</v>
      </c>
      <c r="Q406">
        <v>0.67400000000000004</v>
      </c>
      <c r="R406">
        <v>0.67400000000000004</v>
      </c>
      <c r="S406">
        <v>12</v>
      </c>
      <c r="T406">
        <v>26</v>
      </c>
      <c r="U406">
        <v>0.46200000000000002</v>
      </c>
      <c r="V406">
        <v>51</v>
      </c>
      <c r="W406">
        <v>121</v>
      </c>
      <c r="X406">
        <v>172</v>
      </c>
      <c r="Y406">
        <v>13</v>
      </c>
      <c r="Z406">
        <v>10</v>
      </c>
      <c r="AA406">
        <v>26</v>
      </c>
      <c r="AB406">
        <v>21</v>
      </c>
      <c r="AC406">
        <v>50</v>
      </c>
      <c r="AD406">
        <v>132</v>
      </c>
      <c r="AE406" t="s">
        <v>1119</v>
      </c>
    </row>
    <row r="407" spans="1:31">
      <c r="A407" s="9">
        <v>300</v>
      </c>
      <c r="B407" t="s">
        <v>101</v>
      </c>
      <c r="C407" t="s">
        <v>544</v>
      </c>
      <c r="D407">
        <v>33</v>
      </c>
      <c r="E407" t="s">
        <v>845</v>
      </c>
      <c r="F407">
        <v>16</v>
      </c>
      <c r="G407">
        <v>1</v>
      </c>
      <c r="H407">
        <v>214</v>
      </c>
      <c r="I407">
        <v>32</v>
      </c>
      <c r="J407">
        <v>54</v>
      </c>
      <c r="K407">
        <v>0.59299999999999997</v>
      </c>
      <c r="L407">
        <v>0</v>
      </c>
      <c r="M407">
        <v>0</v>
      </c>
      <c r="O407">
        <v>32</v>
      </c>
      <c r="P407">
        <v>54</v>
      </c>
      <c r="Q407">
        <v>0.59299999999999997</v>
      </c>
      <c r="R407">
        <v>0.59299999999999997</v>
      </c>
      <c r="S407">
        <v>10</v>
      </c>
      <c r="T407">
        <v>14</v>
      </c>
      <c r="U407">
        <v>0.71399999999999997</v>
      </c>
      <c r="V407">
        <v>32</v>
      </c>
      <c r="W407">
        <v>60</v>
      </c>
      <c r="X407">
        <v>92</v>
      </c>
      <c r="Y407">
        <v>8</v>
      </c>
      <c r="Z407">
        <v>2</v>
      </c>
      <c r="AA407">
        <v>9</v>
      </c>
      <c r="AB407">
        <v>16</v>
      </c>
      <c r="AC407">
        <v>21</v>
      </c>
      <c r="AD407">
        <v>74</v>
      </c>
      <c r="AE407" t="s">
        <v>1119</v>
      </c>
    </row>
    <row r="408" spans="1:31">
      <c r="A408" s="9">
        <v>301</v>
      </c>
      <c r="B408" t="s">
        <v>74</v>
      </c>
      <c r="C408" t="s">
        <v>543</v>
      </c>
      <c r="D408">
        <v>30</v>
      </c>
      <c r="E408" t="s">
        <v>829</v>
      </c>
      <c r="F408">
        <v>65</v>
      </c>
      <c r="G408">
        <v>39</v>
      </c>
      <c r="H408">
        <v>1600</v>
      </c>
      <c r="I408">
        <v>178</v>
      </c>
      <c r="J408">
        <v>400</v>
      </c>
      <c r="K408">
        <v>0.44500000000000001</v>
      </c>
      <c r="L408">
        <v>65</v>
      </c>
      <c r="M408">
        <v>157</v>
      </c>
      <c r="N408">
        <v>0.41399999999999998</v>
      </c>
      <c r="O408">
        <v>113</v>
      </c>
      <c r="P408">
        <v>243</v>
      </c>
      <c r="Q408">
        <v>0.46500000000000002</v>
      </c>
      <c r="R408">
        <v>0.52600000000000002</v>
      </c>
      <c r="S408">
        <v>100</v>
      </c>
      <c r="T408">
        <v>113</v>
      </c>
      <c r="U408">
        <v>0.88500000000000001</v>
      </c>
      <c r="V408">
        <v>29</v>
      </c>
      <c r="W408">
        <v>145</v>
      </c>
      <c r="X408">
        <v>174</v>
      </c>
      <c r="Y408">
        <v>237</v>
      </c>
      <c r="Z408">
        <v>42</v>
      </c>
      <c r="AA408">
        <v>17</v>
      </c>
      <c r="AB408">
        <v>85</v>
      </c>
      <c r="AC408">
        <v>147</v>
      </c>
      <c r="AD408">
        <v>521</v>
      </c>
      <c r="AE408" t="s">
        <v>1120</v>
      </c>
    </row>
    <row r="409" spans="1:31">
      <c r="A409" s="9">
        <v>302</v>
      </c>
      <c r="B409" t="s">
        <v>644</v>
      </c>
      <c r="C409" t="s">
        <v>546</v>
      </c>
      <c r="D409">
        <v>23</v>
      </c>
      <c r="E409" t="s">
        <v>797</v>
      </c>
      <c r="F409">
        <v>13</v>
      </c>
      <c r="G409">
        <v>4</v>
      </c>
      <c r="H409">
        <v>214</v>
      </c>
      <c r="I409">
        <v>31</v>
      </c>
      <c r="J409">
        <v>67</v>
      </c>
      <c r="K409">
        <v>0.46300000000000002</v>
      </c>
      <c r="L409">
        <v>10</v>
      </c>
      <c r="M409">
        <v>26</v>
      </c>
      <c r="N409">
        <v>0.38500000000000001</v>
      </c>
      <c r="O409">
        <v>21</v>
      </c>
      <c r="P409">
        <v>41</v>
      </c>
      <c r="Q409">
        <v>0.51200000000000001</v>
      </c>
      <c r="R409">
        <v>0.53700000000000003</v>
      </c>
      <c r="S409">
        <v>14</v>
      </c>
      <c r="T409">
        <v>30</v>
      </c>
      <c r="U409">
        <v>0.46700000000000003</v>
      </c>
      <c r="V409">
        <v>6</v>
      </c>
      <c r="W409">
        <v>15</v>
      </c>
      <c r="X409">
        <v>21</v>
      </c>
      <c r="Y409">
        <v>12</v>
      </c>
      <c r="Z409">
        <v>11</v>
      </c>
      <c r="AA409">
        <v>2</v>
      </c>
      <c r="AB409">
        <v>20</v>
      </c>
      <c r="AC409">
        <v>19</v>
      </c>
      <c r="AD409">
        <v>86</v>
      </c>
      <c r="AE409" t="s">
        <v>1121</v>
      </c>
    </row>
    <row r="410" spans="1:31">
      <c r="A410" s="9">
        <v>302</v>
      </c>
      <c r="B410" t="s">
        <v>644</v>
      </c>
      <c r="C410" t="s">
        <v>546</v>
      </c>
      <c r="D410">
        <v>23</v>
      </c>
      <c r="E410" t="s">
        <v>801</v>
      </c>
      <c r="F410">
        <v>9</v>
      </c>
      <c r="G410">
        <v>0</v>
      </c>
      <c r="H410">
        <v>48</v>
      </c>
      <c r="I410">
        <v>5</v>
      </c>
      <c r="J410">
        <v>11</v>
      </c>
      <c r="K410">
        <v>0.45500000000000002</v>
      </c>
      <c r="L410">
        <v>2</v>
      </c>
      <c r="M410">
        <v>4</v>
      </c>
      <c r="N410">
        <v>0.5</v>
      </c>
      <c r="O410">
        <v>3</v>
      </c>
      <c r="P410">
        <v>7</v>
      </c>
      <c r="Q410">
        <v>0.42899999999999999</v>
      </c>
      <c r="R410">
        <v>0.54500000000000004</v>
      </c>
      <c r="S410">
        <v>4</v>
      </c>
      <c r="T410">
        <v>9</v>
      </c>
      <c r="U410">
        <v>0.44400000000000001</v>
      </c>
      <c r="V410">
        <v>4</v>
      </c>
      <c r="W410">
        <v>4</v>
      </c>
      <c r="X410">
        <v>8</v>
      </c>
      <c r="Y410">
        <v>0</v>
      </c>
      <c r="Z410">
        <v>1</v>
      </c>
      <c r="AA410">
        <v>1</v>
      </c>
      <c r="AB410">
        <v>4</v>
      </c>
      <c r="AC410">
        <v>8</v>
      </c>
      <c r="AD410">
        <v>16</v>
      </c>
      <c r="AE410" t="s">
        <v>1121</v>
      </c>
    </row>
    <row r="411" spans="1:31">
      <c r="A411" s="9">
        <v>302</v>
      </c>
      <c r="B411" t="s">
        <v>644</v>
      </c>
      <c r="C411" t="s">
        <v>546</v>
      </c>
      <c r="D411">
        <v>23</v>
      </c>
      <c r="E411" t="s">
        <v>852</v>
      </c>
      <c r="F411">
        <v>4</v>
      </c>
      <c r="G411">
        <v>4</v>
      </c>
      <c r="H411">
        <v>166</v>
      </c>
      <c r="I411">
        <v>26</v>
      </c>
      <c r="J411">
        <v>56</v>
      </c>
      <c r="K411">
        <v>0.46400000000000002</v>
      </c>
      <c r="L411">
        <v>8</v>
      </c>
      <c r="M411">
        <v>22</v>
      </c>
      <c r="N411">
        <v>0.36399999999999999</v>
      </c>
      <c r="O411">
        <v>18</v>
      </c>
      <c r="P411">
        <v>34</v>
      </c>
      <c r="Q411">
        <v>0.52900000000000003</v>
      </c>
      <c r="R411">
        <v>0.53600000000000003</v>
      </c>
      <c r="S411">
        <v>10</v>
      </c>
      <c r="T411">
        <v>21</v>
      </c>
      <c r="U411">
        <v>0.47599999999999998</v>
      </c>
      <c r="V411">
        <v>2</v>
      </c>
      <c r="W411">
        <v>11</v>
      </c>
      <c r="X411">
        <v>13</v>
      </c>
      <c r="Y411">
        <v>12</v>
      </c>
      <c r="Z411">
        <v>10</v>
      </c>
      <c r="AA411">
        <v>1</v>
      </c>
      <c r="AB411">
        <v>16</v>
      </c>
      <c r="AC411">
        <v>11</v>
      </c>
      <c r="AD411">
        <v>70</v>
      </c>
      <c r="AE411" t="s">
        <v>1121</v>
      </c>
    </row>
    <row r="412" spans="1:31">
      <c r="A412" s="9">
        <v>303</v>
      </c>
      <c r="B412" t="s">
        <v>149</v>
      </c>
      <c r="C412" t="s">
        <v>544</v>
      </c>
      <c r="D412">
        <v>28</v>
      </c>
      <c r="E412" t="s">
        <v>824</v>
      </c>
      <c r="F412">
        <v>9</v>
      </c>
      <c r="G412">
        <v>0</v>
      </c>
      <c r="H412">
        <v>181</v>
      </c>
      <c r="I412">
        <v>36</v>
      </c>
      <c r="J412">
        <v>66</v>
      </c>
      <c r="K412">
        <v>0.54500000000000004</v>
      </c>
      <c r="L412">
        <v>5</v>
      </c>
      <c r="M412">
        <v>15</v>
      </c>
      <c r="N412">
        <v>0.33300000000000002</v>
      </c>
      <c r="O412">
        <v>31</v>
      </c>
      <c r="P412">
        <v>51</v>
      </c>
      <c r="Q412">
        <v>0.60799999999999998</v>
      </c>
      <c r="R412">
        <v>0.58299999999999996</v>
      </c>
      <c r="S412">
        <v>18</v>
      </c>
      <c r="T412">
        <v>20</v>
      </c>
      <c r="U412">
        <v>0.9</v>
      </c>
      <c r="V412">
        <v>11</v>
      </c>
      <c r="W412">
        <v>30</v>
      </c>
      <c r="X412">
        <v>41</v>
      </c>
      <c r="Y412">
        <v>13</v>
      </c>
      <c r="Z412">
        <v>8</v>
      </c>
      <c r="AA412">
        <v>7</v>
      </c>
      <c r="AB412">
        <v>5</v>
      </c>
      <c r="AC412">
        <v>14</v>
      </c>
      <c r="AD412">
        <v>95</v>
      </c>
      <c r="AE412" t="s">
        <v>1122</v>
      </c>
    </row>
    <row r="413" spans="1:31">
      <c r="A413" s="9">
        <v>304</v>
      </c>
      <c r="B413" t="s">
        <v>299</v>
      </c>
      <c r="C413" t="s">
        <v>545</v>
      </c>
      <c r="D413">
        <v>25</v>
      </c>
      <c r="E413" t="s">
        <v>849</v>
      </c>
      <c r="F413">
        <v>70</v>
      </c>
      <c r="G413">
        <v>13</v>
      </c>
      <c r="H413">
        <v>1919</v>
      </c>
      <c r="I413">
        <v>287</v>
      </c>
      <c r="J413">
        <v>639</v>
      </c>
      <c r="K413">
        <v>0.44900000000000001</v>
      </c>
      <c r="L413">
        <v>190</v>
      </c>
      <c r="M413">
        <v>423</v>
      </c>
      <c r="N413">
        <v>0.44900000000000001</v>
      </c>
      <c r="O413">
        <v>97</v>
      </c>
      <c r="P413">
        <v>216</v>
      </c>
      <c r="Q413">
        <v>0.44900000000000001</v>
      </c>
      <c r="R413">
        <v>0.59799999999999998</v>
      </c>
      <c r="S413">
        <v>69</v>
      </c>
      <c r="T413">
        <v>77</v>
      </c>
      <c r="U413">
        <v>0.89600000000000002</v>
      </c>
      <c r="V413">
        <v>20</v>
      </c>
      <c r="W413">
        <v>209</v>
      </c>
      <c r="X413">
        <v>229</v>
      </c>
      <c r="Y413">
        <v>146</v>
      </c>
      <c r="Z413">
        <v>42</v>
      </c>
      <c r="AA413">
        <v>6</v>
      </c>
      <c r="AB413">
        <v>60</v>
      </c>
      <c r="AC413">
        <v>101</v>
      </c>
      <c r="AD413">
        <v>833</v>
      </c>
      <c r="AE413" t="s">
        <v>1123</v>
      </c>
    </row>
    <row r="414" spans="1:31">
      <c r="A414" s="9">
        <v>305</v>
      </c>
      <c r="B414" t="s">
        <v>690</v>
      </c>
      <c r="C414" t="s">
        <v>546</v>
      </c>
      <c r="D414">
        <v>24</v>
      </c>
      <c r="E414" t="s">
        <v>797</v>
      </c>
      <c r="F414">
        <v>11</v>
      </c>
      <c r="G414">
        <v>0</v>
      </c>
      <c r="H414">
        <v>197</v>
      </c>
      <c r="I414">
        <v>33</v>
      </c>
      <c r="J414">
        <v>72</v>
      </c>
      <c r="K414">
        <v>0.45800000000000002</v>
      </c>
      <c r="L414">
        <v>6</v>
      </c>
      <c r="M414">
        <v>21</v>
      </c>
      <c r="N414">
        <v>0.28599999999999998</v>
      </c>
      <c r="O414">
        <v>27</v>
      </c>
      <c r="P414">
        <v>51</v>
      </c>
      <c r="Q414">
        <v>0.52900000000000003</v>
      </c>
      <c r="R414">
        <v>0.5</v>
      </c>
      <c r="S414">
        <v>7</v>
      </c>
      <c r="T414">
        <v>13</v>
      </c>
      <c r="U414">
        <v>0.53800000000000003</v>
      </c>
      <c r="V414">
        <v>13</v>
      </c>
      <c r="W414">
        <v>37</v>
      </c>
      <c r="X414">
        <v>50</v>
      </c>
      <c r="Y414">
        <v>11</v>
      </c>
      <c r="Z414">
        <v>10</v>
      </c>
      <c r="AA414">
        <v>11</v>
      </c>
      <c r="AB414">
        <v>11</v>
      </c>
      <c r="AC414">
        <v>26</v>
      </c>
      <c r="AD414">
        <v>79</v>
      </c>
      <c r="AE414" t="s">
        <v>1124</v>
      </c>
    </row>
    <row r="415" spans="1:31">
      <c r="A415" s="9">
        <v>305</v>
      </c>
      <c r="B415" t="s">
        <v>690</v>
      </c>
      <c r="C415" t="s">
        <v>546</v>
      </c>
      <c r="D415">
        <v>24</v>
      </c>
      <c r="E415" t="s">
        <v>845</v>
      </c>
      <c r="F415">
        <v>2</v>
      </c>
      <c r="G415">
        <v>0</v>
      </c>
      <c r="H415">
        <v>6</v>
      </c>
      <c r="I415">
        <v>1</v>
      </c>
      <c r="J415">
        <v>2</v>
      </c>
      <c r="K415">
        <v>0.5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0.5</v>
      </c>
      <c r="S415">
        <v>0</v>
      </c>
      <c r="T415">
        <v>0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0</v>
      </c>
      <c r="AB415">
        <v>2</v>
      </c>
      <c r="AC415">
        <v>1</v>
      </c>
      <c r="AD415">
        <v>2</v>
      </c>
      <c r="AE415" t="s">
        <v>1124</v>
      </c>
    </row>
    <row r="416" spans="1:31">
      <c r="A416" s="9">
        <v>305</v>
      </c>
      <c r="B416" t="s">
        <v>690</v>
      </c>
      <c r="C416" t="s">
        <v>546</v>
      </c>
      <c r="D416">
        <v>24</v>
      </c>
      <c r="E416" t="s">
        <v>829</v>
      </c>
      <c r="F416">
        <v>9</v>
      </c>
      <c r="G416">
        <v>0</v>
      </c>
      <c r="H416">
        <v>191</v>
      </c>
      <c r="I416">
        <v>32</v>
      </c>
      <c r="J416">
        <v>70</v>
      </c>
      <c r="K416">
        <v>0.45700000000000002</v>
      </c>
      <c r="L416">
        <v>6</v>
      </c>
      <c r="M416">
        <v>20</v>
      </c>
      <c r="N416">
        <v>0.3</v>
      </c>
      <c r="O416">
        <v>26</v>
      </c>
      <c r="P416">
        <v>50</v>
      </c>
      <c r="Q416">
        <v>0.52</v>
      </c>
      <c r="R416">
        <v>0.5</v>
      </c>
      <c r="S416">
        <v>7</v>
      </c>
      <c r="T416">
        <v>13</v>
      </c>
      <c r="U416">
        <v>0.53800000000000003</v>
      </c>
      <c r="V416">
        <v>12</v>
      </c>
      <c r="W416">
        <v>36</v>
      </c>
      <c r="X416">
        <v>48</v>
      </c>
      <c r="Y416">
        <v>10</v>
      </c>
      <c r="Z416">
        <v>9</v>
      </c>
      <c r="AA416">
        <v>11</v>
      </c>
      <c r="AB416">
        <v>9</v>
      </c>
      <c r="AC416">
        <v>25</v>
      </c>
      <c r="AD416">
        <v>77</v>
      </c>
      <c r="AE416" t="s">
        <v>1124</v>
      </c>
    </row>
    <row r="417" spans="1:31">
      <c r="A417" s="9">
        <v>306</v>
      </c>
      <c r="B417" t="s">
        <v>706</v>
      </c>
      <c r="C417" t="s">
        <v>546</v>
      </c>
      <c r="D417">
        <v>28</v>
      </c>
      <c r="E417" t="s">
        <v>860</v>
      </c>
      <c r="F417">
        <v>4</v>
      </c>
      <c r="G417">
        <v>0</v>
      </c>
      <c r="H417">
        <v>19</v>
      </c>
      <c r="I417">
        <v>0</v>
      </c>
      <c r="J417">
        <v>5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0.5</v>
      </c>
      <c r="V417">
        <v>0</v>
      </c>
      <c r="W417">
        <v>5</v>
      </c>
      <c r="X417">
        <v>5</v>
      </c>
      <c r="Y417">
        <v>0</v>
      </c>
      <c r="Z417">
        <v>0</v>
      </c>
      <c r="AA417">
        <v>0</v>
      </c>
      <c r="AB417">
        <v>1</v>
      </c>
      <c r="AC417">
        <v>4</v>
      </c>
      <c r="AD417">
        <v>1</v>
      </c>
      <c r="AE417" t="s">
        <v>1125</v>
      </c>
    </row>
    <row r="418" spans="1:31">
      <c r="A418" s="9">
        <v>307</v>
      </c>
      <c r="B418" t="s">
        <v>295</v>
      </c>
      <c r="C418" t="s">
        <v>546</v>
      </c>
      <c r="D418">
        <v>22</v>
      </c>
      <c r="E418" t="s">
        <v>828</v>
      </c>
      <c r="F418">
        <v>10</v>
      </c>
      <c r="G418">
        <v>0</v>
      </c>
      <c r="H418">
        <v>104</v>
      </c>
      <c r="I418">
        <v>15</v>
      </c>
      <c r="J418">
        <v>47</v>
      </c>
      <c r="K418">
        <v>0.31900000000000001</v>
      </c>
      <c r="L418">
        <v>8</v>
      </c>
      <c r="M418">
        <v>27</v>
      </c>
      <c r="N418">
        <v>0.29599999999999999</v>
      </c>
      <c r="O418">
        <v>7</v>
      </c>
      <c r="P418">
        <v>20</v>
      </c>
      <c r="Q418">
        <v>0.35</v>
      </c>
      <c r="R418">
        <v>0.40400000000000003</v>
      </c>
      <c r="S418">
        <v>7</v>
      </c>
      <c r="T418">
        <v>10</v>
      </c>
      <c r="U418">
        <v>0.7</v>
      </c>
      <c r="V418">
        <v>0</v>
      </c>
      <c r="W418">
        <v>12</v>
      </c>
      <c r="X418">
        <v>12</v>
      </c>
      <c r="Y418">
        <v>9</v>
      </c>
      <c r="Z418">
        <v>2</v>
      </c>
      <c r="AA418">
        <v>1</v>
      </c>
      <c r="AB418">
        <v>0</v>
      </c>
      <c r="AC418">
        <v>14</v>
      </c>
      <c r="AD418">
        <v>45</v>
      </c>
      <c r="AE418" t="s">
        <v>1126</v>
      </c>
    </row>
    <row r="419" spans="1:31">
      <c r="A419" s="9">
        <v>308</v>
      </c>
      <c r="B419" t="s">
        <v>591</v>
      </c>
      <c r="C419" t="s">
        <v>546</v>
      </c>
      <c r="D419">
        <v>22</v>
      </c>
      <c r="E419" t="s">
        <v>821</v>
      </c>
      <c r="F419">
        <v>77</v>
      </c>
      <c r="G419">
        <v>36</v>
      </c>
      <c r="H419">
        <v>1801</v>
      </c>
      <c r="I419">
        <v>234</v>
      </c>
      <c r="J419">
        <v>514</v>
      </c>
      <c r="K419">
        <v>0.45500000000000002</v>
      </c>
      <c r="L419">
        <v>112</v>
      </c>
      <c r="M419">
        <v>320</v>
      </c>
      <c r="N419">
        <v>0.35</v>
      </c>
      <c r="O419">
        <v>122</v>
      </c>
      <c r="P419">
        <v>194</v>
      </c>
      <c r="Q419">
        <v>0.629</v>
      </c>
      <c r="R419">
        <v>0.56399999999999995</v>
      </c>
      <c r="S419">
        <v>54</v>
      </c>
      <c r="T419">
        <v>62</v>
      </c>
      <c r="U419">
        <v>0.871</v>
      </c>
      <c r="V419">
        <v>53</v>
      </c>
      <c r="W419">
        <v>156</v>
      </c>
      <c r="X419">
        <v>209</v>
      </c>
      <c r="Y419">
        <v>85</v>
      </c>
      <c r="Z419">
        <v>35</v>
      </c>
      <c r="AA419">
        <v>22</v>
      </c>
      <c r="AB419">
        <v>50</v>
      </c>
      <c r="AC419">
        <v>93</v>
      </c>
      <c r="AD419">
        <v>634</v>
      </c>
      <c r="AE419" t="s">
        <v>1127</v>
      </c>
    </row>
    <row r="420" spans="1:31">
      <c r="A420" s="9">
        <v>309</v>
      </c>
      <c r="B420" t="s">
        <v>321</v>
      </c>
      <c r="C420" t="s">
        <v>542</v>
      </c>
      <c r="D420">
        <v>30</v>
      </c>
      <c r="E420" t="s">
        <v>860</v>
      </c>
      <c r="F420">
        <v>59</v>
      </c>
      <c r="G420">
        <v>21</v>
      </c>
      <c r="H420">
        <v>1450</v>
      </c>
      <c r="I420">
        <v>141</v>
      </c>
      <c r="J420">
        <v>354</v>
      </c>
      <c r="K420">
        <v>0.39800000000000002</v>
      </c>
      <c r="L420">
        <v>83</v>
      </c>
      <c r="M420">
        <v>255</v>
      </c>
      <c r="N420">
        <v>0.32500000000000001</v>
      </c>
      <c r="O420">
        <v>58</v>
      </c>
      <c r="P420">
        <v>99</v>
      </c>
      <c r="Q420">
        <v>0.58599999999999997</v>
      </c>
      <c r="R420">
        <v>0.51600000000000001</v>
      </c>
      <c r="S420">
        <v>46</v>
      </c>
      <c r="T420">
        <v>65</v>
      </c>
      <c r="U420">
        <v>0.70799999999999996</v>
      </c>
      <c r="V420">
        <v>70</v>
      </c>
      <c r="W420">
        <v>280</v>
      </c>
      <c r="X420">
        <v>350</v>
      </c>
      <c r="Y420">
        <v>68</v>
      </c>
      <c r="Z420">
        <v>30</v>
      </c>
      <c r="AA420">
        <v>58</v>
      </c>
      <c r="AB420">
        <v>47</v>
      </c>
      <c r="AC420">
        <v>137</v>
      </c>
      <c r="AD420">
        <v>411</v>
      </c>
      <c r="AE420" t="s">
        <v>1128</v>
      </c>
    </row>
    <row r="421" spans="1:31">
      <c r="A421" s="9">
        <v>310</v>
      </c>
      <c r="B421" t="s">
        <v>667</v>
      </c>
      <c r="C421" t="s">
        <v>543</v>
      </c>
      <c r="D421">
        <v>30</v>
      </c>
      <c r="E421" t="s">
        <v>860</v>
      </c>
      <c r="F421">
        <v>5</v>
      </c>
      <c r="G421">
        <v>0</v>
      </c>
      <c r="H421">
        <v>65</v>
      </c>
      <c r="I421">
        <v>10</v>
      </c>
      <c r="J421">
        <v>25</v>
      </c>
      <c r="K421">
        <v>0.4</v>
      </c>
      <c r="L421">
        <v>4</v>
      </c>
      <c r="M421">
        <v>17</v>
      </c>
      <c r="N421">
        <v>0.23499999999999999</v>
      </c>
      <c r="O421">
        <v>6</v>
      </c>
      <c r="P421">
        <v>8</v>
      </c>
      <c r="Q421">
        <v>0.75</v>
      </c>
      <c r="R421">
        <v>0.48</v>
      </c>
      <c r="S421">
        <v>8</v>
      </c>
      <c r="T421">
        <v>8</v>
      </c>
      <c r="U421">
        <v>1</v>
      </c>
      <c r="V421">
        <v>0</v>
      </c>
      <c r="W421">
        <v>8</v>
      </c>
      <c r="X421">
        <v>8</v>
      </c>
      <c r="Y421">
        <v>8</v>
      </c>
      <c r="Z421">
        <v>1</v>
      </c>
      <c r="AA421">
        <v>0</v>
      </c>
      <c r="AB421">
        <v>4</v>
      </c>
      <c r="AC421">
        <v>5</v>
      </c>
      <c r="AD421">
        <v>32</v>
      </c>
      <c r="AE421" t="s">
        <v>1129</v>
      </c>
    </row>
    <row r="422" spans="1:31">
      <c r="A422" s="9">
        <v>311</v>
      </c>
      <c r="B422" t="s">
        <v>341</v>
      </c>
      <c r="C422" t="s">
        <v>542</v>
      </c>
      <c r="D422">
        <v>24</v>
      </c>
      <c r="E422" t="s">
        <v>855</v>
      </c>
      <c r="F422">
        <v>37</v>
      </c>
      <c r="G422">
        <v>2</v>
      </c>
      <c r="H422">
        <v>267</v>
      </c>
      <c r="I422">
        <v>45</v>
      </c>
      <c r="J422">
        <v>88</v>
      </c>
      <c r="K422">
        <v>0.51100000000000001</v>
      </c>
      <c r="L422">
        <v>4</v>
      </c>
      <c r="M422">
        <v>13</v>
      </c>
      <c r="N422">
        <v>0.308</v>
      </c>
      <c r="O422">
        <v>41</v>
      </c>
      <c r="P422">
        <v>75</v>
      </c>
      <c r="Q422">
        <v>0.54700000000000004</v>
      </c>
      <c r="R422">
        <v>0.53400000000000003</v>
      </c>
      <c r="S422">
        <v>44</v>
      </c>
      <c r="T422">
        <v>60</v>
      </c>
      <c r="U422">
        <v>0.73299999999999998</v>
      </c>
      <c r="V422">
        <v>32</v>
      </c>
      <c r="W422">
        <v>53</v>
      </c>
      <c r="X422">
        <v>85</v>
      </c>
      <c r="Y422">
        <v>22</v>
      </c>
      <c r="Z422">
        <v>7</v>
      </c>
      <c r="AA422">
        <v>8</v>
      </c>
      <c r="AB422">
        <v>18</v>
      </c>
      <c r="AC422">
        <v>42</v>
      </c>
      <c r="AD422">
        <v>138</v>
      </c>
      <c r="AE422" t="s">
        <v>1130</v>
      </c>
    </row>
    <row r="423" spans="1:31">
      <c r="A423" s="9">
        <v>312</v>
      </c>
      <c r="B423" t="s">
        <v>499</v>
      </c>
      <c r="C423" t="s">
        <v>546</v>
      </c>
      <c r="D423">
        <v>22</v>
      </c>
      <c r="E423" t="s">
        <v>797</v>
      </c>
      <c r="F423">
        <v>30</v>
      </c>
      <c r="G423">
        <v>0</v>
      </c>
      <c r="H423">
        <v>222</v>
      </c>
      <c r="I423">
        <v>31</v>
      </c>
      <c r="J423">
        <v>85</v>
      </c>
      <c r="K423">
        <v>0.36499999999999999</v>
      </c>
      <c r="L423">
        <v>15</v>
      </c>
      <c r="M423">
        <v>54</v>
      </c>
      <c r="N423">
        <v>0.27800000000000002</v>
      </c>
      <c r="O423">
        <v>16</v>
      </c>
      <c r="P423">
        <v>31</v>
      </c>
      <c r="Q423">
        <v>0.51600000000000001</v>
      </c>
      <c r="R423">
        <v>0.45300000000000001</v>
      </c>
      <c r="S423">
        <v>16</v>
      </c>
      <c r="T423">
        <v>22</v>
      </c>
      <c r="U423">
        <v>0.72699999999999998</v>
      </c>
      <c r="V423">
        <v>14</v>
      </c>
      <c r="W423">
        <v>30</v>
      </c>
      <c r="X423">
        <v>44</v>
      </c>
      <c r="Y423">
        <v>10</v>
      </c>
      <c r="Z423">
        <v>4</v>
      </c>
      <c r="AA423">
        <v>2</v>
      </c>
      <c r="AB423">
        <v>7</v>
      </c>
      <c r="AC423">
        <v>19</v>
      </c>
      <c r="AD423">
        <v>93</v>
      </c>
      <c r="AE423" t="s">
        <v>1131</v>
      </c>
    </row>
    <row r="424" spans="1:31">
      <c r="A424" s="9">
        <v>312</v>
      </c>
      <c r="B424" t="s">
        <v>499</v>
      </c>
      <c r="C424" t="s">
        <v>546</v>
      </c>
      <c r="D424">
        <v>22</v>
      </c>
      <c r="E424" t="s">
        <v>816</v>
      </c>
      <c r="F424">
        <v>13</v>
      </c>
      <c r="G424">
        <v>0</v>
      </c>
      <c r="H424">
        <v>111</v>
      </c>
      <c r="I424">
        <v>15</v>
      </c>
      <c r="J424">
        <v>40</v>
      </c>
      <c r="K424">
        <v>0.375</v>
      </c>
      <c r="L424">
        <v>10</v>
      </c>
      <c r="M424">
        <v>28</v>
      </c>
      <c r="N424">
        <v>0.35699999999999998</v>
      </c>
      <c r="O424">
        <v>5</v>
      </c>
      <c r="P424">
        <v>12</v>
      </c>
      <c r="Q424">
        <v>0.41699999999999998</v>
      </c>
      <c r="R424">
        <v>0.5</v>
      </c>
      <c r="S424">
        <v>7</v>
      </c>
      <c r="T424">
        <v>10</v>
      </c>
      <c r="U424">
        <v>0.7</v>
      </c>
      <c r="V424">
        <v>8</v>
      </c>
      <c r="W424">
        <v>14</v>
      </c>
      <c r="X424">
        <v>22</v>
      </c>
      <c r="Y424">
        <v>3</v>
      </c>
      <c r="Z424">
        <v>2</v>
      </c>
      <c r="AA424">
        <v>1</v>
      </c>
      <c r="AB424">
        <v>5</v>
      </c>
      <c r="AC424">
        <v>5</v>
      </c>
      <c r="AD424">
        <v>47</v>
      </c>
      <c r="AE424" t="s">
        <v>1131</v>
      </c>
    </row>
    <row r="425" spans="1:31">
      <c r="A425" s="9">
        <v>312</v>
      </c>
      <c r="B425" t="s">
        <v>499</v>
      </c>
      <c r="C425" t="s">
        <v>546</v>
      </c>
      <c r="D425">
        <v>22</v>
      </c>
      <c r="E425" t="s">
        <v>837</v>
      </c>
      <c r="F425">
        <v>17</v>
      </c>
      <c r="G425">
        <v>0</v>
      </c>
      <c r="H425">
        <v>111</v>
      </c>
      <c r="I425">
        <v>16</v>
      </c>
      <c r="J425">
        <v>45</v>
      </c>
      <c r="K425">
        <v>0.35599999999999998</v>
      </c>
      <c r="L425">
        <v>5</v>
      </c>
      <c r="M425">
        <v>26</v>
      </c>
      <c r="N425">
        <v>0.192</v>
      </c>
      <c r="O425">
        <v>11</v>
      </c>
      <c r="P425">
        <v>19</v>
      </c>
      <c r="Q425">
        <v>0.57899999999999996</v>
      </c>
      <c r="R425">
        <v>0.41099999999999998</v>
      </c>
      <c r="S425">
        <v>9</v>
      </c>
      <c r="T425">
        <v>12</v>
      </c>
      <c r="U425">
        <v>0.75</v>
      </c>
      <c r="V425">
        <v>6</v>
      </c>
      <c r="W425">
        <v>16</v>
      </c>
      <c r="X425">
        <v>22</v>
      </c>
      <c r="Y425">
        <v>7</v>
      </c>
      <c r="Z425">
        <v>2</v>
      </c>
      <c r="AA425">
        <v>1</v>
      </c>
      <c r="AB425">
        <v>2</v>
      </c>
      <c r="AC425">
        <v>14</v>
      </c>
      <c r="AD425">
        <v>46</v>
      </c>
      <c r="AE425" t="s">
        <v>1131</v>
      </c>
    </row>
    <row r="426" spans="1:31">
      <c r="A426" s="9">
        <v>313</v>
      </c>
      <c r="B426" t="s">
        <v>226</v>
      </c>
      <c r="C426" t="s">
        <v>545</v>
      </c>
      <c r="D426">
        <v>25</v>
      </c>
      <c r="E426" t="s">
        <v>790</v>
      </c>
      <c r="F426">
        <v>72</v>
      </c>
      <c r="G426">
        <v>7</v>
      </c>
      <c r="H426">
        <v>1292</v>
      </c>
      <c r="I426">
        <v>135</v>
      </c>
      <c r="J426">
        <v>262</v>
      </c>
      <c r="K426">
        <v>0.51500000000000001</v>
      </c>
      <c r="L426">
        <v>52</v>
      </c>
      <c r="M426">
        <v>126</v>
      </c>
      <c r="N426">
        <v>0.41299999999999998</v>
      </c>
      <c r="O426">
        <v>83</v>
      </c>
      <c r="P426">
        <v>136</v>
      </c>
      <c r="Q426">
        <v>0.61</v>
      </c>
      <c r="R426">
        <v>0.61499999999999999</v>
      </c>
      <c r="S426">
        <v>27</v>
      </c>
      <c r="T426">
        <v>49</v>
      </c>
      <c r="U426">
        <v>0.55100000000000005</v>
      </c>
      <c r="V426">
        <v>87</v>
      </c>
      <c r="W426">
        <v>242</v>
      </c>
      <c r="X426">
        <v>329</v>
      </c>
      <c r="Y426">
        <v>109</v>
      </c>
      <c r="Z426">
        <v>45</v>
      </c>
      <c r="AA426">
        <v>22</v>
      </c>
      <c r="AB426">
        <v>29</v>
      </c>
      <c r="AC426">
        <v>90</v>
      </c>
      <c r="AD426">
        <v>349</v>
      </c>
      <c r="AE426" t="s">
        <v>1132</v>
      </c>
    </row>
    <row r="427" spans="1:31">
      <c r="A427" s="9">
        <v>314</v>
      </c>
      <c r="B427" t="s">
        <v>153</v>
      </c>
      <c r="C427" t="s">
        <v>545</v>
      </c>
      <c r="D427">
        <v>24</v>
      </c>
      <c r="E427" t="s">
        <v>845</v>
      </c>
      <c r="F427">
        <v>67</v>
      </c>
      <c r="G427">
        <v>19</v>
      </c>
      <c r="H427">
        <v>1414</v>
      </c>
      <c r="I427">
        <v>182</v>
      </c>
      <c r="J427">
        <v>470</v>
      </c>
      <c r="K427">
        <v>0.38700000000000001</v>
      </c>
      <c r="L427">
        <v>77</v>
      </c>
      <c r="M427">
        <v>266</v>
      </c>
      <c r="N427">
        <v>0.28899999999999998</v>
      </c>
      <c r="O427">
        <v>105</v>
      </c>
      <c r="P427">
        <v>204</v>
      </c>
      <c r="Q427">
        <v>0.51500000000000001</v>
      </c>
      <c r="R427">
        <v>0.46899999999999997</v>
      </c>
      <c r="S427">
        <v>68</v>
      </c>
      <c r="T427">
        <v>84</v>
      </c>
      <c r="U427">
        <v>0.81</v>
      </c>
      <c r="V427">
        <v>22</v>
      </c>
      <c r="W427">
        <v>153</v>
      </c>
      <c r="X427">
        <v>175</v>
      </c>
      <c r="Y427">
        <v>127</v>
      </c>
      <c r="Z427">
        <v>33</v>
      </c>
      <c r="AA427">
        <v>9</v>
      </c>
      <c r="AB427">
        <v>48</v>
      </c>
      <c r="AC427">
        <v>58</v>
      </c>
      <c r="AD427">
        <v>509</v>
      </c>
      <c r="AE427" t="s">
        <v>1133</v>
      </c>
    </row>
    <row r="428" spans="1:31">
      <c r="A428" s="9">
        <v>315</v>
      </c>
      <c r="B428" t="s">
        <v>300</v>
      </c>
      <c r="C428" t="s">
        <v>544</v>
      </c>
      <c r="D428">
        <v>26</v>
      </c>
      <c r="E428" t="s">
        <v>797</v>
      </c>
      <c r="F428">
        <v>15</v>
      </c>
      <c r="G428">
        <v>0</v>
      </c>
      <c r="H428">
        <v>103</v>
      </c>
      <c r="I428">
        <v>13</v>
      </c>
      <c r="J428">
        <v>27</v>
      </c>
      <c r="K428">
        <v>0.48099999999999998</v>
      </c>
      <c r="L428">
        <v>0</v>
      </c>
      <c r="M428">
        <v>5</v>
      </c>
      <c r="N428">
        <v>0</v>
      </c>
      <c r="O428">
        <v>13</v>
      </c>
      <c r="P428">
        <v>22</v>
      </c>
      <c r="Q428">
        <v>0.59099999999999997</v>
      </c>
      <c r="R428">
        <v>0.48099999999999998</v>
      </c>
      <c r="S428">
        <v>4</v>
      </c>
      <c r="T428">
        <v>6</v>
      </c>
      <c r="U428">
        <v>0.66700000000000004</v>
      </c>
      <c r="V428">
        <v>13</v>
      </c>
      <c r="W428">
        <v>16</v>
      </c>
      <c r="X428">
        <v>29</v>
      </c>
      <c r="Y428">
        <v>9</v>
      </c>
      <c r="Z428">
        <v>3</v>
      </c>
      <c r="AA428">
        <v>3</v>
      </c>
      <c r="AB428">
        <v>0</v>
      </c>
      <c r="AC428">
        <v>9</v>
      </c>
      <c r="AD428">
        <v>30</v>
      </c>
      <c r="AE428" t="s">
        <v>1134</v>
      </c>
    </row>
    <row r="429" spans="1:31">
      <c r="A429" s="9">
        <v>315</v>
      </c>
      <c r="B429" t="s">
        <v>300</v>
      </c>
      <c r="C429" t="s">
        <v>544</v>
      </c>
      <c r="D429">
        <v>26</v>
      </c>
      <c r="E429" t="s">
        <v>803</v>
      </c>
      <c r="F429">
        <v>2</v>
      </c>
      <c r="G429">
        <v>0</v>
      </c>
      <c r="H429">
        <v>15</v>
      </c>
      <c r="I429">
        <v>1</v>
      </c>
      <c r="J429">
        <v>5</v>
      </c>
      <c r="K429">
        <v>0.2</v>
      </c>
      <c r="L429">
        <v>0</v>
      </c>
      <c r="M429">
        <v>1</v>
      </c>
      <c r="N429">
        <v>0</v>
      </c>
      <c r="O429">
        <v>1</v>
      </c>
      <c r="P429">
        <v>4</v>
      </c>
      <c r="Q429">
        <v>0.25</v>
      </c>
      <c r="R429">
        <v>0.2</v>
      </c>
      <c r="S429">
        <v>2</v>
      </c>
      <c r="T429">
        <v>3</v>
      </c>
      <c r="U429">
        <v>0.66700000000000004</v>
      </c>
      <c r="V429">
        <v>2</v>
      </c>
      <c r="W429">
        <v>1</v>
      </c>
      <c r="X429">
        <v>3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4</v>
      </c>
      <c r="AE429" t="s">
        <v>1134</v>
      </c>
    </row>
    <row r="430" spans="1:31">
      <c r="A430" s="9">
        <v>315</v>
      </c>
      <c r="B430" t="s">
        <v>300</v>
      </c>
      <c r="C430" t="s">
        <v>544</v>
      </c>
      <c r="D430">
        <v>26</v>
      </c>
      <c r="E430" t="s">
        <v>801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 t="s">
        <v>1134</v>
      </c>
    </row>
    <row r="431" spans="1:31">
      <c r="A431" s="9">
        <v>315</v>
      </c>
      <c r="B431" t="s">
        <v>300</v>
      </c>
      <c r="C431" t="s">
        <v>544</v>
      </c>
      <c r="D431">
        <v>26</v>
      </c>
      <c r="E431" t="s">
        <v>893</v>
      </c>
      <c r="F431">
        <v>12</v>
      </c>
      <c r="G431">
        <v>0</v>
      </c>
      <c r="H431">
        <v>85</v>
      </c>
      <c r="I431">
        <v>12</v>
      </c>
      <c r="J431">
        <v>21</v>
      </c>
      <c r="K431">
        <v>0.57099999999999995</v>
      </c>
      <c r="L431">
        <v>0</v>
      </c>
      <c r="M431">
        <v>4</v>
      </c>
      <c r="N431">
        <v>0</v>
      </c>
      <c r="O431">
        <v>12</v>
      </c>
      <c r="P431">
        <v>17</v>
      </c>
      <c r="Q431">
        <v>0.70599999999999996</v>
      </c>
      <c r="R431">
        <v>0.57099999999999995</v>
      </c>
      <c r="S431">
        <v>2</v>
      </c>
      <c r="T431">
        <v>3</v>
      </c>
      <c r="U431">
        <v>0.66700000000000004</v>
      </c>
      <c r="V431">
        <v>10</v>
      </c>
      <c r="W431">
        <v>15</v>
      </c>
      <c r="X431">
        <v>25</v>
      </c>
      <c r="Y431">
        <v>8</v>
      </c>
      <c r="Z431">
        <v>3</v>
      </c>
      <c r="AA431">
        <v>2</v>
      </c>
      <c r="AB431">
        <v>0</v>
      </c>
      <c r="AC431">
        <v>7</v>
      </c>
      <c r="AD431">
        <v>26</v>
      </c>
      <c r="AE431" t="s">
        <v>1134</v>
      </c>
    </row>
    <row r="432" spans="1:31">
      <c r="A432" s="9">
        <v>316</v>
      </c>
      <c r="B432" t="s">
        <v>625</v>
      </c>
      <c r="C432" t="s">
        <v>545</v>
      </c>
      <c r="D432">
        <v>21</v>
      </c>
      <c r="E432" t="s">
        <v>852</v>
      </c>
      <c r="F432">
        <v>30</v>
      </c>
      <c r="G432">
        <v>8</v>
      </c>
      <c r="H432">
        <v>690</v>
      </c>
      <c r="I432">
        <v>68</v>
      </c>
      <c r="J432">
        <v>167</v>
      </c>
      <c r="K432">
        <v>0.40699999999999997</v>
      </c>
      <c r="L432">
        <v>32</v>
      </c>
      <c r="M432">
        <v>98</v>
      </c>
      <c r="N432">
        <v>0.32700000000000001</v>
      </c>
      <c r="O432">
        <v>36</v>
      </c>
      <c r="P432">
        <v>69</v>
      </c>
      <c r="Q432">
        <v>0.52200000000000002</v>
      </c>
      <c r="R432">
        <v>0.503</v>
      </c>
      <c r="S432">
        <v>19</v>
      </c>
      <c r="T432">
        <v>22</v>
      </c>
      <c r="U432">
        <v>0.86399999999999999</v>
      </c>
      <c r="V432">
        <v>18</v>
      </c>
      <c r="W432">
        <v>83</v>
      </c>
      <c r="X432">
        <v>101</v>
      </c>
      <c r="Y432">
        <v>57</v>
      </c>
      <c r="Z432">
        <v>19</v>
      </c>
      <c r="AA432">
        <v>8</v>
      </c>
      <c r="AB432">
        <v>29</v>
      </c>
      <c r="AC432">
        <v>65</v>
      </c>
      <c r="AD432">
        <v>187</v>
      </c>
      <c r="AE432" t="s">
        <v>1135</v>
      </c>
    </row>
    <row r="433" spans="1:31">
      <c r="A433" s="9">
        <v>317</v>
      </c>
      <c r="B433" t="s">
        <v>657</v>
      </c>
      <c r="C433" t="s">
        <v>546</v>
      </c>
      <c r="D433">
        <v>24</v>
      </c>
      <c r="E433" t="s">
        <v>830</v>
      </c>
      <c r="F433">
        <v>2</v>
      </c>
      <c r="G433">
        <v>0</v>
      </c>
      <c r="H433">
        <v>5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 t="s">
        <v>1136</v>
      </c>
    </row>
    <row r="434" spans="1:31">
      <c r="A434" s="9">
        <v>318</v>
      </c>
      <c r="B434" t="s">
        <v>583</v>
      </c>
      <c r="C434" t="s">
        <v>546</v>
      </c>
      <c r="D434">
        <v>19</v>
      </c>
      <c r="E434" t="s">
        <v>866</v>
      </c>
      <c r="F434">
        <v>70</v>
      </c>
      <c r="G434">
        <v>12</v>
      </c>
      <c r="H434">
        <v>1185</v>
      </c>
      <c r="I434">
        <v>236</v>
      </c>
      <c r="J434">
        <v>460</v>
      </c>
      <c r="K434">
        <v>0.51300000000000001</v>
      </c>
      <c r="L434">
        <v>50</v>
      </c>
      <c r="M434">
        <v>149</v>
      </c>
      <c r="N434">
        <v>0.33600000000000002</v>
      </c>
      <c r="O434">
        <v>186</v>
      </c>
      <c r="P434">
        <v>311</v>
      </c>
      <c r="Q434">
        <v>0.59799999999999998</v>
      </c>
      <c r="R434">
        <v>0.56699999999999995</v>
      </c>
      <c r="S434">
        <v>130</v>
      </c>
      <c r="T434">
        <v>190</v>
      </c>
      <c r="U434">
        <v>0.68400000000000005</v>
      </c>
      <c r="V434">
        <v>54</v>
      </c>
      <c r="W434">
        <v>180</v>
      </c>
      <c r="X434">
        <v>234</v>
      </c>
      <c r="Y434">
        <v>64</v>
      </c>
      <c r="Z434">
        <v>31</v>
      </c>
      <c r="AA434">
        <v>22</v>
      </c>
      <c r="AB434">
        <v>74</v>
      </c>
      <c r="AC434">
        <v>146</v>
      </c>
      <c r="AD434">
        <v>652</v>
      </c>
      <c r="AE434" t="s">
        <v>1137</v>
      </c>
    </row>
    <row r="435" spans="1:31">
      <c r="A435" s="9">
        <v>319</v>
      </c>
      <c r="B435" t="s">
        <v>280</v>
      </c>
      <c r="C435" t="s">
        <v>542</v>
      </c>
      <c r="D435">
        <v>26</v>
      </c>
      <c r="E435" t="s">
        <v>821</v>
      </c>
      <c r="F435">
        <v>66</v>
      </c>
      <c r="G435">
        <v>66</v>
      </c>
      <c r="H435">
        <v>2204</v>
      </c>
      <c r="I435">
        <v>423</v>
      </c>
      <c r="J435">
        <v>936</v>
      </c>
      <c r="K435">
        <v>0.45200000000000001</v>
      </c>
      <c r="L435">
        <v>128</v>
      </c>
      <c r="M435">
        <v>375</v>
      </c>
      <c r="N435">
        <v>0.34100000000000003</v>
      </c>
      <c r="O435">
        <v>295</v>
      </c>
      <c r="P435">
        <v>561</v>
      </c>
      <c r="Q435">
        <v>0.52600000000000002</v>
      </c>
      <c r="R435">
        <v>0.52</v>
      </c>
      <c r="S435">
        <v>156</v>
      </c>
      <c r="T435">
        <v>219</v>
      </c>
      <c r="U435">
        <v>0.71199999999999997</v>
      </c>
      <c r="V435">
        <v>70</v>
      </c>
      <c r="W435">
        <v>491</v>
      </c>
      <c r="X435">
        <v>561</v>
      </c>
      <c r="Y435">
        <v>233</v>
      </c>
      <c r="Z435">
        <v>42</v>
      </c>
      <c r="AA435">
        <v>57</v>
      </c>
      <c r="AB435">
        <v>169</v>
      </c>
      <c r="AC435">
        <v>128</v>
      </c>
      <c r="AD435">
        <v>1130</v>
      </c>
      <c r="AE435" t="s">
        <v>1138</v>
      </c>
    </row>
    <row r="436" spans="1:31">
      <c r="A436" s="9">
        <v>320</v>
      </c>
      <c r="B436" t="s">
        <v>20</v>
      </c>
      <c r="C436" t="s">
        <v>546</v>
      </c>
      <c r="D436">
        <v>24</v>
      </c>
      <c r="E436" t="s">
        <v>847</v>
      </c>
      <c r="F436">
        <v>2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1139</v>
      </c>
    </row>
    <row r="437" spans="1:31">
      <c r="A437" s="9">
        <v>321</v>
      </c>
      <c r="B437" t="s">
        <v>219</v>
      </c>
      <c r="C437" t="s">
        <v>556</v>
      </c>
      <c r="D437">
        <v>29</v>
      </c>
      <c r="E437" t="s">
        <v>797</v>
      </c>
      <c r="F437">
        <v>56</v>
      </c>
      <c r="G437">
        <v>0</v>
      </c>
      <c r="H437">
        <v>935</v>
      </c>
      <c r="I437">
        <v>133</v>
      </c>
      <c r="J437">
        <v>347</v>
      </c>
      <c r="K437">
        <v>0.38300000000000001</v>
      </c>
      <c r="L437">
        <v>55</v>
      </c>
      <c r="M437">
        <v>170</v>
      </c>
      <c r="N437">
        <v>0.32400000000000001</v>
      </c>
      <c r="O437">
        <v>78</v>
      </c>
      <c r="P437">
        <v>177</v>
      </c>
      <c r="Q437">
        <v>0.441</v>
      </c>
      <c r="R437">
        <v>0.46300000000000002</v>
      </c>
      <c r="S437">
        <v>89</v>
      </c>
      <c r="T437">
        <v>106</v>
      </c>
      <c r="U437">
        <v>0.84</v>
      </c>
      <c r="V437">
        <v>26</v>
      </c>
      <c r="W437">
        <v>128</v>
      </c>
      <c r="X437">
        <v>154</v>
      </c>
      <c r="Y437">
        <v>81</v>
      </c>
      <c r="Z437">
        <v>31</v>
      </c>
      <c r="AA437">
        <v>22</v>
      </c>
      <c r="AB437">
        <v>37</v>
      </c>
      <c r="AC437">
        <v>59</v>
      </c>
      <c r="AD437">
        <v>410</v>
      </c>
      <c r="AE437" t="s">
        <v>1140</v>
      </c>
    </row>
    <row r="438" spans="1:31">
      <c r="A438" s="9">
        <v>321</v>
      </c>
      <c r="B438" t="s">
        <v>219</v>
      </c>
      <c r="C438" t="s">
        <v>546</v>
      </c>
      <c r="D438">
        <v>29</v>
      </c>
      <c r="E438" t="s">
        <v>807</v>
      </c>
      <c r="F438">
        <v>39</v>
      </c>
      <c r="G438">
        <v>0</v>
      </c>
      <c r="H438">
        <v>613</v>
      </c>
      <c r="I438">
        <v>85</v>
      </c>
      <c r="J438">
        <v>228</v>
      </c>
      <c r="K438">
        <v>0.373</v>
      </c>
      <c r="L438">
        <v>39</v>
      </c>
      <c r="M438">
        <v>117</v>
      </c>
      <c r="N438">
        <v>0.33300000000000002</v>
      </c>
      <c r="O438">
        <v>46</v>
      </c>
      <c r="P438">
        <v>111</v>
      </c>
      <c r="Q438">
        <v>0.41399999999999998</v>
      </c>
      <c r="R438">
        <v>0.45800000000000002</v>
      </c>
      <c r="S438">
        <v>67</v>
      </c>
      <c r="T438">
        <v>80</v>
      </c>
      <c r="U438">
        <v>0.83799999999999997</v>
      </c>
      <c r="V438">
        <v>15</v>
      </c>
      <c r="W438">
        <v>79</v>
      </c>
      <c r="X438">
        <v>94</v>
      </c>
      <c r="Y438">
        <v>51</v>
      </c>
      <c r="Z438">
        <v>23</v>
      </c>
      <c r="AA438">
        <v>14</v>
      </c>
      <c r="AB438">
        <v>24</v>
      </c>
      <c r="AC438">
        <v>44</v>
      </c>
      <c r="AD438">
        <v>276</v>
      </c>
      <c r="AE438" t="s">
        <v>1140</v>
      </c>
    </row>
    <row r="439" spans="1:31">
      <c r="A439" s="9">
        <v>321</v>
      </c>
      <c r="B439" t="s">
        <v>219</v>
      </c>
      <c r="C439" t="s">
        <v>545</v>
      </c>
      <c r="D439">
        <v>29</v>
      </c>
      <c r="E439" t="s">
        <v>828</v>
      </c>
      <c r="F439">
        <v>17</v>
      </c>
      <c r="G439">
        <v>0</v>
      </c>
      <c r="H439">
        <v>322</v>
      </c>
      <c r="I439">
        <v>48</v>
      </c>
      <c r="J439">
        <v>119</v>
      </c>
      <c r="K439">
        <v>0.40300000000000002</v>
      </c>
      <c r="L439">
        <v>16</v>
      </c>
      <c r="M439">
        <v>53</v>
      </c>
      <c r="N439">
        <v>0.30199999999999999</v>
      </c>
      <c r="O439">
        <v>32</v>
      </c>
      <c r="P439">
        <v>66</v>
      </c>
      <c r="Q439">
        <v>0.48499999999999999</v>
      </c>
      <c r="R439">
        <v>0.47099999999999997</v>
      </c>
      <c r="S439">
        <v>22</v>
      </c>
      <c r="T439">
        <v>26</v>
      </c>
      <c r="U439">
        <v>0.84599999999999997</v>
      </c>
      <c r="V439">
        <v>11</v>
      </c>
      <c r="W439">
        <v>49</v>
      </c>
      <c r="X439">
        <v>60</v>
      </c>
      <c r="Y439">
        <v>30</v>
      </c>
      <c r="Z439">
        <v>8</v>
      </c>
      <c r="AA439">
        <v>8</v>
      </c>
      <c r="AB439">
        <v>13</v>
      </c>
      <c r="AC439">
        <v>15</v>
      </c>
      <c r="AD439">
        <v>134</v>
      </c>
      <c r="AE439" t="s">
        <v>1140</v>
      </c>
    </row>
    <row r="440" spans="1:31">
      <c r="A440" s="9">
        <v>322</v>
      </c>
      <c r="B440" t="s">
        <v>622</v>
      </c>
      <c r="C440" t="s">
        <v>544</v>
      </c>
      <c r="D440">
        <v>26</v>
      </c>
      <c r="E440" t="s">
        <v>847</v>
      </c>
      <c r="F440">
        <v>54</v>
      </c>
      <c r="G440">
        <v>1</v>
      </c>
      <c r="H440">
        <v>589</v>
      </c>
      <c r="I440">
        <v>101</v>
      </c>
      <c r="J440">
        <v>204</v>
      </c>
      <c r="K440">
        <v>0.495</v>
      </c>
      <c r="L440">
        <v>29</v>
      </c>
      <c r="M440">
        <v>89</v>
      </c>
      <c r="N440">
        <v>0.32600000000000001</v>
      </c>
      <c r="O440">
        <v>72</v>
      </c>
      <c r="P440">
        <v>115</v>
      </c>
      <c r="Q440">
        <v>0.626</v>
      </c>
      <c r="R440">
        <v>0.56599999999999995</v>
      </c>
      <c r="S440">
        <v>34</v>
      </c>
      <c r="T440">
        <v>41</v>
      </c>
      <c r="U440">
        <v>0.82899999999999996</v>
      </c>
      <c r="V440">
        <v>63</v>
      </c>
      <c r="W440">
        <v>75</v>
      </c>
      <c r="X440">
        <v>138</v>
      </c>
      <c r="Y440">
        <v>45</v>
      </c>
      <c r="Z440">
        <v>10</v>
      </c>
      <c r="AA440">
        <v>14</v>
      </c>
      <c r="AB440">
        <v>31</v>
      </c>
      <c r="AC440">
        <v>53</v>
      </c>
      <c r="AD440">
        <v>265</v>
      </c>
      <c r="AE440" t="s">
        <v>1141</v>
      </c>
    </row>
    <row r="441" spans="1:31">
      <c r="A441" s="9">
        <v>323</v>
      </c>
      <c r="B441" t="s">
        <v>390</v>
      </c>
      <c r="C441" t="s">
        <v>545</v>
      </c>
      <c r="D441">
        <v>22</v>
      </c>
      <c r="E441" t="s">
        <v>797</v>
      </c>
      <c r="F441">
        <v>48</v>
      </c>
      <c r="G441">
        <v>5</v>
      </c>
      <c r="H441">
        <v>771</v>
      </c>
      <c r="I441">
        <v>83</v>
      </c>
      <c r="J441">
        <v>191</v>
      </c>
      <c r="K441">
        <v>0.435</v>
      </c>
      <c r="L441">
        <v>29</v>
      </c>
      <c r="M441">
        <v>85</v>
      </c>
      <c r="N441">
        <v>0.34100000000000003</v>
      </c>
      <c r="O441">
        <v>54</v>
      </c>
      <c r="P441">
        <v>106</v>
      </c>
      <c r="Q441">
        <v>0.50900000000000001</v>
      </c>
      <c r="R441">
        <v>0.51</v>
      </c>
      <c r="S441">
        <v>23</v>
      </c>
      <c r="T441">
        <v>42</v>
      </c>
      <c r="U441">
        <v>0.54800000000000004</v>
      </c>
      <c r="V441">
        <v>30</v>
      </c>
      <c r="W441">
        <v>78</v>
      </c>
      <c r="X441">
        <v>108</v>
      </c>
      <c r="Y441">
        <v>21</v>
      </c>
      <c r="Z441">
        <v>22</v>
      </c>
      <c r="AA441">
        <v>16</v>
      </c>
      <c r="AB441">
        <v>16</v>
      </c>
      <c r="AC441">
        <v>47</v>
      </c>
      <c r="AD441">
        <v>218</v>
      </c>
      <c r="AE441" t="s">
        <v>1142</v>
      </c>
    </row>
    <row r="442" spans="1:31">
      <c r="A442" s="9">
        <v>323</v>
      </c>
      <c r="B442" t="s">
        <v>390</v>
      </c>
      <c r="C442" t="s">
        <v>545</v>
      </c>
      <c r="D442">
        <v>22</v>
      </c>
      <c r="E442" t="s">
        <v>893</v>
      </c>
      <c r="F442">
        <v>44</v>
      </c>
      <c r="G442">
        <v>5</v>
      </c>
      <c r="H442">
        <v>728</v>
      </c>
      <c r="I442">
        <v>79</v>
      </c>
      <c r="J442">
        <v>184</v>
      </c>
      <c r="K442">
        <v>0.42899999999999999</v>
      </c>
      <c r="L442">
        <v>29</v>
      </c>
      <c r="M442">
        <v>83</v>
      </c>
      <c r="N442">
        <v>0.34899999999999998</v>
      </c>
      <c r="O442">
        <v>50</v>
      </c>
      <c r="P442">
        <v>101</v>
      </c>
      <c r="Q442">
        <v>0.495</v>
      </c>
      <c r="R442">
        <v>0.50800000000000001</v>
      </c>
      <c r="S442">
        <v>20</v>
      </c>
      <c r="T442">
        <v>34</v>
      </c>
      <c r="U442">
        <v>0.58799999999999997</v>
      </c>
      <c r="V442">
        <v>30</v>
      </c>
      <c r="W442">
        <v>74</v>
      </c>
      <c r="X442">
        <v>104</v>
      </c>
      <c r="Y442">
        <v>19</v>
      </c>
      <c r="Z442">
        <v>21</v>
      </c>
      <c r="AA442">
        <v>16</v>
      </c>
      <c r="AB442">
        <v>16</v>
      </c>
      <c r="AC442">
        <v>46</v>
      </c>
      <c r="AD442">
        <v>207</v>
      </c>
      <c r="AE442" t="s">
        <v>1142</v>
      </c>
    </row>
    <row r="443" spans="1:31">
      <c r="A443" s="9">
        <v>323</v>
      </c>
      <c r="B443" t="s">
        <v>390</v>
      </c>
      <c r="C443" t="s">
        <v>545</v>
      </c>
      <c r="D443">
        <v>22</v>
      </c>
      <c r="E443" t="s">
        <v>847</v>
      </c>
      <c r="F443">
        <v>4</v>
      </c>
      <c r="G443">
        <v>0</v>
      </c>
      <c r="H443">
        <v>43</v>
      </c>
      <c r="I443">
        <v>4</v>
      </c>
      <c r="J443">
        <v>7</v>
      </c>
      <c r="K443">
        <v>0.57099999999999995</v>
      </c>
      <c r="L443">
        <v>0</v>
      </c>
      <c r="M443">
        <v>2</v>
      </c>
      <c r="N443">
        <v>0</v>
      </c>
      <c r="O443">
        <v>4</v>
      </c>
      <c r="P443">
        <v>5</v>
      </c>
      <c r="Q443">
        <v>0.8</v>
      </c>
      <c r="R443">
        <v>0.57099999999999995</v>
      </c>
      <c r="S443">
        <v>3</v>
      </c>
      <c r="T443">
        <v>8</v>
      </c>
      <c r="U443">
        <v>0.375</v>
      </c>
      <c r="V443">
        <v>0</v>
      </c>
      <c r="W443">
        <v>4</v>
      </c>
      <c r="X443">
        <v>4</v>
      </c>
      <c r="Y443">
        <v>2</v>
      </c>
      <c r="Z443">
        <v>1</v>
      </c>
      <c r="AA443">
        <v>0</v>
      </c>
      <c r="AB443">
        <v>0</v>
      </c>
      <c r="AC443">
        <v>1</v>
      </c>
      <c r="AD443">
        <v>11</v>
      </c>
      <c r="AE443" t="s">
        <v>1142</v>
      </c>
    </row>
    <row r="444" spans="1:31">
      <c r="A444" s="9">
        <v>324</v>
      </c>
      <c r="B444" t="s">
        <v>469</v>
      </c>
      <c r="C444" t="s">
        <v>545</v>
      </c>
      <c r="D444">
        <v>26</v>
      </c>
      <c r="E444" t="s">
        <v>832</v>
      </c>
      <c r="F444">
        <v>67</v>
      </c>
      <c r="G444">
        <v>67</v>
      </c>
      <c r="H444">
        <v>2328</v>
      </c>
      <c r="I444">
        <v>565</v>
      </c>
      <c r="J444">
        <v>1186</v>
      </c>
      <c r="K444">
        <v>0.47599999999999998</v>
      </c>
      <c r="L444">
        <v>185</v>
      </c>
      <c r="M444">
        <v>475</v>
      </c>
      <c r="N444">
        <v>0.38900000000000001</v>
      </c>
      <c r="O444">
        <v>380</v>
      </c>
      <c r="P444">
        <v>711</v>
      </c>
      <c r="Q444">
        <v>0.53400000000000003</v>
      </c>
      <c r="R444">
        <v>0.55400000000000005</v>
      </c>
      <c r="S444">
        <v>320</v>
      </c>
      <c r="T444">
        <v>375</v>
      </c>
      <c r="U444">
        <v>0.85299999999999998</v>
      </c>
      <c r="V444">
        <v>22</v>
      </c>
      <c r="W444">
        <v>286</v>
      </c>
      <c r="X444">
        <v>308</v>
      </c>
      <c r="Y444">
        <v>303</v>
      </c>
      <c r="Z444">
        <v>41</v>
      </c>
      <c r="AA444">
        <v>23</v>
      </c>
      <c r="AB444">
        <v>171</v>
      </c>
      <c r="AC444">
        <v>120</v>
      </c>
      <c r="AD444">
        <v>1635</v>
      </c>
      <c r="AE444" t="s">
        <v>1143</v>
      </c>
    </row>
    <row r="445" spans="1:31">
      <c r="A445" s="9">
        <v>325</v>
      </c>
      <c r="B445" t="s">
        <v>193</v>
      </c>
      <c r="C445" t="s">
        <v>546</v>
      </c>
      <c r="D445">
        <v>27</v>
      </c>
      <c r="E445" t="s">
        <v>855</v>
      </c>
      <c r="F445">
        <v>34</v>
      </c>
      <c r="G445">
        <v>1</v>
      </c>
      <c r="H445">
        <v>231</v>
      </c>
      <c r="I445">
        <v>30</v>
      </c>
      <c r="J445">
        <v>73</v>
      </c>
      <c r="K445">
        <v>0.41099999999999998</v>
      </c>
      <c r="L445">
        <v>8</v>
      </c>
      <c r="M445">
        <v>35</v>
      </c>
      <c r="N445">
        <v>0.22900000000000001</v>
      </c>
      <c r="O445">
        <v>22</v>
      </c>
      <c r="P445">
        <v>38</v>
      </c>
      <c r="Q445">
        <v>0.57899999999999996</v>
      </c>
      <c r="R445">
        <v>0.46600000000000003</v>
      </c>
      <c r="S445">
        <v>13</v>
      </c>
      <c r="T445">
        <v>18</v>
      </c>
      <c r="U445">
        <v>0.72199999999999998</v>
      </c>
      <c r="V445">
        <v>6</v>
      </c>
      <c r="W445">
        <v>30</v>
      </c>
      <c r="X445">
        <v>36</v>
      </c>
      <c r="Y445">
        <v>9</v>
      </c>
      <c r="Z445">
        <v>7</v>
      </c>
      <c r="AA445">
        <v>5</v>
      </c>
      <c r="AB445">
        <v>10</v>
      </c>
      <c r="AC445">
        <v>12</v>
      </c>
      <c r="AD445">
        <v>81</v>
      </c>
      <c r="AE445" t="s">
        <v>1144</v>
      </c>
    </row>
    <row r="446" spans="1:31">
      <c r="A446" s="9">
        <v>326</v>
      </c>
      <c r="B446" t="s">
        <v>81</v>
      </c>
      <c r="C446" t="s">
        <v>545</v>
      </c>
      <c r="D446">
        <v>29</v>
      </c>
      <c r="E446" t="s">
        <v>866</v>
      </c>
      <c r="F446">
        <v>63</v>
      </c>
      <c r="G446">
        <v>5</v>
      </c>
      <c r="H446">
        <v>1256</v>
      </c>
      <c r="I446">
        <v>169</v>
      </c>
      <c r="J446">
        <v>383</v>
      </c>
      <c r="K446">
        <v>0.441</v>
      </c>
      <c r="L446">
        <v>63</v>
      </c>
      <c r="M446">
        <v>187</v>
      </c>
      <c r="N446">
        <v>0.33700000000000002</v>
      </c>
      <c r="O446">
        <v>106</v>
      </c>
      <c r="P446">
        <v>196</v>
      </c>
      <c r="Q446">
        <v>0.54100000000000004</v>
      </c>
      <c r="R446">
        <v>0.52300000000000002</v>
      </c>
      <c r="S446">
        <v>66</v>
      </c>
      <c r="T446">
        <v>75</v>
      </c>
      <c r="U446">
        <v>0.88</v>
      </c>
      <c r="V446">
        <v>27</v>
      </c>
      <c r="W446">
        <v>176</v>
      </c>
      <c r="X446">
        <v>203</v>
      </c>
      <c r="Y446">
        <v>63</v>
      </c>
      <c r="Z446">
        <v>39</v>
      </c>
      <c r="AA446">
        <v>6</v>
      </c>
      <c r="AB446">
        <v>38</v>
      </c>
      <c r="AC446">
        <v>95</v>
      </c>
      <c r="AD446">
        <v>467</v>
      </c>
      <c r="AE446" t="s">
        <v>1145</v>
      </c>
    </row>
    <row r="447" spans="1:31">
      <c r="A447" s="9">
        <v>327</v>
      </c>
      <c r="B447" t="s">
        <v>397</v>
      </c>
      <c r="C447" t="s">
        <v>543</v>
      </c>
      <c r="D447">
        <v>22</v>
      </c>
      <c r="E447" t="s">
        <v>829</v>
      </c>
      <c r="F447">
        <v>37</v>
      </c>
      <c r="G447">
        <v>0</v>
      </c>
      <c r="H447">
        <v>604</v>
      </c>
      <c r="I447">
        <v>69</v>
      </c>
      <c r="J447">
        <v>177</v>
      </c>
      <c r="K447">
        <v>0.39</v>
      </c>
      <c r="L447">
        <v>14</v>
      </c>
      <c r="M447">
        <v>60</v>
      </c>
      <c r="N447">
        <v>0.23300000000000001</v>
      </c>
      <c r="O447">
        <v>55</v>
      </c>
      <c r="P447">
        <v>117</v>
      </c>
      <c r="Q447">
        <v>0.47</v>
      </c>
      <c r="R447">
        <v>0.42899999999999999</v>
      </c>
      <c r="S447">
        <v>56</v>
      </c>
      <c r="T447">
        <v>71</v>
      </c>
      <c r="U447">
        <v>0.78900000000000003</v>
      </c>
      <c r="V447">
        <v>18</v>
      </c>
      <c r="W447">
        <v>69</v>
      </c>
      <c r="X447">
        <v>87</v>
      </c>
      <c r="Y447">
        <v>107</v>
      </c>
      <c r="Z447">
        <v>36</v>
      </c>
      <c r="AA447">
        <v>12</v>
      </c>
      <c r="AB447">
        <v>36</v>
      </c>
      <c r="AC447">
        <v>44</v>
      </c>
      <c r="AD447">
        <v>208</v>
      </c>
      <c r="AE447" t="s">
        <v>1146</v>
      </c>
    </row>
    <row r="448" spans="1:31">
      <c r="A448" s="9">
        <v>328</v>
      </c>
      <c r="B448" t="s">
        <v>9</v>
      </c>
      <c r="C448" t="s">
        <v>544</v>
      </c>
      <c r="D448">
        <v>28</v>
      </c>
      <c r="E448" t="s">
        <v>828</v>
      </c>
      <c r="F448">
        <v>39</v>
      </c>
      <c r="G448">
        <v>10</v>
      </c>
      <c r="H448">
        <v>620</v>
      </c>
      <c r="I448">
        <v>94</v>
      </c>
      <c r="J448">
        <v>176</v>
      </c>
      <c r="K448">
        <v>0.53400000000000003</v>
      </c>
      <c r="L448">
        <v>6</v>
      </c>
      <c r="M448">
        <v>21</v>
      </c>
      <c r="N448">
        <v>0.28599999999999998</v>
      </c>
      <c r="O448">
        <v>88</v>
      </c>
      <c r="P448">
        <v>155</v>
      </c>
      <c r="Q448">
        <v>0.56799999999999995</v>
      </c>
      <c r="R448">
        <v>0.55100000000000005</v>
      </c>
      <c r="S448">
        <v>41</v>
      </c>
      <c r="T448">
        <v>63</v>
      </c>
      <c r="U448">
        <v>0.65100000000000002</v>
      </c>
      <c r="V448">
        <v>52</v>
      </c>
      <c r="W448">
        <v>109</v>
      </c>
      <c r="X448">
        <v>161</v>
      </c>
      <c r="Y448">
        <v>45</v>
      </c>
      <c r="Z448">
        <v>13</v>
      </c>
      <c r="AA448">
        <v>25</v>
      </c>
      <c r="AB448">
        <v>43</v>
      </c>
      <c r="AC448">
        <v>100</v>
      </c>
      <c r="AD448">
        <v>235</v>
      </c>
      <c r="AE448" t="s">
        <v>1147</v>
      </c>
    </row>
    <row r="449" spans="1:31">
      <c r="A449" s="9">
        <v>329</v>
      </c>
      <c r="B449" t="s">
        <v>51</v>
      </c>
      <c r="C449" t="s">
        <v>545</v>
      </c>
      <c r="D449">
        <v>27</v>
      </c>
      <c r="E449" t="s">
        <v>797</v>
      </c>
      <c r="F449">
        <v>58</v>
      </c>
      <c r="G449">
        <v>49</v>
      </c>
      <c r="H449">
        <v>1781</v>
      </c>
      <c r="I449">
        <v>379</v>
      </c>
      <c r="J449">
        <v>854</v>
      </c>
      <c r="K449">
        <v>0.44400000000000001</v>
      </c>
      <c r="L449">
        <v>82</v>
      </c>
      <c r="M449">
        <v>256</v>
      </c>
      <c r="N449">
        <v>0.32</v>
      </c>
      <c r="O449">
        <v>297</v>
      </c>
      <c r="P449">
        <v>598</v>
      </c>
      <c r="Q449">
        <v>0.497</v>
      </c>
      <c r="R449">
        <v>0.49199999999999999</v>
      </c>
      <c r="S449">
        <v>146</v>
      </c>
      <c r="T449">
        <v>193</v>
      </c>
      <c r="U449">
        <v>0.75600000000000001</v>
      </c>
      <c r="V449">
        <v>43</v>
      </c>
      <c r="W449">
        <v>171</v>
      </c>
      <c r="X449">
        <v>214</v>
      </c>
      <c r="Y449">
        <v>248</v>
      </c>
      <c r="Z449">
        <v>51</v>
      </c>
      <c r="AA449">
        <v>23</v>
      </c>
      <c r="AB449">
        <v>108</v>
      </c>
      <c r="AC449">
        <v>131</v>
      </c>
      <c r="AD449">
        <v>986</v>
      </c>
      <c r="AE449" t="s">
        <v>1148</v>
      </c>
    </row>
    <row r="450" spans="1:31">
      <c r="A450" s="9">
        <v>329</v>
      </c>
      <c r="B450" t="s">
        <v>51</v>
      </c>
      <c r="C450" t="s">
        <v>545</v>
      </c>
      <c r="D450">
        <v>27</v>
      </c>
      <c r="E450" t="s">
        <v>807</v>
      </c>
      <c r="F450">
        <v>39</v>
      </c>
      <c r="G450">
        <v>39</v>
      </c>
      <c r="H450">
        <v>1214</v>
      </c>
      <c r="I450">
        <v>278</v>
      </c>
      <c r="J450">
        <v>622</v>
      </c>
      <c r="K450">
        <v>0.44700000000000001</v>
      </c>
      <c r="L450">
        <v>61</v>
      </c>
      <c r="M450">
        <v>189</v>
      </c>
      <c r="N450">
        <v>0.32300000000000001</v>
      </c>
      <c r="O450">
        <v>217</v>
      </c>
      <c r="P450">
        <v>433</v>
      </c>
      <c r="Q450">
        <v>0.501</v>
      </c>
      <c r="R450">
        <v>0.496</v>
      </c>
      <c r="S450">
        <v>111</v>
      </c>
      <c r="T450">
        <v>146</v>
      </c>
      <c r="U450">
        <v>0.76</v>
      </c>
      <c r="V450">
        <v>30</v>
      </c>
      <c r="W450">
        <v>120</v>
      </c>
      <c r="X450">
        <v>150</v>
      </c>
      <c r="Y450">
        <v>173</v>
      </c>
      <c r="Z450">
        <v>35</v>
      </c>
      <c r="AA450">
        <v>18</v>
      </c>
      <c r="AB450">
        <v>75</v>
      </c>
      <c r="AC450">
        <v>91</v>
      </c>
      <c r="AD450">
        <v>728</v>
      </c>
      <c r="AE450" t="s">
        <v>1148</v>
      </c>
    </row>
    <row r="451" spans="1:31">
      <c r="A451" s="9">
        <v>329</v>
      </c>
      <c r="B451" t="s">
        <v>51</v>
      </c>
      <c r="C451" t="s">
        <v>545</v>
      </c>
      <c r="D451">
        <v>27</v>
      </c>
      <c r="E451" t="s">
        <v>803</v>
      </c>
      <c r="F451">
        <v>19</v>
      </c>
      <c r="G451">
        <v>10</v>
      </c>
      <c r="H451">
        <v>567</v>
      </c>
      <c r="I451">
        <v>101</v>
      </c>
      <c r="J451">
        <v>232</v>
      </c>
      <c r="K451">
        <v>0.435</v>
      </c>
      <c r="L451">
        <v>21</v>
      </c>
      <c r="M451">
        <v>67</v>
      </c>
      <c r="N451">
        <v>0.313</v>
      </c>
      <c r="O451">
        <v>80</v>
      </c>
      <c r="P451">
        <v>165</v>
      </c>
      <c r="Q451">
        <v>0.48499999999999999</v>
      </c>
      <c r="R451">
        <v>0.48099999999999998</v>
      </c>
      <c r="S451">
        <v>35</v>
      </c>
      <c r="T451">
        <v>47</v>
      </c>
      <c r="U451">
        <v>0.745</v>
      </c>
      <c r="V451">
        <v>13</v>
      </c>
      <c r="W451">
        <v>51</v>
      </c>
      <c r="X451">
        <v>64</v>
      </c>
      <c r="Y451">
        <v>75</v>
      </c>
      <c r="Z451">
        <v>16</v>
      </c>
      <c r="AA451">
        <v>5</v>
      </c>
      <c r="AB451">
        <v>33</v>
      </c>
      <c r="AC451">
        <v>40</v>
      </c>
      <c r="AD451">
        <v>258</v>
      </c>
      <c r="AE451" t="s">
        <v>1148</v>
      </c>
    </row>
    <row r="452" spans="1:31">
      <c r="A452" s="9">
        <v>330</v>
      </c>
      <c r="B452" t="s">
        <v>275</v>
      </c>
      <c r="C452" t="s">
        <v>543</v>
      </c>
      <c r="D452">
        <v>20</v>
      </c>
      <c r="E452" t="s">
        <v>799</v>
      </c>
      <c r="F452">
        <v>24</v>
      </c>
      <c r="G452">
        <v>0</v>
      </c>
      <c r="H452">
        <v>341</v>
      </c>
      <c r="I452">
        <v>59</v>
      </c>
      <c r="J452">
        <v>146</v>
      </c>
      <c r="K452">
        <v>0.40400000000000003</v>
      </c>
      <c r="L452">
        <v>13</v>
      </c>
      <c r="M452">
        <v>58</v>
      </c>
      <c r="N452">
        <v>0.224</v>
      </c>
      <c r="O452">
        <v>46</v>
      </c>
      <c r="P452">
        <v>88</v>
      </c>
      <c r="Q452">
        <v>0.52300000000000002</v>
      </c>
      <c r="R452">
        <v>0.44900000000000001</v>
      </c>
      <c r="S452">
        <v>10</v>
      </c>
      <c r="T452">
        <v>12</v>
      </c>
      <c r="U452">
        <v>0.83299999999999996</v>
      </c>
      <c r="V452">
        <v>9</v>
      </c>
      <c r="W452">
        <v>30</v>
      </c>
      <c r="X452">
        <v>39</v>
      </c>
      <c r="Y452">
        <v>49</v>
      </c>
      <c r="Z452">
        <v>11</v>
      </c>
      <c r="AA452">
        <v>1</v>
      </c>
      <c r="AB452">
        <v>26</v>
      </c>
      <c r="AC452">
        <v>17</v>
      </c>
      <c r="AD452">
        <v>141</v>
      </c>
      <c r="AE452" t="s">
        <v>1149</v>
      </c>
    </row>
    <row r="453" spans="1:31">
      <c r="A453" s="9">
        <v>331</v>
      </c>
      <c r="B453" t="s">
        <v>658</v>
      </c>
      <c r="C453" t="s">
        <v>545</v>
      </c>
      <c r="D453">
        <v>21</v>
      </c>
      <c r="E453" t="s">
        <v>830</v>
      </c>
      <c r="F453">
        <v>2</v>
      </c>
      <c r="G453">
        <v>0</v>
      </c>
      <c r="H453">
        <v>7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1</v>
      </c>
      <c r="T453">
        <v>2</v>
      </c>
      <c r="U453">
        <v>0.5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 t="s">
        <v>1150</v>
      </c>
    </row>
    <row r="454" spans="1:31">
      <c r="A454" s="9">
        <v>332</v>
      </c>
      <c r="B454" t="s">
        <v>80</v>
      </c>
      <c r="C454" t="s">
        <v>543</v>
      </c>
      <c r="D454">
        <v>31</v>
      </c>
      <c r="E454" t="s">
        <v>869</v>
      </c>
      <c r="F454">
        <v>29</v>
      </c>
      <c r="G454">
        <v>29</v>
      </c>
      <c r="H454">
        <v>1056</v>
      </c>
      <c r="I454">
        <v>222</v>
      </c>
      <c r="J454">
        <v>552</v>
      </c>
      <c r="K454">
        <v>0.40200000000000002</v>
      </c>
      <c r="L454">
        <v>92</v>
      </c>
      <c r="M454">
        <v>284</v>
      </c>
      <c r="N454">
        <v>0.32400000000000001</v>
      </c>
      <c r="O454">
        <v>130</v>
      </c>
      <c r="P454">
        <v>268</v>
      </c>
      <c r="Q454">
        <v>0.48499999999999999</v>
      </c>
      <c r="R454">
        <v>0.48599999999999999</v>
      </c>
      <c r="S454">
        <v>159</v>
      </c>
      <c r="T454">
        <v>181</v>
      </c>
      <c r="U454">
        <v>0.878</v>
      </c>
      <c r="V454">
        <v>13</v>
      </c>
      <c r="W454">
        <v>107</v>
      </c>
      <c r="X454">
        <v>120</v>
      </c>
      <c r="Y454">
        <v>212</v>
      </c>
      <c r="Z454">
        <v>17</v>
      </c>
      <c r="AA454">
        <v>11</v>
      </c>
      <c r="AB454">
        <v>83</v>
      </c>
      <c r="AC454">
        <v>37</v>
      </c>
      <c r="AD454">
        <v>695</v>
      </c>
      <c r="AE454" t="s">
        <v>1151</v>
      </c>
    </row>
    <row r="455" spans="1:31">
      <c r="A455" s="9">
        <v>333</v>
      </c>
      <c r="B455" t="s">
        <v>339</v>
      </c>
      <c r="C455" t="s">
        <v>546</v>
      </c>
      <c r="D455">
        <v>21</v>
      </c>
      <c r="E455" t="s">
        <v>869</v>
      </c>
      <c r="F455">
        <v>42</v>
      </c>
      <c r="G455">
        <v>23</v>
      </c>
      <c r="H455">
        <v>1088</v>
      </c>
      <c r="I455">
        <v>145</v>
      </c>
      <c r="J455">
        <v>315</v>
      </c>
      <c r="K455">
        <v>0.46</v>
      </c>
      <c r="L455">
        <v>51</v>
      </c>
      <c r="M455">
        <v>154</v>
      </c>
      <c r="N455">
        <v>0.33100000000000002</v>
      </c>
      <c r="O455">
        <v>94</v>
      </c>
      <c r="P455">
        <v>161</v>
      </c>
      <c r="Q455">
        <v>0.58399999999999996</v>
      </c>
      <c r="R455">
        <v>0.54100000000000004</v>
      </c>
      <c r="S455">
        <v>69</v>
      </c>
      <c r="T455">
        <v>94</v>
      </c>
      <c r="U455">
        <v>0.73399999999999999</v>
      </c>
      <c r="V455">
        <v>58</v>
      </c>
      <c r="W455">
        <v>178</v>
      </c>
      <c r="X455">
        <v>236</v>
      </c>
      <c r="Y455">
        <v>54</v>
      </c>
      <c r="Z455">
        <v>25</v>
      </c>
      <c r="AA455">
        <v>36</v>
      </c>
      <c r="AB455">
        <v>40</v>
      </c>
      <c r="AC455">
        <v>82</v>
      </c>
      <c r="AD455">
        <v>410</v>
      </c>
      <c r="AE455" t="s">
        <v>1152</v>
      </c>
    </row>
    <row r="456" spans="1:31">
      <c r="A456" s="9">
        <v>334</v>
      </c>
      <c r="B456" t="s">
        <v>619</v>
      </c>
      <c r="C456" t="s">
        <v>546</v>
      </c>
      <c r="D456">
        <v>23</v>
      </c>
      <c r="E456" t="s">
        <v>829</v>
      </c>
      <c r="F456">
        <v>19</v>
      </c>
      <c r="G456">
        <v>5</v>
      </c>
      <c r="H456">
        <v>383</v>
      </c>
      <c r="I456">
        <v>41</v>
      </c>
      <c r="J456">
        <v>90</v>
      </c>
      <c r="K456">
        <v>0.45600000000000002</v>
      </c>
      <c r="L456">
        <v>27</v>
      </c>
      <c r="M456">
        <v>64</v>
      </c>
      <c r="N456">
        <v>0.42199999999999999</v>
      </c>
      <c r="O456">
        <v>14</v>
      </c>
      <c r="P456">
        <v>26</v>
      </c>
      <c r="Q456">
        <v>0.53800000000000003</v>
      </c>
      <c r="R456">
        <v>0.60599999999999998</v>
      </c>
      <c r="S456">
        <v>12</v>
      </c>
      <c r="T456">
        <v>14</v>
      </c>
      <c r="U456">
        <v>0.85699999999999998</v>
      </c>
      <c r="V456">
        <v>15</v>
      </c>
      <c r="W456">
        <v>42</v>
      </c>
      <c r="X456">
        <v>57</v>
      </c>
      <c r="Y456">
        <v>21</v>
      </c>
      <c r="Z456">
        <v>13</v>
      </c>
      <c r="AA456">
        <v>7</v>
      </c>
      <c r="AB456">
        <v>15</v>
      </c>
      <c r="AC456">
        <v>37</v>
      </c>
      <c r="AD456">
        <v>121</v>
      </c>
      <c r="AE456" t="s">
        <v>1153</v>
      </c>
    </row>
    <row r="457" spans="1:31">
      <c r="A457" s="9">
        <v>335</v>
      </c>
      <c r="B457" t="s">
        <v>270</v>
      </c>
      <c r="C457" t="s">
        <v>544</v>
      </c>
      <c r="D457">
        <v>25</v>
      </c>
      <c r="E457" t="s">
        <v>866</v>
      </c>
      <c r="F457">
        <v>82</v>
      </c>
      <c r="G457">
        <v>80</v>
      </c>
      <c r="H457">
        <v>1732</v>
      </c>
      <c r="I457">
        <v>208</v>
      </c>
      <c r="J457">
        <v>364</v>
      </c>
      <c r="K457">
        <v>0.57099999999999995</v>
      </c>
      <c r="L457">
        <v>0</v>
      </c>
      <c r="M457">
        <v>1</v>
      </c>
      <c r="N457">
        <v>0</v>
      </c>
      <c r="O457">
        <v>208</v>
      </c>
      <c r="P457">
        <v>363</v>
      </c>
      <c r="Q457">
        <v>0.57299999999999995</v>
      </c>
      <c r="R457">
        <v>0.57099999999999995</v>
      </c>
      <c r="S457">
        <v>75</v>
      </c>
      <c r="T457">
        <v>125</v>
      </c>
      <c r="U457">
        <v>0.6</v>
      </c>
      <c r="V457">
        <v>208</v>
      </c>
      <c r="W457">
        <v>388</v>
      </c>
      <c r="X457">
        <v>596</v>
      </c>
      <c r="Y457">
        <v>165</v>
      </c>
      <c r="Z457">
        <v>50</v>
      </c>
      <c r="AA457">
        <v>52</v>
      </c>
      <c r="AB457">
        <v>67</v>
      </c>
      <c r="AC457">
        <v>215</v>
      </c>
      <c r="AD457">
        <v>491</v>
      </c>
      <c r="AE457" t="s">
        <v>1154</v>
      </c>
    </row>
    <row r="458" spans="1:31">
      <c r="A458" s="9">
        <v>336</v>
      </c>
      <c r="B458" t="s">
        <v>41</v>
      </c>
      <c r="C458" t="s">
        <v>544</v>
      </c>
      <c r="D458">
        <v>33</v>
      </c>
      <c r="E458" t="s">
        <v>801</v>
      </c>
      <c r="F458">
        <v>13</v>
      </c>
      <c r="G458">
        <v>11</v>
      </c>
      <c r="H458">
        <v>298</v>
      </c>
      <c r="I458">
        <v>61</v>
      </c>
      <c r="J458">
        <v>131</v>
      </c>
      <c r="K458">
        <v>0.46600000000000003</v>
      </c>
      <c r="L458">
        <v>19</v>
      </c>
      <c r="M458">
        <v>53</v>
      </c>
      <c r="N458">
        <v>0.35799999999999998</v>
      </c>
      <c r="O458">
        <v>42</v>
      </c>
      <c r="P458">
        <v>78</v>
      </c>
      <c r="Q458">
        <v>0.53800000000000003</v>
      </c>
      <c r="R458">
        <v>0.53800000000000003</v>
      </c>
      <c r="S458">
        <v>20</v>
      </c>
      <c r="T458">
        <v>23</v>
      </c>
      <c r="U458">
        <v>0.87</v>
      </c>
      <c r="V458">
        <v>19</v>
      </c>
      <c r="W458">
        <v>34</v>
      </c>
      <c r="X458">
        <v>53</v>
      </c>
      <c r="Y458">
        <v>6</v>
      </c>
      <c r="Z458">
        <v>8</v>
      </c>
      <c r="AA458">
        <v>15</v>
      </c>
      <c r="AB458">
        <v>12</v>
      </c>
      <c r="AC458">
        <v>34</v>
      </c>
      <c r="AD458">
        <v>161</v>
      </c>
      <c r="AE458" t="s">
        <v>1155</v>
      </c>
    </row>
    <row r="459" spans="1:31">
      <c r="A459" s="9">
        <v>337</v>
      </c>
      <c r="B459" t="s">
        <v>387</v>
      </c>
      <c r="C459" t="s">
        <v>544</v>
      </c>
      <c r="D459">
        <v>33</v>
      </c>
      <c r="E459" t="s">
        <v>813</v>
      </c>
      <c r="F459">
        <v>36</v>
      </c>
      <c r="G459">
        <v>9</v>
      </c>
      <c r="H459">
        <v>612</v>
      </c>
      <c r="I459">
        <v>110</v>
      </c>
      <c r="J459">
        <v>199</v>
      </c>
      <c r="K459">
        <v>0.55300000000000005</v>
      </c>
      <c r="L459">
        <v>2</v>
      </c>
      <c r="M459">
        <v>6</v>
      </c>
      <c r="N459">
        <v>0.33300000000000002</v>
      </c>
      <c r="O459">
        <v>108</v>
      </c>
      <c r="P459">
        <v>193</v>
      </c>
      <c r="Q459">
        <v>0.56000000000000005</v>
      </c>
      <c r="R459">
        <v>0.55800000000000005</v>
      </c>
      <c r="S459">
        <v>32</v>
      </c>
      <c r="T459">
        <v>54</v>
      </c>
      <c r="U459">
        <v>0.59299999999999997</v>
      </c>
      <c r="V459">
        <v>68</v>
      </c>
      <c r="W459">
        <v>58</v>
      </c>
      <c r="X459">
        <v>126</v>
      </c>
      <c r="Y459">
        <v>54</v>
      </c>
      <c r="Z459">
        <v>2</v>
      </c>
      <c r="AA459">
        <v>18</v>
      </c>
      <c r="AB459">
        <v>44</v>
      </c>
      <c r="AC459">
        <v>67</v>
      </c>
      <c r="AD459">
        <v>254</v>
      </c>
      <c r="AE459" t="s">
        <v>1156</v>
      </c>
    </row>
    <row r="460" spans="1:31">
      <c r="A460" s="9">
        <v>338</v>
      </c>
      <c r="B460" t="s">
        <v>123</v>
      </c>
      <c r="C460" t="s">
        <v>553</v>
      </c>
      <c r="D460">
        <v>22</v>
      </c>
      <c r="E460" t="s">
        <v>797</v>
      </c>
      <c r="F460">
        <v>9</v>
      </c>
      <c r="G460">
        <v>1</v>
      </c>
      <c r="H460">
        <v>129</v>
      </c>
      <c r="I460">
        <v>12</v>
      </c>
      <c r="J460">
        <v>33</v>
      </c>
      <c r="K460">
        <v>0.36399999999999999</v>
      </c>
      <c r="L460">
        <v>9</v>
      </c>
      <c r="M460">
        <v>23</v>
      </c>
      <c r="N460">
        <v>0.39100000000000001</v>
      </c>
      <c r="O460">
        <v>3</v>
      </c>
      <c r="P460">
        <v>10</v>
      </c>
      <c r="Q460">
        <v>0.3</v>
      </c>
      <c r="R460">
        <v>0.5</v>
      </c>
      <c r="S460">
        <v>2</v>
      </c>
      <c r="T460">
        <v>2</v>
      </c>
      <c r="U460">
        <v>1</v>
      </c>
      <c r="V460">
        <v>5</v>
      </c>
      <c r="W460">
        <v>12</v>
      </c>
      <c r="X460">
        <v>17</v>
      </c>
      <c r="Y460">
        <v>5</v>
      </c>
      <c r="Z460">
        <v>2</v>
      </c>
      <c r="AA460">
        <v>2</v>
      </c>
      <c r="AB460">
        <v>5</v>
      </c>
      <c r="AC460">
        <v>13</v>
      </c>
      <c r="AD460">
        <v>35</v>
      </c>
      <c r="AE460" t="s">
        <v>1157</v>
      </c>
    </row>
    <row r="461" spans="1:31">
      <c r="A461" s="9">
        <v>338</v>
      </c>
      <c r="B461" t="s">
        <v>123</v>
      </c>
      <c r="C461" t="s">
        <v>546</v>
      </c>
      <c r="D461">
        <v>22</v>
      </c>
      <c r="E461" t="s">
        <v>799</v>
      </c>
      <c r="F461">
        <v>2</v>
      </c>
      <c r="G461">
        <v>0</v>
      </c>
      <c r="H461">
        <v>7</v>
      </c>
      <c r="I461">
        <v>0</v>
      </c>
      <c r="J461">
        <v>3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2</v>
      </c>
      <c r="W461">
        <v>0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1157</v>
      </c>
    </row>
    <row r="462" spans="1:31">
      <c r="A462" s="9">
        <v>338</v>
      </c>
      <c r="B462" t="s">
        <v>123</v>
      </c>
      <c r="C462" t="s">
        <v>545</v>
      </c>
      <c r="D462">
        <v>22</v>
      </c>
      <c r="E462" t="s">
        <v>869</v>
      </c>
      <c r="F462">
        <v>7</v>
      </c>
      <c r="G462">
        <v>1</v>
      </c>
      <c r="H462">
        <v>122</v>
      </c>
      <c r="I462">
        <v>12</v>
      </c>
      <c r="J462">
        <v>30</v>
      </c>
      <c r="K462">
        <v>0.4</v>
      </c>
      <c r="L462">
        <v>9</v>
      </c>
      <c r="M462">
        <v>20</v>
      </c>
      <c r="N462">
        <v>0.45</v>
      </c>
      <c r="O462">
        <v>3</v>
      </c>
      <c r="P462">
        <v>10</v>
      </c>
      <c r="Q462">
        <v>0.3</v>
      </c>
      <c r="R462">
        <v>0.55000000000000004</v>
      </c>
      <c r="S462">
        <v>2</v>
      </c>
      <c r="T462">
        <v>2</v>
      </c>
      <c r="U462">
        <v>1</v>
      </c>
      <c r="V462">
        <v>3</v>
      </c>
      <c r="W462">
        <v>12</v>
      </c>
      <c r="X462">
        <v>15</v>
      </c>
      <c r="Y462">
        <v>4</v>
      </c>
      <c r="Z462">
        <v>2</v>
      </c>
      <c r="AA462">
        <v>2</v>
      </c>
      <c r="AB462">
        <v>5</v>
      </c>
      <c r="AC462">
        <v>13</v>
      </c>
      <c r="AD462">
        <v>35</v>
      </c>
      <c r="AE462" t="s">
        <v>1157</v>
      </c>
    </row>
    <row r="463" spans="1:31">
      <c r="A463" s="9">
        <v>339</v>
      </c>
      <c r="B463" t="s">
        <v>268</v>
      </c>
      <c r="C463" t="s">
        <v>544</v>
      </c>
      <c r="D463">
        <v>33</v>
      </c>
      <c r="E463" t="s">
        <v>803</v>
      </c>
      <c r="F463">
        <v>74</v>
      </c>
      <c r="G463">
        <v>4</v>
      </c>
      <c r="H463">
        <v>1665</v>
      </c>
      <c r="I463">
        <v>327</v>
      </c>
      <c r="J463">
        <v>761</v>
      </c>
      <c r="K463">
        <v>0.43</v>
      </c>
      <c r="L463">
        <v>187</v>
      </c>
      <c r="M463">
        <v>477</v>
      </c>
      <c r="N463">
        <v>0.39200000000000002</v>
      </c>
      <c r="O463">
        <v>140</v>
      </c>
      <c r="P463">
        <v>284</v>
      </c>
      <c r="Q463">
        <v>0.49299999999999999</v>
      </c>
      <c r="R463">
        <v>0.55300000000000005</v>
      </c>
      <c r="S463">
        <v>166</v>
      </c>
      <c r="T463">
        <v>198</v>
      </c>
      <c r="U463">
        <v>0.83799999999999997</v>
      </c>
      <c r="V463">
        <v>87</v>
      </c>
      <c r="W463">
        <v>449</v>
      </c>
      <c r="X463">
        <v>536</v>
      </c>
      <c r="Y463">
        <v>160</v>
      </c>
      <c r="Z463">
        <v>26</v>
      </c>
      <c r="AA463">
        <v>18</v>
      </c>
      <c r="AB463">
        <v>98</v>
      </c>
      <c r="AC463">
        <v>101</v>
      </c>
      <c r="AD463">
        <v>1007</v>
      </c>
      <c r="AE463" t="s">
        <v>1158</v>
      </c>
    </row>
    <row r="464" spans="1:31">
      <c r="A464" s="9">
        <v>340</v>
      </c>
      <c r="B464" t="s">
        <v>281</v>
      </c>
      <c r="C464" t="s">
        <v>543</v>
      </c>
      <c r="D464">
        <v>35</v>
      </c>
      <c r="E464" t="s">
        <v>792</v>
      </c>
      <c r="F464">
        <v>63</v>
      </c>
      <c r="G464">
        <v>63</v>
      </c>
      <c r="H464">
        <v>2133</v>
      </c>
      <c r="I464">
        <v>276</v>
      </c>
      <c r="J464">
        <v>627</v>
      </c>
      <c r="K464">
        <v>0.44</v>
      </c>
      <c r="L464">
        <v>144</v>
      </c>
      <c r="M464">
        <v>382</v>
      </c>
      <c r="N464">
        <v>0.377</v>
      </c>
      <c r="O464">
        <v>132</v>
      </c>
      <c r="P464">
        <v>245</v>
      </c>
      <c r="Q464">
        <v>0.53900000000000003</v>
      </c>
      <c r="R464">
        <v>0.55500000000000005</v>
      </c>
      <c r="S464">
        <v>148</v>
      </c>
      <c r="T464">
        <v>174</v>
      </c>
      <c r="U464">
        <v>0.85099999999999998</v>
      </c>
      <c r="V464">
        <v>33</v>
      </c>
      <c r="W464">
        <v>249</v>
      </c>
      <c r="X464">
        <v>282</v>
      </c>
      <c r="Y464">
        <v>474</v>
      </c>
      <c r="Z464">
        <v>67</v>
      </c>
      <c r="AA464">
        <v>17</v>
      </c>
      <c r="AB464">
        <v>168</v>
      </c>
      <c r="AC464">
        <v>177</v>
      </c>
      <c r="AD464">
        <v>844</v>
      </c>
      <c r="AE464" t="s">
        <v>1159</v>
      </c>
    </row>
    <row r="465" spans="1:31">
      <c r="A465" s="9">
        <v>341</v>
      </c>
      <c r="B465" t="s">
        <v>708</v>
      </c>
      <c r="C465" t="s">
        <v>545</v>
      </c>
      <c r="D465">
        <v>27</v>
      </c>
      <c r="E465" t="s">
        <v>824</v>
      </c>
      <c r="F465">
        <v>4</v>
      </c>
      <c r="G465">
        <v>0</v>
      </c>
      <c r="H465">
        <v>44</v>
      </c>
      <c r="I465">
        <v>5</v>
      </c>
      <c r="J465">
        <v>19</v>
      </c>
      <c r="K465">
        <v>0.26300000000000001</v>
      </c>
      <c r="L465">
        <v>3</v>
      </c>
      <c r="M465">
        <v>8</v>
      </c>
      <c r="N465">
        <v>0.375</v>
      </c>
      <c r="O465">
        <v>2</v>
      </c>
      <c r="P465">
        <v>11</v>
      </c>
      <c r="Q465">
        <v>0.182</v>
      </c>
      <c r="R465">
        <v>0.34200000000000003</v>
      </c>
      <c r="S465">
        <v>0</v>
      </c>
      <c r="T465">
        <v>0</v>
      </c>
      <c r="V465">
        <v>2</v>
      </c>
      <c r="W465">
        <v>5</v>
      </c>
      <c r="X465">
        <v>7</v>
      </c>
      <c r="Y465">
        <v>11</v>
      </c>
      <c r="Z465">
        <v>3</v>
      </c>
      <c r="AA465">
        <v>0</v>
      </c>
      <c r="AB465">
        <v>3</v>
      </c>
      <c r="AC465">
        <v>7</v>
      </c>
      <c r="AD465">
        <v>13</v>
      </c>
      <c r="AE465" t="s">
        <v>1160</v>
      </c>
    </row>
    <row r="466" spans="1:31">
      <c r="A466" s="9">
        <v>342</v>
      </c>
      <c r="B466" t="s">
        <v>565</v>
      </c>
      <c r="C466" t="s">
        <v>546</v>
      </c>
      <c r="D466">
        <v>26</v>
      </c>
      <c r="E466" t="s">
        <v>837</v>
      </c>
      <c r="F466">
        <v>52</v>
      </c>
      <c r="G466">
        <v>18</v>
      </c>
      <c r="H466">
        <v>685</v>
      </c>
      <c r="I466">
        <v>74</v>
      </c>
      <c r="J466">
        <v>186</v>
      </c>
      <c r="K466">
        <v>0.39800000000000002</v>
      </c>
      <c r="L466">
        <v>44</v>
      </c>
      <c r="M466">
        <v>122</v>
      </c>
      <c r="N466">
        <v>0.36099999999999999</v>
      </c>
      <c r="O466">
        <v>30</v>
      </c>
      <c r="P466">
        <v>64</v>
      </c>
      <c r="Q466">
        <v>0.46899999999999997</v>
      </c>
      <c r="R466">
        <v>0.51600000000000001</v>
      </c>
      <c r="S466">
        <v>35</v>
      </c>
      <c r="T466">
        <v>41</v>
      </c>
      <c r="U466">
        <v>0.85399999999999998</v>
      </c>
      <c r="V466">
        <v>17</v>
      </c>
      <c r="W466">
        <v>65</v>
      </c>
      <c r="X466">
        <v>82</v>
      </c>
      <c r="Y466">
        <v>40</v>
      </c>
      <c r="Z466">
        <v>18</v>
      </c>
      <c r="AA466">
        <v>6</v>
      </c>
      <c r="AB466">
        <v>20</v>
      </c>
      <c r="AC466">
        <v>76</v>
      </c>
      <c r="AD466">
        <v>227</v>
      </c>
      <c r="AE466" t="s">
        <v>1161</v>
      </c>
    </row>
    <row r="467" spans="1:31">
      <c r="A467" s="9">
        <v>343</v>
      </c>
      <c r="B467" t="s">
        <v>443</v>
      </c>
      <c r="C467" t="s">
        <v>542</v>
      </c>
      <c r="D467">
        <v>26</v>
      </c>
      <c r="E467" t="s">
        <v>797</v>
      </c>
      <c r="F467">
        <v>75</v>
      </c>
      <c r="G467">
        <v>23</v>
      </c>
      <c r="H467">
        <v>1537</v>
      </c>
      <c r="I467">
        <v>262</v>
      </c>
      <c r="J467">
        <v>562</v>
      </c>
      <c r="K467">
        <v>0.46600000000000003</v>
      </c>
      <c r="L467">
        <v>67</v>
      </c>
      <c r="M467">
        <v>209</v>
      </c>
      <c r="N467">
        <v>0.32100000000000001</v>
      </c>
      <c r="O467">
        <v>195</v>
      </c>
      <c r="P467">
        <v>353</v>
      </c>
      <c r="Q467">
        <v>0.55200000000000005</v>
      </c>
      <c r="R467">
        <v>0.52600000000000002</v>
      </c>
      <c r="S467">
        <v>195</v>
      </c>
      <c r="T467">
        <v>243</v>
      </c>
      <c r="U467">
        <v>0.80200000000000005</v>
      </c>
      <c r="V467">
        <v>89</v>
      </c>
      <c r="W467">
        <v>290</v>
      </c>
      <c r="X467">
        <v>379</v>
      </c>
      <c r="Y467">
        <v>88</v>
      </c>
      <c r="Z467">
        <v>29</v>
      </c>
      <c r="AA467">
        <v>32</v>
      </c>
      <c r="AB467">
        <v>73</v>
      </c>
      <c r="AC467">
        <v>123</v>
      </c>
      <c r="AD467">
        <v>786</v>
      </c>
      <c r="AE467" t="s">
        <v>1162</v>
      </c>
    </row>
    <row r="468" spans="1:31">
      <c r="A468" s="9">
        <v>343</v>
      </c>
      <c r="B468" t="s">
        <v>443</v>
      </c>
      <c r="C468" t="s">
        <v>542</v>
      </c>
      <c r="D468">
        <v>26</v>
      </c>
      <c r="E468" t="s">
        <v>829</v>
      </c>
      <c r="F468">
        <v>51</v>
      </c>
      <c r="G468">
        <v>3</v>
      </c>
      <c r="H468">
        <v>990</v>
      </c>
      <c r="I468">
        <v>175</v>
      </c>
      <c r="J468">
        <v>384</v>
      </c>
      <c r="K468">
        <v>0.45600000000000002</v>
      </c>
      <c r="L468">
        <v>44</v>
      </c>
      <c r="M468">
        <v>146</v>
      </c>
      <c r="N468">
        <v>0.30099999999999999</v>
      </c>
      <c r="O468">
        <v>131</v>
      </c>
      <c r="P468">
        <v>238</v>
      </c>
      <c r="Q468">
        <v>0.55000000000000004</v>
      </c>
      <c r="R468">
        <v>0.51300000000000001</v>
      </c>
      <c r="S468">
        <v>138</v>
      </c>
      <c r="T468">
        <v>176</v>
      </c>
      <c r="U468">
        <v>0.78400000000000003</v>
      </c>
      <c r="V468">
        <v>60</v>
      </c>
      <c r="W468">
        <v>184</v>
      </c>
      <c r="X468">
        <v>244</v>
      </c>
      <c r="Y468">
        <v>58</v>
      </c>
      <c r="Z468">
        <v>22</v>
      </c>
      <c r="AA468">
        <v>26</v>
      </c>
      <c r="AB468">
        <v>54</v>
      </c>
      <c r="AC468">
        <v>91</v>
      </c>
      <c r="AD468">
        <v>532</v>
      </c>
      <c r="AE468" t="s">
        <v>1162</v>
      </c>
    </row>
    <row r="469" spans="1:31">
      <c r="A469" s="9">
        <v>343</v>
      </c>
      <c r="B469" t="s">
        <v>443</v>
      </c>
      <c r="C469" t="s">
        <v>542</v>
      </c>
      <c r="D469">
        <v>26</v>
      </c>
      <c r="E469" t="s">
        <v>828</v>
      </c>
      <c r="F469">
        <v>24</v>
      </c>
      <c r="G469">
        <v>20</v>
      </c>
      <c r="H469">
        <v>547</v>
      </c>
      <c r="I469">
        <v>87</v>
      </c>
      <c r="J469">
        <v>178</v>
      </c>
      <c r="K469">
        <v>0.48899999999999999</v>
      </c>
      <c r="L469">
        <v>23</v>
      </c>
      <c r="M469">
        <v>63</v>
      </c>
      <c r="N469">
        <v>0.36499999999999999</v>
      </c>
      <c r="O469">
        <v>64</v>
      </c>
      <c r="P469">
        <v>115</v>
      </c>
      <c r="Q469">
        <v>0.55700000000000005</v>
      </c>
      <c r="R469">
        <v>0.55300000000000005</v>
      </c>
      <c r="S469">
        <v>57</v>
      </c>
      <c r="T469">
        <v>67</v>
      </c>
      <c r="U469">
        <v>0.85099999999999998</v>
      </c>
      <c r="V469">
        <v>29</v>
      </c>
      <c r="W469">
        <v>106</v>
      </c>
      <c r="X469">
        <v>135</v>
      </c>
      <c r="Y469">
        <v>30</v>
      </c>
      <c r="Z469">
        <v>7</v>
      </c>
      <c r="AA469">
        <v>6</v>
      </c>
      <c r="AB469">
        <v>19</v>
      </c>
      <c r="AC469">
        <v>32</v>
      </c>
      <c r="AD469">
        <v>254</v>
      </c>
      <c r="AE469" t="s">
        <v>1162</v>
      </c>
    </row>
    <row r="470" spans="1:31">
      <c r="A470" s="9">
        <v>344</v>
      </c>
      <c r="B470" t="s">
        <v>566</v>
      </c>
      <c r="C470" t="s">
        <v>543</v>
      </c>
      <c r="D470">
        <v>20</v>
      </c>
      <c r="E470" t="s">
        <v>852</v>
      </c>
      <c r="F470">
        <v>51</v>
      </c>
      <c r="G470">
        <v>7</v>
      </c>
      <c r="H470">
        <v>908</v>
      </c>
      <c r="I470">
        <v>119</v>
      </c>
      <c r="J470">
        <v>317</v>
      </c>
      <c r="K470">
        <v>0.375</v>
      </c>
      <c r="L470">
        <v>44</v>
      </c>
      <c r="M470">
        <v>150</v>
      </c>
      <c r="N470">
        <v>0.29299999999999998</v>
      </c>
      <c r="O470">
        <v>75</v>
      </c>
      <c r="P470">
        <v>167</v>
      </c>
      <c r="Q470">
        <v>0.44900000000000001</v>
      </c>
      <c r="R470">
        <v>0.44500000000000001</v>
      </c>
      <c r="S470">
        <v>79</v>
      </c>
      <c r="T470">
        <v>100</v>
      </c>
      <c r="U470">
        <v>0.79</v>
      </c>
      <c r="V470">
        <v>20</v>
      </c>
      <c r="W470">
        <v>111</v>
      </c>
      <c r="X470">
        <v>131</v>
      </c>
      <c r="Y470">
        <v>111</v>
      </c>
      <c r="Z470">
        <v>31</v>
      </c>
      <c r="AA470">
        <v>11</v>
      </c>
      <c r="AB470">
        <v>65</v>
      </c>
      <c r="AC470">
        <v>67</v>
      </c>
      <c r="AD470">
        <v>361</v>
      </c>
      <c r="AE470" t="s">
        <v>1163</v>
      </c>
    </row>
    <row r="471" spans="1:31">
      <c r="A471" s="9">
        <v>345</v>
      </c>
      <c r="B471" t="s">
        <v>653</v>
      </c>
      <c r="C471" t="s">
        <v>542</v>
      </c>
      <c r="D471">
        <v>22</v>
      </c>
      <c r="E471" t="s">
        <v>801</v>
      </c>
      <c r="F471">
        <v>41</v>
      </c>
      <c r="G471">
        <v>3</v>
      </c>
      <c r="H471">
        <v>407</v>
      </c>
      <c r="I471">
        <v>57</v>
      </c>
      <c r="J471">
        <v>115</v>
      </c>
      <c r="K471">
        <v>0.496</v>
      </c>
      <c r="L471">
        <v>22</v>
      </c>
      <c r="M471">
        <v>52</v>
      </c>
      <c r="N471">
        <v>0.42299999999999999</v>
      </c>
      <c r="O471">
        <v>35</v>
      </c>
      <c r="P471">
        <v>63</v>
      </c>
      <c r="Q471">
        <v>0.55600000000000005</v>
      </c>
      <c r="R471">
        <v>0.59099999999999997</v>
      </c>
      <c r="S471">
        <v>18</v>
      </c>
      <c r="T471">
        <v>22</v>
      </c>
      <c r="U471">
        <v>0.81799999999999995</v>
      </c>
      <c r="V471">
        <v>35</v>
      </c>
      <c r="W471">
        <v>47</v>
      </c>
      <c r="X471">
        <v>82</v>
      </c>
      <c r="Y471">
        <v>22</v>
      </c>
      <c r="Z471">
        <v>9</v>
      </c>
      <c r="AA471">
        <v>9</v>
      </c>
      <c r="AB471">
        <v>15</v>
      </c>
      <c r="AC471">
        <v>28</v>
      </c>
      <c r="AD471">
        <v>154</v>
      </c>
      <c r="AE471" t="s">
        <v>1164</v>
      </c>
    </row>
    <row r="472" spans="1:31">
      <c r="A472" s="9">
        <v>346</v>
      </c>
      <c r="B472" t="s">
        <v>420</v>
      </c>
      <c r="C472" t="s">
        <v>546</v>
      </c>
      <c r="D472">
        <v>25</v>
      </c>
      <c r="E472" t="s">
        <v>849</v>
      </c>
      <c r="F472">
        <v>81</v>
      </c>
      <c r="G472">
        <v>33</v>
      </c>
      <c r="H472">
        <v>2317</v>
      </c>
      <c r="I472">
        <v>334</v>
      </c>
      <c r="J472">
        <v>690</v>
      </c>
      <c r="K472">
        <v>0.48399999999999999</v>
      </c>
      <c r="L472">
        <v>76</v>
      </c>
      <c r="M472">
        <v>208</v>
      </c>
      <c r="N472">
        <v>0.36499999999999999</v>
      </c>
      <c r="O472">
        <v>258</v>
      </c>
      <c r="P472">
        <v>482</v>
      </c>
      <c r="Q472">
        <v>0.53500000000000003</v>
      </c>
      <c r="R472">
        <v>0.53900000000000003</v>
      </c>
      <c r="S472">
        <v>128</v>
      </c>
      <c r="T472">
        <v>164</v>
      </c>
      <c r="U472">
        <v>0.78</v>
      </c>
      <c r="V472">
        <v>104</v>
      </c>
      <c r="W472">
        <v>321</v>
      </c>
      <c r="X472">
        <v>425</v>
      </c>
      <c r="Y472">
        <v>209</v>
      </c>
      <c r="Z472">
        <v>55</v>
      </c>
      <c r="AA472">
        <v>21</v>
      </c>
      <c r="AB472">
        <v>84</v>
      </c>
      <c r="AC472">
        <v>178</v>
      </c>
      <c r="AD472">
        <v>872</v>
      </c>
      <c r="AE472" t="s">
        <v>1165</v>
      </c>
    </row>
    <row r="473" spans="1:31">
      <c r="A473" s="9">
        <v>347</v>
      </c>
      <c r="B473" t="s">
        <v>594</v>
      </c>
      <c r="C473" t="s">
        <v>543</v>
      </c>
      <c r="D473">
        <v>20</v>
      </c>
      <c r="E473" t="s">
        <v>852</v>
      </c>
      <c r="F473">
        <v>60</v>
      </c>
      <c r="G473">
        <v>26</v>
      </c>
      <c r="H473">
        <v>1367</v>
      </c>
      <c r="I473">
        <v>231</v>
      </c>
      <c r="J473">
        <v>588</v>
      </c>
      <c r="K473">
        <v>0.39300000000000002</v>
      </c>
      <c r="L473">
        <v>98</v>
      </c>
      <c r="M473">
        <v>272</v>
      </c>
      <c r="N473">
        <v>0.36</v>
      </c>
      <c r="O473">
        <v>133</v>
      </c>
      <c r="P473">
        <v>316</v>
      </c>
      <c r="Q473">
        <v>0.42099999999999999</v>
      </c>
      <c r="R473">
        <v>0.47599999999999998</v>
      </c>
      <c r="S473">
        <v>65</v>
      </c>
      <c r="T473">
        <v>82</v>
      </c>
      <c r="U473">
        <v>0.79300000000000004</v>
      </c>
      <c r="V473">
        <v>25</v>
      </c>
      <c r="W473">
        <v>146</v>
      </c>
      <c r="X473">
        <v>171</v>
      </c>
      <c r="Y473">
        <v>91</v>
      </c>
      <c r="Z473">
        <v>47</v>
      </c>
      <c r="AA473">
        <v>12</v>
      </c>
      <c r="AB473">
        <v>71</v>
      </c>
      <c r="AC473">
        <v>102</v>
      </c>
      <c r="AD473">
        <v>625</v>
      </c>
      <c r="AE473" t="s">
        <v>1166</v>
      </c>
    </row>
    <row r="474" spans="1:31">
      <c r="A474" s="9">
        <v>348</v>
      </c>
      <c r="B474" t="s">
        <v>567</v>
      </c>
      <c r="C474" t="s">
        <v>544</v>
      </c>
      <c r="D474">
        <v>33</v>
      </c>
      <c r="E474" t="s">
        <v>860</v>
      </c>
      <c r="F474">
        <v>23</v>
      </c>
      <c r="G474">
        <v>0</v>
      </c>
      <c r="H474">
        <v>128</v>
      </c>
      <c r="I474">
        <v>42</v>
      </c>
      <c r="J474">
        <v>70</v>
      </c>
      <c r="K474">
        <v>0.6</v>
      </c>
      <c r="L474">
        <v>1</v>
      </c>
      <c r="M474">
        <v>4</v>
      </c>
      <c r="N474">
        <v>0.25</v>
      </c>
      <c r="O474">
        <v>41</v>
      </c>
      <c r="P474">
        <v>66</v>
      </c>
      <c r="Q474">
        <v>0.621</v>
      </c>
      <c r="R474">
        <v>0.60699999999999998</v>
      </c>
      <c r="S474">
        <v>13</v>
      </c>
      <c r="T474">
        <v>22</v>
      </c>
      <c r="U474">
        <v>0.59099999999999997</v>
      </c>
      <c r="V474">
        <v>8</v>
      </c>
      <c r="W474">
        <v>31</v>
      </c>
      <c r="X474">
        <v>39</v>
      </c>
      <c r="Y474">
        <v>3</v>
      </c>
      <c r="Z474">
        <v>0</v>
      </c>
      <c r="AA474">
        <v>3</v>
      </c>
      <c r="AB474">
        <v>15</v>
      </c>
      <c r="AC474">
        <v>24</v>
      </c>
      <c r="AD474">
        <v>98</v>
      </c>
      <c r="AE474" t="s">
        <v>1167</v>
      </c>
    </row>
    <row r="475" spans="1:31">
      <c r="A475" s="9">
        <v>349</v>
      </c>
      <c r="B475" t="s">
        <v>290</v>
      </c>
      <c r="C475" t="s">
        <v>546</v>
      </c>
      <c r="D475">
        <v>24</v>
      </c>
      <c r="E475" t="s">
        <v>803</v>
      </c>
      <c r="F475">
        <v>61</v>
      </c>
      <c r="G475">
        <v>61</v>
      </c>
      <c r="H475">
        <v>1878</v>
      </c>
      <c r="I475">
        <v>313</v>
      </c>
      <c r="J475">
        <v>703</v>
      </c>
      <c r="K475">
        <v>0.44500000000000001</v>
      </c>
      <c r="L475">
        <v>136</v>
      </c>
      <c r="M475">
        <v>380</v>
      </c>
      <c r="N475">
        <v>0.35799999999999998</v>
      </c>
      <c r="O475">
        <v>177</v>
      </c>
      <c r="P475">
        <v>323</v>
      </c>
      <c r="Q475">
        <v>0.54800000000000004</v>
      </c>
      <c r="R475">
        <v>0.54200000000000004</v>
      </c>
      <c r="S475">
        <v>138</v>
      </c>
      <c r="T475">
        <v>159</v>
      </c>
      <c r="U475">
        <v>0.86799999999999999</v>
      </c>
      <c r="V475">
        <v>59</v>
      </c>
      <c r="W475">
        <v>286</v>
      </c>
      <c r="X475">
        <v>345</v>
      </c>
      <c r="Y475">
        <v>81</v>
      </c>
      <c r="Z475">
        <v>45</v>
      </c>
      <c r="AA475">
        <v>30</v>
      </c>
      <c r="AB475">
        <v>54</v>
      </c>
      <c r="AC475">
        <v>130</v>
      </c>
      <c r="AD475">
        <v>900</v>
      </c>
      <c r="AE475" t="s">
        <v>1168</v>
      </c>
    </row>
    <row r="476" spans="1:31">
      <c r="A476" s="9">
        <v>350</v>
      </c>
      <c r="B476" t="s">
        <v>338</v>
      </c>
      <c r="C476" t="s">
        <v>546</v>
      </c>
      <c r="D476">
        <v>24</v>
      </c>
      <c r="E476" t="s">
        <v>799</v>
      </c>
      <c r="F476">
        <v>55</v>
      </c>
      <c r="G476">
        <v>4</v>
      </c>
      <c r="H476">
        <v>735</v>
      </c>
      <c r="I476">
        <v>109</v>
      </c>
      <c r="J476">
        <v>269</v>
      </c>
      <c r="K476">
        <v>0.40500000000000003</v>
      </c>
      <c r="L476">
        <v>21</v>
      </c>
      <c r="M476">
        <v>105</v>
      </c>
      <c r="N476">
        <v>0.2</v>
      </c>
      <c r="O476">
        <v>88</v>
      </c>
      <c r="P476">
        <v>164</v>
      </c>
      <c r="Q476">
        <v>0.53700000000000003</v>
      </c>
      <c r="R476">
        <v>0.44400000000000001</v>
      </c>
      <c r="S476">
        <v>74</v>
      </c>
      <c r="T476">
        <v>93</v>
      </c>
      <c r="U476">
        <v>0.79600000000000004</v>
      </c>
      <c r="V476">
        <v>38</v>
      </c>
      <c r="W476">
        <v>104</v>
      </c>
      <c r="X476">
        <v>142</v>
      </c>
      <c r="Y476">
        <v>62</v>
      </c>
      <c r="Z476">
        <v>33</v>
      </c>
      <c r="AA476">
        <v>8</v>
      </c>
      <c r="AB476">
        <v>46</v>
      </c>
      <c r="AC476">
        <v>69</v>
      </c>
      <c r="AD476">
        <v>313</v>
      </c>
      <c r="AE476" t="s">
        <v>1169</v>
      </c>
    </row>
    <row r="477" spans="1:31">
      <c r="A477" s="9">
        <v>351</v>
      </c>
      <c r="B477" t="s">
        <v>46</v>
      </c>
      <c r="C477" t="s">
        <v>546</v>
      </c>
      <c r="D477">
        <v>26</v>
      </c>
      <c r="E477" t="s">
        <v>792</v>
      </c>
      <c r="F477">
        <v>60</v>
      </c>
      <c r="G477">
        <v>12</v>
      </c>
      <c r="H477">
        <v>1372</v>
      </c>
      <c r="I477">
        <v>208</v>
      </c>
      <c r="J477">
        <v>410</v>
      </c>
      <c r="K477">
        <v>0.50700000000000001</v>
      </c>
      <c r="L477">
        <v>64</v>
      </c>
      <c r="M477">
        <v>155</v>
      </c>
      <c r="N477">
        <v>0.41299999999999998</v>
      </c>
      <c r="O477">
        <v>144</v>
      </c>
      <c r="P477">
        <v>255</v>
      </c>
      <c r="Q477">
        <v>0.56499999999999995</v>
      </c>
      <c r="R477">
        <v>0.58499999999999996</v>
      </c>
      <c r="S477">
        <v>71</v>
      </c>
      <c r="T477">
        <v>93</v>
      </c>
      <c r="U477">
        <v>0.76300000000000001</v>
      </c>
      <c r="V477">
        <v>70</v>
      </c>
      <c r="W477">
        <v>160</v>
      </c>
      <c r="X477">
        <v>230</v>
      </c>
      <c r="Y477">
        <v>64</v>
      </c>
      <c r="Z477">
        <v>58</v>
      </c>
      <c r="AA477">
        <v>30</v>
      </c>
      <c r="AB477">
        <v>52</v>
      </c>
      <c r="AC477">
        <v>104</v>
      </c>
      <c r="AD477">
        <v>551</v>
      </c>
      <c r="AE477" t="s">
        <v>1170</v>
      </c>
    </row>
    <row r="478" spans="1:31">
      <c r="A478" s="9">
        <v>352</v>
      </c>
      <c r="B478" t="s">
        <v>70</v>
      </c>
      <c r="C478" t="s">
        <v>546</v>
      </c>
      <c r="D478">
        <v>26</v>
      </c>
      <c r="E478" t="s">
        <v>830</v>
      </c>
      <c r="F478">
        <v>71</v>
      </c>
      <c r="G478">
        <v>11</v>
      </c>
      <c r="H478">
        <v>1866</v>
      </c>
      <c r="I478">
        <v>204</v>
      </c>
      <c r="J478">
        <v>423</v>
      </c>
      <c r="K478">
        <v>0.48199999999999998</v>
      </c>
      <c r="L478">
        <v>61</v>
      </c>
      <c r="M478">
        <v>159</v>
      </c>
      <c r="N478">
        <v>0.38400000000000001</v>
      </c>
      <c r="O478">
        <v>143</v>
      </c>
      <c r="P478">
        <v>264</v>
      </c>
      <c r="Q478">
        <v>0.54200000000000004</v>
      </c>
      <c r="R478">
        <v>0.55400000000000005</v>
      </c>
      <c r="S478">
        <v>75</v>
      </c>
      <c r="T478">
        <v>107</v>
      </c>
      <c r="U478">
        <v>0.70099999999999996</v>
      </c>
      <c r="V478">
        <v>82</v>
      </c>
      <c r="W478">
        <v>203</v>
      </c>
      <c r="X478">
        <v>285</v>
      </c>
      <c r="Y478">
        <v>179</v>
      </c>
      <c r="Z478">
        <v>88</v>
      </c>
      <c r="AA478">
        <v>32</v>
      </c>
      <c r="AB478">
        <v>61</v>
      </c>
      <c r="AC478">
        <v>116</v>
      </c>
      <c r="AD478">
        <v>544</v>
      </c>
      <c r="AE478" t="s">
        <v>1171</v>
      </c>
    </row>
    <row r="479" spans="1:31">
      <c r="A479" s="9">
        <v>353</v>
      </c>
      <c r="B479" t="s">
        <v>254</v>
      </c>
      <c r="C479" t="s">
        <v>546</v>
      </c>
      <c r="D479">
        <v>26</v>
      </c>
      <c r="E479" t="s">
        <v>797</v>
      </c>
      <c r="F479">
        <v>30</v>
      </c>
      <c r="G479">
        <v>1</v>
      </c>
      <c r="H479">
        <v>450</v>
      </c>
      <c r="I479">
        <v>70</v>
      </c>
      <c r="J479">
        <v>171</v>
      </c>
      <c r="K479">
        <v>0.40899999999999997</v>
      </c>
      <c r="L479">
        <v>22</v>
      </c>
      <c r="M479">
        <v>75</v>
      </c>
      <c r="N479">
        <v>0.29299999999999998</v>
      </c>
      <c r="O479">
        <v>48</v>
      </c>
      <c r="P479">
        <v>96</v>
      </c>
      <c r="Q479">
        <v>0.5</v>
      </c>
      <c r="R479">
        <v>0.47399999999999998</v>
      </c>
      <c r="S479">
        <v>9</v>
      </c>
      <c r="T479">
        <v>13</v>
      </c>
      <c r="U479">
        <v>0.69199999999999995</v>
      </c>
      <c r="V479">
        <v>17</v>
      </c>
      <c r="W479">
        <v>38</v>
      </c>
      <c r="X479">
        <v>55</v>
      </c>
      <c r="Y479">
        <v>21</v>
      </c>
      <c r="Z479">
        <v>13</v>
      </c>
      <c r="AA479">
        <v>9</v>
      </c>
      <c r="AB479">
        <v>14</v>
      </c>
      <c r="AC479">
        <v>36</v>
      </c>
      <c r="AD479">
        <v>171</v>
      </c>
      <c r="AE479" t="s">
        <v>1172</v>
      </c>
    </row>
    <row r="480" spans="1:31">
      <c r="A480" s="9">
        <v>353</v>
      </c>
      <c r="B480" t="s">
        <v>254</v>
      </c>
      <c r="C480" t="s">
        <v>546</v>
      </c>
      <c r="D480">
        <v>26</v>
      </c>
      <c r="E480" t="s">
        <v>807</v>
      </c>
      <c r="F480">
        <v>27</v>
      </c>
      <c r="G480">
        <v>1</v>
      </c>
      <c r="H480">
        <v>444</v>
      </c>
      <c r="I480">
        <v>70</v>
      </c>
      <c r="J480">
        <v>168</v>
      </c>
      <c r="K480">
        <v>0.41699999999999998</v>
      </c>
      <c r="L480">
        <v>22</v>
      </c>
      <c r="M480">
        <v>74</v>
      </c>
      <c r="N480">
        <v>0.29699999999999999</v>
      </c>
      <c r="O480">
        <v>48</v>
      </c>
      <c r="P480">
        <v>94</v>
      </c>
      <c r="Q480">
        <v>0.51100000000000001</v>
      </c>
      <c r="R480">
        <v>0.48199999999999998</v>
      </c>
      <c r="S480">
        <v>9</v>
      </c>
      <c r="T480">
        <v>13</v>
      </c>
      <c r="U480">
        <v>0.69199999999999995</v>
      </c>
      <c r="V480">
        <v>16</v>
      </c>
      <c r="W480">
        <v>37</v>
      </c>
      <c r="X480">
        <v>53</v>
      </c>
      <c r="Y480">
        <v>21</v>
      </c>
      <c r="Z480">
        <v>13</v>
      </c>
      <c r="AA480">
        <v>9</v>
      </c>
      <c r="AB480">
        <v>14</v>
      </c>
      <c r="AC480">
        <v>36</v>
      </c>
      <c r="AD480">
        <v>171</v>
      </c>
      <c r="AE480" t="s">
        <v>1172</v>
      </c>
    </row>
    <row r="481" spans="1:31">
      <c r="A481" s="9">
        <v>353</v>
      </c>
      <c r="B481" t="s">
        <v>254</v>
      </c>
      <c r="C481" t="s">
        <v>546</v>
      </c>
      <c r="D481">
        <v>26</v>
      </c>
      <c r="E481" t="s">
        <v>893</v>
      </c>
      <c r="F481">
        <v>3</v>
      </c>
      <c r="G481">
        <v>0</v>
      </c>
      <c r="H481">
        <v>6</v>
      </c>
      <c r="I481">
        <v>0</v>
      </c>
      <c r="J481">
        <v>3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1172</v>
      </c>
    </row>
    <row r="482" spans="1:31">
      <c r="A482" s="9">
        <v>354</v>
      </c>
      <c r="B482" t="s">
        <v>264</v>
      </c>
      <c r="C482" t="s">
        <v>546</v>
      </c>
      <c r="D482">
        <v>21</v>
      </c>
      <c r="E482" t="s">
        <v>820</v>
      </c>
      <c r="F482">
        <v>79</v>
      </c>
      <c r="G482">
        <v>2</v>
      </c>
      <c r="H482">
        <v>1656</v>
      </c>
      <c r="I482">
        <v>279</v>
      </c>
      <c r="J482">
        <v>523</v>
      </c>
      <c r="K482">
        <v>0.53300000000000003</v>
      </c>
      <c r="L482">
        <v>60</v>
      </c>
      <c r="M482">
        <v>168</v>
      </c>
      <c r="N482">
        <v>0.35699999999999998</v>
      </c>
      <c r="O482">
        <v>219</v>
      </c>
      <c r="P482">
        <v>355</v>
      </c>
      <c r="Q482">
        <v>0.61699999999999999</v>
      </c>
      <c r="R482">
        <v>0.59099999999999997</v>
      </c>
      <c r="S482">
        <v>78</v>
      </c>
      <c r="T482">
        <v>123</v>
      </c>
      <c r="U482">
        <v>0.63400000000000001</v>
      </c>
      <c r="V482">
        <v>80</v>
      </c>
      <c r="W482">
        <v>217</v>
      </c>
      <c r="X482">
        <v>297</v>
      </c>
      <c r="Y482">
        <v>101</v>
      </c>
      <c r="Z482">
        <v>34</v>
      </c>
      <c r="AA482">
        <v>40</v>
      </c>
      <c r="AB482">
        <v>60</v>
      </c>
      <c r="AC482">
        <v>113</v>
      </c>
      <c r="AD482">
        <v>696</v>
      </c>
      <c r="AE482" t="s">
        <v>1173</v>
      </c>
    </row>
    <row r="483" spans="1:31">
      <c r="A483" s="9">
        <v>355</v>
      </c>
      <c r="B483" t="s">
        <v>157</v>
      </c>
      <c r="C483" t="s">
        <v>545</v>
      </c>
      <c r="D483">
        <v>25</v>
      </c>
      <c r="E483" t="s">
        <v>820</v>
      </c>
      <c r="F483">
        <v>65</v>
      </c>
      <c r="G483">
        <v>33</v>
      </c>
      <c r="H483">
        <v>1712</v>
      </c>
      <c r="I483">
        <v>184</v>
      </c>
      <c r="J483">
        <v>461</v>
      </c>
      <c r="K483">
        <v>0.39900000000000002</v>
      </c>
      <c r="L483">
        <v>139</v>
      </c>
      <c r="M483">
        <v>386</v>
      </c>
      <c r="N483">
        <v>0.36</v>
      </c>
      <c r="O483">
        <v>45</v>
      </c>
      <c r="P483">
        <v>75</v>
      </c>
      <c r="Q483">
        <v>0.6</v>
      </c>
      <c r="R483">
        <v>0.55000000000000004</v>
      </c>
      <c r="S483">
        <v>143</v>
      </c>
      <c r="T483">
        <v>180</v>
      </c>
      <c r="U483">
        <v>0.79400000000000004</v>
      </c>
      <c r="V483">
        <v>32</v>
      </c>
      <c r="W483">
        <v>158</v>
      </c>
      <c r="X483">
        <v>190</v>
      </c>
      <c r="Y483">
        <v>64</v>
      </c>
      <c r="Z483">
        <v>57</v>
      </c>
      <c r="AA483">
        <v>24</v>
      </c>
      <c r="AB483">
        <v>41</v>
      </c>
      <c r="AC483">
        <v>168</v>
      </c>
      <c r="AD483">
        <v>650</v>
      </c>
      <c r="AE483" t="s">
        <v>1174</v>
      </c>
    </row>
    <row r="484" spans="1:31">
      <c r="A484" s="9">
        <v>356</v>
      </c>
      <c r="B484" t="s">
        <v>78</v>
      </c>
      <c r="C484" t="s">
        <v>545</v>
      </c>
      <c r="D484">
        <v>26</v>
      </c>
      <c r="E484" t="s">
        <v>790</v>
      </c>
      <c r="F484">
        <v>6</v>
      </c>
      <c r="G484">
        <v>0</v>
      </c>
      <c r="H484">
        <v>16</v>
      </c>
      <c r="I484">
        <v>2</v>
      </c>
      <c r="J484">
        <v>6</v>
      </c>
      <c r="K484">
        <v>0.33300000000000002</v>
      </c>
      <c r="L484">
        <v>2</v>
      </c>
      <c r="M484">
        <v>6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2</v>
      </c>
      <c r="X484">
        <v>2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6</v>
      </c>
      <c r="AE484" t="s">
        <v>1175</v>
      </c>
    </row>
    <row r="485" spans="1:31">
      <c r="A485" s="9">
        <v>357</v>
      </c>
      <c r="B485" t="s">
        <v>463</v>
      </c>
      <c r="C485" t="s">
        <v>545</v>
      </c>
      <c r="D485">
        <v>35</v>
      </c>
      <c r="E485" t="s">
        <v>801</v>
      </c>
      <c r="F485">
        <v>49</v>
      </c>
      <c r="G485">
        <v>14</v>
      </c>
      <c r="H485">
        <v>1002</v>
      </c>
      <c r="I485">
        <v>87</v>
      </c>
      <c r="J485">
        <v>220</v>
      </c>
      <c r="K485">
        <v>0.39500000000000002</v>
      </c>
      <c r="L485">
        <v>53</v>
      </c>
      <c r="M485">
        <v>157</v>
      </c>
      <c r="N485">
        <v>0.33800000000000002</v>
      </c>
      <c r="O485">
        <v>34</v>
      </c>
      <c r="P485">
        <v>63</v>
      </c>
      <c r="Q485">
        <v>0.54</v>
      </c>
      <c r="R485">
        <v>0.51600000000000001</v>
      </c>
      <c r="S485">
        <v>22</v>
      </c>
      <c r="T485">
        <v>28</v>
      </c>
      <c r="U485">
        <v>0.78600000000000003</v>
      </c>
      <c r="V485">
        <v>30</v>
      </c>
      <c r="W485">
        <v>62</v>
      </c>
      <c r="X485">
        <v>92</v>
      </c>
      <c r="Y485">
        <v>36</v>
      </c>
      <c r="Z485">
        <v>23</v>
      </c>
      <c r="AA485">
        <v>8</v>
      </c>
      <c r="AB485">
        <v>18</v>
      </c>
      <c r="AC485">
        <v>87</v>
      </c>
      <c r="AD485">
        <v>249</v>
      </c>
      <c r="AE485" t="s">
        <v>1176</v>
      </c>
    </row>
    <row r="486" spans="1:31">
      <c r="A486" s="9">
        <v>358</v>
      </c>
      <c r="B486" t="s">
        <v>452</v>
      </c>
      <c r="C486" t="s">
        <v>543</v>
      </c>
      <c r="D486">
        <v>21</v>
      </c>
      <c r="E486" t="s">
        <v>845</v>
      </c>
      <c r="F486">
        <v>75</v>
      </c>
      <c r="G486">
        <v>74</v>
      </c>
      <c r="H486">
        <v>2650</v>
      </c>
      <c r="I486">
        <v>483</v>
      </c>
      <c r="J486">
        <v>995</v>
      </c>
      <c r="K486">
        <v>0.48499999999999999</v>
      </c>
      <c r="L486">
        <v>132</v>
      </c>
      <c r="M486">
        <v>309</v>
      </c>
      <c r="N486">
        <v>0.42699999999999999</v>
      </c>
      <c r="O486">
        <v>351</v>
      </c>
      <c r="P486">
        <v>686</v>
      </c>
      <c r="Q486">
        <v>0.51200000000000001</v>
      </c>
      <c r="R486">
        <v>0.55200000000000005</v>
      </c>
      <c r="S486">
        <v>213</v>
      </c>
      <c r="T486">
        <v>246</v>
      </c>
      <c r="U486">
        <v>0.86599999999999999</v>
      </c>
      <c r="V486">
        <v>26</v>
      </c>
      <c r="W486">
        <v>214</v>
      </c>
      <c r="X486">
        <v>240</v>
      </c>
      <c r="Y486">
        <v>321</v>
      </c>
      <c r="Z486">
        <v>55</v>
      </c>
      <c r="AA486">
        <v>32</v>
      </c>
      <c r="AB486">
        <v>88</v>
      </c>
      <c r="AC486">
        <v>156</v>
      </c>
      <c r="AD486">
        <v>1311</v>
      </c>
      <c r="AE486" t="s">
        <v>1177</v>
      </c>
    </row>
    <row r="487" spans="1:31">
      <c r="A487" s="9">
        <v>359</v>
      </c>
      <c r="B487" t="s">
        <v>407</v>
      </c>
      <c r="C487" t="s">
        <v>545</v>
      </c>
      <c r="D487">
        <v>24</v>
      </c>
      <c r="E487" t="s">
        <v>837</v>
      </c>
      <c r="F487">
        <v>28</v>
      </c>
      <c r="G487">
        <v>5</v>
      </c>
      <c r="H487">
        <v>220</v>
      </c>
      <c r="I487">
        <v>32</v>
      </c>
      <c r="J487">
        <v>64</v>
      </c>
      <c r="K487">
        <v>0.5</v>
      </c>
      <c r="L487">
        <v>8</v>
      </c>
      <c r="M487">
        <v>25</v>
      </c>
      <c r="N487">
        <v>0.32</v>
      </c>
      <c r="O487">
        <v>24</v>
      </c>
      <c r="P487">
        <v>39</v>
      </c>
      <c r="Q487">
        <v>0.61499999999999999</v>
      </c>
      <c r="R487">
        <v>0.56299999999999994</v>
      </c>
      <c r="S487">
        <v>8</v>
      </c>
      <c r="T487">
        <v>9</v>
      </c>
      <c r="U487">
        <v>0.88900000000000001</v>
      </c>
      <c r="V487">
        <v>5</v>
      </c>
      <c r="W487">
        <v>20</v>
      </c>
      <c r="X487">
        <v>25</v>
      </c>
      <c r="Y487">
        <v>17</v>
      </c>
      <c r="Z487">
        <v>7</v>
      </c>
      <c r="AA487">
        <v>0</v>
      </c>
      <c r="AB487">
        <v>10</v>
      </c>
      <c r="AC487">
        <v>9</v>
      </c>
      <c r="AD487">
        <v>80</v>
      </c>
      <c r="AE487" t="s">
        <v>1178</v>
      </c>
    </row>
    <row r="488" spans="1:31">
      <c r="A488" s="9">
        <v>360</v>
      </c>
      <c r="B488" t="s">
        <v>626</v>
      </c>
      <c r="C488" t="s">
        <v>543</v>
      </c>
      <c r="D488">
        <v>21</v>
      </c>
      <c r="E488" t="s">
        <v>816</v>
      </c>
      <c r="F488">
        <v>40</v>
      </c>
      <c r="G488">
        <v>2</v>
      </c>
      <c r="H488">
        <v>372</v>
      </c>
      <c r="I488">
        <v>32</v>
      </c>
      <c r="J488">
        <v>108</v>
      </c>
      <c r="K488">
        <v>0.29599999999999999</v>
      </c>
      <c r="L488">
        <v>17</v>
      </c>
      <c r="M488">
        <v>68</v>
      </c>
      <c r="N488">
        <v>0.25</v>
      </c>
      <c r="O488">
        <v>15</v>
      </c>
      <c r="P488">
        <v>40</v>
      </c>
      <c r="Q488">
        <v>0.375</v>
      </c>
      <c r="R488">
        <v>0.375</v>
      </c>
      <c r="S488">
        <v>8</v>
      </c>
      <c r="T488">
        <v>12</v>
      </c>
      <c r="U488">
        <v>0.66700000000000004</v>
      </c>
      <c r="V488">
        <v>4</v>
      </c>
      <c r="W488">
        <v>38</v>
      </c>
      <c r="X488">
        <v>42</v>
      </c>
      <c r="Y488">
        <v>41</v>
      </c>
      <c r="Z488">
        <v>14</v>
      </c>
      <c r="AA488">
        <v>1</v>
      </c>
      <c r="AB488">
        <v>5</v>
      </c>
      <c r="AC488">
        <v>45</v>
      </c>
      <c r="AD488">
        <v>89</v>
      </c>
      <c r="AE488" t="s">
        <v>1179</v>
      </c>
    </row>
    <row r="489" spans="1:31">
      <c r="A489" s="9">
        <v>361</v>
      </c>
      <c r="B489" t="s">
        <v>692</v>
      </c>
      <c r="C489" t="s">
        <v>559</v>
      </c>
      <c r="D489">
        <v>23</v>
      </c>
      <c r="E489" t="s">
        <v>797</v>
      </c>
      <c r="F489">
        <v>2</v>
      </c>
      <c r="G489">
        <v>0</v>
      </c>
      <c r="H489">
        <v>25</v>
      </c>
      <c r="I489">
        <v>3</v>
      </c>
      <c r="J489">
        <v>6</v>
      </c>
      <c r="K489">
        <v>0.5</v>
      </c>
      <c r="L489">
        <v>1</v>
      </c>
      <c r="M489">
        <v>3</v>
      </c>
      <c r="N489">
        <v>0.33300000000000002</v>
      </c>
      <c r="O489">
        <v>2</v>
      </c>
      <c r="P489">
        <v>3</v>
      </c>
      <c r="Q489">
        <v>0.66700000000000004</v>
      </c>
      <c r="R489">
        <v>0.58299999999999996</v>
      </c>
      <c r="S489">
        <v>1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1</v>
      </c>
      <c r="AB489">
        <v>3</v>
      </c>
      <c r="AC489">
        <v>5</v>
      </c>
      <c r="AD489">
        <v>8</v>
      </c>
      <c r="AE489" t="s">
        <v>1180</v>
      </c>
    </row>
    <row r="490" spans="1:31">
      <c r="A490" s="9">
        <v>361</v>
      </c>
      <c r="B490" t="s">
        <v>692</v>
      </c>
      <c r="C490" t="s">
        <v>543</v>
      </c>
      <c r="D490">
        <v>23</v>
      </c>
      <c r="E490" t="s">
        <v>832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  <c r="AE490" t="s">
        <v>1180</v>
      </c>
    </row>
    <row r="491" spans="1:31">
      <c r="A491" s="9">
        <v>361</v>
      </c>
      <c r="B491" t="s">
        <v>692</v>
      </c>
      <c r="C491" t="s">
        <v>545</v>
      </c>
      <c r="D491">
        <v>23</v>
      </c>
      <c r="E491" t="s">
        <v>811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  <c r="AE491" t="s">
        <v>1180</v>
      </c>
    </row>
    <row r="492" spans="1:31">
      <c r="A492" s="9">
        <v>362</v>
      </c>
      <c r="B492" t="s">
        <v>67</v>
      </c>
      <c r="C492" t="s">
        <v>545</v>
      </c>
      <c r="D492">
        <v>30</v>
      </c>
      <c r="E492" t="s">
        <v>797</v>
      </c>
      <c r="F492">
        <v>62</v>
      </c>
      <c r="G492">
        <v>62</v>
      </c>
      <c r="H492">
        <v>2145</v>
      </c>
      <c r="I492">
        <v>536</v>
      </c>
      <c r="J492">
        <v>1164</v>
      </c>
      <c r="K492">
        <v>0.46</v>
      </c>
      <c r="L492">
        <v>182</v>
      </c>
      <c r="M492">
        <v>469</v>
      </c>
      <c r="N492">
        <v>0.38800000000000001</v>
      </c>
      <c r="O492">
        <v>354</v>
      </c>
      <c r="P492">
        <v>695</v>
      </c>
      <c r="Q492">
        <v>0.50900000000000001</v>
      </c>
      <c r="R492">
        <v>0.53900000000000003</v>
      </c>
      <c r="S492">
        <v>116</v>
      </c>
      <c r="T492">
        <v>170</v>
      </c>
      <c r="U492">
        <v>0.68200000000000005</v>
      </c>
      <c r="V492">
        <v>53</v>
      </c>
      <c r="W492">
        <v>216</v>
      </c>
      <c r="X492">
        <v>269</v>
      </c>
      <c r="Y492">
        <v>315</v>
      </c>
      <c r="Z492">
        <v>70</v>
      </c>
      <c r="AA492">
        <v>22</v>
      </c>
      <c r="AB492">
        <v>127</v>
      </c>
      <c r="AC492">
        <v>121</v>
      </c>
      <c r="AD492">
        <v>1370</v>
      </c>
      <c r="AE492" t="s">
        <v>1181</v>
      </c>
    </row>
    <row r="493" spans="1:31">
      <c r="A493" s="9">
        <v>362</v>
      </c>
      <c r="B493" t="s">
        <v>67</v>
      </c>
      <c r="C493" t="s">
        <v>545</v>
      </c>
      <c r="D493">
        <v>30</v>
      </c>
      <c r="E493" t="s">
        <v>869</v>
      </c>
      <c r="F493">
        <v>36</v>
      </c>
      <c r="G493">
        <v>36</v>
      </c>
      <c r="H493">
        <v>1267</v>
      </c>
      <c r="I493">
        <v>290</v>
      </c>
      <c r="J493">
        <v>665</v>
      </c>
      <c r="K493">
        <v>0.436</v>
      </c>
      <c r="L493">
        <v>111</v>
      </c>
      <c r="M493">
        <v>289</v>
      </c>
      <c r="N493">
        <v>0.38400000000000001</v>
      </c>
      <c r="O493">
        <v>179</v>
      </c>
      <c r="P493">
        <v>376</v>
      </c>
      <c r="Q493">
        <v>0.47599999999999998</v>
      </c>
      <c r="R493">
        <v>0.52</v>
      </c>
      <c r="S493">
        <v>48</v>
      </c>
      <c r="T493">
        <v>68</v>
      </c>
      <c r="U493">
        <v>0.70599999999999996</v>
      </c>
      <c r="V493">
        <v>34</v>
      </c>
      <c r="W493">
        <v>119</v>
      </c>
      <c r="X493">
        <v>153</v>
      </c>
      <c r="Y493">
        <v>163</v>
      </c>
      <c r="Z493">
        <v>36</v>
      </c>
      <c r="AA493">
        <v>21</v>
      </c>
      <c r="AB493">
        <v>70</v>
      </c>
      <c r="AC493">
        <v>77</v>
      </c>
      <c r="AD493">
        <v>739</v>
      </c>
      <c r="AE493" t="s">
        <v>1181</v>
      </c>
    </row>
    <row r="494" spans="1:31">
      <c r="A494" s="9">
        <v>362</v>
      </c>
      <c r="B494" t="s">
        <v>67</v>
      </c>
      <c r="C494" t="s">
        <v>545</v>
      </c>
      <c r="D494">
        <v>30</v>
      </c>
      <c r="E494" t="s">
        <v>799</v>
      </c>
      <c r="F494">
        <v>26</v>
      </c>
      <c r="G494">
        <v>26</v>
      </c>
      <c r="H494">
        <v>878</v>
      </c>
      <c r="I494">
        <v>246</v>
      </c>
      <c r="J494">
        <v>499</v>
      </c>
      <c r="K494">
        <v>0.49299999999999999</v>
      </c>
      <c r="L494">
        <v>71</v>
      </c>
      <c r="M494">
        <v>180</v>
      </c>
      <c r="N494">
        <v>0.39400000000000002</v>
      </c>
      <c r="O494">
        <v>175</v>
      </c>
      <c r="P494">
        <v>319</v>
      </c>
      <c r="Q494">
        <v>0.54900000000000004</v>
      </c>
      <c r="R494">
        <v>0.56399999999999995</v>
      </c>
      <c r="S494">
        <v>68</v>
      </c>
      <c r="T494">
        <v>102</v>
      </c>
      <c r="U494">
        <v>0.66700000000000004</v>
      </c>
      <c r="V494">
        <v>19</v>
      </c>
      <c r="W494">
        <v>97</v>
      </c>
      <c r="X494">
        <v>116</v>
      </c>
      <c r="Y494">
        <v>152</v>
      </c>
      <c r="Z494">
        <v>34</v>
      </c>
      <c r="AA494">
        <v>1</v>
      </c>
      <c r="AB494">
        <v>57</v>
      </c>
      <c r="AC494">
        <v>44</v>
      </c>
      <c r="AD494">
        <v>631</v>
      </c>
      <c r="AE494" t="s">
        <v>1181</v>
      </c>
    </row>
    <row r="495" spans="1:31">
      <c r="A495" s="9">
        <v>363</v>
      </c>
      <c r="B495" t="s">
        <v>415</v>
      </c>
      <c r="C495" t="s">
        <v>543</v>
      </c>
      <c r="D495">
        <v>29</v>
      </c>
      <c r="E495" t="s">
        <v>807</v>
      </c>
      <c r="F495">
        <v>27</v>
      </c>
      <c r="G495">
        <v>8</v>
      </c>
      <c r="H495">
        <v>652</v>
      </c>
      <c r="I495">
        <v>100</v>
      </c>
      <c r="J495">
        <v>208</v>
      </c>
      <c r="K495">
        <v>0.48099999999999998</v>
      </c>
      <c r="L495">
        <v>10</v>
      </c>
      <c r="M495">
        <v>33</v>
      </c>
      <c r="N495">
        <v>0.30299999999999999</v>
      </c>
      <c r="O495">
        <v>90</v>
      </c>
      <c r="P495">
        <v>175</v>
      </c>
      <c r="Q495">
        <v>0.51400000000000001</v>
      </c>
      <c r="R495">
        <v>0.505</v>
      </c>
      <c r="S495">
        <v>19</v>
      </c>
      <c r="T495">
        <v>23</v>
      </c>
      <c r="U495">
        <v>0.82599999999999996</v>
      </c>
      <c r="V495">
        <v>20</v>
      </c>
      <c r="W495">
        <v>70</v>
      </c>
      <c r="X495">
        <v>90</v>
      </c>
      <c r="Y495">
        <v>131</v>
      </c>
      <c r="Z495">
        <v>29</v>
      </c>
      <c r="AA495">
        <v>10</v>
      </c>
      <c r="AB495">
        <v>29</v>
      </c>
      <c r="AC495">
        <v>53</v>
      </c>
      <c r="AD495">
        <v>229</v>
      </c>
      <c r="AE495" t="s">
        <v>1182</v>
      </c>
    </row>
    <row r="496" spans="1:31">
      <c r="A496" s="9">
        <v>364</v>
      </c>
      <c r="B496" t="s">
        <v>188</v>
      </c>
      <c r="C496" t="s">
        <v>542</v>
      </c>
      <c r="D496">
        <v>21</v>
      </c>
      <c r="E496" t="s">
        <v>855</v>
      </c>
      <c r="F496">
        <v>70</v>
      </c>
      <c r="G496">
        <v>31</v>
      </c>
      <c r="H496">
        <v>1803</v>
      </c>
      <c r="I496">
        <v>255</v>
      </c>
      <c r="J496">
        <v>554</v>
      </c>
      <c r="K496">
        <v>0.46</v>
      </c>
      <c r="L496">
        <v>80</v>
      </c>
      <c r="M496">
        <v>252</v>
      </c>
      <c r="N496">
        <v>0.317</v>
      </c>
      <c r="O496">
        <v>175</v>
      </c>
      <c r="P496">
        <v>302</v>
      </c>
      <c r="Q496">
        <v>0.57899999999999996</v>
      </c>
      <c r="R496">
        <v>0.53200000000000003</v>
      </c>
      <c r="S496">
        <v>57</v>
      </c>
      <c r="T496">
        <v>71</v>
      </c>
      <c r="U496">
        <v>0.80300000000000005</v>
      </c>
      <c r="V496">
        <v>76</v>
      </c>
      <c r="W496">
        <v>217</v>
      </c>
      <c r="X496">
        <v>293</v>
      </c>
      <c r="Y496">
        <v>79</v>
      </c>
      <c r="Z496">
        <v>52</v>
      </c>
      <c r="AA496">
        <v>54</v>
      </c>
      <c r="AB496">
        <v>75</v>
      </c>
      <c r="AC496">
        <v>224</v>
      </c>
      <c r="AD496">
        <v>647</v>
      </c>
      <c r="AE496" t="s">
        <v>1183</v>
      </c>
    </row>
    <row r="497" spans="1:31">
      <c r="A497" s="9">
        <v>365</v>
      </c>
      <c r="B497" t="s">
        <v>196</v>
      </c>
      <c r="C497" t="s">
        <v>546</v>
      </c>
      <c r="D497">
        <v>24</v>
      </c>
      <c r="E497" t="s">
        <v>830</v>
      </c>
      <c r="F497">
        <v>55</v>
      </c>
      <c r="G497">
        <v>2</v>
      </c>
      <c r="H497">
        <v>895</v>
      </c>
      <c r="I497">
        <v>123</v>
      </c>
      <c r="J497">
        <v>254</v>
      </c>
      <c r="K497">
        <v>0.48399999999999999</v>
      </c>
      <c r="L497">
        <v>41</v>
      </c>
      <c r="M497">
        <v>108</v>
      </c>
      <c r="N497">
        <v>0.38</v>
      </c>
      <c r="O497">
        <v>82</v>
      </c>
      <c r="P497">
        <v>146</v>
      </c>
      <c r="Q497">
        <v>0.56200000000000006</v>
      </c>
      <c r="R497">
        <v>0.56499999999999995</v>
      </c>
      <c r="S497">
        <v>53</v>
      </c>
      <c r="T497">
        <v>72</v>
      </c>
      <c r="U497">
        <v>0.73599999999999999</v>
      </c>
      <c r="V497">
        <v>37</v>
      </c>
      <c r="W497">
        <v>133</v>
      </c>
      <c r="X497">
        <v>170</v>
      </c>
      <c r="Y497">
        <v>58</v>
      </c>
      <c r="Z497">
        <v>26</v>
      </c>
      <c r="AA497">
        <v>22</v>
      </c>
      <c r="AB497">
        <v>36</v>
      </c>
      <c r="AC497">
        <v>93</v>
      </c>
      <c r="AD497">
        <v>340</v>
      </c>
      <c r="AE497" t="s">
        <v>1184</v>
      </c>
    </row>
    <row r="498" spans="1:31">
      <c r="A498" s="9">
        <v>366</v>
      </c>
      <c r="B498" t="s">
        <v>129</v>
      </c>
      <c r="C498" t="s">
        <v>542</v>
      </c>
      <c r="D498">
        <v>30</v>
      </c>
      <c r="E498" t="s">
        <v>847</v>
      </c>
      <c r="F498">
        <v>51</v>
      </c>
      <c r="G498">
        <v>51</v>
      </c>
      <c r="H498">
        <v>1223</v>
      </c>
      <c r="I498">
        <v>215</v>
      </c>
      <c r="J498">
        <v>465</v>
      </c>
      <c r="K498">
        <v>0.46200000000000002</v>
      </c>
      <c r="L498">
        <v>108</v>
      </c>
      <c r="M498">
        <v>256</v>
      </c>
      <c r="N498">
        <v>0.42199999999999999</v>
      </c>
      <c r="O498">
        <v>107</v>
      </c>
      <c r="P498">
        <v>209</v>
      </c>
      <c r="Q498">
        <v>0.51200000000000001</v>
      </c>
      <c r="R498">
        <v>0.57799999999999996</v>
      </c>
      <c r="S498">
        <v>40</v>
      </c>
      <c r="T498">
        <v>51</v>
      </c>
      <c r="U498">
        <v>0.78400000000000003</v>
      </c>
      <c r="V498">
        <v>18</v>
      </c>
      <c r="W498">
        <v>97</v>
      </c>
      <c r="X498">
        <v>115</v>
      </c>
      <c r="Y498">
        <v>64</v>
      </c>
      <c r="Z498">
        <v>13</v>
      </c>
      <c r="AA498">
        <v>6</v>
      </c>
      <c r="AB498">
        <v>43</v>
      </c>
      <c r="AC498">
        <v>79</v>
      </c>
      <c r="AD498">
        <v>578</v>
      </c>
      <c r="AE498" t="s">
        <v>1185</v>
      </c>
    </row>
    <row r="499" spans="1:31">
      <c r="A499" s="9">
        <v>367</v>
      </c>
      <c r="B499" t="s">
        <v>209</v>
      </c>
      <c r="C499" t="s">
        <v>544</v>
      </c>
      <c r="D499">
        <v>34</v>
      </c>
      <c r="E499" t="s">
        <v>824</v>
      </c>
      <c r="F499">
        <v>74</v>
      </c>
      <c r="G499">
        <v>17</v>
      </c>
      <c r="H499">
        <v>1172</v>
      </c>
      <c r="I499">
        <v>288</v>
      </c>
      <c r="J499">
        <v>458</v>
      </c>
      <c r="K499">
        <v>0.629</v>
      </c>
      <c r="L499">
        <v>2</v>
      </c>
      <c r="M499">
        <v>9</v>
      </c>
      <c r="N499">
        <v>0.222</v>
      </c>
      <c r="O499">
        <v>286</v>
      </c>
      <c r="P499">
        <v>449</v>
      </c>
      <c r="Q499">
        <v>0.63700000000000001</v>
      </c>
      <c r="R499">
        <v>0.63100000000000001</v>
      </c>
      <c r="S499">
        <v>102</v>
      </c>
      <c r="T499">
        <v>146</v>
      </c>
      <c r="U499">
        <v>0.69899999999999995</v>
      </c>
      <c r="V499">
        <v>163</v>
      </c>
      <c r="W499">
        <v>333</v>
      </c>
      <c r="X499">
        <v>496</v>
      </c>
      <c r="Y499">
        <v>42</v>
      </c>
      <c r="Z499">
        <v>22</v>
      </c>
      <c r="AA499">
        <v>81</v>
      </c>
      <c r="AB499">
        <v>98</v>
      </c>
      <c r="AC499">
        <v>181</v>
      </c>
      <c r="AD499">
        <v>680</v>
      </c>
      <c r="AE499" t="s">
        <v>1186</v>
      </c>
    </row>
    <row r="500" spans="1:31">
      <c r="A500" s="9">
        <v>368</v>
      </c>
      <c r="B500" t="s">
        <v>715</v>
      </c>
      <c r="C500" t="s">
        <v>546</v>
      </c>
      <c r="D500">
        <v>24</v>
      </c>
      <c r="E500" t="s">
        <v>869</v>
      </c>
      <c r="F500">
        <v>3</v>
      </c>
      <c r="G500">
        <v>0</v>
      </c>
      <c r="H500">
        <v>46</v>
      </c>
      <c r="I500">
        <v>5</v>
      </c>
      <c r="J500">
        <v>14</v>
      </c>
      <c r="K500">
        <v>0.35699999999999998</v>
      </c>
      <c r="L500">
        <v>2</v>
      </c>
      <c r="M500">
        <v>6</v>
      </c>
      <c r="N500">
        <v>0.33300000000000002</v>
      </c>
      <c r="O500">
        <v>3</v>
      </c>
      <c r="P500">
        <v>8</v>
      </c>
      <c r="Q500">
        <v>0.375</v>
      </c>
      <c r="R500">
        <v>0.42899999999999999</v>
      </c>
      <c r="S500">
        <v>2</v>
      </c>
      <c r="T500">
        <v>2</v>
      </c>
      <c r="U500">
        <v>1</v>
      </c>
      <c r="V500">
        <v>6</v>
      </c>
      <c r="W500">
        <v>9</v>
      </c>
      <c r="X500">
        <v>15</v>
      </c>
      <c r="Y500">
        <v>3</v>
      </c>
      <c r="Z500">
        <v>0</v>
      </c>
      <c r="AA500">
        <v>1</v>
      </c>
      <c r="AB500">
        <v>0</v>
      </c>
      <c r="AC500">
        <v>7</v>
      </c>
      <c r="AD500">
        <v>14</v>
      </c>
      <c r="AE500" t="s">
        <v>1187</v>
      </c>
    </row>
    <row r="501" spans="1:31">
      <c r="A501" s="9">
        <v>369</v>
      </c>
      <c r="B501" t="s">
        <v>389</v>
      </c>
      <c r="C501" t="s">
        <v>545</v>
      </c>
      <c r="D501">
        <v>30</v>
      </c>
      <c r="E501" t="s">
        <v>829</v>
      </c>
      <c r="F501">
        <v>51</v>
      </c>
      <c r="G501">
        <v>2</v>
      </c>
      <c r="H501">
        <v>754</v>
      </c>
      <c r="I501">
        <v>98</v>
      </c>
      <c r="J501">
        <v>225</v>
      </c>
      <c r="K501">
        <v>0.436</v>
      </c>
      <c r="L501">
        <v>58</v>
      </c>
      <c r="M501">
        <v>146</v>
      </c>
      <c r="N501">
        <v>0.39700000000000002</v>
      </c>
      <c r="O501">
        <v>40</v>
      </c>
      <c r="P501">
        <v>79</v>
      </c>
      <c r="Q501">
        <v>0.50600000000000001</v>
      </c>
      <c r="R501">
        <v>0.56399999999999995</v>
      </c>
      <c r="S501">
        <v>19</v>
      </c>
      <c r="T501">
        <v>26</v>
      </c>
      <c r="U501">
        <v>0.73099999999999998</v>
      </c>
      <c r="V501">
        <v>31</v>
      </c>
      <c r="W501">
        <v>80</v>
      </c>
      <c r="X501">
        <v>111</v>
      </c>
      <c r="Y501">
        <v>48</v>
      </c>
      <c r="Z501">
        <v>21</v>
      </c>
      <c r="AA501">
        <v>7</v>
      </c>
      <c r="AB501">
        <v>24</v>
      </c>
      <c r="AC501">
        <v>58</v>
      </c>
      <c r="AD501">
        <v>273</v>
      </c>
      <c r="AE501" t="s">
        <v>1188</v>
      </c>
    </row>
    <row r="502" spans="1:31">
      <c r="A502" s="9">
        <v>370</v>
      </c>
      <c r="B502" t="s">
        <v>10</v>
      </c>
      <c r="C502" t="s">
        <v>546</v>
      </c>
      <c r="D502">
        <v>29</v>
      </c>
      <c r="E502" t="s">
        <v>832</v>
      </c>
      <c r="F502">
        <v>17</v>
      </c>
      <c r="G502">
        <v>3</v>
      </c>
      <c r="H502">
        <v>206</v>
      </c>
      <c r="I502">
        <v>24</v>
      </c>
      <c r="J502">
        <v>61</v>
      </c>
      <c r="K502">
        <v>0.39300000000000002</v>
      </c>
      <c r="L502">
        <v>9</v>
      </c>
      <c r="M502">
        <v>27</v>
      </c>
      <c r="N502">
        <v>0.33300000000000002</v>
      </c>
      <c r="O502">
        <v>15</v>
      </c>
      <c r="P502">
        <v>34</v>
      </c>
      <c r="Q502">
        <v>0.441</v>
      </c>
      <c r="R502">
        <v>0.46700000000000003</v>
      </c>
      <c r="S502">
        <v>2</v>
      </c>
      <c r="T502">
        <v>8</v>
      </c>
      <c r="U502">
        <v>0.25</v>
      </c>
      <c r="V502">
        <v>13</v>
      </c>
      <c r="W502">
        <v>20</v>
      </c>
      <c r="X502">
        <v>33</v>
      </c>
      <c r="Y502">
        <v>5</v>
      </c>
      <c r="Z502">
        <v>2</v>
      </c>
      <c r="AA502">
        <v>3</v>
      </c>
      <c r="AB502">
        <v>7</v>
      </c>
      <c r="AC502">
        <v>26</v>
      </c>
      <c r="AD502">
        <v>59</v>
      </c>
      <c r="AE502" t="s">
        <v>1189</v>
      </c>
    </row>
    <row r="503" spans="1:31">
      <c r="A503" s="9">
        <v>371</v>
      </c>
      <c r="B503" t="s">
        <v>674</v>
      </c>
      <c r="C503" t="s">
        <v>543</v>
      </c>
      <c r="D503">
        <v>24</v>
      </c>
      <c r="E503" t="s">
        <v>860</v>
      </c>
      <c r="F503">
        <v>4</v>
      </c>
      <c r="G503">
        <v>0</v>
      </c>
      <c r="H503">
        <v>11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0</v>
      </c>
      <c r="AE503" t="s">
        <v>1190</v>
      </c>
    </row>
    <row r="504" spans="1:31">
      <c r="A504" s="9">
        <v>372</v>
      </c>
      <c r="B504" t="s">
        <v>232</v>
      </c>
      <c r="C504" t="s">
        <v>543</v>
      </c>
      <c r="D504">
        <v>25</v>
      </c>
      <c r="E504" t="s">
        <v>855</v>
      </c>
      <c r="F504">
        <v>62</v>
      </c>
      <c r="G504">
        <v>3</v>
      </c>
      <c r="H504">
        <v>902</v>
      </c>
      <c r="I504">
        <v>88</v>
      </c>
      <c r="J504">
        <v>200</v>
      </c>
      <c r="K504">
        <v>0.44</v>
      </c>
      <c r="L504">
        <v>27</v>
      </c>
      <c r="M504">
        <v>85</v>
      </c>
      <c r="N504">
        <v>0.318</v>
      </c>
      <c r="O504">
        <v>61</v>
      </c>
      <c r="P504">
        <v>115</v>
      </c>
      <c r="Q504">
        <v>0.53</v>
      </c>
      <c r="R504">
        <v>0.50800000000000001</v>
      </c>
      <c r="S504">
        <v>30</v>
      </c>
      <c r="T504">
        <v>40</v>
      </c>
      <c r="U504">
        <v>0.75</v>
      </c>
      <c r="V504">
        <v>22</v>
      </c>
      <c r="W504">
        <v>72</v>
      </c>
      <c r="X504">
        <v>94</v>
      </c>
      <c r="Y504">
        <v>180</v>
      </c>
      <c r="Z504">
        <v>57</v>
      </c>
      <c r="AA504">
        <v>10</v>
      </c>
      <c r="AB504">
        <v>38</v>
      </c>
      <c r="AC504">
        <v>54</v>
      </c>
      <c r="AD504">
        <v>233</v>
      </c>
      <c r="AE504" t="s">
        <v>1191</v>
      </c>
    </row>
    <row r="505" spans="1:31">
      <c r="A505" s="9">
        <v>373</v>
      </c>
      <c r="B505" t="s">
        <v>26</v>
      </c>
      <c r="C505" t="s">
        <v>545</v>
      </c>
      <c r="D505">
        <v>28</v>
      </c>
      <c r="E505" t="s">
        <v>869</v>
      </c>
      <c r="F505">
        <v>64</v>
      </c>
      <c r="G505">
        <v>6</v>
      </c>
      <c r="H505">
        <v>1285</v>
      </c>
      <c r="I505">
        <v>216</v>
      </c>
      <c r="J505">
        <v>539</v>
      </c>
      <c r="K505">
        <v>0.40100000000000002</v>
      </c>
      <c r="L505">
        <v>151</v>
      </c>
      <c r="M505">
        <v>417</v>
      </c>
      <c r="N505">
        <v>0.36199999999999999</v>
      </c>
      <c r="O505">
        <v>65</v>
      </c>
      <c r="P505">
        <v>122</v>
      </c>
      <c r="Q505">
        <v>0.53300000000000003</v>
      </c>
      <c r="R505">
        <v>0.54100000000000004</v>
      </c>
      <c r="S505">
        <v>72</v>
      </c>
      <c r="T505">
        <v>88</v>
      </c>
      <c r="U505">
        <v>0.81799999999999995</v>
      </c>
      <c r="V505">
        <v>12</v>
      </c>
      <c r="W505">
        <v>91</v>
      </c>
      <c r="X505">
        <v>103</v>
      </c>
      <c r="Y505">
        <v>59</v>
      </c>
      <c r="Z505">
        <v>38</v>
      </c>
      <c r="AA505">
        <v>10</v>
      </c>
      <c r="AB505">
        <v>55</v>
      </c>
      <c r="AC505">
        <v>103</v>
      </c>
      <c r="AD505">
        <v>655</v>
      </c>
      <c r="AE505" t="s">
        <v>1192</v>
      </c>
    </row>
    <row r="506" spans="1:31">
      <c r="A506" s="9">
        <v>374</v>
      </c>
      <c r="B506" t="s">
        <v>97</v>
      </c>
      <c r="C506" t="s">
        <v>545</v>
      </c>
      <c r="D506">
        <v>23</v>
      </c>
      <c r="E506" t="s">
        <v>790</v>
      </c>
      <c r="F506">
        <v>73</v>
      </c>
      <c r="G506">
        <v>15</v>
      </c>
      <c r="H506">
        <v>1657</v>
      </c>
      <c r="I506">
        <v>281</v>
      </c>
      <c r="J506">
        <v>695</v>
      </c>
      <c r="K506">
        <v>0.40400000000000003</v>
      </c>
      <c r="L506">
        <v>139</v>
      </c>
      <c r="M506">
        <v>372</v>
      </c>
      <c r="N506">
        <v>0.374</v>
      </c>
      <c r="O506">
        <v>142</v>
      </c>
      <c r="P506">
        <v>323</v>
      </c>
      <c r="Q506">
        <v>0.44</v>
      </c>
      <c r="R506">
        <v>0.504</v>
      </c>
      <c r="S506">
        <v>90</v>
      </c>
      <c r="T506">
        <v>120</v>
      </c>
      <c r="U506">
        <v>0.75</v>
      </c>
      <c r="V506">
        <v>64</v>
      </c>
      <c r="W506">
        <v>264</v>
      </c>
      <c r="X506">
        <v>328</v>
      </c>
      <c r="Y506">
        <v>194</v>
      </c>
      <c r="Z506">
        <v>104</v>
      </c>
      <c r="AA506">
        <v>39</v>
      </c>
      <c r="AB506">
        <v>112</v>
      </c>
      <c r="AC506">
        <v>128</v>
      </c>
      <c r="AD506">
        <v>791</v>
      </c>
      <c r="AE506" t="s">
        <v>1193</v>
      </c>
    </row>
    <row r="507" spans="1:31">
      <c r="A507" s="9">
        <v>375</v>
      </c>
      <c r="B507" t="s">
        <v>399</v>
      </c>
      <c r="C507" t="s">
        <v>545</v>
      </c>
      <c r="D507">
        <v>25</v>
      </c>
      <c r="E507" t="s">
        <v>790</v>
      </c>
      <c r="F507">
        <v>6</v>
      </c>
      <c r="G507">
        <v>0</v>
      </c>
      <c r="H507">
        <v>58</v>
      </c>
      <c r="I507">
        <v>8</v>
      </c>
      <c r="J507">
        <v>24</v>
      </c>
      <c r="K507">
        <v>0.33300000000000002</v>
      </c>
      <c r="L507">
        <v>7</v>
      </c>
      <c r="M507">
        <v>23</v>
      </c>
      <c r="N507">
        <v>0.30399999999999999</v>
      </c>
      <c r="O507">
        <v>1</v>
      </c>
      <c r="P507">
        <v>1</v>
      </c>
      <c r="Q507">
        <v>1</v>
      </c>
      <c r="R507">
        <v>0.47899999999999998</v>
      </c>
      <c r="S507">
        <v>2</v>
      </c>
      <c r="T507">
        <v>4</v>
      </c>
      <c r="U507">
        <v>0.5</v>
      </c>
      <c r="V507">
        <v>1</v>
      </c>
      <c r="W507">
        <v>6</v>
      </c>
      <c r="X507">
        <v>7</v>
      </c>
      <c r="Y507">
        <v>4</v>
      </c>
      <c r="Z507">
        <v>0</v>
      </c>
      <c r="AA507">
        <v>0</v>
      </c>
      <c r="AB507">
        <v>2</v>
      </c>
      <c r="AC507">
        <v>3</v>
      </c>
      <c r="AD507">
        <v>25</v>
      </c>
      <c r="AE507" t="s">
        <v>1194</v>
      </c>
    </row>
    <row r="508" spans="1:31">
      <c r="A508" s="9">
        <v>376</v>
      </c>
      <c r="B508" t="s">
        <v>59</v>
      </c>
      <c r="C508" t="s">
        <v>544</v>
      </c>
      <c r="D508">
        <v>24</v>
      </c>
      <c r="E508" t="s">
        <v>828</v>
      </c>
      <c r="F508">
        <v>60</v>
      </c>
      <c r="G508">
        <v>20</v>
      </c>
      <c r="H508">
        <v>1279</v>
      </c>
      <c r="I508">
        <v>203</v>
      </c>
      <c r="J508">
        <v>449</v>
      </c>
      <c r="K508">
        <v>0.45200000000000001</v>
      </c>
      <c r="L508">
        <v>57</v>
      </c>
      <c r="M508">
        <v>186</v>
      </c>
      <c r="N508">
        <v>0.30599999999999999</v>
      </c>
      <c r="O508">
        <v>146</v>
      </c>
      <c r="P508">
        <v>263</v>
      </c>
      <c r="Q508">
        <v>0.55500000000000005</v>
      </c>
      <c r="R508">
        <v>0.51600000000000001</v>
      </c>
      <c r="S508">
        <v>71</v>
      </c>
      <c r="T508">
        <v>91</v>
      </c>
      <c r="U508">
        <v>0.78</v>
      </c>
      <c r="V508">
        <v>34</v>
      </c>
      <c r="W508">
        <v>301</v>
      </c>
      <c r="X508">
        <v>335</v>
      </c>
      <c r="Y508">
        <v>60</v>
      </c>
      <c r="Z508">
        <v>51</v>
      </c>
      <c r="AA508">
        <v>32</v>
      </c>
      <c r="AB508">
        <v>61</v>
      </c>
      <c r="AC508">
        <v>93</v>
      </c>
      <c r="AD508">
        <v>534</v>
      </c>
      <c r="AE508" t="s">
        <v>1195</v>
      </c>
    </row>
    <row r="509" spans="1:31">
      <c r="A509" s="9">
        <v>377</v>
      </c>
      <c r="B509" t="s">
        <v>272</v>
      </c>
      <c r="C509" t="s">
        <v>546</v>
      </c>
      <c r="D509">
        <v>30</v>
      </c>
      <c r="E509" t="s">
        <v>801</v>
      </c>
      <c r="F509">
        <v>66</v>
      </c>
      <c r="G509">
        <v>66</v>
      </c>
      <c r="H509">
        <v>2141</v>
      </c>
      <c r="I509">
        <v>452</v>
      </c>
      <c r="J509">
        <v>1021</v>
      </c>
      <c r="K509">
        <v>0.443</v>
      </c>
      <c r="L509">
        <v>162</v>
      </c>
      <c r="M509">
        <v>434</v>
      </c>
      <c r="N509">
        <v>0.373</v>
      </c>
      <c r="O509">
        <v>290</v>
      </c>
      <c r="P509">
        <v>587</v>
      </c>
      <c r="Q509">
        <v>0.49399999999999999</v>
      </c>
      <c r="R509">
        <v>0.52200000000000002</v>
      </c>
      <c r="S509">
        <v>259</v>
      </c>
      <c r="T509">
        <v>291</v>
      </c>
      <c r="U509">
        <v>0.89</v>
      </c>
      <c r="V509">
        <v>41</v>
      </c>
      <c r="W509">
        <v>315</v>
      </c>
      <c r="X509">
        <v>356</v>
      </c>
      <c r="Y509">
        <v>358</v>
      </c>
      <c r="Z509">
        <v>76</v>
      </c>
      <c r="AA509">
        <v>18</v>
      </c>
      <c r="AB509">
        <v>190</v>
      </c>
      <c r="AC509">
        <v>160</v>
      </c>
      <c r="AD509">
        <v>1325</v>
      </c>
      <c r="AE509" t="s">
        <v>1196</v>
      </c>
    </row>
    <row r="510" spans="1:31">
      <c r="A510" s="9">
        <v>378</v>
      </c>
      <c r="B510" t="s">
        <v>1197</v>
      </c>
      <c r="C510" t="s">
        <v>545</v>
      </c>
      <c r="D510">
        <v>34</v>
      </c>
      <c r="E510" t="s">
        <v>893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1198</v>
      </c>
    </row>
    <row r="511" spans="1:31">
      <c r="A511" s="9">
        <v>379</v>
      </c>
      <c r="B511" t="s">
        <v>365</v>
      </c>
      <c r="C511" t="s">
        <v>545</v>
      </c>
      <c r="D511">
        <v>33</v>
      </c>
      <c r="E511" t="s">
        <v>795</v>
      </c>
      <c r="F511">
        <v>81</v>
      </c>
      <c r="G511">
        <v>48</v>
      </c>
      <c r="H511">
        <v>2346</v>
      </c>
      <c r="I511">
        <v>324</v>
      </c>
      <c r="J511">
        <v>794</v>
      </c>
      <c r="K511">
        <v>0.40799999999999997</v>
      </c>
      <c r="L511">
        <v>227</v>
      </c>
      <c r="M511">
        <v>568</v>
      </c>
      <c r="N511">
        <v>0.4</v>
      </c>
      <c r="O511">
        <v>97</v>
      </c>
      <c r="P511">
        <v>226</v>
      </c>
      <c r="Q511">
        <v>0.42899999999999999</v>
      </c>
      <c r="R511">
        <v>0.55100000000000005</v>
      </c>
      <c r="S511">
        <v>48</v>
      </c>
      <c r="T511">
        <v>59</v>
      </c>
      <c r="U511">
        <v>0.81399999999999995</v>
      </c>
      <c r="V511">
        <v>18</v>
      </c>
      <c r="W511">
        <v>138</v>
      </c>
      <c r="X511">
        <v>156</v>
      </c>
      <c r="Y511">
        <v>183</v>
      </c>
      <c r="Z511">
        <v>51</v>
      </c>
      <c r="AA511">
        <v>17</v>
      </c>
      <c r="AB511">
        <v>73</v>
      </c>
      <c r="AC511">
        <v>112</v>
      </c>
      <c r="AD511">
        <v>923</v>
      </c>
      <c r="AE511" t="s">
        <v>1199</v>
      </c>
    </row>
    <row r="512" spans="1:31">
      <c r="A512" s="9">
        <v>380</v>
      </c>
      <c r="B512" t="s">
        <v>367</v>
      </c>
      <c r="C512" t="s">
        <v>544</v>
      </c>
      <c r="D512">
        <v>36</v>
      </c>
      <c r="E512" t="s">
        <v>797</v>
      </c>
      <c r="F512">
        <v>33</v>
      </c>
      <c r="G512">
        <v>1</v>
      </c>
      <c r="H512">
        <v>376</v>
      </c>
      <c r="I512">
        <v>45</v>
      </c>
      <c r="J512">
        <v>115</v>
      </c>
      <c r="K512">
        <v>0.39100000000000001</v>
      </c>
      <c r="L512">
        <v>8</v>
      </c>
      <c r="M512">
        <v>35</v>
      </c>
      <c r="N512">
        <v>0.22900000000000001</v>
      </c>
      <c r="O512">
        <v>37</v>
      </c>
      <c r="P512">
        <v>80</v>
      </c>
      <c r="Q512">
        <v>0.46300000000000002</v>
      </c>
      <c r="R512">
        <v>0.42599999999999999</v>
      </c>
      <c r="S512">
        <v>17</v>
      </c>
      <c r="T512">
        <v>24</v>
      </c>
      <c r="U512">
        <v>0.70799999999999996</v>
      </c>
      <c r="V512">
        <v>41</v>
      </c>
      <c r="W512">
        <v>73</v>
      </c>
      <c r="X512">
        <v>114</v>
      </c>
      <c r="Y512">
        <v>29</v>
      </c>
      <c r="Z512">
        <v>10</v>
      </c>
      <c r="AA512">
        <v>13</v>
      </c>
      <c r="AB512">
        <v>19</v>
      </c>
      <c r="AC512">
        <v>67</v>
      </c>
      <c r="AD512">
        <v>115</v>
      </c>
      <c r="AE512" t="s">
        <v>1200</v>
      </c>
    </row>
    <row r="513" spans="1:31">
      <c r="A513" s="9">
        <v>380</v>
      </c>
      <c r="B513" t="s">
        <v>367</v>
      </c>
      <c r="C513" t="s">
        <v>544</v>
      </c>
      <c r="D513">
        <v>36</v>
      </c>
      <c r="E513" t="s">
        <v>795</v>
      </c>
      <c r="F513">
        <v>24</v>
      </c>
      <c r="G513">
        <v>0</v>
      </c>
      <c r="H513">
        <v>270</v>
      </c>
      <c r="I513">
        <v>32</v>
      </c>
      <c r="J513">
        <v>85</v>
      </c>
      <c r="K513">
        <v>0.376</v>
      </c>
      <c r="L513">
        <v>6</v>
      </c>
      <c r="M513">
        <v>27</v>
      </c>
      <c r="N513">
        <v>0.222</v>
      </c>
      <c r="O513">
        <v>26</v>
      </c>
      <c r="P513">
        <v>58</v>
      </c>
      <c r="Q513">
        <v>0.44800000000000001</v>
      </c>
      <c r="R513">
        <v>0.41199999999999998</v>
      </c>
      <c r="S513">
        <v>12</v>
      </c>
      <c r="T513">
        <v>17</v>
      </c>
      <c r="U513">
        <v>0.70599999999999996</v>
      </c>
      <c r="V513">
        <v>29</v>
      </c>
      <c r="W513">
        <v>60</v>
      </c>
      <c r="X513">
        <v>89</v>
      </c>
      <c r="Y513">
        <v>24</v>
      </c>
      <c r="Z513">
        <v>5</v>
      </c>
      <c r="AA513">
        <v>11</v>
      </c>
      <c r="AB513">
        <v>11</v>
      </c>
      <c r="AC513">
        <v>48</v>
      </c>
      <c r="AD513">
        <v>82</v>
      </c>
      <c r="AE513" t="s">
        <v>1200</v>
      </c>
    </row>
    <row r="514" spans="1:31">
      <c r="A514" s="9">
        <v>380</v>
      </c>
      <c r="B514" t="s">
        <v>367</v>
      </c>
      <c r="C514" t="s">
        <v>544</v>
      </c>
      <c r="D514">
        <v>36</v>
      </c>
      <c r="E514" t="s">
        <v>845</v>
      </c>
      <c r="F514">
        <v>9</v>
      </c>
      <c r="G514">
        <v>1</v>
      </c>
      <c r="H514">
        <v>106</v>
      </c>
      <c r="I514">
        <v>13</v>
      </c>
      <c r="J514">
        <v>30</v>
      </c>
      <c r="K514">
        <v>0.433</v>
      </c>
      <c r="L514">
        <v>2</v>
      </c>
      <c r="M514">
        <v>8</v>
      </c>
      <c r="N514">
        <v>0.25</v>
      </c>
      <c r="O514">
        <v>11</v>
      </c>
      <c r="P514">
        <v>22</v>
      </c>
      <c r="Q514">
        <v>0.5</v>
      </c>
      <c r="R514">
        <v>0.46700000000000003</v>
      </c>
      <c r="S514">
        <v>5</v>
      </c>
      <c r="T514">
        <v>7</v>
      </c>
      <c r="U514">
        <v>0.71399999999999997</v>
      </c>
      <c r="V514">
        <v>12</v>
      </c>
      <c r="W514">
        <v>13</v>
      </c>
      <c r="X514">
        <v>25</v>
      </c>
      <c r="Y514">
        <v>5</v>
      </c>
      <c r="Z514">
        <v>5</v>
      </c>
      <c r="AA514">
        <v>2</v>
      </c>
      <c r="AB514">
        <v>8</v>
      </c>
      <c r="AC514">
        <v>19</v>
      </c>
      <c r="AD514">
        <v>33</v>
      </c>
      <c r="AE514" t="s">
        <v>1200</v>
      </c>
    </row>
    <row r="515" spans="1:31">
      <c r="A515" s="9">
        <v>381</v>
      </c>
      <c r="B515" t="s">
        <v>405</v>
      </c>
      <c r="C515" t="s">
        <v>545</v>
      </c>
      <c r="D515">
        <v>25</v>
      </c>
      <c r="E515" t="s">
        <v>845</v>
      </c>
      <c r="F515">
        <v>55</v>
      </c>
      <c r="G515">
        <v>6</v>
      </c>
      <c r="H515">
        <v>1179</v>
      </c>
      <c r="I515">
        <v>173</v>
      </c>
      <c r="J515">
        <v>403</v>
      </c>
      <c r="K515">
        <v>0.42899999999999999</v>
      </c>
      <c r="L515">
        <v>43</v>
      </c>
      <c r="M515">
        <v>133</v>
      </c>
      <c r="N515">
        <v>0.32300000000000001</v>
      </c>
      <c r="O515">
        <v>130</v>
      </c>
      <c r="P515">
        <v>270</v>
      </c>
      <c r="Q515">
        <v>0.48099999999999998</v>
      </c>
      <c r="R515">
        <v>0.48299999999999998</v>
      </c>
      <c r="S515">
        <v>61</v>
      </c>
      <c r="T515">
        <v>73</v>
      </c>
      <c r="U515">
        <v>0.83599999999999997</v>
      </c>
      <c r="V515">
        <v>30</v>
      </c>
      <c r="W515">
        <v>112</v>
      </c>
      <c r="X515">
        <v>142</v>
      </c>
      <c r="Y515">
        <v>139</v>
      </c>
      <c r="Z515">
        <v>28</v>
      </c>
      <c r="AA515">
        <v>17</v>
      </c>
      <c r="AB515">
        <v>44</v>
      </c>
      <c r="AC515">
        <v>99</v>
      </c>
      <c r="AD515">
        <v>450</v>
      </c>
      <c r="AE515" t="s">
        <v>1201</v>
      </c>
    </row>
    <row r="516" spans="1:31">
      <c r="A516" s="9">
        <v>382</v>
      </c>
      <c r="B516" t="s">
        <v>585</v>
      </c>
      <c r="C516" t="s">
        <v>543</v>
      </c>
      <c r="D516">
        <v>23</v>
      </c>
      <c r="E516" t="s">
        <v>828</v>
      </c>
      <c r="F516">
        <v>75</v>
      </c>
      <c r="G516">
        <v>19</v>
      </c>
      <c r="H516">
        <v>2076</v>
      </c>
      <c r="I516">
        <v>352</v>
      </c>
      <c r="J516">
        <v>843</v>
      </c>
      <c r="K516">
        <v>0.41799999999999998</v>
      </c>
      <c r="L516">
        <v>101</v>
      </c>
      <c r="M516">
        <v>320</v>
      </c>
      <c r="N516">
        <v>0.316</v>
      </c>
      <c r="O516">
        <v>251</v>
      </c>
      <c r="P516">
        <v>523</v>
      </c>
      <c r="Q516">
        <v>0.48</v>
      </c>
      <c r="R516">
        <v>0.47699999999999998</v>
      </c>
      <c r="S516">
        <v>56</v>
      </c>
      <c r="T516">
        <v>85</v>
      </c>
      <c r="U516">
        <v>0.65900000000000003</v>
      </c>
      <c r="V516">
        <v>33</v>
      </c>
      <c r="W516">
        <v>133</v>
      </c>
      <c r="X516">
        <v>166</v>
      </c>
      <c r="Y516">
        <v>313</v>
      </c>
      <c r="Z516">
        <v>55</v>
      </c>
      <c r="AA516">
        <v>24</v>
      </c>
      <c r="AB516">
        <v>114</v>
      </c>
      <c r="AC516">
        <v>141</v>
      </c>
      <c r="AD516">
        <v>861</v>
      </c>
      <c r="AE516" t="s">
        <v>1202</v>
      </c>
    </row>
    <row r="517" spans="1:31">
      <c r="A517" s="9">
        <v>383</v>
      </c>
      <c r="B517" t="s">
        <v>126</v>
      </c>
      <c r="C517" t="s">
        <v>545</v>
      </c>
      <c r="D517">
        <v>25</v>
      </c>
      <c r="E517" t="s">
        <v>800</v>
      </c>
      <c r="F517">
        <v>67</v>
      </c>
      <c r="G517">
        <v>67</v>
      </c>
      <c r="H517">
        <v>2266</v>
      </c>
      <c r="I517">
        <v>617</v>
      </c>
      <c r="J517">
        <v>1376</v>
      </c>
      <c r="K517">
        <v>0.44800000000000001</v>
      </c>
      <c r="L517">
        <v>232</v>
      </c>
      <c r="M517">
        <v>654</v>
      </c>
      <c r="N517">
        <v>0.35499999999999998</v>
      </c>
      <c r="O517">
        <v>385</v>
      </c>
      <c r="P517">
        <v>722</v>
      </c>
      <c r="Q517">
        <v>0.53300000000000003</v>
      </c>
      <c r="R517">
        <v>0.53300000000000003</v>
      </c>
      <c r="S517">
        <v>267</v>
      </c>
      <c r="T517">
        <v>313</v>
      </c>
      <c r="U517">
        <v>0.85299999999999998</v>
      </c>
      <c r="V517">
        <v>55</v>
      </c>
      <c r="W517">
        <v>227</v>
      </c>
      <c r="X517">
        <v>282</v>
      </c>
      <c r="Y517">
        <v>358</v>
      </c>
      <c r="Z517">
        <v>99</v>
      </c>
      <c r="AA517">
        <v>12</v>
      </c>
      <c r="AB517">
        <v>200</v>
      </c>
      <c r="AC517">
        <v>164</v>
      </c>
      <c r="AD517">
        <v>1733</v>
      </c>
      <c r="AE517" t="s">
        <v>1203</v>
      </c>
    </row>
    <row r="518" spans="1:31">
      <c r="A518" s="9">
        <v>384</v>
      </c>
      <c r="B518" t="s">
        <v>579</v>
      </c>
      <c r="C518" t="s">
        <v>542</v>
      </c>
      <c r="D518">
        <v>20</v>
      </c>
      <c r="E518" t="s">
        <v>803</v>
      </c>
      <c r="F518">
        <v>69</v>
      </c>
      <c r="G518">
        <v>69</v>
      </c>
      <c r="H518">
        <v>2331</v>
      </c>
      <c r="I518">
        <v>422</v>
      </c>
      <c r="J518">
        <v>830</v>
      </c>
      <c r="K518">
        <v>0.50800000000000001</v>
      </c>
      <c r="L518">
        <v>23</v>
      </c>
      <c r="M518">
        <v>92</v>
      </c>
      <c r="N518">
        <v>0.25</v>
      </c>
      <c r="O518">
        <v>399</v>
      </c>
      <c r="P518">
        <v>738</v>
      </c>
      <c r="Q518">
        <v>0.54100000000000004</v>
      </c>
      <c r="R518">
        <v>0.52200000000000002</v>
      </c>
      <c r="S518">
        <v>167</v>
      </c>
      <c r="T518">
        <v>252</v>
      </c>
      <c r="U518">
        <v>0.66300000000000003</v>
      </c>
      <c r="V518">
        <v>143</v>
      </c>
      <c r="W518">
        <v>427</v>
      </c>
      <c r="X518">
        <v>570</v>
      </c>
      <c r="Y518">
        <v>174</v>
      </c>
      <c r="Z518">
        <v>56</v>
      </c>
      <c r="AA518">
        <v>115</v>
      </c>
      <c r="AB518">
        <v>133</v>
      </c>
      <c r="AC518">
        <v>147</v>
      </c>
      <c r="AD518">
        <v>1034</v>
      </c>
      <c r="AE518" t="s">
        <v>1204</v>
      </c>
    </row>
    <row r="519" spans="1:31">
      <c r="A519" s="9">
        <v>385</v>
      </c>
      <c r="B519" t="s">
        <v>305</v>
      </c>
      <c r="C519" t="s">
        <v>545</v>
      </c>
      <c r="D519">
        <v>23</v>
      </c>
      <c r="E519" t="s">
        <v>811</v>
      </c>
      <c r="F519">
        <v>76</v>
      </c>
      <c r="G519">
        <v>37</v>
      </c>
      <c r="H519">
        <v>2139</v>
      </c>
      <c r="I519">
        <v>391</v>
      </c>
      <c r="J519">
        <v>826</v>
      </c>
      <c r="K519">
        <v>0.47299999999999998</v>
      </c>
      <c r="L519">
        <v>173</v>
      </c>
      <c r="M519">
        <v>442</v>
      </c>
      <c r="N519">
        <v>0.39100000000000001</v>
      </c>
      <c r="O519">
        <v>218</v>
      </c>
      <c r="P519">
        <v>384</v>
      </c>
      <c r="Q519">
        <v>0.56799999999999995</v>
      </c>
      <c r="R519">
        <v>0.57799999999999996</v>
      </c>
      <c r="S519">
        <v>93</v>
      </c>
      <c r="T519">
        <v>117</v>
      </c>
      <c r="U519">
        <v>0.79500000000000004</v>
      </c>
      <c r="V519">
        <v>37</v>
      </c>
      <c r="W519">
        <v>219</v>
      </c>
      <c r="X519">
        <v>256</v>
      </c>
      <c r="Y519">
        <v>218</v>
      </c>
      <c r="Z519">
        <v>61</v>
      </c>
      <c r="AA519">
        <v>29</v>
      </c>
      <c r="AB519">
        <v>122</v>
      </c>
      <c r="AC519">
        <v>138</v>
      </c>
      <c r="AD519">
        <v>1048</v>
      </c>
      <c r="AE519" t="s">
        <v>1205</v>
      </c>
    </row>
    <row r="520" spans="1:31">
      <c r="A520" s="9">
        <v>386</v>
      </c>
      <c r="B520" t="s">
        <v>638</v>
      </c>
      <c r="C520" t="s">
        <v>544</v>
      </c>
      <c r="D520">
        <v>31</v>
      </c>
      <c r="E520" t="s">
        <v>797</v>
      </c>
      <c r="F520">
        <v>14</v>
      </c>
      <c r="G520">
        <v>0</v>
      </c>
      <c r="H520">
        <v>195</v>
      </c>
      <c r="I520">
        <v>32</v>
      </c>
      <c r="J520">
        <v>57</v>
      </c>
      <c r="K520">
        <v>0.56100000000000005</v>
      </c>
      <c r="L520">
        <v>0</v>
      </c>
      <c r="M520">
        <v>0</v>
      </c>
      <c r="O520">
        <v>32</v>
      </c>
      <c r="P520">
        <v>57</v>
      </c>
      <c r="Q520">
        <v>0.56100000000000005</v>
      </c>
      <c r="R520">
        <v>0.56100000000000005</v>
      </c>
      <c r="S520">
        <v>12</v>
      </c>
      <c r="T520">
        <v>23</v>
      </c>
      <c r="U520">
        <v>0.52200000000000002</v>
      </c>
      <c r="V520">
        <v>30</v>
      </c>
      <c r="W520">
        <v>34</v>
      </c>
      <c r="X520">
        <v>64</v>
      </c>
      <c r="Y520">
        <v>22</v>
      </c>
      <c r="Z520">
        <v>8</v>
      </c>
      <c r="AA520">
        <v>10</v>
      </c>
      <c r="AB520">
        <v>12</v>
      </c>
      <c r="AC520">
        <v>24</v>
      </c>
      <c r="AD520">
        <v>76</v>
      </c>
      <c r="AE520" t="s">
        <v>1206</v>
      </c>
    </row>
    <row r="521" spans="1:31">
      <c r="A521" s="9">
        <v>386</v>
      </c>
      <c r="B521" t="s">
        <v>638</v>
      </c>
      <c r="C521" t="s">
        <v>544</v>
      </c>
      <c r="D521">
        <v>31</v>
      </c>
      <c r="E521" t="s">
        <v>855</v>
      </c>
      <c r="F521">
        <v>4</v>
      </c>
      <c r="G521">
        <v>0</v>
      </c>
      <c r="H521">
        <v>81</v>
      </c>
      <c r="I521">
        <v>13</v>
      </c>
      <c r="J521">
        <v>22</v>
      </c>
      <c r="K521">
        <v>0.59099999999999997</v>
      </c>
      <c r="L521">
        <v>0</v>
      </c>
      <c r="M521">
        <v>0</v>
      </c>
      <c r="O521">
        <v>13</v>
      </c>
      <c r="P521">
        <v>22</v>
      </c>
      <c r="Q521">
        <v>0.59099999999999997</v>
      </c>
      <c r="R521">
        <v>0.59099999999999997</v>
      </c>
      <c r="S521">
        <v>3</v>
      </c>
      <c r="T521">
        <v>7</v>
      </c>
      <c r="U521">
        <v>0.42899999999999999</v>
      </c>
      <c r="V521">
        <v>6</v>
      </c>
      <c r="W521">
        <v>18</v>
      </c>
      <c r="X521">
        <v>24</v>
      </c>
      <c r="Y521">
        <v>16</v>
      </c>
      <c r="Z521">
        <v>4</v>
      </c>
      <c r="AA521">
        <v>6</v>
      </c>
      <c r="AB521">
        <v>7</v>
      </c>
      <c r="AC521">
        <v>9</v>
      </c>
      <c r="AD521">
        <v>29</v>
      </c>
      <c r="AE521" t="s">
        <v>1206</v>
      </c>
    </row>
    <row r="522" spans="1:31">
      <c r="A522" s="9">
        <v>386</v>
      </c>
      <c r="B522" t="s">
        <v>638</v>
      </c>
      <c r="C522" t="s">
        <v>544</v>
      </c>
      <c r="D522">
        <v>31</v>
      </c>
      <c r="E522" t="s">
        <v>821</v>
      </c>
      <c r="F522">
        <v>2</v>
      </c>
      <c r="G522">
        <v>0</v>
      </c>
      <c r="H522">
        <v>18</v>
      </c>
      <c r="I522">
        <v>4</v>
      </c>
      <c r="J522">
        <v>8</v>
      </c>
      <c r="K522">
        <v>0.5</v>
      </c>
      <c r="L522">
        <v>0</v>
      </c>
      <c r="M522">
        <v>0</v>
      </c>
      <c r="O522">
        <v>4</v>
      </c>
      <c r="P522">
        <v>8</v>
      </c>
      <c r="Q522">
        <v>0.5</v>
      </c>
      <c r="R522">
        <v>0.5</v>
      </c>
      <c r="S522">
        <v>0</v>
      </c>
      <c r="T522">
        <v>0</v>
      </c>
      <c r="V522">
        <v>7</v>
      </c>
      <c r="W522">
        <v>3</v>
      </c>
      <c r="X522">
        <v>10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8</v>
      </c>
      <c r="AE522" t="s">
        <v>1206</v>
      </c>
    </row>
    <row r="523" spans="1:31">
      <c r="A523" s="9">
        <v>386</v>
      </c>
      <c r="B523" t="s">
        <v>638</v>
      </c>
      <c r="C523" t="s">
        <v>544</v>
      </c>
      <c r="D523">
        <v>31</v>
      </c>
      <c r="E523" t="s">
        <v>801</v>
      </c>
      <c r="F523">
        <v>5</v>
      </c>
      <c r="G523">
        <v>0</v>
      </c>
      <c r="H523">
        <v>70</v>
      </c>
      <c r="I523">
        <v>11</v>
      </c>
      <c r="J523">
        <v>22</v>
      </c>
      <c r="K523">
        <v>0.5</v>
      </c>
      <c r="L523">
        <v>0</v>
      </c>
      <c r="M523">
        <v>0</v>
      </c>
      <c r="O523">
        <v>11</v>
      </c>
      <c r="P523">
        <v>22</v>
      </c>
      <c r="Q523">
        <v>0.5</v>
      </c>
      <c r="R523">
        <v>0.5</v>
      </c>
      <c r="S523">
        <v>5</v>
      </c>
      <c r="T523">
        <v>9</v>
      </c>
      <c r="U523">
        <v>0.55600000000000005</v>
      </c>
      <c r="V523">
        <v>11</v>
      </c>
      <c r="W523">
        <v>10</v>
      </c>
      <c r="X523">
        <v>21</v>
      </c>
      <c r="Y523">
        <v>2</v>
      </c>
      <c r="Z523">
        <v>3</v>
      </c>
      <c r="AA523">
        <v>2</v>
      </c>
      <c r="AB523">
        <v>3</v>
      </c>
      <c r="AC523">
        <v>7</v>
      </c>
      <c r="AD523">
        <v>27</v>
      </c>
      <c r="AE523" t="s">
        <v>1206</v>
      </c>
    </row>
    <row r="524" spans="1:31">
      <c r="A524" s="9">
        <v>386</v>
      </c>
      <c r="B524" t="s">
        <v>638</v>
      </c>
      <c r="C524" t="s">
        <v>544</v>
      </c>
      <c r="D524">
        <v>31</v>
      </c>
      <c r="E524" t="s">
        <v>800</v>
      </c>
      <c r="F524">
        <v>3</v>
      </c>
      <c r="G524">
        <v>0</v>
      </c>
      <c r="H524">
        <v>26</v>
      </c>
      <c r="I524">
        <v>4</v>
      </c>
      <c r="J524">
        <v>5</v>
      </c>
      <c r="K524">
        <v>0.8</v>
      </c>
      <c r="L524">
        <v>0</v>
      </c>
      <c r="M524">
        <v>0</v>
      </c>
      <c r="O524">
        <v>4</v>
      </c>
      <c r="P524">
        <v>5</v>
      </c>
      <c r="Q524">
        <v>0.8</v>
      </c>
      <c r="R524">
        <v>0.8</v>
      </c>
      <c r="S524">
        <v>4</v>
      </c>
      <c r="T524">
        <v>7</v>
      </c>
      <c r="U524">
        <v>0.57099999999999995</v>
      </c>
      <c r="V524">
        <v>6</v>
      </c>
      <c r="W524">
        <v>3</v>
      </c>
      <c r="X524">
        <v>9</v>
      </c>
      <c r="Y524">
        <v>3</v>
      </c>
      <c r="Z524">
        <v>0</v>
      </c>
      <c r="AA524">
        <v>1</v>
      </c>
      <c r="AB524">
        <v>0</v>
      </c>
      <c r="AC524">
        <v>6</v>
      </c>
      <c r="AD524">
        <v>12</v>
      </c>
      <c r="AE524" t="s">
        <v>1206</v>
      </c>
    </row>
    <row r="525" spans="1:31">
      <c r="A525" s="9">
        <v>387</v>
      </c>
      <c r="B525" t="s">
        <v>590</v>
      </c>
      <c r="C525" t="s">
        <v>545</v>
      </c>
      <c r="D525">
        <v>19</v>
      </c>
      <c r="E525" t="s">
        <v>866</v>
      </c>
      <c r="F525">
        <v>52</v>
      </c>
      <c r="G525">
        <v>11</v>
      </c>
      <c r="H525">
        <v>607</v>
      </c>
      <c r="I525">
        <v>80</v>
      </c>
      <c r="J525">
        <v>183</v>
      </c>
      <c r="K525">
        <v>0.437</v>
      </c>
      <c r="L525">
        <v>40</v>
      </c>
      <c r="M525">
        <v>110</v>
      </c>
      <c r="N525">
        <v>0.36399999999999999</v>
      </c>
      <c r="O525">
        <v>40</v>
      </c>
      <c r="P525">
        <v>73</v>
      </c>
      <c r="Q525">
        <v>0.54800000000000004</v>
      </c>
      <c r="R525">
        <v>0.54600000000000004</v>
      </c>
      <c r="S525">
        <v>28</v>
      </c>
      <c r="T525">
        <v>36</v>
      </c>
      <c r="U525">
        <v>0.77800000000000002</v>
      </c>
      <c r="V525">
        <v>17</v>
      </c>
      <c r="W525">
        <v>63</v>
      </c>
      <c r="X525">
        <v>80</v>
      </c>
      <c r="Y525">
        <v>23</v>
      </c>
      <c r="Z525">
        <v>7</v>
      </c>
      <c r="AA525">
        <v>10</v>
      </c>
      <c r="AB525">
        <v>13</v>
      </c>
      <c r="AC525">
        <v>43</v>
      </c>
      <c r="AD525">
        <v>228</v>
      </c>
      <c r="AE525" t="s">
        <v>1207</v>
      </c>
    </row>
    <row r="526" spans="1:31">
      <c r="A526" s="9">
        <v>388</v>
      </c>
      <c r="B526" t="s">
        <v>676</v>
      </c>
      <c r="C526" t="s">
        <v>545</v>
      </c>
      <c r="D526">
        <v>27</v>
      </c>
      <c r="E526" t="s">
        <v>849</v>
      </c>
      <c r="F526">
        <v>10</v>
      </c>
      <c r="G526">
        <v>0</v>
      </c>
      <c r="H526">
        <v>137</v>
      </c>
      <c r="I526">
        <v>25</v>
      </c>
      <c r="J526">
        <v>51</v>
      </c>
      <c r="K526">
        <v>0.49</v>
      </c>
      <c r="L526">
        <v>5</v>
      </c>
      <c r="M526">
        <v>14</v>
      </c>
      <c r="N526">
        <v>0.35699999999999998</v>
      </c>
      <c r="O526">
        <v>20</v>
      </c>
      <c r="P526">
        <v>37</v>
      </c>
      <c r="Q526">
        <v>0.54100000000000004</v>
      </c>
      <c r="R526">
        <v>0.53900000000000003</v>
      </c>
      <c r="S526">
        <v>3</v>
      </c>
      <c r="T526">
        <v>5</v>
      </c>
      <c r="U526">
        <v>0.6</v>
      </c>
      <c r="V526">
        <v>2</v>
      </c>
      <c r="W526">
        <v>12</v>
      </c>
      <c r="X526">
        <v>14</v>
      </c>
      <c r="Y526">
        <v>24</v>
      </c>
      <c r="Z526">
        <v>7</v>
      </c>
      <c r="AA526">
        <v>3</v>
      </c>
      <c r="AB526">
        <v>6</v>
      </c>
      <c r="AC526">
        <v>9</v>
      </c>
      <c r="AD526">
        <v>58</v>
      </c>
      <c r="AE526" t="s">
        <v>1208</v>
      </c>
    </row>
    <row r="527" spans="1:31">
      <c r="A527" s="9">
        <v>389</v>
      </c>
      <c r="B527" t="s">
        <v>681</v>
      </c>
      <c r="C527" t="s">
        <v>545</v>
      </c>
      <c r="D527">
        <v>24</v>
      </c>
      <c r="E527" t="s">
        <v>816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 t="s">
        <v>1209</v>
      </c>
    </row>
    <row r="528" spans="1:31">
      <c r="A528" s="9">
        <v>390</v>
      </c>
      <c r="B528" t="s">
        <v>186</v>
      </c>
      <c r="C528" t="s">
        <v>543</v>
      </c>
      <c r="D528">
        <v>22</v>
      </c>
      <c r="E528" t="s">
        <v>790</v>
      </c>
      <c r="F528">
        <v>57</v>
      </c>
      <c r="G528">
        <v>57</v>
      </c>
      <c r="H528">
        <v>1889</v>
      </c>
      <c r="I528">
        <v>580</v>
      </c>
      <c r="J528">
        <v>1177</v>
      </c>
      <c r="K528">
        <v>0.49299999999999999</v>
      </c>
      <c r="L528">
        <v>88</v>
      </c>
      <c r="M528">
        <v>256</v>
      </c>
      <c r="N528">
        <v>0.34399999999999997</v>
      </c>
      <c r="O528">
        <v>492</v>
      </c>
      <c r="P528">
        <v>921</v>
      </c>
      <c r="Q528">
        <v>0.53400000000000003</v>
      </c>
      <c r="R528">
        <v>0.53</v>
      </c>
      <c r="S528">
        <v>316</v>
      </c>
      <c r="T528">
        <v>415</v>
      </c>
      <c r="U528">
        <v>0.76100000000000001</v>
      </c>
      <c r="V528">
        <v>77</v>
      </c>
      <c r="W528">
        <v>248</v>
      </c>
      <c r="X528">
        <v>325</v>
      </c>
      <c r="Y528">
        <v>384</v>
      </c>
      <c r="Z528">
        <v>66</v>
      </c>
      <c r="AA528">
        <v>22</v>
      </c>
      <c r="AB528">
        <v>196</v>
      </c>
      <c r="AC528">
        <v>86</v>
      </c>
      <c r="AD528">
        <v>1564</v>
      </c>
      <c r="AE528" t="s">
        <v>1210</v>
      </c>
    </row>
    <row r="529" spans="1:31">
      <c r="A529" s="9">
        <v>391</v>
      </c>
      <c r="B529" t="s">
        <v>250</v>
      </c>
      <c r="C529" t="s">
        <v>542</v>
      </c>
      <c r="D529">
        <v>24</v>
      </c>
      <c r="E529" t="s">
        <v>797</v>
      </c>
      <c r="F529">
        <v>2</v>
      </c>
      <c r="G529">
        <v>0</v>
      </c>
      <c r="H529">
        <v>31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V529">
        <v>2</v>
      </c>
      <c r="W529">
        <v>2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5</v>
      </c>
      <c r="AE529" t="s">
        <v>1211</v>
      </c>
    </row>
    <row r="530" spans="1:31">
      <c r="A530" s="9">
        <v>391</v>
      </c>
      <c r="B530" t="s">
        <v>250</v>
      </c>
      <c r="C530" t="s">
        <v>542</v>
      </c>
      <c r="D530">
        <v>24</v>
      </c>
      <c r="E530" t="s">
        <v>788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  <c r="AE530" t="s">
        <v>1211</v>
      </c>
    </row>
    <row r="531" spans="1:31">
      <c r="A531" s="9">
        <v>391</v>
      </c>
      <c r="B531" t="s">
        <v>250</v>
      </c>
      <c r="C531" t="s">
        <v>542</v>
      </c>
      <c r="D531">
        <v>24</v>
      </c>
      <c r="E531" t="s">
        <v>893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1211</v>
      </c>
    </row>
    <row r="532" spans="1:31">
      <c r="A532" s="9">
        <v>392</v>
      </c>
      <c r="B532" t="s">
        <v>700</v>
      </c>
      <c r="C532" t="s">
        <v>545</v>
      </c>
      <c r="D532">
        <v>26</v>
      </c>
      <c r="E532" t="s">
        <v>847</v>
      </c>
      <c r="F532">
        <v>3</v>
      </c>
      <c r="G532">
        <v>0</v>
      </c>
      <c r="H532">
        <v>16</v>
      </c>
      <c r="I532">
        <v>0</v>
      </c>
      <c r="J532">
        <v>6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2</v>
      </c>
      <c r="T532">
        <v>4</v>
      </c>
      <c r="U532">
        <v>0.5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1</v>
      </c>
      <c r="AC532">
        <v>2</v>
      </c>
      <c r="AD532">
        <v>2</v>
      </c>
      <c r="AE532" t="s">
        <v>1212</v>
      </c>
    </row>
    <row r="533" spans="1:31">
      <c r="A533" s="9">
        <v>393</v>
      </c>
      <c r="B533" t="s">
        <v>477</v>
      </c>
      <c r="C533" t="s">
        <v>542</v>
      </c>
      <c r="D533">
        <v>32</v>
      </c>
      <c r="E533" t="s">
        <v>849</v>
      </c>
      <c r="F533">
        <v>54</v>
      </c>
      <c r="G533">
        <v>54</v>
      </c>
      <c r="H533">
        <v>1564</v>
      </c>
      <c r="I533">
        <v>300</v>
      </c>
      <c r="J533">
        <v>691</v>
      </c>
      <c r="K533">
        <v>0.434</v>
      </c>
      <c r="L533">
        <v>101</v>
      </c>
      <c r="M533">
        <v>275</v>
      </c>
      <c r="N533">
        <v>0.36699999999999999</v>
      </c>
      <c r="O533">
        <v>199</v>
      </c>
      <c r="P533">
        <v>416</v>
      </c>
      <c r="Q533">
        <v>0.47799999999999998</v>
      </c>
      <c r="R533">
        <v>0.50700000000000001</v>
      </c>
      <c r="S533">
        <v>129</v>
      </c>
      <c r="T533">
        <v>148</v>
      </c>
      <c r="U533">
        <v>0.872</v>
      </c>
      <c r="V533">
        <v>26</v>
      </c>
      <c r="W533">
        <v>213</v>
      </c>
      <c r="X533">
        <v>239</v>
      </c>
      <c r="Y533">
        <v>113</v>
      </c>
      <c r="Z533">
        <v>28</v>
      </c>
      <c r="AA533">
        <v>18</v>
      </c>
      <c r="AB533">
        <v>69</v>
      </c>
      <c r="AC533">
        <v>115</v>
      </c>
      <c r="AD533">
        <v>830</v>
      </c>
      <c r="AE533" t="s">
        <v>1213</v>
      </c>
    </row>
    <row r="534" spans="1:31">
      <c r="A534" s="9">
        <v>394</v>
      </c>
      <c r="B534" t="s">
        <v>311</v>
      </c>
      <c r="C534" t="s">
        <v>542</v>
      </c>
      <c r="D534">
        <v>32</v>
      </c>
      <c r="E534" t="s">
        <v>792</v>
      </c>
      <c r="F534">
        <v>17</v>
      </c>
      <c r="G534">
        <v>1</v>
      </c>
      <c r="H534">
        <v>298</v>
      </c>
      <c r="I534">
        <v>54</v>
      </c>
      <c r="J534">
        <v>114</v>
      </c>
      <c r="K534">
        <v>0.47399999999999998</v>
      </c>
      <c r="L534">
        <v>13</v>
      </c>
      <c r="M534">
        <v>39</v>
      </c>
      <c r="N534">
        <v>0.33300000000000002</v>
      </c>
      <c r="O534">
        <v>41</v>
      </c>
      <c r="P534">
        <v>75</v>
      </c>
      <c r="Q534">
        <v>0.54700000000000004</v>
      </c>
      <c r="R534">
        <v>0.53100000000000003</v>
      </c>
      <c r="S534">
        <v>8</v>
      </c>
      <c r="T534">
        <v>9</v>
      </c>
      <c r="U534">
        <v>0.88900000000000001</v>
      </c>
      <c r="V534">
        <v>17</v>
      </c>
      <c r="W534">
        <v>28</v>
      </c>
      <c r="X534">
        <v>45</v>
      </c>
      <c r="Y534">
        <v>23</v>
      </c>
      <c r="Z534">
        <v>6</v>
      </c>
      <c r="AA534">
        <v>1</v>
      </c>
      <c r="AB534">
        <v>20</v>
      </c>
      <c r="AC534">
        <v>33</v>
      </c>
      <c r="AD534">
        <v>129</v>
      </c>
      <c r="AE534" t="s">
        <v>1214</v>
      </c>
    </row>
    <row r="535" spans="1:31">
      <c r="A535" s="9">
        <v>395</v>
      </c>
      <c r="B535" t="s">
        <v>332</v>
      </c>
      <c r="C535" t="s">
        <v>543</v>
      </c>
      <c r="D535">
        <v>26</v>
      </c>
      <c r="E535" t="s">
        <v>842</v>
      </c>
      <c r="F535">
        <v>75</v>
      </c>
      <c r="G535">
        <v>74</v>
      </c>
      <c r="H535">
        <v>2239</v>
      </c>
      <c r="I535">
        <v>374</v>
      </c>
      <c r="J535">
        <v>773</v>
      </c>
      <c r="K535">
        <v>0.48399999999999999</v>
      </c>
      <c r="L535">
        <v>124</v>
      </c>
      <c r="M535">
        <v>314</v>
      </c>
      <c r="N535">
        <v>0.39500000000000002</v>
      </c>
      <c r="O535">
        <v>250</v>
      </c>
      <c r="P535">
        <v>459</v>
      </c>
      <c r="Q535">
        <v>0.54500000000000004</v>
      </c>
      <c r="R535">
        <v>0.56399999999999995</v>
      </c>
      <c r="S535">
        <v>73</v>
      </c>
      <c r="T535">
        <v>84</v>
      </c>
      <c r="U535">
        <v>0.86899999999999999</v>
      </c>
      <c r="V535">
        <v>27</v>
      </c>
      <c r="W535">
        <v>199</v>
      </c>
      <c r="X535">
        <v>226</v>
      </c>
      <c r="Y535">
        <v>333</v>
      </c>
      <c r="Z535">
        <v>56</v>
      </c>
      <c r="AA535">
        <v>14</v>
      </c>
      <c r="AB535">
        <v>78</v>
      </c>
      <c r="AC535">
        <v>92</v>
      </c>
      <c r="AD535">
        <v>945</v>
      </c>
      <c r="AE535" t="s">
        <v>1215</v>
      </c>
    </row>
    <row r="536" spans="1:31">
      <c r="A536" s="9">
        <v>396</v>
      </c>
      <c r="B536" t="s">
        <v>694</v>
      </c>
      <c r="C536" t="s">
        <v>543</v>
      </c>
      <c r="D536">
        <v>25</v>
      </c>
      <c r="E536" t="s">
        <v>828</v>
      </c>
      <c r="F536">
        <v>2</v>
      </c>
      <c r="G536">
        <v>0</v>
      </c>
      <c r="H536">
        <v>11</v>
      </c>
      <c r="I536">
        <v>0</v>
      </c>
      <c r="J536">
        <v>2</v>
      </c>
      <c r="K536">
        <v>0</v>
      </c>
      <c r="L536">
        <v>0</v>
      </c>
      <c r="M536">
        <v>0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4</v>
      </c>
      <c r="U536">
        <v>0.75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1</v>
      </c>
      <c r="AD536">
        <v>3</v>
      </c>
      <c r="AE536" t="s">
        <v>1216</v>
      </c>
    </row>
    <row r="537" spans="1:31">
      <c r="A537" s="9">
        <v>397</v>
      </c>
      <c r="B537" t="s">
        <v>336</v>
      </c>
      <c r="C537" t="s">
        <v>543</v>
      </c>
      <c r="D537">
        <v>27</v>
      </c>
      <c r="E537" t="s">
        <v>797</v>
      </c>
      <c r="F537">
        <v>17</v>
      </c>
      <c r="G537">
        <v>3</v>
      </c>
      <c r="H537">
        <v>239</v>
      </c>
      <c r="I537">
        <v>24</v>
      </c>
      <c r="J537">
        <v>77</v>
      </c>
      <c r="K537">
        <v>0.312</v>
      </c>
      <c r="L537">
        <v>17</v>
      </c>
      <c r="M537">
        <v>54</v>
      </c>
      <c r="N537">
        <v>0.315</v>
      </c>
      <c r="O537">
        <v>7</v>
      </c>
      <c r="P537">
        <v>23</v>
      </c>
      <c r="Q537">
        <v>0.30399999999999999</v>
      </c>
      <c r="R537">
        <v>0.42199999999999999</v>
      </c>
      <c r="S537">
        <v>4</v>
      </c>
      <c r="T537">
        <v>4</v>
      </c>
      <c r="U537">
        <v>1</v>
      </c>
      <c r="V537">
        <v>2</v>
      </c>
      <c r="W537">
        <v>22</v>
      </c>
      <c r="X537">
        <v>24</v>
      </c>
      <c r="Y537">
        <v>5</v>
      </c>
      <c r="Z537">
        <v>4</v>
      </c>
      <c r="AA537">
        <v>2</v>
      </c>
      <c r="AB537">
        <v>8</v>
      </c>
      <c r="AC537">
        <v>13</v>
      </c>
      <c r="AD537">
        <v>69</v>
      </c>
      <c r="AE537" t="s">
        <v>1217</v>
      </c>
    </row>
    <row r="538" spans="1:31">
      <c r="A538" s="9">
        <v>397</v>
      </c>
      <c r="B538" t="s">
        <v>336</v>
      </c>
      <c r="C538" t="s">
        <v>543</v>
      </c>
      <c r="D538">
        <v>27</v>
      </c>
      <c r="E538" t="s">
        <v>813</v>
      </c>
      <c r="F538">
        <v>15</v>
      </c>
      <c r="G538">
        <v>2</v>
      </c>
      <c r="H538">
        <v>195</v>
      </c>
      <c r="I538">
        <v>20</v>
      </c>
      <c r="J538">
        <v>67</v>
      </c>
      <c r="K538">
        <v>0.29899999999999999</v>
      </c>
      <c r="L538">
        <v>13</v>
      </c>
      <c r="M538">
        <v>46</v>
      </c>
      <c r="N538">
        <v>0.28299999999999997</v>
      </c>
      <c r="O538">
        <v>7</v>
      </c>
      <c r="P538">
        <v>21</v>
      </c>
      <c r="Q538">
        <v>0.33300000000000002</v>
      </c>
      <c r="R538">
        <v>0.39600000000000002</v>
      </c>
      <c r="S538">
        <v>2</v>
      </c>
      <c r="T538">
        <v>2</v>
      </c>
      <c r="U538">
        <v>1</v>
      </c>
      <c r="V538">
        <v>2</v>
      </c>
      <c r="W538">
        <v>19</v>
      </c>
      <c r="X538">
        <v>21</v>
      </c>
      <c r="Y538">
        <v>3</v>
      </c>
      <c r="Z538">
        <v>4</v>
      </c>
      <c r="AA538">
        <v>1</v>
      </c>
      <c r="AB538">
        <v>8</v>
      </c>
      <c r="AC538">
        <v>12</v>
      </c>
      <c r="AD538">
        <v>55</v>
      </c>
      <c r="AE538" t="s">
        <v>1217</v>
      </c>
    </row>
    <row r="539" spans="1:31">
      <c r="A539" s="9">
        <v>397</v>
      </c>
      <c r="B539" t="s">
        <v>336</v>
      </c>
      <c r="C539" t="s">
        <v>543</v>
      </c>
      <c r="D539">
        <v>27</v>
      </c>
      <c r="E539" t="s">
        <v>792</v>
      </c>
      <c r="F539">
        <v>2</v>
      </c>
      <c r="G539">
        <v>1</v>
      </c>
      <c r="H539">
        <v>44</v>
      </c>
      <c r="I539">
        <v>4</v>
      </c>
      <c r="J539">
        <v>10</v>
      </c>
      <c r="K539">
        <v>0.4</v>
      </c>
      <c r="L539">
        <v>4</v>
      </c>
      <c r="M539">
        <v>8</v>
      </c>
      <c r="N539">
        <v>0.5</v>
      </c>
      <c r="O539">
        <v>0</v>
      </c>
      <c r="P539">
        <v>2</v>
      </c>
      <c r="Q539">
        <v>0</v>
      </c>
      <c r="R539">
        <v>0.6</v>
      </c>
      <c r="S539">
        <v>2</v>
      </c>
      <c r="T539">
        <v>2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0</v>
      </c>
      <c r="AA539">
        <v>1</v>
      </c>
      <c r="AB539">
        <v>0</v>
      </c>
      <c r="AC539">
        <v>1</v>
      </c>
      <c r="AD539">
        <v>14</v>
      </c>
      <c r="AE539" t="s">
        <v>1217</v>
      </c>
    </row>
    <row r="540" spans="1:31">
      <c r="A540" s="9">
        <v>398</v>
      </c>
      <c r="B540" t="s">
        <v>713</v>
      </c>
      <c r="C540" t="s">
        <v>545</v>
      </c>
      <c r="D540">
        <v>24</v>
      </c>
      <c r="E540" t="s">
        <v>828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1218</v>
      </c>
    </row>
    <row r="541" spans="1:31">
      <c r="A541" s="9">
        <v>399</v>
      </c>
      <c r="B541" t="s">
        <v>753</v>
      </c>
      <c r="C541" t="s">
        <v>546</v>
      </c>
      <c r="D541">
        <v>21</v>
      </c>
      <c r="E541" t="s">
        <v>799</v>
      </c>
      <c r="F541">
        <v>62</v>
      </c>
      <c r="G541">
        <v>1</v>
      </c>
      <c r="H541">
        <v>864</v>
      </c>
      <c r="I541">
        <v>109</v>
      </c>
      <c r="J541">
        <v>277</v>
      </c>
      <c r="K541">
        <v>0.39400000000000002</v>
      </c>
      <c r="L541">
        <v>71</v>
      </c>
      <c r="M541">
        <v>186</v>
      </c>
      <c r="N541">
        <v>0.38200000000000001</v>
      </c>
      <c r="O541">
        <v>38</v>
      </c>
      <c r="P541">
        <v>91</v>
      </c>
      <c r="Q541">
        <v>0.41799999999999998</v>
      </c>
      <c r="R541">
        <v>0.52200000000000002</v>
      </c>
      <c r="S541">
        <v>45</v>
      </c>
      <c r="T541">
        <v>51</v>
      </c>
      <c r="U541">
        <v>0.88200000000000001</v>
      </c>
      <c r="V541">
        <v>47</v>
      </c>
      <c r="W541">
        <v>100</v>
      </c>
      <c r="X541">
        <v>147</v>
      </c>
      <c r="Y541">
        <v>38</v>
      </c>
      <c r="Z541">
        <v>23</v>
      </c>
      <c r="AA541">
        <v>7</v>
      </c>
      <c r="AB541">
        <v>16</v>
      </c>
      <c r="AC541">
        <v>60</v>
      </c>
      <c r="AD541">
        <v>334</v>
      </c>
      <c r="AE541" t="s">
        <v>1219</v>
      </c>
    </row>
    <row r="542" spans="1:31">
      <c r="A542" s="9">
        <v>400</v>
      </c>
      <c r="B542" t="s">
        <v>103</v>
      </c>
      <c r="C542" t="s">
        <v>543</v>
      </c>
      <c r="D542">
        <v>25</v>
      </c>
      <c r="E542" t="s">
        <v>847</v>
      </c>
      <c r="F542">
        <v>68</v>
      </c>
      <c r="G542">
        <v>68</v>
      </c>
      <c r="H542">
        <v>2366</v>
      </c>
      <c r="I542">
        <v>573</v>
      </c>
      <c r="J542">
        <v>1241</v>
      </c>
      <c r="K542">
        <v>0.46200000000000002</v>
      </c>
      <c r="L542">
        <v>96</v>
      </c>
      <c r="M542">
        <v>294</v>
      </c>
      <c r="N542">
        <v>0.32700000000000001</v>
      </c>
      <c r="O542">
        <v>477</v>
      </c>
      <c r="P542">
        <v>947</v>
      </c>
      <c r="Q542">
        <v>0.504</v>
      </c>
      <c r="R542">
        <v>0.5</v>
      </c>
      <c r="S542">
        <v>196</v>
      </c>
      <c r="T542">
        <v>247</v>
      </c>
      <c r="U542">
        <v>0.79400000000000004</v>
      </c>
      <c r="V542">
        <v>80</v>
      </c>
      <c r="W542">
        <v>483</v>
      </c>
      <c r="X542">
        <v>563</v>
      </c>
      <c r="Y542">
        <v>627</v>
      </c>
      <c r="Z542">
        <v>138</v>
      </c>
      <c r="AA542">
        <v>23</v>
      </c>
      <c r="AB542">
        <v>180</v>
      </c>
      <c r="AC542">
        <v>138</v>
      </c>
      <c r="AD542">
        <v>1438</v>
      </c>
      <c r="AE542" t="s">
        <v>1220</v>
      </c>
    </row>
    <row r="543" spans="1:31">
      <c r="A543" s="9">
        <v>401</v>
      </c>
      <c r="B543" t="s">
        <v>327</v>
      </c>
      <c r="C543" t="s">
        <v>544</v>
      </c>
      <c r="D543">
        <v>30</v>
      </c>
      <c r="E543" t="s">
        <v>852</v>
      </c>
      <c r="F543">
        <v>43</v>
      </c>
      <c r="G543">
        <v>0</v>
      </c>
      <c r="H543">
        <v>592</v>
      </c>
      <c r="I543">
        <v>113</v>
      </c>
      <c r="J543">
        <v>248</v>
      </c>
      <c r="K543">
        <v>0.45600000000000002</v>
      </c>
      <c r="L543">
        <v>70</v>
      </c>
      <c r="M543">
        <v>163</v>
      </c>
      <c r="N543">
        <v>0.42899999999999999</v>
      </c>
      <c r="O543">
        <v>43</v>
      </c>
      <c r="P543">
        <v>85</v>
      </c>
      <c r="Q543">
        <v>0.50600000000000001</v>
      </c>
      <c r="R543">
        <v>0.59699999999999998</v>
      </c>
      <c r="S543">
        <v>48</v>
      </c>
      <c r="T543">
        <v>57</v>
      </c>
      <c r="U543">
        <v>0.84199999999999997</v>
      </c>
      <c r="V543">
        <v>21</v>
      </c>
      <c r="W543">
        <v>108</v>
      </c>
      <c r="X543">
        <v>129</v>
      </c>
      <c r="Y543">
        <v>22</v>
      </c>
      <c r="Z543">
        <v>18</v>
      </c>
      <c r="AA543">
        <v>26</v>
      </c>
      <c r="AB543">
        <v>14</v>
      </c>
      <c r="AC543">
        <v>58</v>
      </c>
      <c r="AD543">
        <v>344</v>
      </c>
      <c r="AE543" t="s">
        <v>1221</v>
      </c>
    </row>
    <row r="544" spans="1:31">
      <c r="A544" s="9">
        <v>402</v>
      </c>
      <c r="B544" t="s">
        <v>414</v>
      </c>
      <c r="C544" t="s">
        <v>546</v>
      </c>
      <c r="D544">
        <v>24</v>
      </c>
      <c r="E544" t="s">
        <v>788</v>
      </c>
      <c r="F544">
        <v>56</v>
      </c>
      <c r="G544">
        <v>5</v>
      </c>
      <c r="H544">
        <v>716</v>
      </c>
      <c r="I544">
        <v>91</v>
      </c>
      <c r="J544">
        <v>234</v>
      </c>
      <c r="K544">
        <v>0.38900000000000001</v>
      </c>
      <c r="L544">
        <v>41</v>
      </c>
      <c r="M544">
        <v>134</v>
      </c>
      <c r="N544">
        <v>0.30599999999999999</v>
      </c>
      <c r="O544">
        <v>50</v>
      </c>
      <c r="P544">
        <v>100</v>
      </c>
      <c r="Q544">
        <v>0.5</v>
      </c>
      <c r="R544">
        <v>0.47599999999999998</v>
      </c>
      <c r="S544">
        <v>32</v>
      </c>
      <c r="T544">
        <v>37</v>
      </c>
      <c r="U544">
        <v>0.86499999999999999</v>
      </c>
      <c r="V544">
        <v>20</v>
      </c>
      <c r="W544">
        <v>72</v>
      </c>
      <c r="X544">
        <v>92</v>
      </c>
      <c r="Y544">
        <v>45</v>
      </c>
      <c r="Z544">
        <v>26</v>
      </c>
      <c r="AA544">
        <v>4</v>
      </c>
      <c r="AB544">
        <v>32</v>
      </c>
      <c r="AC544">
        <v>54</v>
      </c>
      <c r="AD544">
        <v>255</v>
      </c>
      <c r="AE544" t="s">
        <v>1222</v>
      </c>
    </row>
    <row r="545" spans="1:31">
      <c r="A545" s="9">
        <v>403</v>
      </c>
      <c r="B545" t="s">
        <v>3</v>
      </c>
      <c r="C545" t="s">
        <v>546</v>
      </c>
      <c r="D545">
        <v>28</v>
      </c>
      <c r="E545" t="s">
        <v>824</v>
      </c>
      <c r="F545">
        <v>14</v>
      </c>
      <c r="G545">
        <v>0</v>
      </c>
      <c r="H545">
        <v>145</v>
      </c>
      <c r="I545">
        <v>12</v>
      </c>
      <c r="J545">
        <v>35</v>
      </c>
      <c r="K545">
        <v>0.34300000000000003</v>
      </c>
      <c r="L545">
        <v>4</v>
      </c>
      <c r="M545">
        <v>14</v>
      </c>
      <c r="N545">
        <v>0.28599999999999998</v>
      </c>
      <c r="O545">
        <v>8</v>
      </c>
      <c r="P545">
        <v>21</v>
      </c>
      <c r="Q545">
        <v>0.38100000000000001</v>
      </c>
      <c r="R545">
        <v>0.4</v>
      </c>
      <c r="S545">
        <v>6</v>
      </c>
      <c r="T545">
        <v>10</v>
      </c>
      <c r="U545">
        <v>0.6</v>
      </c>
      <c r="V545">
        <v>4</v>
      </c>
      <c r="W545">
        <v>23</v>
      </c>
      <c r="X545">
        <v>27</v>
      </c>
      <c r="Y545">
        <v>7</v>
      </c>
      <c r="Z545">
        <v>8</v>
      </c>
      <c r="AA545">
        <v>4</v>
      </c>
      <c r="AB545">
        <v>11</v>
      </c>
      <c r="AC545">
        <v>20</v>
      </c>
      <c r="AD545">
        <v>34</v>
      </c>
      <c r="AE545" t="s">
        <v>1223</v>
      </c>
    </row>
    <row r="546" spans="1:31">
      <c r="A546" s="9">
        <v>404</v>
      </c>
      <c r="B546" t="s">
        <v>289</v>
      </c>
      <c r="C546" t="s">
        <v>564</v>
      </c>
      <c r="D546">
        <v>29</v>
      </c>
      <c r="E546" t="s">
        <v>797</v>
      </c>
      <c r="F546">
        <v>46</v>
      </c>
      <c r="G546">
        <v>11</v>
      </c>
      <c r="H546">
        <v>1040</v>
      </c>
      <c r="I546">
        <v>129</v>
      </c>
      <c r="J546">
        <v>247</v>
      </c>
      <c r="K546">
        <v>0.52200000000000002</v>
      </c>
      <c r="L546">
        <v>23</v>
      </c>
      <c r="M546">
        <v>70</v>
      </c>
      <c r="N546">
        <v>0.32900000000000001</v>
      </c>
      <c r="O546">
        <v>106</v>
      </c>
      <c r="P546">
        <v>177</v>
      </c>
      <c r="Q546">
        <v>0.59899999999999998</v>
      </c>
      <c r="R546">
        <v>0.56899999999999995</v>
      </c>
      <c r="S546">
        <v>40</v>
      </c>
      <c r="T546">
        <v>57</v>
      </c>
      <c r="U546">
        <v>0.70199999999999996</v>
      </c>
      <c r="V546">
        <v>72</v>
      </c>
      <c r="W546">
        <v>176</v>
      </c>
      <c r="X546">
        <v>248</v>
      </c>
      <c r="Y546">
        <v>81</v>
      </c>
      <c r="Z546">
        <v>43</v>
      </c>
      <c r="AA546">
        <v>20</v>
      </c>
      <c r="AB546">
        <v>37</v>
      </c>
      <c r="AC546">
        <v>84</v>
      </c>
      <c r="AD546">
        <v>321</v>
      </c>
      <c r="AE546" t="s">
        <v>1224</v>
      </c>
    </row>
    <row r="547" spans="1:31">
      <c r="A547" s="9">
        <v>404</v>
      </c>
      <c r="B547" t="s">
        <v>289</v>
      </c>
      <c r="C547" t="s">
        <v>544</v>
      </c>
      <c r="D547">
        <v>29</v>
      </c>
      <c r="E547" t="s">
        <v>869</v>
      </c>
      <c r="F547">
        <v>37</v>
      </c>
      <c r="G547">
        <v>11</v>
      </c>
      <c r="H547">
        <v>858</v>
      </c>
      <c r="I547">
        <v>102</v>
      </c>
      <c r="J547">
        <v>198</v>
      </c>
      <c r="K547">
        <v>0.51500000000000001</v>
      </c>
      <c r="L547">
        <v>19</v>
      </c>
      <c r="M547">
        <v>62</v>
      </c>
      <c r="N547">
        <v>0.30599999999999999</v>
      </c>
      <c r="O547">
        <v>83</v>
      </c>
      <c r="P547">
        <v>136</v>
      </c>
      <c r="Q547">
        <v>0.61</v>
      </c>
      <c r="R547">
        <v>0.56299999999999994</v>
      </c>
      <c r="S547">
        <v>32</v>
      </c>
      <c r="T547">
        <v>49</v>
      </c>
      <c r="U547">
        <v>0.65300000000000002</v>
      </c>
      <c r="V547">
        <v>58</v>
      </c>
      <c r="W547">
        <v>151</v>
      </c>
      <c r="X547">
        <v>209</v>
      </c>
      <c r="Y547">
        <v>73</v>
      </c>
      <c r="Z547">
        <v>38</v>
      </c>
      <c r="AA547">
        <v>13</v>
      </c>
      <c r="AB547">
        <v>27</v>
      </c>
      <c r="AC547">
        <v>67</v>
      </c>
      <c r="AD547">
        <v>255</v>
      </c>
      <c r="AE547" t="s">
        <v>1224</v>
      </c>
    </row>
    <row r="548" spans="1:31">
      <c r="A548" s="9">
        <v>404</v>
      </c>
      <c r="B548" t="s">
        <v>289</v>
      </c>
      <c r="C548" t="s">
        <v>542</v>
      </c>
      <c r="D548">
        <v>29</v>
      </c>
      <c r="E548" t="s">
        <v>799</v>
      </c>
      <c r="F548">
        <v>9</v>
      </c>
      <c r="G548">
        <v>0</v>
      </c>
      <c r="H548">
        <v>182</v>
      </c>
      <c r="I548">
        <v>27</v>
      </c>
      <c r="J548">
        <v>49</v>
      </c>
      <c r="K548">
        <v>0.55100000000000005</v>
      </c>
      <c r="L548">
        <v>4</v>
      </c>
      <c r="M548">
        <v>8</v>
      </c>
      <c r="N548">
        <v>0.5</v>
      </c>
      <c r="O548">
        <v>23</v>
      </c>
      <c r="P548">
        <v>41</v>
      </c>
      <c r="Q548">
        <v>0.56100000000000005</v>
      </c>
      <c r="R548">
        <v>0.59199999999999997</v>
      </c>
      <c r="S548">
        <v>8</v>
      </c>
      <c r="T548">
        <v>8</v>
      </c>
      <c r="U548">
        <v>1</v>
      </c>
      <c r="V548">
        <v>14</v>
      </c>
      <c r="W548">
        <v>25</v>
      </c>
      <c r="X548">
        <v>39</v>
      </c>
      <c r="Y548">
        <v>8</v>
      </c>
      <c r="Z548">
        <v>5</v>
      </c>
      <c r="AA548">
        <v>7</v>
      </c>
      <c r="AB548">
        <v>10</v>
      </c>
      <c r="AC548">
        <v>17</v>
      </c>
      <c r="AD548">
        <v>66</v>
      </c>
      <c r="AE548" t="s">
        <v>1224</v>
      </c>
    </row>
    <row r="549" spans="1:31">
      <c r="A549" s="9">
        <v>405</v>
      </c>
      <c r="B549" t="s">
        <v>750</v>
      </c>
      <c r="C549" t="s">
        <v>545</v>
      </c>
      <c r="D549">
        <v>22</v>
      </c>
      <c r="E549" t="s">
        <v>803</v>
      </c>
      <c r="F549">
        <v>14</v>
      </c>
      <c r="G549">
        <v>0</v>
      </c>
      <c r="H549">
        <v>63</v>
      </c>
      <c r="I549">
        <v>6</v>
      </c>
      <c r="J549">
        <v>18</v>
      </c>
      <c r="K549">
        <v>0.33300000000000002</v>
      </c>
      <c r="L549">
        <v>0</v>
      </c>
      <c r="M549">
        <v>2</v>
      </c>
      <c r="N549">
        <v>0</v>
      </c>
      <c r="O549">
        <v>6</v>
      </c>
      <c r="P549">
        <v>16</v>
      </c>
      <c r="Q549">
        <v>0.375</v>
      </c>
      <c r="R549">
        <v>0.33300000000000002</v>
      </c>
      <c r="S549">
        <v>3</v>
      </c>
      <c r="T549">
        <v>4</v>
      </c>
      <c r="U549">
        <v>0.75</v>
      </c>
      <c r="V549">
        <v>3</v>
      </c>
      <c r="W549">
        <v>4</v>
      </c>
      <c r="X549">
        <v>7</v>
      </c>
      <c r="Y549">
        <v>12</v>
      </c>
      <c r="Z549">
        <v>1</v>
      </c>
      <c r="AA549">
        <v>0</v>
      </c>
      <c r="AB549">
        <v>3</v>
      </c>
      <c r="AC549">
        <v>2</v>
      </c>
      <c r="AD549">
        <v>15</v>
      </c>
      <c r="AE549" t="s">
        <v>1225</v>
      </c>
    </row>
    <row r="550" spans="1:31">
      <c r="A550" s="9">
        <v>406</v>
      </c>
      <c r="B550" t="s">
        <v>2</v>
      </c>
      <c r="C550" t="s">
        <v>546</v>
      </c>
      <c r="D550">
        <v>22</v>
      </c>
      <c r="E550" t="s">
        <v>893</v>
      </c>
      <c r="F550">
        <v>52</v>
      </c>
      <c r="G550">
        <v>3</v>
      </c>
      <c r="H550">
        <v>574</v>
      </c>
      <c r="I550">
        <v>72</v>
      </c>
      <c r="J550">
        <v>182</v>
      </c>
      <c r="K550">
        <v>0.39600000000000002</v>
      </c>
      <c r="L550">
        <v>31</v>
      </c>
      <c r="M550">
        <v>115</v>
      </c>
      <c r="N550">
        <v>0.27</v>
      </c>
      <c r="O550">
        <v>41</v>
      </c>
      <c r="P550">
        <v>67</v>
      </c>
      <c r="Q550">
        <v>0.61199999999999999</v>
      </c>
      <c r="R550">
        <v>0.48099999999999998</v>
      </c>
      <c r="S550">
        <v>21</v>
      </c>
      <c r="T550">
        <v>26</v>
      </c>
      <c r="U550">
        <v>0.80800000000000005</v>
      </c>
      <c r="V550">
        <v>15</v>
      </c>
      <c r="W550">
        <v>74</v>
      </c>
      <c r="X550">
        <v>89</v>
      </c>
      <c r="Y550">
        <v>22</v>
      </c>
      <c r="Z550">
        <v>20</v>
      </c>
      <c r="AA550">
        <v>5</v>
      </c>
      <c r="AB550">
        <v>31</v>
      </c>
      <c r="AC550">
        <v>70</v>
      </c>
      <c r="AD550">
        <v>196</v>
      </c>
      <c r="AE550" t="s">
        <v>1226</v>
      </c>
    </row>
    <row r="551" spans="1:31">
      <c r="A551" s="9">
        <v>407</v>
      </c>
      <c r="B551" t="s">
        <v>376</v>
      </c>
      <c r="C551" t="s">
        <v>543</v>
      </c>
      <c r="D551">
        <v>29</v>
      </c>
      <c r="E551" t="s">
        <v>821</v>
      </c>
      <c r="F551">
        <v>70</v>
      </c>
      <c r="G551">
        <v>19</v>
      </c>
      <c r="H551">
        <v>1372</v>
      </c>
      <c r="I551">
        <v>204</v>
      </c>
      <c r="J551">
        <v>441</v>
      </c>
      <c r="K551">
        <v>0.46300000000000002</v>
      </c>
      <c r="L551">
        <v>35</v>
      </c>
      <c r="M551">
        <v>120</v>
      </c>
      <c r="N551">
        <v>0.29199999999999998</v>
      </c>
      <c r="O551">
        <v>169</v>
      </c>
      <c r="P551">
        <v>321</v>
      </c>
      <c r="Q551">
        <v>0.52600000000000002</v>
      </c>
      <c r="R551">
        <v>0.502</v>
      </c>
      <c r="S551">
        <v>83</v>
      </c>
      <c r="T551">
        <v>108</v>
      </c>
      <c r="U551">
        <v>0.76900000000000002</v>
      </c>
      <c r="V551">
        <v>13</v>
      </c>
      <c r="W551">
        <v>121</v>
      </c>
      <c r="X551">
        <v>134</v>
      </c>
      <c r="Y551">
        <v>217</v>
      </c>
      <c r="Z551">
        <v>55</v>
      </c>
      <c r="AA551">
        <v>3</v>
      </c>
      <c r="AB551">
        <v>79</v>
      </c>
      <c r="AC551">
        <v>104</v>
      </c>
      <c r="AD551">
        <v>526</v>
      </c>
      <c r="AE551" t="s">
        <v>1227</v>
      </c>
    </row>
    <row r="552" spans="1:31">
      <c r="A552" s="9">
        <v>408</v>
      </c>
      <c r="B552" t="s">
        <v>707</v>
      </c>
      <c r="C552" t="s">
        <v>543</v>
      </c>
      <c r="D552">
        <v>24</v>
      </c>
      <c r="E552" t="s">
        <v>803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  <c r="AE552" t="s">
        <v>1228</v>
      </c>
    </row>
    <row r="553" spans="1:31">
      <c r="A553" s="9">
        <v>409</v>
      </c>
      <c r="B553" t="s">
        <v>163</v>
      </c>
      <c r="C553" t="s">
        <v>542</v>
      </c>
      <c r="D553">
        <v>28</v>
      </c>
      <c r="E553" t="s">
        <v>845</v>
      </c>
      <c r="F553">
        <v>76</v>
      </c>
      <c r="G553">
        <v>7</v>
      </c>
      <c r="H553">
        <v>1736</v>
      </c>
      <c r="I553">
        <v>246</v>
      </c>
      <c r="J553">
        <v>563</v>
      </c>
      <c r="K553">
        <v>0.437</v>
      </c>
      <c r="L553">
        <v>156</v>
      </c>
      <c r="M553">
        <v>387</v>
      </c>
      <c r="N553">
        <v>0.40300000000000002</v>
      </c>
      <c r="O553">
        <v>90</v>
      </c>
      <c r="P553">
        <v>176</v>
      </c>
      <c r="Q553">
        <v>0.51100000000000001</v>
      </c>
      <c r="R553">
        <v>0.57499999999999996</v>
      </c>
      <c r="S553">
        <v>52</v>
      </c>
      <c r="T553">
        <v>59</v>
      </c>
      <c r="U553">
        <v>0.88100000000000001</v>
      </c>
      <c r="V553">
        <v>25</v>
      </c>
      <c r="W553">
        <v>178</v>
      </c>
      <c r="X553">
        <v>203</v>
      </c>
      <c r="Y553">
        <v>102</v>
      </c>
      <c r="Z553">
        <v>30</v>
      </c>
      <c r="AA553">
        <v>13</v>
      </c>
      <c r="AB553">
        <v>59</v>
      </c>
      <c r="AC553">
        <v>190</v>
      </c>
      <c r="AD553">
        <v>700</v>
      </c>
      <c r="AE553" t="s">
        <v>1229</v>
      </c>
    </row>
    <row r="554" spans="1:31">
      <c r="A554" s="9">
        <v>410</v>
      </c>
      <c r="B554" t="s">
        <v>632</v>
      </c>
      <c r="C554" t="s">
        <v>545</v>
      </c>
      <c r="D554">
        <v>19</v>
      </c>
      <c r="E554" t="s">
        <v>820</v>
      </c>
      <c r="F554">
        <v>24</v>
      </c>
      <c r="G554">
        <v>0</v>
      </c>
      <c r="H554">
        <v>261</v>
      </c>
      <c r="I554">
        <v>27</v>
      </c>
      <c r="J554">
        <v>67</v>
      </c>
      <c r="K554">
        <v>0.40300000000000002</v>
      </c>
      <c r="L554">
        <v>7</v>
      </c>
      <c r="M554">
        <v>26</v>
      </c>
      <c r="N554">
        <v>0.26900000000000002</v>
      </c>
      <c r="O554">
        <v>20</v>
      </c>
      <c r="P554">
        <v>41</v>
      </c>
      <c r="Q554">
        <v>0.48799999999999999</v>
      </c>
      <c r="R554">
        <v>0.45500000000000002</v>
      </c>
      <c r="S554">
        <v>16</v>
      </c>
      <c r="T554">
        <v>30</v>
      </c>
      <c r="U554">
        <v>0.53300000000000003</v>
      </c>
      <c r="V554">
        <v>7</v>
      </c>
      <c r="W554">
        <v>26</v>
      </c>
      <c r="X554">
        <v>33</v>
      </c>
      <c r="Y554">
        <v>40</v>
      </c>
      <c r="Z554">
        <v>15</v>
      </c>
      <c r="AA554">
        <v>0</v>
      </c>
      <c r="AB554">
        <v>26</v>
      </c>
      <c r="AC554">
        <v>21</v>
      </c>
      <c r="AD554">
        <v>77</v>
      </c>
      <c r="AE554" t="s">
        <v>1230</v>
      </c>
    </row>
    <row r="555" spans="1:31">
      <c r="A555" s="9">
        <v>411</v>
      </c>
      <c r="B555" t="s">
        <v>470</v>
      </c>
      <c r="C555" t="s">
        <v>542</v>
      </c>
      <c r="D555">
        <v>21</v>
      </c>
      <c r="E555" t="s">
        <v>842</v>
      </c>
      <c r="F555">
        <v>41</v>
      </c>
      <c r="G555">
        <v>1</v>
      </c>
      <c r="H555">
        <v>698</v>
      </c>
      <c r="I555">
        <v>96</v>
      </c>
      <c r="J555">
        <v>186</v>
      </c>
      <c r="K555">
        <v>0.51600000000000001</v>
      </c>
      <c r="L555">
        <v>37</v>
      </c>
      <c r="M555">
        <v>80</v>
      </c>
      <c r="N555">
        <v>0.46300000000000002</v>
      </c>
      <c r="O555">
        <v>59</v>
      </c>
      <c r="P555">
        <v>106</v>
      </c>
      <c r="Q555">
        <v>0.55700000000000005</v>
      </c>
      <c r="R555">
        <v>0.61599999999999999</v>
      </c>
      <c r="S555">
        <v>41</v>
      </c>
      <c r="T555">
        <v>65</v>
      </c>
      <c r="U555">
        <v>0.63100000000000001</v>
      </c>
      <c r="V555">
        <v>56</v>
      </c>
      <c r="W555">
        <v>91</v>
      </c>
      <c r="X555">
        <v>147</v>
      </c>
      <c r="Y555">
        <v>17</v>
      </c>
      <c r="Z555">
        <v>16</v>
      </c>
      <c r="AA555">
        <v>13</v>
      </c>
      <c r="AB555">
        <v>23</v>
      </c>
      <c r="AC555">
        <v>79</v>
      </c>
      <c r="AD555">
        <v>270</v>
      </c>
      <c r="AE555" t="s">
        <v>1231</v>
      </c>
    </row>
    <row r="556" spans="1:31">
      <c r="A556" s="9">
        <v>412</v>
      </c>
      <c r="B556" t="s">
        <v>344</v>
      </c>
      <c r="C556" t="s">
        <v>544</v>
      </c>
      <c r="D556">
        <v>27</v>
      </c>
      <c r="E556" t="s">
        <v>816</v>
      </c>
      <c r="F556">
        <v>25</v>
      </c>
      <c r="G556">
        <v>11</v>
      </c>
      <c r="H556">
        <v>562</v>
      </c>
      <c r="I556">
        <v>32</v>
      </c>
      <c r="J556">
        <v>60</v>
      </c>
      <c r="K556">
        <v>0.53300000000000003</v>
      </c>
      <c r="L556">
        <v>0</v>
      </c>
      <c r="M556">
        <v>3</v>
      </c>
      <c r="N556">
        <v>0</v>
      </c>
      <c r="O556">
        <v>32</v>
      </c>
      <c r="P556">
        <v>57</v>
      </c>
      <c r="Q556">
        <v>0.56100000000000005</v>
      </c>
      <c r="R556">
        <v>0.53300000000000003</v>
      </c>
      <c r="S556">
        <v>21</v>
      </c>
      <c r="T556">
        <v>30</v>
      </c>
      <c r="U556">
        <v>0.7</v>
      </c>
      <c r="V556">
        <v>48</v>
      </c>
      <c r="W556">
        <v>93</v>
      </c>
      <c r="X556">
        <v>141</v>
      </c>
      <c r="Y556">
        <v>23</v>
      </c>
      <c r="Z556">
        <v>30</v>
      </c>
      <c r="AA556">
        <v>31</v>
      </c>
      <c r="AB556">
        <v>20</v>
      </c>
      <c r="AC556">
        <v>67</v>
      </c>
      <c r="AD556">
        <v>85</v>
      </c>
      <c r="AE556" t="s">
        <v>1232</v>
      </c>
    </row>
    <row r="557" spans="1:31">
      <c r="A557" s="9">
        <v>413</v>
      </c>
      <c r="B557" t="s">
        <v>215</v>
      </c>
      <c r="C557" t="s">
        <v>545</v>
      </c>
      <c r="D557">
        <v>22</v>
      </c>
      <c r="E557" t="s">
        <v>855</v>
      </c>
      <c r="F557">
        <v>62</v>
      </c>
      <c r="G557">
        <v>1</v>
      </c>
      <c r="H557">
        <v>975</v>
      </c>
      <c r="I557">
        <v>196</v>
      </c>
      <c r="J557">
        <v>413</v>
      </c>
      <c r="K557">
        <v>0.47499999999999998</v>
      </c>
      <c r="L557">
        <v>63</v>
      </c>
      <c r="M557">
        <v>160</v>
      </c>
      <c r="N557">
        <v>0.39400000000000002</v>
      </c>
      <c r="O557">
        <v>133</v>
      </c>
      <c r="P557">
        <v>253</v>
      </c>
      <c r="Q557">
        <v>0.52600000000000002</v>
      </c>
      <c r="R557">
        <v>0.55100000000000005</v>
      </c>
      <c r="S557">
        <v>72</v>
      </c>
      <c r="T557">
        <v>92</v>
      </c>
      <c r="U557">
        <v>0.78300000000000003</v>
      </c>
      <c r="V557">
        <v>22</v>
      </c>
      <c r="W557">
        <v>101</v>
      </c>
      <c r="X557">
        <v>123</v>
      </c>
      <c r="Y557">
        <v>130</v>
      </c>
      <c r="Z557">
        <v>27</v>
      </c>
      <c r="AA557">
        <v>10</v>
      </c>
      <c r="AB557">
        <v>36</v>
      </c>
      <c r="AC557">
        <v>73</v>
      </c>
      <c r="AD557">
        <v>527</v>
      </c>
      <c r="AE557" t="s">
        <v>1233</v>
      </c>
    </row>
    <row r="558" spans="1:31">
      <c r="A558" s="9">
        <v>414</v>
      </c>
      <c r="B558" t="s">
        <v>150</v>
      </c>
      <c r="C558" t="s">
        <v>545</v>
      </c>
      <c r="D558">
        <v>23</v>
      </c>
      <c r="E558" t="s">
        <v>860</v>
      </c>
      <c r="F558">
        <v>58</v>
      </c>
      <c r="G558">
        <v>5</v>
      </c>
      <c r="H558">
        <v>685</v>
      </c>
      <c r="I558">
        <v>89</v>
      </c>
      <c r="J558">
        <v>223</v>
      </c>
      <c r="K558">
        <v>0.39900000000000002</v>
      </c>
      <c r="L558">
        <v>38</v>
      </c>
      <c r="M558">
        <v>111</v>
      </c>
      <c r="N558">
        <v>0.34200000000000003</v>
      </c>
      <c r="O558">
        <v>51</v>
      </c>
      <c r="P558">
        <v>112</v>
      </c>
      <c r="Q558">
        <v>0.45500000000000002</v>
      </c>
      <c r="R558">
        <v>0.48399999999999999</v>
      </c>
      <c r="S558">
        <v>24</v>
      </c>
      <c r="T558">
        <v>25</v>
      </c>
      <c r="U558">
        <v>0.96</v>
      </c>
      <c r="V558">
        <v>12</v>
      </c>
      <c r="W558">
        <v>67</v>
      </c>
      <c r="X558">
        <v>79</v>
      </c>
      <c r="Y558">
        <v>69</v>
      </c>
      <c r="Z558">
        <v>27</v>
      </c>
      <c r="AA558">
        <v>7</v>
      </c>
      <c r="AB558">
        <v>31</v>
      </c>
      <c r="AC558">
        <v>61</v>
      </c>
      <c r="AD558">
        <v>240</v>
      </c>
      <c r="AE558" t="s">
        <v>1234</v>
      </c>
    </row>
    <row r="559" spans="1:31">
      <c r="A559" s="9">
        <v>415</v>
      </c>
      <c r="B559" t="s">
        <v>568</v>
      </c>
      <c r="C559" t="s">
        <v>544</v>
      </c>
      <c r="D559">
        <v>27</v>
      </c>
      <c r="E559" t="s">
        <v>869</v>
      </c>
      <c r="F559">
        <v>56</v>
      </c>
      <c r="G559">
        <v>56</v>
      </c>
      <c r="H559">
        <v>1579</v>
      </c>
      <c r="I559">
        <v>321</v>
      </c>
      <c r="J559">
        <v>600</v>
      </c>
      <c r="K559">
        <v>0.53500000000000003</v>
      </c>
      <c r="L559">
        <v>15</v>
      </c>
      <c r="M559">
        <v>56</v>
      </c>
      <c r="N559">
        <v>0.26800000000000002</v>
      </c>
      <c r="O559">
        <v>306</v>
      </c>
      <c r="P559">
        <v>544</v>
      </c>
      <c r="Q559">
        <v>0.56299999999999994</v>
      </c>
      <c r="R559">
        <v>0.54800000000000004</v>
      </c>
      <c r="S559">
        <v>185</v>
      </c>
      <c r="T559">
        <v>268</v>
      </c>
      <c r="U559">
        <v>0.69</v>
      </c>
      <c r="V559">
        <v>167</v>
      </c>
      <c r="W559">
        <v>452</v>
      </c>
      <c r="X559">
        <v>619</v>
      </c>
      <c r="Y559">
        <v>157</v>
      </c>
      <c r="Z559">
        <v>62</v>
      </c>
      <c r="AA559">
        <v>34</v>
      </c>
      <c r="AB559">
        <v>143</v>
      </c>
      <c r="AC559">
        <v>189</v>
      </c>
      <c r="AD559">
        <v>842</v>
      </c>
      <c r="AE559" t="s">
        <v>1235</v>
      </c>
    </row>
    <row r="560" spans="1:31">
      <c r="A560" s="9">
        <v>416</v>
      </c>
      <c r="B560" t="s">
        <v>93</v>
      </c>
      <c r="C560" t="s">
        <v>546</v>
      </c>
      <c r="D560">
        <v>29</v>
      </c>
      <c r="E560" t="s">
        <v>820</v>
      </c>
      <c r="F560">
        <v>46</v>
      </c>
      <c r="G560">
        <v>4</v>
      </c>
      <c r="H560">
        <v>609</v>
      </c>
      <c r="I560">
        <v>85</v>
      </c>
      <c r="J560">
        <v>176</v>
      </c>
      <c r="K560">
        <v>0.48299999999999998</v>
      </c>
      <c r="L560">
        <v>15</v>
      </c>
      <c r="M560">
        <v>49</v>
      </c>
      <c r="N560">
        <v>0.30599999999999999</v>
      </c>
      <c r="O560">
        <v>70</v>
      </c>
      <c r="P560">
        <v>127</v>
      </c>
      <c r="Q560">
        <v>0.55100000000000005</v>
      </c>
      <c r="R560">
        <v>0.52600000000000002</v>
      </c>
      <c r="S560">
        <v>48</v>
      </c>
      <c r="T560">
        <v>67</v>
      </c>
      <c r="U560">
        <v>0.71599999999999997</v>
      </c>
      <c r="V560">
        <v>41</v>
      </c>
      <c r="W560">
        <v>110</v>
      </c>
      <c r="X560">
        <v>151</v>
      </c>
      <c r="Y560">
        <v>35</v>
      </c>
      <c r="Z560">
        <v>28</v>
      </c>
      <c r="AA560">
        <v>20</v>
      </c>
      <c r="AB560">
        <v>21</v>
      </c>
      <c r="AC560">
        <v>55</v>
      </c>
      <c r="AD560">
        <v>233</v>
      </c>
      <c r="AE560" t="s">
        <v>1236</v>
      </c>
    </row>
    <row r="561" spans="1:31">
      <c r="A561" s="9">
        <v>417</v>
      </c>
      <c r="B561" t="s">
        <v>233</v>
      </c>
      <c r="C561" t="s">
        <v>546</v>
      </c>
      <c r="D561">
        <v>23</v>
      </c>
      <c r="E561" t="s">
        <v>801</v>
      </c>
      <c r="F561">
        <v>62</v>
      </c>
      <c r="G561">
        <v>13</v>
      </c>
      <c r="H561">
        <v>1185</v>
      </c>
      <c r="I561">
        <v>186</v>
      </c>
      <c r="J561">
        <v>462</v>
      </c>
      <c r="K561">
        <v>0.40300000000000002</v>
      </c>
      <c r="L561">
        <v>79</v>
      </c>
      <c r="M561">
        <v>227</v>
      </c>
      <c r="N561">
        <v>0.34799999999999998</v>
      </c>
      <c r="O561">
        <v>107</v>
      </c>
      <c r="P561">
        <v>235</v>
      </c>
      <c r="Q561">
        <v>0.45500000000000002</v>
      </c>
      <c r="R561">
        <v>0.48799999999999999</v>
      </c>
      <c r="S561">
        <v>36</v>
      </c>
      <c r="T561">
        <v>43</v>
      </c>
      <c r="U561">
        <v>0.83699999999999997</v>
      </c>
      <c r="V561">
        <v>37</v>
      </c>
      <c r="W561">
        <v>184</v>
      </c>
      <c r="X561">
        <v>221</v>
      </c>
      <c r="Y561">
        <v>59</v>
      </c>
      <c r="Z561">
        <v>25</v>
      </c>
      <c r="AA561">
        <v>17</v>
      </c>
      <c r="AB561">
        <v>57</v>
      </c>
      <c r="AC561">
        <v>78</v>
      </c>
      <c r="AD561">
        <v>487</v>
      </c>
      <c r="AE561" t="s">
        <v>1237</v>
      </c>
    </row>
    <row r="562" spans="1:31">
      <c r="A562" s="9">
        <v>418</v>
      </c>
      <c r="B562" t="s">
        <v>391</v>
      </c>
      <c r="C562" t="s">
        <v>546</v>
      </c>
      <c r="D562">
        <v>28</v>
      </c>
      <c r="E562" t="s">
        <v>800</v>
      </c>
      <c r="F562">
        <v>77</v>
      </c>
      <c r="G562">
        <v>77</v>
      </c>
      <c r="H562">
        <v>2406</v>
      </c>
      <c r="I562">
        <v>203</v>
      </c>
      <c r="J562">
        <v>444</v>
      </c>
      <c r="K562">
        <v>0.45700000000000002</v>
      </c>
      <c r="L562">
        <v>119</v>
      </c>
      <c r="M562">
        <v>306</v>
      </c>
      <c r="N562">
        <v>0.38900000000000001</v>
      </c>
      <c r="O562">
        <v>84</v>
      </c>
      <c r="P562">
        <v>138</v>
      </c>
      <c r="Q562">
        <v>0.60899999999999999</v>
      </c>
      <c r="R562">
        <v>0.59099999999999997</v>
      </c>
      <c r="S562">
        <v>45</v>
      </c>
      <c r="T562">
        <v>56</v>
      </c>
      <c r="U562">
        <v>0.80400000000000005</v>
      </c>
      <c r="V562">
        <v>64</v>
      </c>
      <c r="W562">
        <v>304</v>
      </c>
      <c r="X562">
        <v>368</v>
      </c>
      <c r="Y562">
        <v>191</v>
      </c>
      <c r="Z562">
        <v>86</v>
      </c>
      <c r="AA562">
        <v>32</v>
      </c>
      <c r="AB562">
        <v>79</v>
      </c>
      <c r="AC562">
        <v>183</v>
      </c>
      <c r="AD562">
        <v>570</v>
      </c>
      <c r="AE562" t="s">
        <v>1238</v>
      </c>
    </row>
    <row r="563" spans="1:31">
      <c r="A563" s="9">
        <v>419</v>
      </c>
      <c r="B563" t="s">
        <v>401</v>
      </c>
      <c r="C563" t="s">
        <v>542</v>
      </c>
      <c r="D563">
        <v>27</v>
      </c>
      <c r="E563" t="s">
        <v>797</v>
      </c>
      <c r="F563">
        <v>30</v>
      </c>
      <c r="G563">
        <v>0</v>
      </c>
      <c r="H563">
        <v>406</v>
      </c>
      <c r="I563">
        <v>30</v>
      </c>
      <c r="J563">
        <v>99</v>
      </c>
      <c r="K563">
        <v>0.30299999999999999</v>
      </c>
      <c r="L563">
        <v>15</v>
      </c>
      <c r="M563">
        <v>50</v>
      </c>
      <c r="N563">
        <v>0.3</v>
      </c>
      <c r="O563">
        <v>15</v>
      </c>
      <c r="P563">
        <v>49</v>
      </c>
      <c r="Q563">
        <v>0.30599999999999999</v>
      </c>
      <c r="R563">
        <v>0.379</v>
      </c>
      <c r="S563">
        <v>23</v>
      </c>
      <c r="T563">
        <v>29</v>
      </c>
      <c r="U563">
        <v>0.79300000000000004</v>
      </c>
      <c r="V563">
        <v>27</v>
      </c>
      <c r="W563">
        <v>47</v>
      </c>
      <c r="X563">
        <v>74</v>
      </c>
      <c r="Y563">
        <v>9</v>
      </c>
      <c r="Z563">
        <v>7</v>
      </c>
      <c r="AA563">
        <v>6</v>
      </c>
      <c r="AB563">
        <v>9</v>
      </c>
      <c r="AC563">
        <v>30</v>
      </c>
      <c r="AD563">
        <v>98</v>
      </c>
      <c r="AE563" t="s">
        <v>1239</v>
      </c>
    </row>
    <row r="564" spans="1:31">
      <c r="A564" s="9">
        <v>419</v>
      </c>
      <c r="B564" t="s">
        <v>401</v>
      </c>
      <c r="C564" t="s">
        <v>542</v>
      </c>
      <c r="D564">
        <v>27</v>
      </c>
      <c r="E564" t="s">
        <v>801</v>
      </c>
      <c r="F564">
        <v>20</v>
      </c>
      <c r="G564">
        <v>0</v>
      </c>
      <c r="H564">
        <v>308</v>
      </c>
      <c r="I564">
        <v>18</v>
      </c>
      <c r="J564">
        <v>70</v>
      </c>
      <c r="K564">
        <v>0.25700000000000001</v>
      </c>
      <c r="L564">
        <v>11</v>
      </c>
      <c r="M564">
        <v>41</v>
      </c>
      <c r="N564">
        <v>0.26800000000000002</v>
      </c>
      <c r="O564">
        <v>7</v>
      </c>
      <c r="P564">
        <v>29</v>
      </c>
      <c r="Q564">
        <v>0.24099999999999999</v>
      </c>
      <c r="R564">
        <v>0.33600000000000002</v>
      </c>
      <c r="S564">
        <v>10</v>
      </c>
      <c r="T564">
        <v>13</v>
      </c>
      <c r="U564">
        <v>0.76900000000000002</v>
      </c>
      <c r="V564">
        <v>25</v>
      </c>
      <c r="W564">
        <v>33</v>
      </c>
      <c r="X564">
        <v>58</v>
      </c>
      <c r="Y564">
        <v>5</v>
      </c>
      <c r="Z564">
        <v>5</v>
      </c>
      <c r="AA564">
        <v>5</v>
      </c>
      <c r="AB564">
        <v>5</v>
      </c>
      <c r="AC564">
        <v>26</v>
      </c>
      <c r="AD564">
        <v>57</v>
      </c>
      <c r="AE564" t="s">
        <v>1239</v>
      </c>
    </row>
    <row r="565" spans="1:31">
      <c r="A565" s="9">
        <v>419</v>
      </c>
      <c r="B565" t="s">
        <v>401</v>
      </c>
      <c r="C565" t="s">
        <v>542</v>
      </c>
      <c r="D565">
        <v>27</v>
      </c>
      <c r="E565" t="s">
        <v>849</v>
      </c>
      <c r="F565">
        <v>10</v>
      </c>
      <c r="G565">
        <v>0</v>
      </c>
      <c r="H565">
        <v>98</v>
      </c>
      <c r="I565">
        <v>12</v>
      </c>
      <c r="J565">
        <v>29</v>
      </c>
      <c r="K565">
        <v>0.41399999999999998</v>
      </c>
      <c r="L565">
        <v>4</v>
      </c>
      <c r="M565">
        <v>9</v>
      </c>
      <c r="N565">
        <v>0.44400000000000001</v>
      </c>
      <c r="O565">
        <v>8</v>
      </c>
      <c r="P565">
        <v>20</v>
      </c>
      <c r="Q565">
        <v>0.4</v>
      </c>
      <c r="R565">
        <v>0.48299999999999998</v>
      </c>
      <c r="S565">
        <v>13</v>
      </c>
      <c r="T565">
        <v>16</v>
      </c>
      <c r="U565">
        <v>0.81299999999999994</v>
      </c>
      <c r="V565">
        <v>2</v>
      </c>
      <c r="W565">
        <v>14</v>
      </c>
      <c r="X565">
        <v>16</v>
      </c>
      <c r="Y565">
        <v>4</v>
      </c>
      <c r="Z565">
        <v>2</v>
      </c>
      <c r="AA565">
        <v>1</v>
      </c>
      <c r="AB565">
        <v>4</v>
      </c>
      <c r="AC565">
        <v>4</v>
      </c>
      <c r="AD565">
        <v>41</v>
      </c>
      <c r="AE565" t="s">
        <v>1239</v>
      </c>
    </row>
    <row r="566" spans="1:31">
      <c r="A566" s="9">
        <v>420</v>
      </c>
      <c r="B566" t="s">
        <v>65</v>
      </c>
      <c r="C566" t="s">
        <v>542</v>
      </c>
      <c r="D566">
        <v>23</v>
      </c>
      <c r="E566" t="s">
        <v>813</v>
      </c>
      <c r="F566">
        <v>70</v>
      </c>
      <c r="G566">
        <v>20</v>
      </c>
      <c r="H566">
        <v>1749</v>
      </c>
      <c r="I566">
        <v>216</v>
      </c>
      <c r="J566">
        <v>575</v>
      </c>
      <c r="K566">
        <v>0.376</v>
      </c>
      <c r="L566">
        <v>118</v>
      </c>
      <c r="M566">
        <v>371</v>
      </c>
      <c r="N566">
        <v>0.318</v>
      </c>
      <c r="O566">
        <v>98</v>
      </c>
      <c r="P566">
        <v>204</v>
      </c>
      <c r="Q566">
        <v>0.48</v>
      </c>
      <c r="R566">
        <v>0.47799999999999998</v>
      </c>
      <c r="S566">
        <v>55</v>
      </c>
      <c r="T566">
        <v>65</v>
      </c>
      <c r="U566">
        <v>0.84599999999999997</v>
      </c>
      <c r="V566">
        <v>47</v>
      </c>
      <c r="W566">
        <v>300</v>
      </c>
      <c r="X566">
        <v>347</v>
      </c>
      <c r="Y566">
        <v>118</v>
      </c>
      <c r="Z566">
        <v>97</v>
      </c>
      <c r="AA566">
        <v>42</v>
      </c>
      <c r="AB566">
        <v>57</v>
      </c>
      <c r="AC566">
        <v>95</v>
      </c>
      <c r="AD566">
        <v>605</v>
      </c>
      <c r="AE566" t="s">
        <v>1240</v>
      </c>
    </row>
    <row r="567" spans="1:31">
      <c r="A567" s="9">
        <v>421</v>
      </c>
      <c r="B567" t="s">
        <v>238</v>
      </c>
      <c r="C567" t="s">
        <v>545</v>
      </c>
      <c r="D567">
        <v>23</v>
      </c>
      <c r="E567" t="s">
        <v>855</v>
      </c>
      <c r="F567">
        <v>49</v>
      </c>
      <c r="G567">
        <v>6</v>
      </c>
      <c r="H567">
        <v>516</v>
      </c>
      <c r="I567">
        <v>42</v>
      </c>
      <c r="J567">
        <v>104</v>
      </c>
      <c r="K567">
        <v>0.40400000000000003</v>
      </c>
      <c r="L567">
        <v>14</v>
      </c>
      <c r="M567">
        <v>47</v>
      </c>
      <c r="N567">
        <v>0.29799999999999999</v>
      </c>
      <c r="O567">
        <v>28</v>
      </c>
      <c r="P567">
        <v>57</v>
      </c>
      <c r="Q567">
        <v>0.49099999999999999</v>
      </c>
      <c r="R567">
        <v>0.47099999999999997</v>
      </c>
      <c r="S567">
        <v>35</v>
      </c>
      <c r="T567">
        <v>51</v>
      </c>
      <c r="U567">
        <v>0.68600000000000005</v>
      </c>
      <c r="V567">
        <v>29</v>
      </c>
      <c r="W567">
        <v>41</v>
      </c>
      <c r="X567">
        <v>70</v>
      </c>
      <c r="Y567">
        <v>25</v>
      </c>
      <c r="Z567">
        <v>26</v>
      </c>
      <c r="AA567">
        <v>12</v>
      </c>
      <c r="AB567">
        <v>23</v>
      </c>
      <c r="AC567">
        <v>53</v>
      </c>
      <c r="AD567">
        <v>133</v>
      </c>
      <c r="AE567" t="s">
        <v>1241</v>
      </c>
    </row>
    <row r="568" spans="1:31">
      <c r="A568" s="9">
        <v>422</v>
      </c>
      <c r="B568" t="s">
        <v>355</v>
      </c>
      <c r="C568" t="s">
        <v>544</v>
      </c>
      <c r="D568">
        <v>21</v>
      </c>
      <c r="E568" t="s">
        <v>837</v>
      </c>
      <c r="F568">
        <v>48</v>
      </c>
      <c r="G568">
        <v>6</v>
      </c>
      <c r="H568">
        <v>992</v>
      </c>
      <c r="I568">
        <v>156</v>
      </c>
      <c r="J568">
        <v>226</v>
      </c>
      <c r="K568">
        <v>0.69</v>
      </c>
      <c r="L568">
        <v>0</v>
      </c>
      <c r="M568">
        <v>0</v>
      </c>
      <c r="O568">
        <v>156</v>
      </c>
      <c r="P568">
        <v>226</v>
      </c>
      <c r="Q568">
        <v>0.69</v>
      </c>
      <c r="R568">
        <v>0.69</v>
      </c>
      <c r="S568">
        <v>80</v>
      </c>
      <c r="T568">
        <v>110</v>
      </c>
      <c r="U568">
        <v>0.72699999999999998</v>
      </c>
      <c r="V568">
        <v>115</v>
      </c>
      <c r="W568">
        <v>168</v>
      </c>
      <c r="X568">
        <v>283</v>
      </c>
      <c r="Y568">
        <v>53</v>
      </c>
      <c r="Z568">
        <v>31</v>
      </c>
      <c r="AA568">
        <v>60</v>
      </c>
      <c r="AB568">
        <v>44</v>
      </c>
      <c r="AC568">
        <v>149</v>
      </c>
      <c r="AD568">
        <v>392</v>
      </c>
      <c r="AE568" t="s">
        <v>1242</v>
      </c>
    </row>
    <row r="569" spans="1:31">
      <c r="A569" s="9">
        <v>423</v>
      </c>
      <c r="B569" t="s">
        <v>178</v>
      </c>
      <c r="C569" t="s">
        <v>546</v>
      </c>
      <c r="D569">
        <v>21</v>
      </c>
      <c r="E569" t="s">
        <v>803</v>
      </c>
      <c r="F569">
        <v>67</v>
      </c>
      <c r="G569">
        <v>61</v>
      </c>
      <c r="H569">
        <v>1981</v>
      </c>
      <c r="I569">
        <v>207</v>
      </c>
      <c r="J569">
        <v>431</v>
      </c>
      <c r="K569">
        <v>0.48</v>
      </c>
      <c r="L569">
        <v>55</v>
      </c>
      <c r="M569">
        <v>157</v>
      </c>
      <c r="N569">
        <v>0.35</v>
      </c>
      <c r="O569">
        <v>152</v>
      </c>
      <c r="P569">
        <v>274</v>
      </c>
      <c r="Q569">
        <v>0.55500000000000005</v>
      </c>
      <c r="R569">
        <v>0.54400000000000004</v>
      </c>
      <c r="S569">
        <v>119</v>
      </c>
      <c r="T569">
        <v>155</v>
      </c>
      <c r="U569">
        <v>0.76800000000000002</v>
      </c>
      <c r="V569">
        <v>72</v>
      </c>
      <c r="W569">
        <v>129</v>
      </c>
      <c r="X569">
        <v>201</v>
      </c>
      <c r="Y569">
        <v>121</v>
      </c>
      <c r="Z569">
        <v>56</v>
      </c>
      <c r="AA569">
        <v>22</v>
      </c>
      <c r="AB569">
        <v>58</v>
      </c>
      <c r="AC569">
        <v>164</v>
      </c>
      <c r="AD569">
        <v>588</v>
      </c>
      <c r="AE569" t="s">
        <v>1243</v>
      </c>
    </row>
    <row r="570" spans="1:31">
      <c r="A570" s="9">
        <v>424</v>
      </c>
      <c r="B570" t="s">
        <v>283</v>
      </c>
      <c r="C570" t="s">
        <v>542</v>
      </c>
      <c r="D570">
        <v>22</v>
      </c>
      <c r="E570" t="s">
        <v>792</v>
      </c>
      <c r="F570">
        <v>21</v>
      </c>
      <c r="G570">
        <v>0</v>
      </c>
      <c r="H570">
        <v>244</v>
      </c>
      <c r="I570">
        <v>30</v>
      </c>
      <c r="J570">
        <v>69</v>
      </c>
      <c r="K570">
        <v>0.435</v>
      </c>
      <c r="L570">
        <v>9</v>
      </c>
      <c r="M570">
        <v>26</v>
      </c>
      <c r="N570">
        <v>0.34599999999999997</v>
      </c>
      <c r="O570">
        <v>21</v>
      </c>
      <c r="P570">
        <v>43</v>
      </c>
      <c r="Q570">
        <v>0.48799999999999999</v>
      </c>
      <c r="R570">
        <v>0.5</v>
      </c>
      <c r="S570">
        <v>8</v>
      </c>
      <c r="T570">
        <v>11</v>
      </c>
      <c r="U570">
        <v>0.72699999999999998</v>
      </c>
      <c r="V570">
        <v>11</v>
      </c>
      <c r="W570">
        <v>30</v>
      </c>
      <c r="X570">
        <v>41</v>
      </c>
      <c r="Y570">
        <v>14</v>
      </c>
      <c r="Z570">
        <v>4</v>
      </c>
      <c r="AA570">
        <v>7</v>
      </c>
      <c r="AB570">
        <v>5</v>
      </c>
      <c r="AC570">
        <v>25</v>
      </c>
      <c r="AD570">
        <v>77</v>
      </c>
      <c r="AE570" t="s">
        <v>1244</v>
      </c>
    </row>
    <row r="571" spans="1:31">
      <c r="A571" s="9">
        <v>425</v>
      </c>
      <c r="B571" t="s">
        <v>457</v>
      </c>
      <c r="C571" t="s">
        <v>545</v>
      </c>
      <c r="D571">
        <v>29</v>
      </c>
      <c r="E571" t="s">
        <v>792</v>
      </c>
      <c r="F571">
        <v>8</v>
      </c>
      <c r="G571">
        <v>1</v>
      </c>
      <c r="H571">
        <v>173</v>
      </c>
      <c r="I571">
        <v>35</v>
      </c>
      <c r="J571">
        <v>73</v>
      </c>
      <c r="K571">
        <v>0.47899999999999998</v>
      </c>
      <c r="L571">
        <v>15</v>
      </c>
      <c r="M571">
        <v>36</v>
      </c>
      <c r="N571">
        <v>0.41699999999999998</v>
      </c>
      <c r="O571">
        <v>20</v>
      </c>
      <c r="P571">
        <v>37</v>
      </c>
      <c r="Q571">
        <v>0.54100000000000004</v>
      </c>
      <c r="R571">
        <v>0.58199999999999996</v>
      </c>
      <c r="S571">
        <v>14</v>
      </c>
      <c r="T571">
        <v>19</v>
      </c>
      <c r="U571">
        <v>0.73699999999999999</v>
      </c>
      <c r="V571">
        <v>3</v>
      </c>
      <c r="W571">
        <v>20</v>
      </c>
      <c r="X571">
        <v>23</v>
      </c>
      <c r="Y571">
        <v>28</v>
      </c>
      <c r="Z571">
        <v>5</v>
      </c>
      <c r="AA571">
        <v>1</v>
      </c>
      <c r="AB571">
        <v>16</v>
      </c>
      <c r="AC571">
        <v>13</v>
      </c>
      <c r="AD571">
        <v>99</v>
      </c>
      <c r="AE571" t="s">
        <v>1245</v>
      </c>
    </row>
    <row r="572" spans="1:31">
      <c r="A572" s="9">
        <v>426</v>
      </c>
      <c r="B572" t="s">
        <v>49</v>
      </c>
      <c r="C572" t="s">
        <v>546</v>
      </c>
      <c r="D572">
        <v>25</v>
      </c>
      <c r="E572" t="s">
        <v>837</v>
      </c>
      <c r="F572">
        <v>2</v>
      </c>
      <c r="G572">
        <v>0</v>
      </c>
      <c r="H572">
        <v>43</v>
      </c>
      <c r="I572">
        <v>10</v>
      </c>
      <c r="J572">
        <v>15</v>
      </c>
      <c r="K572">
        <v>0.66700000000000004</v>
      </c>
      <c r="L572">
        <v>1</v>
      </c>
      <c r="M572">
        <v>3</v>
      </c>
      <c r="N572">
        <v>0.33300000000000002</v>
      </c>
      <c r="O572">
        <v>9</v>
      </c>
      <c r="P572">
        <v>12</v>
      </c>
      <c r="Q572">
        <v>0.75</v>
      </c>
      <c r="R572">
        <v>0.7</v>
      </c>
      <c r="S572">
        <v>2</v>
      </c>
      <c r="T572">
        <v>3</v>
      </c>
      <c r="U572">
        <v>0.66700000000000004</v>
      </c>
      <c r="V572">
        <v>2</v>
      </c>
      <c r="W572">
        <v>4</v>
      </c>
      <c r="X572">
        <v>6</v>
      </c>
      <c r="Y572">
        <v>3</v>
      </c>
      <c r="Z572">
        <v>1</v>
      </c>
      <c r="AA572">
        <v>1</v>
      </c>
      <c r="AB572">
        <v>0</v>
      </c>
      <c r="AC572">
        <v>5</v>
      </c>
      <c r="AD572">
        <v>23</v>
      </c>
      <c r="AE572" t="s">
        <v>1246</v>
      </c>
    </row>
    <row r="573" spans="1:31">
      <c r="A573" s="9">
        <v>427</v>
      </c>
      <c r="B573" t="s">
        <v>257</v>
      </c>
      <c r="C573" t="s">
        <v>544</v>
      </c>
      <c r="D573">
        <v>30</v>
      </c>
      <c r="E573" t="s">
        <v>829</v>
      </c>
      <c r="F573">
        <v>40</v>
      </c>
      <c r="G573">
        <v>1</v>
      </c>
      <c r="H573">
        <v>764</v>
      </c>
      <c r="I573">
        <v>128</v>
      </c>
      <c r="J573">
        <v>286</v>
      </c>
      <c r="K573">
        <v>0.44800000000000001</v>
      </c>
      <c r="L573">
        <v>40</v>
      </c>
      <c r="M573">
        <v>119</v>
      </c>
      <c r="N573">
        <v>0.33600000000000002</v>
      </c>
      <c r="O573">
        <v>88</v>
      </c>
      <c r="P573">
        <v>167</v>
      </c>
      <c r="Q573">
        <v>0.52700000000000002</v>
      </c>
      <c r="R573">
        <v>0.51700000000000002</v>
      </c>
      <c r="S573">
        <v>69</v>
      </c>
      <c r="T573">
        <v>89</v>
      </c>
      <c r="U573">
        <v>0.77500000000000002</v>
      </c>
      <c r="V573">
        <v>54</v>
      </c>
      <c r="W573">
        <v>123</v>
      </c>
      <c r="X573">
        <v>177</v>
      </c>
      <c r="Y573">
        <v>111</v>
      </c>
      <c r="Z573">
        <v>31</v>
      </c>
      <c r="AA573">
        <v>19</v>
      </c>
      <c r="AB573">
        <v>58</v>
      </c>
      <c r="AC573">
        <v>100</v>
      </c>
      <c r="AD573">
        <v>365</v>
      </c>
      <c r="AE573" t="s">
        <v>1247</v>
      </c>
    </row>
    <row r="574" spans="1:31">
      <c r="A574" s="9">
        <v>428</v>
      </c>
      <c r="B574" t="s">
        <v>666</v>
      </c>
      <c r="C574" t="s">
        <v>546</v>
      </c>
      <c r="D574">
        <v>24</v>
      </c>
      <c r="E574" t="s">
        <v>860</v>
      </c>
      <c r="F574">
        <v>4</v>
      </c>
      <c r="G574">
        <v>0</v>
      </c>
      <c r="H574">
        <v>18</v>
      </c>
      <c r="I574">
        <v>2</v>
      </c>
      <c r="J574">
        <v>5</v>
      </c>
      <c r="K574">
        <v>0.4</v>
      </c>
      <c r="L574">
        <v>1</v>
      </c>
      <c r="M574">
        <v>2</v>
      </c>
      <c r="N574">
        <v>0.5</v>
      </c>
      <c r="O574">
        <v>1</v>
      </c>
      <c r="P574">
        <v>3</v>
      </c>
      <c r="Q574">
        <v>0.33300000000000002</v>
      </c>
      <c r="R574">
        <v>0.5</v>
      </c>
      <c r="S574">
        <v>2</v>
      </c>
      <c r="T574">
        <v>4</v>
      </c>
      <c r="U574">
        <v>0.5</v>
      </c>
      <c r="V574">
        <v>2</v>
      </c>
      <c r="W574">
        <v>5</v>
      </c>
      <c r="X574">
        <v>7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7</v>
      </c>
      <c r="AE574" t="s">
        <v>1248</v>
      </c>
    </row>
    <row r="575" spans="1:31">
      <c r="A575" s="9">
        <v>429</v>
      </c>
      <c r="B575" t="s">
        <v>330</v>
      </c>
      <c r="C575" t="s">
        <v>545</v>
      </c>
      <c r="D575">
        <v>24</v>
      </c>
      <c r="E575" t="s">
        <v>800</v>
      </c>
      <c r="F575">
        <v>16</v>
      </c>
      <c r="G575">
        <v>0</v>
      </c>
      <c r="H575">
        <v>44</v>
      </c>
      <c r="I575">
        <v>2</v>
      </c>
      <c r="J575">
        <v>9</v>
      </c>
      <c r="K575">
        <v>0.222</v>
      </c>
      <c r="L575">
        <v>1</v>
      </c>
      <c r="M575">
        <v>8</v>
      </c>
      <c r="N575">
        <v>0.125</v>
      </c>
      <c r="O575">
        <v>1</v>
      </c>
      <c r="P575">
        <v>1</v>
      </c>
      <c r="Q575">
        <v>1</v>
      </c>
      <c r="R575">
        <v>0.27800000000000002</v>
      </c>
      <c r="S575">
        <v>0</v>
      </c>
      <c r="T575">
        <v>1</v>
      </c>
      <c r="U575">
        <v>0</v>
      </c>
      <c r="V575">
        <v>1</v>
      </c>
      <c r="W575">
        <v>6</v>
      </c>
      <c r="X575">
        <v>7</v>
      </c>
      <c r="Y575">
        <v>5</v>
      </c>
      <c r="Z575">
        <v>0</v>
      </c>
      <c r="AA575">
        <v>0</v>
      </c>
      <c r="AB575">
        <v>1</v>
      </c>
      <c r="AC575">
        <v>7</v>
      </c>
      <c r="AD575">
        <v>5</v>
      </c>
      <c r="AE575" t="s">
        <v>1249</v>
      </c>
    </row>
    <row r="576" spans="1:31">
      <c r="A576" s="9">
        <v>430</v>
      </c>
      <c r="B576" t="s">
        <v>56</v>
      </c>
      <c r="C576" t="s">
        <v>546</v>
      </c>
      <c r="D576">
        <v>26</v>
      </c>
      <c r="E576" t="s">
        <v>803</v>
      </c>
      <c r="F576">
        <v>66</v>
      </c>
      <c r="G576">
        <v>3</v>
      </c>
      <c r="H576">
        <v>1462</v>
      </c>
      <c r="I576">
        <v>247</v>
      </c>
      <c r="J576">
        <v>572</v>
      </c>
      <c r="K576">
        <v>0.432</v>
      </c>
      <c r="L576">
        <v>128</v>
      </c>
      <c r="M576">
        <v>359</v>
      </c>
      <c r="N576">
        <v>0.35699999999999998</v>
      </c>
      <c r="O576">
        <v>119</v>
      </c>
      <c r="P576">
        <v>213</v>
      </c>
      <c r="Q576">
        <v>0.55900000000000005</v>
      </c>
      <c r="R576">
        <v>0.54400000000000004</v>
      </c>
      <c r="S576">
        <v>87</v>
      </c>
      <c r="T576">
        <v>131</v>
      </c>
      <c r="U576">
        <v>0.66400000000000003</v>
      </c>
      <c r="V576">
        <v>25</v>
      </c>
      <c r="W576">
        <v>121</v>
      </c>
      <c r="X576">
        <v>146</v>
      </c>
      <c r="Y576">
        <v>135</v>
      </c>
      <c r="Z576">
        <v>52</v>
      </c>
      <c r="AA576">
        <v>10</v>
      </c>
      <c r="AB576">
        <v>67</v>
      </c>
      <c r="AC576">
        <v>127</v>
      </c>
      <c r="AD576">
        <v>709</v>
      </c>
      <c r="AE576" t="s">
        <v>1250</v>
      </c>
    </row>
    <row r="577" spans="1:31">
      <c r="A577" s="9">
        <v>431</v>
      </c>
      <c r="B577" t="s">
        <v>84</v>
      </c>
      <c r="C577" t="s">
        <v>544</v>
      </c>
      <c r="D577">
        <v>22</v>
      </c>
      <c r="E577" t="s">
        <v>788</v>
      </c>
      <c r="F577">
        <v>3</v>
      </c>
      <c r="G577">
        <v>0</v>
      </c>
      <c r="H577">
        <v>27</v>
      </c>
      <c r="I577">
        <v>3</v>
      </c>
      <c r="J577">
        <v>6</v>
      </c>
      <c r="K577">
        <v>0.5</v>
      </c>
      <c r="L577">
        <v>0</v>
      </c>
      <c r="M577">
        <v>1</v>
      </c>
      <c r="N577">
        <v>0</v>
      </c>
      <c r="O577">
        <v>3</v>
      </c>
      <c r="P577">
        <v>5</v>
      </c>
      <c r="Q577">
        <v>0.6</v>
      </c>
      <c r="R577">
        <v>0.5</v>
      </c>
      <c r="S577">
        <v>3</v>
      </c>
      <c r="T577">
        <v>5</v>
      </c>
      <c r="U577">
        <v>0.6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9</v>
      </c>
      <c r="AE577" t="s">
        <v>1251</v>
      </c>
    </row>
    <row r="578" spans="1:31">
      <c r="A578" s="9">
        <v>432</v>
      </c>
      <c r="B578" t="s">
        <v>258</v>
      </c>
      <c r="C578" t="s">
        <v>546</v>
      </c>
      <c r="D578">
        <v>26</v>
      </c>
      <c r="E578" t="s">
        <v>830</v>
      </c>
      <c r="F578">
        <v>76</v>
      </c>
      <c r="G578">
        <v>13</v>
      </c>
      <c r="H578">
        <v>1999</v>
      </c>
      <c r="I578">
        <v>410</v>
      </c>
      <c r="J578">
        <v>932</v>
      </c>
      <c r="K578">
        <v>0.44</v>
      </c>
      <c r="L578">
        <v>191</v>
      </c>
      <c r="M578">
        <v>553</v>
      </c>
      <c r="N578">
        <v>0.34499999999999997</v>
      </c>
      <c r="O578">
        <v>219</v>
      </c>
      <c r="P578">
        <v>379</v>
      </c>
      <c r="Q578">
        <v>0.57799999999999996</v>
      </c>
      <c r="R578">
        <v>0.54200000000000004</v>
      </c>
      <c r="S578">
        <v>126</v>
      </c>
      <c r="T578">
        <v>189</v>
      </c>
      <c r="U578">
        <v>0.66700000000000004</v>
      </c>
      <c r="V578">
        <v>79</v>
      </c>
      <c r="W578">
        <v>223</v>
      </c>
      <c r="X578">
        <v>302</v>
      </c>
      <c r="Y578">
        <v>84</v>
      </c>
      <c r="Z578">
        <v>77</v>
      </c>
      <c r="AA578">
        <v>31</v>
      </c>
      <c r="AB578">
        <v>67</v>
      </c>
      <c r="AC578">
        <v>189</v>
      </c>
      <c r="AD578">
        <v>1137</v>
      </c>
      <c r="AE578" t="s">
        <v>1252</v>
      </c>
    </row>
    <row r="579" spans="1:31">
      <c r="A579" s="9">
        <v>433</v>
      </c>
      <c r="B579" t="s">
        <v>724</v>
      </c>
      <c r="C579" t="s">
        <v>543</v>
      </c>
      <c r="D579">
        <v>27</v>
      </c>
      <c r="E579" t="s">
        <v>829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  <c r="AE579" t="s">
        <v>1253</v>
      </c>
    </row>
    <row r="580" spans="1:31">
      <c r="A580" s="9">
        <v>434</v>
      </c>
      <c r="B580" t="s">
        <v>726</v>
      </c>
      <c r="C580" t="s">
        <v>545</v>
      </c>
      <c r="D580">
        <v>27</v>
      </c>
      <c r="E580" t="s">
        <v>829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 t="s">
        <v>1254</v>
      </c>
    </row>
    <row r="581" spans="1:31">
      <c r="A581" s="9">
        <v>435</v>
      </c>
      <c r="B581" t="s">
        <v>612</v>
      </c>
      <c r="C581" t="s">
        <v>543</v>
      </c>
      <c r="D581">
        <v>29</v>
      </c>
      <c r="E581" t="s">
        <v>803</v>
      </c>
      <c r="F581">
        <v>24</v>
      </c>
      <c r="G581">
        <v>3</v>
      </c>
      <c r="H581">
        <v>166</v>
      </c>
      <c r="I581">
        <v>15</v>
      </c>
      <c r="J581">
        <v>46</v>
      </c>
      <c r="K581">
        <v>0.32600000000000001</v>
      </c>
      <c r="L581">
        <v>6</v>
      </c>
      <c r="M581">
        <v>26</v>
      </c>
      <c r="N581">
        <v>0.23100000000000001</v>
      </c>
      <c r="O581">
        <v>9</v>
      </c>
      <c r="P581">
        <v>20</v>
      </c>
      <c r="Q581">
        <v>0.45</v>
      </c>
      <c r="R581">
        <v>0.39100000000000001</v>
      </c>
      <c r="S581">
        <v>3</v>
      </c>
      <c r="T581">
        <v>4</v>
      </c>
      <c r="U581">
        <v>0.75</v>
      </c>
      <c r="V581">
        <v>2</v>
      </c>
      <c r="W581">
        <v>9</v>
      </c>
      <c r="X581">
        <v>11</v>
      </c>
      <c r="Y581">
        <v>30</v>
      </c>
      <c r="Z581">
        <v>3</v>
      </c>
      <c r="AA581">
        <v>0</v>
      </c>
      <c r="AB581">
        <v>7</v>
      </c>
      <c r="AC581">
        <v>11</v>
      </c>
      <c r="AD581">
        <v>39</v>
      </c>
      <c r="AE581" t="s">
        <v>1255</v>
      </c>
    </row>
    <row r="582" spans="1:31">
      <c r="A582" s="9">
        <v>436</v>
      </c>
      <c r="B582" t="s">
        <v>187</v>
      </c>
      <c r="C582" t="s">
        <v>542</v>
      </c>
      <c r="D582">
        <v>26</v>
      </c>
      <c r="E582" t="s">
        <v>893</v>
      </c>
      <c r="F582">
        <v>12</v>
      </c>
      <c r="G582">
        <v>0</v>
      </c>
      <c r="H582">
        <v>112</v>
      </c>
      <c r="I582">
        <v>18</v>
      </c>
      <c r="J582">
        <v>38</v>
      </c>
      <c r="K582">
        <v>0.47399999999999998</v>
      </c>
      <c r="L582">
        <v>8</v>
      </c>
      <c r="M582">
        <v>16</v>
      </c>
      <c r="N582">
        <v>0.5</v>
      </c>
      <c r="O582">
        <v>10</v>
      </c>
      <c r="P582">
        <v>22</v>
      </c>
      <c r="Q582">
        <v>0.45500000000000002</v>
      </c>
      <c r="R582">
        <v>0.57899999999999996</v>
      </c>
      <c r="S582">
        <v>9</v>
      </c>
      <c r="T582">
        <v>9</v>
      </c>
      <c r="U582">
        <v>1</v>
      </c>
      <c r="V582">
        <v>5</v>
      </c>
      <c r="W582">
        <v>23</v>
      </c>
      <c r="X582">
        <v>28</v>
      </c>
      <c r="Y582">
        <v>6</v>
      </c>
      <c r="Z582">
        <v>4</v>
      </c>
      <c r="AA582">
        <v>1</v>
      </c>
      <c r="AB582">
        <v>8</v>
      </c>
      <c r="AC582">
        <v>13</v>
      </c>
      <c r="AD582">
        <v>53</v>
      </c>
      <c r="AE582" t="s">
        <v>1256</v>
      </c>
    </row>
    <row r="583" spans="1:31">
      <c r="A583" s="9">
        <v>437</v>
      </c>
      <c r="B583" t="s">
        <v>144</v>
      </c>
      <c r="C583" t="s">
        <v>542</v>
      </c>
      <c r="D583">
        <v>25</v>
      </c>
      <c r="E583" t="s">
        <v>800</v>
      </c>
      <c r="F583">
        <v>58</v>
      </c>
      <c r="G583">
        <v>3</v>
      </c>
      <c r="H583">
        <v>736</v>
      </c>
      <c r="I583">
        <v>114</v>
      </c>
      <c r="J583">
        <v>235</v>
      </c>
      <c r="K583">
        <v>0.48499999999999999</v>
      </c>
      <c r="L583">
        <v>40</v>
      </c>
      <c r="M583">
        <v>108</v>
      </c>
      <c r="N583">
        <v>0.37</v>
      </c>
      <c r="O583">
        <v>74</v>
      </c>
      <c r="P583">
        <v>127</v>
      </c>
      <c r="Q583">
        <v>0.58299999999999996</v>
      </c>
      <c r="R583">
        <v>0.56999999999999995</v>
      </c>
      <c r="S583">
        <v>66</v>
      </c>
      <c r="T583">
        <v>86</v>
      </c>
      <c r="U583">
        <v>0.76700000000000002</v>
      </c>
      <c r="V583">
        <v>30</v>
      </c>
      <c r="W583">
        <v>76</v>
      </c>
      <c r="X583">
        <v>106</v>
      </c>
      <c r="Y583">
        <v>36</v>
      </c>
      <c r="Z583">
        <v>9</v>
      </c>
      <c r="AA583">
        <v>5</v>
      </c>
      <c r="AB583">
        <v>27</v>
      </c>
      <c r="AC583">
        <v>51</v>
      </c>
      <c r="AD583">
        <v>334</v>
      </c>
      <c r="AE583" t="s">
        <v>1257</v>
      </c>
    </row>
    <row r="584" spans="1:31">
      <c r="A584" s="9">
        <v>438</v>
      </c>
      <c r="B584" t="s">
        <v>62</v>
      </c>
      <c r="C584" t="s">
        <v>543</v>
      </c>
      <c r="D584">
        <v>36</v>
      </c>
      <c r="E584" t="s">
        <v>824</v>
      </c>
      <c r="F584">
        <v>65</v>
      </c>
      <c r="G584">
        <v>65</v>
      </c>
      <c r="H584">
        <v>2139</v>
      </c>
      <c r="I584">
        <v>363</v>
      </c>
      <c r="J584">
        <v>736</v>
      </c>
      <c r="K584">
        <v>0.49299999999999999</v>
      </c>
      <c r="L584">
        <v>63</v>
      </c>
      <c r="M584">
        <v>199</v>
      </c>
      <c r="N584">
        <v>0.317</v>
      </c>
      <c r="O584">
        <v>300</v>
      </c>
      <c r="P584">
        <v>537</v>
      </c>
      <c r="Q584">
        <v>0.55900000000000005</v>
      </c>
      <c r="R584">
        <v>0.53600000000000003</v>
      </c>
      <c r="S584">
        <v>169</v>
      </c>
      <c r="T584">
        <v>202</v>
      </c>
      <c r="U584">
        <v>0.83699999999999997</v>
      </c>
      <c r="V584">
        <v>22</v>
      </c>
      <c r="W584">
        <v>261</v>
      </c>
      <c r="X584">
        <v>283</v>
      </c>
      <c r="Y584">
        <v>702</v>
      </c>
      <c r="Z584">
        <v>121</v>
      </c>
      <c r="AA584">
        <v>20</v>
      </c>
      <c r="AB584">
        <v>153</v>
      </c>
      <c r="AC584">
        <v>134</v>
      </c>
      <c r="AD584">
        <v>958</v>
      </c>
      <c r="AE584" t="s">
        <v>1258</v>
      </c>
    </row>
    <row r="585" spans="1:31">
      <c r="A585" s="9">
        <v>439</v>
      </c>
      <c r="B585" t="s">
        <v>50</v>
      </c>
      <c r="C585" t="s">
        <v>543</v>
      </c>
      <c r="D585">
        <v>27</v>
      </c>
      <c r="E585" t="s">
        <v>824</v>
      </c>
      <c r="F585">
        <v>58</v>
      </c>
      <c r="G585">
        <v>12</v>
      </c>
      <c r="H585">
        <v>1278</v>
      </c>
      <c r="I585">
        <v>240</v>
      </c>
      <c r="J585">
        <v>587</v>
      </c>
      <c r="K585">
        <v>0.40899999999999997</v>
      </c>
      <c r="L585">
        <v>71</v>
      </c>
      <c r="M585">
        <v>211</v>
      </c>
      <c r="N585">
        <v>0.33600000000000002</v>
      </c>
      <c r="O585">
        <v>169</v>
      </c>
      <c r="P585">
        <v>376</v>
      </c>
      <c r="Q585">
        <v>0.44900000000000001</v>
      </c>
      <c r="R585">
        <v>0.46899999999999997</v>
      </c>
      <c r="S585">
        <v>75</v>
      </c>
      <c r="T585">
        <v>89</v>
      </c>
      <c r="U585">
        <v>0.84299999999999997</v>
      </c>
      <c r="V585">
        <v>24</v>
      </c>
      <c r="W585">
        <v>151</v>
      </c>
      <c r="X585">
        <v>175</v>
      </c>
      <c r="Y585">
        <v>282</v>
      </c>
      <c r="Z585">
        <v>40</v>
      </c>
      <c r="AA585">
        <v>17</v>
      </c>
      <c r="AB585">
        <v>103</v>
      </c>
      <c r="AC585">
        <v>119</v>
      </c>
      <c r="AD585">
        <v>626</v>
      </c>
      <c r="AE585" t="s">
        <v>1259</v>
      </c>
    </row>
    <row r="586" spans="1:31">
      <c r="A586" s="9">
        <v>440</v>
      </c>
      <c r="B586" t="s">
        <v>139</v>
      </c>
      <c r="C586" t="s">
        <v>543</v>
      </c>
      <c r="D586">
        <v>27</v>
      </c>
      <c r="E586" t="s">
        <v>824</v>
      </c>
      <c r="F586">
        <v>50</v>
      </c>
      <c r="G586">
        <v>1</v>
      </c>
      <c r="H586">
        <v>549</v>
      </c>
      <c r="I586">
        <v>67</v>
      </c>
      <c r="J586">
        <v>175</v>
      </c>
      <c r="K586">
        <v>0.38300000000000001</v>
      </c>
      <c r="L586">
        <v>4</v>
      </c>
      <c r="M586">
        <v>18</v>
      </c>
      <c r="N586">
        <v>0.222</v>
      </c>
      <c r="O586">
        <v>63</v>
      </c>
      <c r="P586">
        <v>157</v>
      </c>
      <c r="Q586">
        <v>0.40100000000000002</v>
      </c>
      <c r="R586">
        <v>0.39400000000000002</v>
      </c>
      <c r="S586">
        <v>12</v>
      </c>
      <c r="T586">
        <v>32</v>
      </c>
      <c r="U586">
        <v>0.375</v>
      </c>
      <c r="V586">
        <v>21</v>
      </c>
      <c r="W586">
        <v>67</v>
      </c>
      <c r="X586">
        <v>88</v>
      </c>
      <c r="Y586">
        <v>99</v>
      </c>
      <c r="Z586">
        <v>25</v>
      </c>
      <c r="AA586">
        <v>6</v>
      </c>
      <c r="AB586">
        <v>47</v>
      </c>
      <c r="AC586">
        <v>38</v>
      </c>
      <c r="AD586">
        <v>150</v>
      </c>
      <c r="AE586" t="s">
        <v>1260</v>
      </c>
    </row>
    <row r="587" spans="1:31">
      <c r="A587" s="9">
        <v>441</v>
      </c>
      <c r="B587" t="s">
        <v>160</v>
      </c>
      <c r="C587" t="s">
        <v>545</v>
      </c>
      <c r="D587">
        <v>29</v>
      </c>
      <c r="E587" t="s">
        <v>866</v>
      </c>
      <c r="F587">
        <v>71</v>
      </c>
      <c r="G587">
        <v>16</v>
      </c>
      <c r="H587">
        <v>1247</v>
      </c>
      <c r="I587">
        <v>212</v>
      </c>
      <c r="J587">
        <v>344</v>
      </c>
      <c r="K587">
        <v>0.61599999999999999</v>
      </c>
      <c r="L587">
        <v>43</v>
      </c>
      <c r="M587">
        <v>120</v>
      </c>
      <c r="N587">
        <v>0.35799999999999998</v>
      </c>
      <c r="O587">
        <v>169</v>
      </c>
      <c r="P587">
        <v>224</v>
      </c>
      <c r="Q587">
        <v>0.754</v>
      </c>
      <c r="R587">
        <v>0.67900000000000005</v>
      </c>
      <c r="S587">
        <v>35</v>
      </c>
      <c r="T587">
        <v>58</v>
      </c>
      <c r="U587">
        <v>0.60299999999999998</v>
      </c>
      <c r="V587">
        <v>72</v>
      </c>
      <c r="W587">
        <v>175</v>
      </c>
      <c r="X587">
        <v>247</v>
      </c>
      <c r="Y587">
        <v>64</v>
      </c>
      <c r="Z587">
        <v>96</v>
      </c>
      <c r="AA587">
        <v>22</v>
      </c>
      <c r="AB587">
        <v>40</v>
      </c>
      <c r="AC587">
        <v>131</v>
      </c>
      <c r="AD587">
        <v>502</v>
      </c>
      <c r="AE587" t="s">
        <v>1261</v>
      </c>
    </row>
    <row r="588" spans="1:31">
      <c r="A588" s="9">
        <v>442</v>
      </c>
      <c r="B588" t="s">
        <v>352</v>
      </c>
      <c r="C588" t="s">
        <v>544</v>
      </c>
      <c r="D588">
        <v>28</v>
      </c>
      <c r="E588" t="s">
        <v>800</v>
      </c>
      <c r="F588">
        <v>3</v>
      </c>
      <c r="G588">
        <v>0</v>
      </c>
      <c r="H588">
        <v>19</v>
      </c>
      <c r="I588">
        <v>3</v>
      </c>
      <c r="J588">
        <v>5</v>
      </c>
      <c r="K588">
        <v>0.6</v>
      </c>
      <c r="L588">
        <v>0</v>
      </c>
      <c r="M588">
        <v>0</v>
      </c>
      <c r="O588">
        <v>3</v>
      </c>
      <c r="P588">
        <v>5</v>
      </c>
      <c r="Q588">
        <v>0.6</v>
      </c>
      <c r="R588">
        <v>0.6</v>
      </c>
      <c r="S588">
        <v>0</v>
      </c>
      <c r="T588">
        <v>0</v>
      </c>
      <c r="V588">
        <v>3</v>
      </c>
      <c r="W588">
        <v>3</v>
      </c>
      <c r="X588">
        <v>6</v>
      </c>
      <c r="Y588">
        <v>0</v>
      </c>
      <c r="Z588">
        <v>0</v>
      </c>
      <c r="AA588">
        <v>1</v>
      </c>
      <c r="AB588">
        <v>2</v>
      </c>
      <c r="AC588">
        <v>1</v>
      </c>
      <c r="AD588">
        <v>6</v>
      </c>
      <c r="AE588" t="s">
        <v>1262</v>
      </c>
    </row>
    <row r="589" spans="1:31">
      <c r="A589" s="9">
        <v>443</v>
      </c>
      <c r="B589" t="s">
        <v>380</v>
      </c>
      <c r="C589" t="s">
        <v>542</v>
      </c>
      <c r="D589">
        <v>21</v>
      </c>
      <c r="E589" t="s">
        <v>797</v>
      </c>
      <c r="F589">
        <v>10</v>
      </c>
      <c r="G589">
        <v>1</v>
      </c>
      <c r="H589">
        <v>187</v>
      </c>
      <c r="I589">
        <v>40</v>
      </c>
      <c r="J589">
        <v>79</v>
      </c>
      <c r="K589">
        <v>0.50600000000000001</v>
      </c>
      <c r="L589">
        <v>3</v>
      </c>
      <c r="M589">
        <v>16</v>
      </c>
      <c r="N589">
        <v>0.188</v>
      </c>
      <c r="O589">
        <v>37</v>
      </c>
      <c r="P589">
        <v>63</v>
      </c>
      <c r="Q589">
        <v>0.58699999999999997</v>
      </c>
      <c r="R589">
        <v>0.52500000000000002</v>
      </c>
      <c r="S589">
        <v>9</v>
      </c>
      <c r="T589">
        <v>15</v>
      </c>
      <c r="U589">
        <v>0.6</v>
      </c>
      <c r="V589">
        <v>15</v>
      </c>
      <c r="W589">
        <v>32</v>
      </c>
      <c r="X589">
        <v>47</v>
      </c>
      <c r="Y589">
        <v>12</v>
      </c>
      <c r="Z589">
        <v>9</v>
      </c>
      <c r="AA589">
        <v>6</v>
      </c>
      <c r="AB589">
        <v>11</v>
      </c>
      <c r="AC589">
        <v>33</v>
      </c>
      <c r="AD589">
        <v>92</v>
      </c>
      <c r="AE589" t="s">
        <v>1263</v>
      </c>
    </row>
    <row r="590" spans="1:31">
      <c r="A590" s="9">
        <v>443</v>
      </c>
      <c r="B590" t="s">
        <v>380</v>
      </c>
      <c r="C590" t="s">
        <v>542</v>
      </c>
      <c r="D590">
        <v>21</v>
      </c>
      <c r="E590" t="s">
        <v>869</v>
      </c>
      <c r="F590">
        <v>9</v>
      </c>
      <c r="G590">
        <v>1</v>
      </c>
      <c r="H590">
        <v>177</v>
      </c>
      <c r="I590">
        <v>39</v>
      </c>
      <c r="J590">
        <v>78</v>
      </c>
      <c r="K590">
        <v>0.5</v>
      </c>
      <c r="L590">
        <v>3</v>
      </c>
      <c r="M590">
        <v>16</v>
      </c>
      <c r="N590">
        <v>0.188</v>
      </c>
      <c r="O590">
        <v>36</v>
      </c>
      <c r="P590">
        <v>62</v>
      </c>
      <c r="Q590">
        <v>0.58099999999999996</v>
      </c>
      <c r="R590">
        <v>0.51900000000000002</v>
      </c>
      <c r="S590">
        <v>9</v>
      </c>
      <c r="T590">
        <v>15</v>
      </c>
      <c r="U590">
        <v>0.6</v>
      </c>
      <c r="V590">
        <v>15</v>
      </c>
      <c r="W590">
        <v>31</v>
      </c>
      <c r="X590">
        <v>46</v>
      </c>
      <c r="Y590">
        <v>12</v>
      </c>
      <c r="Z590">
        <v>9</v>
      </c>
      <c r="AA590">
        <v>6</v>
      </c>
      <c r="AB590">
        <v>11</v>
      </c>
      <c r="AC590">
        <v>30</v>
      </c>
      <c r="AD590">
        <v>90</v>
      </c>
      <c r="AE590" t="s">
        <v>1263</v>
      </c>
    </row>
    <row r="591" spans="1:31">
      <c r="A591" s="9">
        <v>443</v>
      </c>
      <c r="B591" t="s">
        <v>380</v>
      </c>
      <c r="C591" t="s">
        <v>542</v>
      </c>
      <c r="D591">
        <v>21</v>
      </c>
      <c r="E591" t="s">
        <v>807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  <c r="AE591" t="s">
        <v>1263</v>
      </c>
    </row>
    <row r="592" spans="1:31">
      <c r="A592" s="9">
        <v>444</v>
      </c>
      <c r="B592" t="s">
        <v>656</v>
      </c>
      <c r="C592" t="s">
        <v>542</v>
      </c>
      <c r="D592">
        <v>24</v>
      </c>
      <c r="E592" t="s">
        <v>829</v>
      </c>
      <c r="F592">
        <v>13</v>
      </c>
      <c r="G592">
        <v>0</v>
      </c>
      <c r="H592">
        <v>176</v>
      </c>
      <c r="I592">
        <v>18</v>
      </c>
      <c r="J592">
        <v>50</v>
      </c>
      <c r="K592">
        <v>0.36</v>
      </c>
      <c r="L592">
        <v>13</v>
      </c>
      <c r="M592">
        <v>39</v>
      </c>
      <c r="N592">
        <v>0.33300000000000002</v>
      </c>
      <c r="O592">
        <v>5</v>
      </c>
      <c r="P592">
        <v>11</v>
      </c>
      <c r="Q592">
        <v>0.45500000000000002</v>
      </c>
      <c r="R592">
        <v>0.49</v>
      </c>
      <c r="S592">
        <v>1</v>
      </c>
      <c r="T592">
        <v>2</v>
      </c>
      <c r="U592">
        <v>0.5</v>
      </c>
      <c r="V592">
        <v>6</v>
      </c>
      <c r="W592">
        <v>26</v>
      </c>
      <c r="X592">
        <v>32</v>
      </c>
      <c r="Y592">
        <v>7</v>
      </c>
      <c r="Z592">
        <v>0</v>
      </c>
      <c r="AA592">
        <v>7</v>
      </c>
      <c r="AB592">
        <v>5</v>
      </c>
      <c r="AC592">
        <v>12</v>
      </c>
      <c r="AD592">
        <v>50</v>
      </c>
      <c r="AE592" t="s">
        <v>1264</v>
      </c>
    </row>
    <row r="593" spans="1:31">
      <c r="A593" s="9">
        <v>445</v>
      </c>
      <c r="B593" t="s">
        <v>427</v>
      </c>
      <c r="C593" t="s">
        <v>546</v>
      </c>
      <c r="D593">
        <v>26</v>
      </c>
      <c r="E593" t="s">
        <v>860</v>
      </c>
      <c r="F593">
        <v>19</v>
      </c>
      <c r="G593">
        <v>0</v>
      </c>
      <c r="H593">
        <v>148</v>
      </c>
      <c r="I593">
        <v>14</v>
      </c>
      <c r="J593">
        <v>39</v>
      </c>
      <c r="K593">
        <v>0.35899999999999999</v>
      </c>
      <c r="L593">
        <v>10</v>
      </c>
      <c r="M593">
        <v>30</v>
      </c>
      <c r="N593">
        <v>0.33300000000000002</v>
      </c>
      <c r="O593">
        <v>4</v>
      </c>
      <c r="P593">
        <v>9</v>
      </c>
      <c r="Q593">
        <v>0.44400000000000001</v>
      </c>
      <c r="R593">
        <v>0.48699999999999999</v>
      </c>
      <c r="S593">
        <v>10</v>
      </c>
      <c r="T593">
        <v>10</v>
      </c>
      <c r="U593">
        <v>1</v>
      </c>
      <c r="V593">
        <v>2</v>
      </c>
      <c r="W593">
        <v>19</v>
      </c>
      <c r="X593">
        <v>21</v>
      </c>
      <c r="Y593">
        <v>17</v>
      </c>
      <c r="Z593">
        <v>5</v>
      </c>
      <c r="AA593">
        <v>2</v>
      </c>
      <c r="AB593">
        <v>5</v>
      </c>
      <c r="AC593">
        <v>12</v>
      </c>
      <c r="AD593">
        <v>48</v>
      </c>
      <c r="AE593" t="s">
        <v>1265</v>
      </c>
    </row>
    <row r="594" spans="1:31">
      <c r="A594" s="9">
        <v>446</v>
      </c>
      <c r="B594" t="s">
        <v>316</v>
      </c>
      <c r="C594" t="s">
        <v>544</v>
      </c>
      <c r="D594">
        <v>31</v>
      </c>
      <c r="E594" t="s">
        <v>830</v>
      </c>
      <c r="F594">
        <v>73</v>
      </c>
      <c r="G594">
        <v>73</v>
      </c>
      <c r="H594">
        <v>1793</v>
      </c>
      <c r="I594">
        <v>205</v>
      </c>
      <c r="J594">
        <v>320</v>
      </c>
      <c r="K594">
        <v>0.64100000000000001</v>
      </c>
      <c r="L594">
        <v>0</v>
      </c>
      <c r="M594">
        <v>2</v>
      </c>
      <c r="N594">
        <v>0</v>
      </c>
      <c r="O594">
        <v>205</v>
      </c>
      <c r="P594">
        <v>318</v>
      </c>
      <c r="Q594">
        <v>0.64500000000000002</v>
      </c>
      <c r="R594">
        <v>0.64100000000000001</v>
      </c>
      <c r="S594">
        <v>67</v>
      </c>
      <c r="T594">
        <v>171</v>
      </c>
      <c r="U594">
        <v>0.39200000000000002</v>
      </c>
      <c r="V594">
        <v>176</v>
      </c>
      <c r="W594">
        <v>389</v>
      </c>
      <c r="X594">
        <v>565</v>
      </c>
      <c r="Y594">
        <v>226</v>
      </c>
      <c r="Z594">
        <v>61</v>
      </c>
      <c r="AA594">
        <v>52</v>
      </c>
      <c r="AB594">
        <v>100</v>
      </c>
      <c r="AC594">
        <v>224</v>
      </c>
      <c r="AD594">
        <v>477</v>
      </c>
      <c r="AE594" t="s">
        <v>1266</v>
      </c>
    </row>
    <row r="595" spans="1:31">
      <c r="A595" s="9">
        <v>447</v>
      </c>
      <c r="B595" t="s">
        <v>194</v>
      </c>
      <c r="C595" t="s">
        <v>544</v>
      </c>
      <c r="D595">
        <v>26</v>
      </c>
      <c r="E595" t="s">
        <v>847</v>
      </c>
      <c r="F595">
        <v>68</v>
      </c>
      <c r="G595">
        <v>67</v>
      </c>
      <c r="H595">
        <v>1970</v>
      </c>
      <c r="I595">
        <v>410</v>
      </c>
      <c r="J595">
        <v>663</v>
      </c>
      <c r="K595">
        <v>0.61799999999999999</v>
      </c>
      <c r="L595">
        <v>1</v>
      </c>
      <c r="M595">
        <v>1</v>
      </c>
      <c r="N595">
        <v>1</v>
      </c>
      <c r="O595">
        <v>409</v>
      </c>
      <c r="P595">
        <v>662</v>
      </c>
      <c r="Q595">
        <v>0.61799999999999999</v>
      </c>
      <c r="R595">
        <v>0.61899999999999999</v>
      </c>
      <c r="S595">
        <v>94</v>
      </c>
      <c r="T595">
        <v>190</v>
      </c>
      <c r="U595">
        <v>0.495</v>
      </c>
      <c r="V595">
        <v>262</v>
      </c>
      <c r="W595">
        <v>372</v>
      </c>
      <c r="X595">
        <v>634</v>
      </c>
      <c r="Y595">
        <v>189</v>
      </c>
      <c r="Z595">
        <v>45</v>
      </c>
      <c r="AA595">
        <v>118</v>
      </c>
      <c r="AB595">
        <v>109</v>
      </c>
      <c r="AC595">
        <v>212</v>
      </c>
      <c r="AD595">
        <v>915</v>
      </c>
      <c r="AE595" t="s">
        <v>1267</v>
      </c>
    </row>
    <row r="596" spans="1:31">
      <c r="A596" s="9">
        <v>448</v>
      </c>
      <c r="B596" t="s">
        <v>7</v>
      </c>
      <c r="C596" t="s">
        <v>542</v>
      </c>
      <c r="D596">
        <v>20</v>
      </c>
      <c r="E596" t="s">
        <v>852</v>
      </c>
      <c r="F596">
        <v>61</v>
      </c>
      <c r="G596">
        <v>12</v>
      </c>
      <c r="H596">
        <v>1233</v>
      </c>
      <c r="I596">
        <v>186</v>
      </c>
      <c r="J596">
        <v>456</v>
      </c>
      <c r="K596">
        <v>0.40799999999999997</v>
      </c>
      <c r="L596">
        <v>57</v>
      </c>
      <c r="M596">
        <v>197</v>
      </c>
      <c r="N596">
        <v>0.28899999999999998</v>
      </c>
      <c r="O596">
        <v>129</v>
      </c>
      <c r="P596">
        <v>259</v>
      </c>
      <c r="Q596">
        <v>0.498</v>
      </c>
      <c r="R596">
        <v>0.47</v>
      </c>
      <c r="S596">
        <v>35</v>
      </c>
      <c r="T596">
        <v>50</v>
      </c>
      <c r="U596">
        <v>0.7</v>
      </c>
      <c r="V596">
        <v>73</v>
      </c>
      <c r="W596">
        <v>245</v>
      </c>
      <c r="X596">
        <v>318</v>
      </c>
      <c r="Y596">
        <v>131</v>
      </c>
      <c r="Z596">
        <v>39</v>
      </c>
      <c r="AA596">
        <v>38</v>
      </c>
      <c r="AB596">
        <v>94</v>
      </c>
      <c r="AC596">
        <v>88</v>
      </c>
      <c r="AD596">
        <v>464</v>
      </c>
      <c r="AE596" t="s">
        <v>1268</v>
      </c>
    </row>
    <row r="597" spans="1:31">
      <c r="A597" s="9">
        <v>449</v>
      </c>
      <c r="B597" t="s">
        <v>654</v>
      </c>
      <c r="C597" t="s">
        <v>546</v>
      </c>
      <c r="D597">
        <v>22</v>
      </c>
      <c r="E597" t="s">
        <v>790</v>
      </c>
      <c r="F597">
        <v>12</v>
      </c>
      <c r="G597">
        <v>0</v>
      </c>
      <c r="H597">
        <v>71</v>
      </c>
      <c r="I597">
        <v>5</v>
      </c>
      <c r="J597">
        <v>16</v>
      </c>
      <c r="K597">
        <v>0.313</v>
      </c>
      <c r="L597">
        <v>3</v>
      </c>
      <c r="M597">
        <v>9</v>
      </c>
      <c r="N597">
        <v>0.33300000000000002</v>
      </c>
      <c r="O597">
        <v>2</v>
      </c>
      <c r="P597">
        <v>7</v>
      </c>
      <c r="Q597">
        <v>0.28599999999999998</v>
      </c>
      <c r="R597">
        <v>0.40600000000000003</v>
      </c>
      <c r="S597">
        <v>0</v>
      </c>
      <c r="T597">
        <v>2</v>
      </c>
      <c r="U597">
        <v>0</v>
      </c>
      <c r="V597">
        <v>5</v>
      </c>
      <c r="W597">
        <v>7</v>
      </c>
      <c r="X597">
        <v>12</v>
      </c>
      <c r="Y597">
        <v>1</v>
      </c>
      <c r="Z597">
        <v>1</v>
      </c>
      <c r="AA597">
        <v>4</v>
      </c>
      <c r="AB597">
        <v>1</v>
      </c>
      <c r="AC597">
        <v>6</v>
      </c>
      <c r="AD597">
        <v>13</v>
      </c>
      <c r="AE597" t="s">
        <v>1269</v>
      </c>
    </row>
    <row r="598" spans="1:31">
      <c r="A598" s="9">
        <v>450</v>
      </c>
      <c r="B598" t="s">
        <v>234</v>
      </c>
      <c r="C598" t="s">
        <v>545</v>
      </c>
      <c r="D598">
        <v>22</v>
      </c>
      <c r="E598" t="s">
        <v>866</v>
      </c>
      <c r="F598">
        <v>76</v>
      </c>
      <c r="G598">
        <v>51</v>
      </c>
      <c r="H598">
        <v>2283</v>
      </c>
      <c r="I598">
        <v>474</v>
      </c>
      <c r="J598">
        <v>1058</v>
      </c>
      <c r="K598">
        <v>0.44800000000000001</v>
      </c>
      <c r="L598">
        <v>211</v>
      </c>
      <c r="M598">
        <v>580</v>
      </c>
      <c r="N598">
        <v>0.36399999999999999</v>
      </c>
      <c r="O598">
        <v>263</v>
      </c>
      <c r="P598">
        <v>478</v>
      </c>
      <c r="Q598">
        <v>0.55000000000000004</v>
      </c>
      <c r="R598">
        <v>0.54800000000000004</v>
      </c>
      <c r="S598">
        <v>246</v>
      </c>
      <c r="T598">
        <v>266</v>
      </c>
      <c r="U598">
        <v>0.92500000000000004</v>
      </c>
      <c r="V598">
        <v>34</v>
      </c>
      <c r="W598">
        <v>226</v>
      </c>
      <c r="X598">
        <v>260</v>
      </c>
      <c r="Y598">
        <v>304</v>
      </c>
      <c r="Z598">
        <v>60</v>
      </c>
      <c r="AA598">
        <v>23</v>
      </c>
      <c r="AB598">
        <v>187</v>
      </c>
      <c r="AC598">
        <v>206</v>
      </c>
      <c r="AD598">
        <v>1405</v>
      </c>
      <c r="AE598" t="s">
        <v>1270</v>
      </c>
    </row>
    <row r="599" spans="1:31">
      <c r="A599" s="9">
        <v>451</v>
      </c>
      <c r="B599" t="s">
        <v>269</v>
      </c>
      <c r="C599" t="s">
        <v>543</v>
      </c>
      <c r="D599">
        <v>21</v>
      </c>
      <c r="E599" t="s">
        <v>820</v>
      </c>
      <c r="F599">
        <v>61</v>
      </c>
      <c r="G599">
        <v>61</v>
      </c>
      <c r="H599">
        <v>1907</v>
      </c>
      <c r="I599">
        <v>335</v>
      </c>
      <c r="J599">
        <v>808</v>
      </c>
      <c r="K599">
        <v>0.41499999999999998</v>
      </c>
      <c r="L599">
        <v>155</v>
      </c>
      <c r="M599">
        <v>413</v>
      </c>
      <c r="N599">
        <v>0.375</v>
      </c>
      <c r="O599">
        <v>180</v>
      </c>
      <c r="P599">
        <v>395</v>
      </c>
      <c r="Q599">
        <v>0.45600000000000002</v>
      </c>
      <c r="R599">
        <v>0.51100000000000001</v>
      </c>
      <c r="S599">
        <v>124</v>
      </c>
      <c r="T599">
        <v>193</v>
      </c>
      <c r="U599">
        <v>0.64200000000000002</v>
      </c>
      <c r="V599">
        <v>43</v>
      </c>
      <c r="W599">
        <v>224</v>
      </c>
      <c r="X599">
        <v>267</v>
      </c>
      <c r="Y599">
        <v>376</v>
      </c>
      <c r="Z599">
        <v>69</v>
      </c>
      <c r="AA599">
        <v>22</v>
      </c>
      <c r="AB599">
        <v>192</v>
      </c>
      <c r="AC599">
        <v>156</v>
      </c>
      <c r="AD599">
        <v>949</v>
      </c>
      <c r="AE599" t="s">
        <v>1271</v>
      </c>
    </row>
    <row r="600" spans="1:31">
      <c r="A600" s="9">
        <v>452</v>
      </c>
      <c r="B600" t="s">
        <v>324</v>
      </c>
      <c r="C600" t="s">
        <v>546</v>
      </c>
      <c r="D600">
        <v>23</v>
      </c>
      <c r="E600" t="s">
        <v>842</v>
      </c>
      <c r="F600">
        <v>9</v>
      </c>
      <c r="G600">
        <v>9</v>
      </c>
      <c r="H600">
        <v>265</v>
      </c>
      <c r="I600">
        <v>37</v>
      </c>
      <c r="J600">
        <v>103</v>
      </c>
      <c r="K600">
        <v>0.35899999999999999</v>
      </c>
      <c r="L600">
        <v>10</v>
      </c>
      <c r="M600">
        <v>48</v>
      </c>
      <c r="N600">
        <v>0.20799999999999999</v>
      </c>
      <c r="O600">
        <v>27</v>
      </c>
      <c r="P600">
        <v>55</v>
      </c>
      <c r="Q600">
        <v>0.49099999999999999</v>
      </c>
      <c r="R600">
        <v>0.40799999999999997</v>
      </c>
      <c r="S600">
        <v>5</v>
      </c>
      <c r="T600">
        <v>9</v>
      </c>
      <c r="U600">
        <v>0.55600000000000005</v>
      </c>
      <c r="V600">
        <v>9</v>
      </c>
      <c r="W600">
        <v>50</v>
      </c>
      <c r="X600">
        <v>59</v>
      </c>
      <c r="Y600">
        <v>17</v>
      </c>
      <c r="Z600">
        <v>10</v>
      </c>
      <c r="AA600">
        <v>2</v>
      </c>
      <c r="AB600">
        <v>12</v>
      </c>
      <c r="AC600">
        <v>16</v>
      </c>
      <c r="AD600">
        <v>89</v>
      </c>
      <c r="AE600" t="s">
        <v>1272</v>
      </c>
    </row>
    <row r="601" spans="1:31">
      <c r="A601" s="9">
        <v>453</v>
      </c>
      <c r="B601" t="s">
        <v>357</v>
      </c>
      <c r="C601" t="s">
        <v>542</v>
      </c>
      <c r="D601">
        <v>28</v>
      </c>
      <c r="E601" t="s">
        <v>866</v>
      </c>
      <c r="F601">
        <v>63</v>
      </c>
      <c r="G601">
        <v>15</v>
      </c>
      <c r="H601">
        <v>1396</v>
      </c>
      <c r="I601">
        <v>193</v>
      </c>
      <c r="J601">
        <v>416</v>
      </c>
      <c r="K601">
        <v>0.46400000000000002</v>
      </c>
      <c r="L601">
        <v>80</v>
      </c>
      <c r="M601">
        <v>216</v>
      </c>
      <c r="N601">
        <v>0.37</v>
      </c>
      <c r="O601">
        <v>113</v>
      </c>
      <c r="P601">
        <v>200</v>
      </c>
      <c r="Q601">
        <v>0.56499999999999995</v>
      </c>
      <c r="R601">
        <v>0.56000000000000005</v>
      </c>
      <c r="S601">
        <v>49</v>
      </c>
      <c r="T601">
        <v>61</v>
      </c>
      <c r="U601">
        <v>0.80300000000000005</v>
      </c>
      <c r="V601">
        <v>86</v>
      </c>
      <c r="W601">
        <v>276</v>
      </c>
      <c r="X601">
        <v>362</v>
      </c>
      <c r="Y601">
        <v>94</v>
      </c>
      <c r="Z601">
        <v>68</v>
      </c>
      <c r="AA601">
        <v>29</v>
      </c>
      <c r="AB601">
        <v>37</v>
      </c>
      <c r="AC601">
        <v>83</v>
      </c>
      <c r="AD601">
        <v>515</v>
      </c>
      <c r="AE601" t="s">
        <v>1273</v>
      </c>
    </row>
    <row r="602" spans="1:31">
      <c r="A602" s="9">
        <v>454</v>
      </c>
      <c r="B602" t="s">
        <v>31</v>
      </c>
      <c r="C602" t="s">
        <v>544</v>
      </c>
      <c r="D602">
        <v>26</v>
      </c>
      <c r="E602" t="s">
        <v>801</v>
      </c>
      <c r="F602">
        <v>72</v>
      </c>
      <c r="G602">
        <v>59</v>
      </c>
      <c r="H602">
        <v>2028</v>
      </c>
      <c r="I602">
        <v>417</v>
      </c>
      <c r="J602">
        <v>871</v>
      </c>
      <c r="K602">
        <v>0.47899999999999998</v>
      </c>
      <c r="L602">
        <v>133</v>
      </c>
      <c r="M602">
        <v>338</v>
      </c>
      <c r="N602">
        <v>0.39300000000000002</v>
      </c>
      <c r="O602">
        <v>284</v>
      </c>
      <c r="P602">
        <v>533</v>
      </c>
      <c r="Q602">
        <v>0.53300000000000003</v>
      </c>
      <c r="R602">
        <v>0.55500000000000005</v>
      </c>
      <c r="S602">
        <v>85</v>
      </c>
      <c r="T602">
        <v>113</v>
      </c>
      <c r="U602">
        <v>0.752</v>
      </c>
      <c r="V602">
        <v>180</v>
      </c>
      <c r="W602">
        <v>477</v>
      </c>
      <c r="X602">
        <v>657</v>
      </c>
      <c r="Y602">
        <v>86</v>
      </c>
      <c r="Z602">
        <v>53</v>
      </c>
      <c r="AA602">
        <v>51</v>
      </c>
      <c r="AB602">
        <v>90</v>
      </c>
      <c r="AC602">
        <v>174</v>
      </c>
      <c r="AD602">
        <v>1052</v>
      </c>
      <c r="AE602" t="s">
        <v>1274</v>
      </c>
    </row>
    <row r="603" spans="1:31">
      <c r="A603" s="9">
        <v>455</v>
      </c>
      <c r="B603" t="s">
        <v>569</v>
      </c>
      <c r="C603" t="s">
        <v>542</v>
      </c>
      <c r="D603">
        <v>26</v>
      </c>
      <c r="E603" t="s">
        <v>797</v>
      </c>
      <c r="F603">
        <v>51</v>
      </c>
      <c r="G603">
        <v>51</v>
      </c>
      <c r="H603">
        <v>1481</v>
      </c>
      <c r="I603">
        <v>352</v>
      </c>
      <c r="J603">
        <v>767</v>
      </c>
      <c r="K603">
        <v>0.45900000000000002</v>
      </c>
      <c r="L603">
        <v>78</v>
      </c>
      <c r="M603">
        <v>252</v>
      </c>
      <c r="N603">
        <v>0.31</v>
      </c>
      <c r="O603">
        <v>274</v>
      </c>
      <c r="P603">
        <v>515</v>
      </c>
      <c r="Q603">
        <v>0.53200000000000003</v>
      </c>
      <c r="R603">
        <v>0.51</v>
      </c>
      <c r="S603">
        <v>248</v>
      </c>
      <c r="T603">
        <v>286</v>
      </c>
      <c r="U603">
        <v>0.86699999999999999</v>
      </c>
      <c r="V603">
        <v>102</v>
      </c>
      <c r="W603">
        <v>309</v>
      </c>
      <c r="X603">
        <v>411</v>
      </c>
      <c r="Y603">
        <v>119</v>
      </c>
      <c r="Z603">
        <v>37</v>
      </c>
      <c r="AA603">
        <v>84</v>
      </c>
      <c r="AB603">
        <v>81</v>
      </c>
      <c r="AC603">
        <v>137</v>
      </c>
      <c r="AD603">
        <v>1030</v>
      </c>
      <c r="AE603" t="s">
        <v>1275</v>
      </c>
    </row>
    <row r="604" spans="1:31">
      <c r="A604" s="9">
        <v>455</v>
      </c>
      <c r="B604" t="s">
        <v>569</v>
      </c>
      <c r="C604" t="s">
        <v>542</v>
      </c>
      <c r="D604">
        <v>26</v>
      </c>
      <c r="E604" t="s">
        <v>860</v>
      </c>
      <c r="F604">
        <v>34</v>
      </c>
      <c r="G604">
        <v>34</v>
      </c>
      <c r="H604">
        <v>1002</v>
      </c>
      <c r="I604">
        <v>229</v>
      </c>
      <c r="J604">
        <v>508</v>
      </c>
      <c r="K604">
        <v>0.45100000000000001</v>
      </c>
      <c r="L604">
        <v>49</v>
      </c>
      <c r="M604">
        <v>173</v>
      </c>
      <c r="N604">
        <v>0.28299999999999997</v>
      </c>
      <c r="O604">
        <v>180</v>
      </c>
      <c r="P604">
        <v>335</v>
      </c>
      <c r="Q604">
        <v>0.53700000000000003</v>
      </c>
      <c r="R604">
        <v>0.499</v>
      </c>
      <c r="S604">
        <v>147</v>
      </c>
      <c r="T604">
        <v>170</v>
      </c>
      <c r="U604">
        <v>0.86499999999999999</v>
      </c>
      <c r="V604">
        <v>64</v>
      </c>
      <c r="W604">
        <v>197</v>
      </c>
      <c r="X604">
        <v>261</v>
      </c>
      <c r="Y604">
        <v>69</v>
      </c>
      <c r="Z604">
        <v>25</v>
      </c>
      <c r="AA604">
        <v>59</v>
      </c>
      <c r="AB604">
        <v>53</v>
      </c>
      <c r="AC604">
        <v>88</v>
      </c>
      <c r="AD604">
        <v>654</v>
      </c>
      <c r="AE604" t="s">
        <v>1275</v>
      </c>
    </row>
    <row r="605" spans="1:31">
      <c r="A605" s="9">
        <v>455</v>
      </c>
      <c r="B605" t="s">
        <v>569</v>
      </c>
      <c r="C605" t="s">
        <v>542</v>
      </c>
      <c r="D605">
        <v>26</v>
      </c>
      <c r="E605" t="s">
        <v>821</v>
      </c>
      <c r="F605">
        <v>17</v>
      </c>
      <c r="G605">
        <v>17</v>
      </c>
      <c r="H605">
        <v>479</v>
      </c>
      <c r="I605">
        <v>123</v>
      </c>
      <c r="J605">
        <v>259</v>
      </c>
      <c r="K605">
        <v>0.47499999999999998</v>
      </c>
      <c r="L605">
        <v>29</v>
      </c>
      <c r="M605">
        <v>79</v>
      </c>
      <c r="N605">
        <v>0.36699999999999999</v>
      </c>
      <c r="O605">
        <v>94</v>
      </c>
      <c r="P605">
        <v>180</v>
      </c>
      <c r="Q605">
        <v>0.52200000000000002</v>
      </c>
      <c r="R605">
        <v>0.53100000000000003</v>
      </c>
      <c r="S605">
        <v>101</v>
      </c>
      <c r="T605">
        <v>116</v>
      </c>
      <c r="U605">
        <v>0.871</v>
      </c>
      <c r="V605">
        <v>38</v>
      </c>
      <c r="W605">
        <v>112</v>
      </c>
      <c r="X605">
        <v>150</v>
      </c>
      <c r="Y605">
        <v>50</v>
      </c>
      <c r="Z605">
        <v>12</v>
      </c>
      <c r="AA605">
        <v>25</v>
      </c>
      <c r="AB605">
        <v>28</v>
      </c>
      <c r="AC605">
        <v>49</v>
      </c>
      <c r="AD605">
        <v>376</v>
      </c>
      <c r="AE605" t="s">
        <v>1275</v>
      </c>
    </row>
    <row r="606" spans="1:31">
      <c r="A606" s="9">
        <v>456</v>
      </c>
      <c r="B606" t="s">
        <v>725</v>
      </c>
      <c r="C606" t="s">
        <v>544</v>
      </c>
      <c r="D606">
        <v>23</v>
      </c>
      <c r="E606" t="s">
        <v>829</v>
      </c>
      <c r="F606">
        <v>3</v>
      </c>
      <c r="G606">
        <v>0</v>
      </c>
      <c r="H606">
        <v>31</v>
      </c>
      <c r="I606">
        <v>5</v>
      </c>
      <c r="J606">
        <v>11</v>
      </c>
      <c r="K606">
        <v>0.45500000000000002</v>
      </c>
      <c r="L606">
        <v>0</v>
      </c>
      <c r="M606">
        <v>2</v>
      </c>
      <c r="N606">
        <v>0</v>
      </c>
      <c r="O606">
        <v>5</v>
      </c>
      <c r="P606">
        <v>9</v>
      </c>
      <c r="Q606">
        <v>0.55600000000000005</v>
      </c>
      <c r="R606">
        <v>0.45500000000000002</v>
      </c>
      <c r="S606">
        <v>2</v>
      </c>
      <c r="T606">
        <v>2</v>
      </c>
      <c r="U606">
        <v>1</v>
      </c>
      <c r="V606">
        <v>4</v>
      </c>
      <c r="W606">
        <v>5</v>
      </c>
      <c r="X606">
        <v>9</v>
      </c>
      <c r="Y606">
        <v>0</v>
      </c>
      <c r="Z606">
        <v>1</v>
      </c>
      <c r="AA606">
        <v>1</v>
      </c>
      <c r="AB606">
        <v>1</v>
      </c>
      <c r="AC606">
        <v>4</v>
      </c>
      <c r="AD606">
        <v>12</v>
      </c>
      <c r="AE606" t="s">
        <v>1276</v>
      </c>
    </row>
    <row r="607" spans="1:31">
      <c r="A607" s="9">
        <v>457</v>
      </c>
      <c r="B607" t="s">
        <v>134</v>
      </c>
      <c r="C607" t="s">
        <v>544</v>
      </c>
      <c r="D607">
        <v>30</v>
      </c>
      <c r="E607" t="s">
        <v>860</v>
      </c>
      <c r="F607">
        <v>82</v>
      </c>
      <c r="G607">
        <v>71</v>
      </c>
      <c r="H607">
        <v>1798</v>
      </c>
      <c r="I607">
        <v>269</v>
      </c>
      <c r="J607">
        <v>401</v>
      </c>
      <c r="K607">
        <v>0.67100000000000004</v>
      </c>
      <c r="L607">
        <v>13</v>
      </c>
      <c r="M607">
        <v>37</v>
      </c>
      <c r="N607">
        <v>0.35099999999999998</v>
      </c>
      <c r="O607">
        <v>256</v>
      </c>
      <c r="P607">
        <v>364</v>
      </c>
      <c r="Q607">
        <v>0.70299999999999996</v>
      </c>
      <c r="R607">
        <v>0.68700000000000006</v>
      </c>
      <c r="S607">
        <v>166</v>
      </c>
      <c r="T607">
        <v>212</v>
      </c>
      <c r="U607">
        <v>0.78300000000000003</v>
      </c>
      <c r="V607">
        <v>173</v>
      </c>
      <c r="W607">
        <v>231</v>
      </c>
      <c r="X607">
        <v>404</v>
      </c>
      <c r="Y607">
        <v>97</v>
      </c>
      <c r="Z607">
        <v>37</v>
      </c>
      <c r="AA607">
        <v>39</v>
      </c>
      <c r="AB607">
        <v>64</v>
      </c>
      <c r="AC607">
        <v>220</v>
      </c>
      <c r="AD607">
        <v>717</v>
      </c>
      <c r="AE607" t="s">
        <v>1277</v>
      </c>
    </row>
    <row r="608" spans="1:31">
      <c r="A608" s="9">
        <v>458</v>
      </c>
      <c r="B608" t="s">
        <v>665</v>
      </c>
      <c r="C608" t="s">
        <v>543</v>
      </c>
      <c r="D608">
        <v>24</v>
      </c>
      <c r="E608" t="s">
        <v>845</v>
      </c>
      <c r="F608">
        <v>11</v>
      </c>
      <c r="G608">
        <v>0</v>
      </c>
      <c r="H608">
        <v>52</v>
      </c>
      <c r="I608">
        <v>5</v>
      </c>
      <c r="J608">
        <v>17</v>
      </c>
      <c r="K608">
        <v>0.29399999999999998</v>
      </c>
      <c r="L608">
        <v>1</v>
      </c>
      <c r="M608">
        <v>6</v>
      </c>
      <c r="N608">
        <v>0.16700000000000001</v>
      </c>
      <c r="O608">
        <v>4</v>
      </c>
      <c r="P608">
        <v>11</v>
      </c>
      <c r="Q608">
        <v>0.36399999999999999</v>
      </c>
      <c r="R608">
        <v>0.32400000000000001</v>
      </c>
      <c r="S608">
        <v>2</v>
      </c>
      <c r="T608">
        <v>2</v>
      </c>
      <c r="U608">
        <v>1</v>
      </c>
      <c r="V608">
        <v>1</v>
      </c>
      <c r="W608">
        <v>5</v>
      </c>
      <c r="X608">
        <v>6</v>
      </c>
      <c r="Y608">
        <v>3</v>
      </c>
      <c r="Z608">
        <v>1</v>
      </c>
      <c r="AA608">
        <v>0</v>
      </c>
      <c r="AB608">
        <v>3</v>
      </c>
      <c r="AC608">
        <v>8</v>
      </c>
      <c r="AD608">
        <v>13</v>
      </c>
      <c r="AE608" t="s">
        <v>1278</v>
      </c>
    </row>
    <row r="609" spans="1:31">
      <c r="A609" s="9">
        <v>459</v>
      </c>
      <c r="B609" t="s">
        <v>351</v>
      </c>
      <c r="C609" t="s">
        <v>556</v>
      </c>
      <c r="D609">
        <v>28</v>
      </c>
      <c r="E609" t="s">
        <v>797</v>
      </c>
      <c r="F609">
        <v>45</v>
      </c>
      <c r="G609">
        <v>41</v>
      </c>
      <c r="H609">
        <v>1458</v>
      </c>
      <c r="I609">
        <v>279</v>
      </c>
      <c r="J609">
        <v>605</v>
      </c>
      <c r="K609">
        <v>0.46100000000000002</v>
      </c>
      <c r="L609">
        <v>106</v>
      </c>
      <c r="M609">
        <v>253</v>
      </c>
      <c r="N609">
        <v>0.41899999999999998</v>
      </c>
      <c r="O609">
        <v>173</v>
      </c>
      <c r="P609">
        <v>352</v>
      </c>
      <c r="Q609">
        <v>0.49099999999999999</v>
      </c>
      <c r="R609">
        <v>0.54900000000000004</v>
      </c>
      <c r="S609">
        <v>189</v>
      </c>
      <c r="T609">
        <v>233</v>
      </c>
      <c r="U609">
        <v>0.81100000000000005</v>
      </c>
      <c r="V609">
        <v>20</v>
      </c>
      <c r="W609">
        <v>125</v>
      </c>
      <c r="X609">
        <v>145</v>
      </c>
      <c r="Y609">
        <v>96</v>
      </c>
      <c r="Z609">
        <v>42</v>
      </c>
      <c r="AA609">
        <v>21</v>
      </c>
      <c r="AB609">
        <v>69</v>
      </c>
      <c r="AC609">
        <v>106</v>
      </c>
      <c r="AD609">
        <v>853</v>
      </c>
      <c r="AE609" t="s">
        <v>1279</v>
      </c>
    </row>
    <row r="610" spans="1:31">
      <c r="A610" s="9">
        <v>459</v>
      </c>
      <c r="B610" t="s">
        <v>351</v>
      </c>
      <c r="C610" t="s">
        <v>546</v>
      </c>
      <c r="D610">
        <v>28</v>
      </c>
      <c r="E610" t="s">
        <v>869</v>
      </c>
      <c r="F610">
        <v>40</v>
      </c>
      <c r="G610">
        <v>39</v>
      </c>
      <c r="H610">
        <v>1333</v>
      </c>
      <c r="I610">
        <v>247</v>
      </c>
      <c r="J610">
        <v>542</v>
      </c>
      <c r="K610">
        <v>0.45600000000000002</v>
      </c>
      <c r="L610">
        <v>93</v>
      </c>
      <c r="M610">
        <v>229</v>
      </c>
      <c r="N610">
        <v>0.40600000000000003</v>
      </c>
      <c r="O610">
        <v>154</v>
      </c>
      <c r="P610">
        <v>313</v>
      </c>
      <c r="Q610">
        <v>0.49199999999999999</v>
      </c>
      <c r="R610">
        <v>0.54200000000000004</v>
      </c>
      <c r="S610">
        <v>159</v>
      </c>
      <c r="T610">
        <v>198</v>
      </c>
      <c r="U610">
        <v>0.80300000000000005</v>
      </c>
      <c r="V610">
        <v>17</v>
      </c>
      <c r="W610">
        <v>114</v>
      </c>
      <c r="X610">
        <v>131</v>
      </c>
      <c r="Y610">
        <v>82</v>
      </c>
      <c r="Z610">
        <v>40</v>
      </c>
      <c r="AA610">
        <v>17</v>
      </c>
      <c r="AB610">
        <v>62</v>
      </c>
      <c r="AC610">
        <v>92</v>
      </c>
      <c r="AD610">
        <v>746</v>
      </c>
      <c r="AE610" t="s">
        <v>1279</v>
      </c>
    </row>
    <row r="611" spans="1:31">
      <c r="A611" s="9">
        <v>459</v>
      </c>
      <c r="B611" t="s">
        <v>351</v>
      </c>
      <c r="C611" t="s">
        <v>545</v>
      </c>
      <c r="D611">
        <v>28</v>
      </c>
      <c r="E611" t="s">
        <v>849</v>
      </c>
      <c r="F611">
        <v>5</v>
      </c>
      <c r="G611">
        <v>2</v>
      </c>
      <c r="H611">
        <v>125</v>
      </c>
      <c r="I611">
        <v>32</v>
      </c>
      <c r="J611">
        <v>63</v>
      </c>
      <c r="K611">
        <v>0.50800000000000001</v>
      </c>
      <c r="L611">
        <v>13</v>
      </c>
      <c r="M611">
        <v>24</v>
      </c>
      <c r="N611">
        <v>0.54200000000000004</v>
      </c>
      <c r="O611">
        <v>19</v>
      </c>
      <c r="P611">
        <v>39</v>
      </c>
      <c r="Q611">
        <v>0.48699999999999999</v>
      </c>
      <c r="R611">
        <v>0.61099999999999999</v>
      </c>
      <c r="S611">
        <v>30</v>
      </c>
      <c r="T611">
        <v>35</v>
      </c>
      <c r="U611">
        <v>0.85699999999999998</v>
      </c>
      <c r="V611">
        <v>3</v>
      </c>
      <c r="W611">
        <v>11</v>
      </c>
      <c r="X611">
        <v>14</v>
      </c>
      <c r="Y611">
        <v>14</v>
      </c>
      <c r="Z611">
        <v>2</v>
      </c>
      <c r="AA611">
        <v>4</v>
      </c>
      <c r="AB611">
        <v>7</v>
      </c>
      <c r="AC611">
        <v>14</v>
      </c>
      <c r="AD611">
        <v>107</v>
      </c>
      <c r="AE611" t="s">
        <v>1279</v>
      </c>
    </row>
    <row r="612" spans="1:31">
      <c r="A612" s="9">
        <v>460</v>
      </c>
      <c r="B612" t="s">
        <v>746</v>
      </c>
      <c r="C612" t="s">
        <v>546</v>
      </c>
      <c r="D612">
        <v>19</v>
      </c>
      <c r="E612" t="s">
        <v>847</v>
      </c>
      <c r="F612">
        <v>50</v>
      </c>
      <c r="G612">
        <v>16</v>
      </c>
      <c r="H612">
        <v>965</v>
      </c>
      <c r="I612">
        <v>101</v>
      </c>
      <c r="J612">
        <v>270</v>
      </c>
      <c r="K612">
        <v>0.374</v>
      </c>
      <c r="L612">
        <v>42</v>
      </c>
      <c r="M612">
        <v>137</v>
      </c>
      <c r="N612">
        <v>0.307</v>
      </c>
      <c r="O612">
        <v>59</v>
      </c>
      <c r="P612">
        <v>133</v>
      </c>
      <c r="Q612">
        <v>0.44400000000000001</v>
      </c>
      <c r="R612">
        <v>0.45200000000000001</v>
      </c>
      <c r="S612">
        <v>44</v>
      </c>
      <c r="T612">
        <v>59</v>
      </c>
      <c r="U612">
        <v>0.746</v>
      </c>
      <c r="V612">
        <v>32</v>
      </c>
      <c r="W612">
        <v>81</v>
      </c>
      <c r="X612">
        <v>113</v>
      </c>
      <c r="Y612">
        <v>81</v>
      </c>
      <c r="Z612">
        <v>20</v>
      </c>
      <c r="AA612">
        <v>23</v>
      </c>
      <c r="AB612">
        <v>57</v>
      </c>
      <c r="AC612">
        <v>79</v>
      </c>
      <c r="AD612">
        <v>288</v>
      </c>
      <c r="AE612" t="s">
        <v>1280</v>
      </c>
    </row>
    <row r="613" spans="1:31">
      <c r="A613" s="9">
        <v>461</v>
      </c>
      <c r="B613" t="s">
        <v>419</v>
      </c>
      <c r="C613" t="s">
        <v>542</v>
      </c>
      <c r="D613">
        <v>27</v>
      </c>
      <c r="E613" t="s">
        <v>855</v>
      </c>
      <c r="F613">
        <v>69</v>
      </c>
      <c r="G613">
        <v>8</v>
      </c>
      <c r="H613">
        <v>1177</v>
      </c>
      <c r="I613">
        <v>177</v>
      </c>
      <c r="J613">
        <v>390</v>
      </c>
      <c r="K613">
        <v>0.45400000000000001</v>
      </c>
      <c r="L613">
        <v>86</v>
      </c>
      <c r="M613">
        <v>229</v>
      </c>
      <c r="N613">
        <v>0.376</v>
      </c>
      <c r="O613">
        <v>91</v>
      </c>
      <c r="P613">
        <v>161</v>
      </c>
      <c r="Q613">
        <v>0.56499999999999995</v>
      </c>
      <c r="R613">
        <v>0.56399999999999995</v>
      </c>
      <c r="S613">
        <v>62</v>
      </c>
      <c r="T613">
        <v>82</v>
      </c>
      <c r="U613">
        <v>0.75600000000000001</v>
      </c>
      <c r="V613">
        <v>26</v>
      </c>
      <c r="W613">
        <v>148</v>
      </c>
      <c r="X613">
        <v>174</v>
      </c>
      <c r="Y613">
        <v>68</v>
      </c>
      <c r="Z613">
        <v>47</v>
      </c>
      <c r="AA613">
        <v>23</v>
      </c>
      <c r="AB613">
        <v>53</v>
      </c>
      <c r="AC613">
        <v>116</v>
      </c>
      <c r="AD613">
        <v>502</v>
      </c>
      <c r="AE613" t="s">
        <v>1281</v>
      </c>
    </row>
    <row r="614" spans="1:31">
      <c r="A614" s="9">
        <v>462</v>
      </c>
      <c r="B614" t="s">
        <v>370</v>
      </c>
      <c r="C614" t="s">
        <v>543</v>
      </c>
      <c r="D614">
        <v>24</v>
      </c>
      <c r="E614" t="s">
        <v>893</v>
      </c>
      <c r="F614">
        <v>71</v>
      </c>
      <c r="G614">
        <v>2</v>
      </c>
      <c r="H614">
        <v>1001</v>
      </c>
      <c r="I614">
        <v>160</v>
      </c>
      <c r="J614">
        <v>373</v>
      </c>
      <c r="K614">
        <v>0.42899999999999999</v>
      </c>
      <c r="L614">
        <v>101</v>
      </c>
      <c r="M614">
        <v>245</v>
      </c>
      <c r="N614">
        <v>0.41199999999999998</v>
      </c>
      <c r="O614">
        <v>59</v>
      </c>
      <c r="P614">
        <v>128</v>
      </c>
      <c r="Q614">
        <v>0.46100000000000002</v>
      </c>
      <c r="R614">
        <v>0.56399999999999995</v>
      </c>
      <c r="S614">
        <v>21</v>
      </c>
      <c r="T614">
        <v>21</v>
      </c>
      <c r="U614">
        <v>1</v>
      </c>
      <c r="V614">
        <v>32</v>
      </c>
      <c r="W614">
        <v>102</v>
      </c>
      <c r="X614">
        <v>134</v>
      </c>
      <c r="Y614">
        <v>139</v>
      </c>
      <c r="Z614">
        <v>25</v>
      </c>
      <c r="AA614">
        <v>6</v>
      </c>
      <c r="AB614">
        <v>41</v>
      </c>
      <c r="AC614">
        <v>61</v>
      </c>
      <c r="AD614">
        <v>442</v>
      </c>
      <c r="AE614" t="s">
        <v>1282</v>
      </c>
    </row>
    <row r="615" spans="1:31">
      <c r="A615" s="9">
        <v>463</v>
      </c>
      <c r="B615" t="s">
        <v>664</v>
      </c>
      <c r="C615" t="s">
        <v>545</v>
      </c>
      <c r="D615">
        <v>24</v>
      </c>
      <c r="E615" t="s">
        <v>820</v>
      </c>
      <c r="F615">
        <v>10</v>
      </c>
      <c r="G615">
        <v>0</v>
      </c>
      <c r="H615">
        <v>74</v>
      </c>
      <c r="I615">
        <v>15</v>
      </c>
      <c r="J615">
        <v>33</v>
      </c>
      <c r="K615">
        <v>0.45500000000000002</v>
      </c>
      <c r="L615">
        <v>9</v>
      </c>
      <c r="M615">
        <v>24</v>
      </c>
      <c r="N615">
        <v>0.375</v>
      </c>
      <c r="O615">
        <v>6</v>
      </c>
      <c r="P615">
        <v>9</v>
      </c>
      <c r="Q615">
        <v>0.66700000000000004</v>
      </c>
      <c r="R615">
        <v>0.59099999999999997</v>
      </c>
      <c r="S615">
        <v>4</v>
      </c>
      <c r="T615">
        <v>4</v>
      </c>
      <c r="U615">
        <v>1</v>
      </c>
      <c r="V615">
        <v>7</v>
      </c>
      <c r="W615">
        <v>9</v>
      </c>
      <c r="X615">
        <v>16</v>
      </c>
      <c r="Y615">
        <v>4</v>
      </c>
      <c r="Z615">
        <v>5</v>
      </c>
      <c r="AA615">
        <v>1</v>
      </c>
      <c r="AB615">
        <v>7</v>
      </c>
      <c r="AC615">
        <v>6</v>
      </c>
      <c r="AD615">
        <v>43</v>
      </c>
      <c r="AE615" t="s">
        <v>1283</v>
      </c>
    </row>
    <row r="616" spans="1:31">
      <c r="A616" s="9">
        <v>464</v>
      </c>
      <c r="B616" t="s">
        <v>650</v>
      </c>
      <c r="C616" t="s">
        <v>544</v>
      </c>
      <c r="D616">
        <v>22</v>
      </c>
      <c r="E616" t="s">
        <v>828</v>
      </c>
      <c r="F616">
        <v>15</v>
      </c>
      <c r="G616">
        <v>0</v>
      </c>
      <c r="H616">
        <v>120</v>
      </c>
      <c r="I616">
        <v>17</v>
      </c>
      <c r="J616">
        <v>38</v>
      </c>
      <c r="K616">
        <v>0.44700000000000001</v>
      </c>
      <c r="L616">
        <v>0</v>
      </c>
      <c r="M616">
        <v>0</v>
      </c>
      <c r="O616">
        <v>17</v>
      </c>
      <c r="P616">
        <v>38</v>
      </c>
      <c r="Q616">
        <v>0.44700000000000001</v>
      </c>
      <c r="R616">
        <v>0.44700000000000001</v>
      </c>
      <c r="S616">
        <v>11</v>
      </c>
      <c r="T616">
        <v>17</v>
      </c>
      <c r="U616">
        <v>0.64700000000000002</v>
      </c>
      <c r="V616">
        <v>14</v>
      </c>
      <c r="W616">
        <v>17</v>
      </c>
      <c r="X616">
        <v>31</v>
      </c>
      <c r="Y616">
        <v>6</v>
      </c>
      <c r="Z616">
        <v>1</v>
      </c>
      <c r="AA616">
        <v>8</v>
      </c>
      <c r="AB616">
        <v>6</v>
      </c>
      <c r="AC616">
        <v>18</v>
      </c>
      <c r="AD616">
        <v>45</v>
      </c>
      <c r="AE616" t="s">
        <v>1284</v>
      </c>
    </row>
    <row r="617" spans="1:31">
      <c r="A617" s="9">
        <v>465</v>
      </c>
      <c r="B617" t="s">
        <v>176</v>
      </c>
      <c r="C617" t="s">
        <v>543</v>
      </c>
      <c r="D617">
        <v>22</v>
      </c>
      <c r="E617" t="s">
        <v>816</v>
      </c>
      <c r="F617">
        <v>78</v>
      </c>
      <c r="G617">
        <v>3</v>
      </c>
      <c r="H617">
        <v>1802</v>
      </c>
      <c r="I617">
        <v>284</v>
      </c>
      <c r="J617">
        <v>724</v>
      </c>
      <c r="K617">
        <v>0.39200000000000002</v>
      </c>
      <c r="L617">
        <v>137</v>
      </c>
      <c r="M617">
        <v>396</v>
      </c>
      <c r="N617">
        <v>0.34599999999999997</v>
      </c>
      <c r="O617">
        <v>147</v>
      </c>
      <c r="P617">
        <v>328</v>
      </c>
      <c r="Q617">
        <v>0.44800000000000001</v>
      </c>
      <c r="R617">
        <v>0.48699999999999999</v>
      </c>
      <c r="S617">
        <v>177</v>
      </c>
      <c r="T617">
        <v>201</v>
      </c>
      <c r="U617">
        <v>0.88100000000000001</v>
      </c>
      <c r="V617">
        <v>31</v>
      </c>
      <c r="W617">
        <v>216</v>
      </c>
      <c r="X617">
        <v>247</v>
      </c>
      <c r="Y617">
        <v>275</v>
      </c>
      <c r="Z617">
        <v>54</v>
      </c>
      <c r="AA617">
        <v>3</v>
      </c>
      <c r="AB617">
        <v>99</v>
      </c>
      <c r="AC617">
        <v>167</v>
      </c>
      <c r="AD617">
        <v>882</v>
      </c>
      <c r="AE617" t="s">
        <v>1285</v>
      </c>
    </row>
    <row r="618" spans="1:31">
      <c r="A618" s="9">
        <v>466</v>
      </c>
      <c r="B618" t="s">
        <v>192</v>
      </c>
      <c r="C618" t="s">
        <v>545</v>
      </c>
      <c r="D618">
        <v>20</v>
      </c>
      <c r="E618" t="s">
        <v>828</v>
      </c>
      <c r="F618">
        <v>19</v>
      </c>
      <c r="G618">
        <v>0</v>
      </c>
      <c r="H618">
        <v>134</v>
      </c>
      <c r="I618">
        <v>24</v>
      </c>
      <c r="J618">
        <v>58</v>
      </c>
      <c r="K618">
        <v>0.41399999999999998</v>
      </c>
      <c r="L618">
        <v>5</v>
      </c>
      <c r="M618">
        <v>18</v>
      </c>
      <c r="N618">
        <v>0.27800000000000002</v>
      </c>
      <c r="O618">
        <v>19</v>
      </c>
      <c r="P618">
        <v>40</v>
      </c>
      <c r="Q618">
        <v>0.47499999999999998</v>
      </c>
      <c r="R618">
        <v>0.45700000000000002</v>
      </c>
      <c r="S618">
        <v>7</v>
      </c>
      <c r="T618">
        <v>14</v>
      </c>
      <c r="U618">
        <v>0.5</v>
      </c>
      <c r="V618">
        <v>4</v>
      </c>
      <c r="W618">
        <v>9</v>
      </c>
      <c r="X618">
        <v>13</v>
      </c>
      <c r="Y618">
        <v>7</v>
      </c>
      <c r="Z618">
        <v>1</v>
      </c>
      <c r="AA618">
        <v>1</v>
      </c>
      <c r="AB618">
        <v>5</v>
      </c>
      <c r="AC618">
        <v>10</v>
      </c>
      <c r="AD618">
        <v>60</v>
      </c>
      <c r="AE618" t="s">
        <v>1286</v>
      </c>
    </row>
    <row r="619" spans="1:31">
      <c r="A619" s="9">
        <v>467</v>
      </c>
      <c r="B619" t="s">
        <v>243</v>
      </c>
      <c r="C619" t="s">
        <v>542</v>
      </c>
      <c r="D619">
        <v>27</v>
      </c>
      <c r="E619" t="s">
        <v>816</v>
      </c>
      <c r="F619">
        <v>72</v>
      </c>
      <c r="G619">
        <v>72</v>
      </c>
      <c r="H619">
        <v>2544</v>
      </c>
      <c r="I619">
        <v>512</v>
      </c>
      <c r="J619">
        <v>1246</v>
      </c>
      <c r="K619">
        <v>0.41099999999999998</v>
      </c>
      <c r="L619">
        <v>120</v>
      </c>
      <c r="M619">
        <v>390</v>
      </c>
      <c r="N619">
        <v>0.308</v>
      </c>
      <c r="O619">
        <v>392</v>
      </c>
      <c r="P619">
        <v>856</v>
      </c>
      <c r="Q619">
        <v>0.45800000000000002</v>
      </c>
      <c r="R619">
        <v>0.45900000000000002</v>
      </c>
      <c r="S619">
        <v>303</v>
      </c>
      <c r="T619">
        <v>401</v>
      </c>
      <c r="U619">
        <v>0.75600000000000001</v>
      </c>
      <c r="V619">
        <v>125</v>
      </c>
      <c r="W619">
        <v>591</v>
      </c>
      <c r="X619">
        <v>716</v>
      </c>
      <c r="Y619">
        <v>370</v>
      </c>
      <c r="Z619">
        <v>53</v>
      </c>
      <c r="AA619">
        <v>39</v>
      </c>
      <c r="AB619">
        <v>245</v>
      </c>
      <c r="AC619">
        <v>205</v>
      </c>
      <c r="AD619">
        <v>1447</v>
      </c>
      <c r="AE619" t="s">
        <v>1287</v>
      </c>
    </row>
    <row r="620" spans="1:31">
      <c r="A620" s="9">
        <v>468</v>
      </c>
      <c r="B620" t="s">
        <v>627</v>
      </c>
      <c r="C620" t="s">
        <v>545</v>
      </c>
      <c r="D620">
        <v>23</v>
      </c>
      <c r="E620" t="s">
        <v>811</v>
      </c>
      <c r="F620">
        <v>61</v>
      </c>
      <c r="G620">
        <v>19</v>
      </c>
      <c r="H620">
        <v>1418</v>
      </c>
      <c r="I620">
        <v>146</v>
      </c>
      <c r="J620">
        <v>318</v>
      </c>
      <c r="K620">
        <v>0.45900000000000002</v>
      </c>
      <c r="L620">
        <v>53</v>
      </c>
      <c r="M620">
        <v>167</v>
      </c>
      <c r="N620">
        <v>0.317</v>
      </c>
      <c r="O620">
        <v>93</v>
      </c>
      <c r="P620">
        <v>151</v>
      </c>
      <c r="Q620">
        <v>0.61599999999999999</v>
      </c>
      <c r="R620">
        <v>0.54200000000000004</v>
      </c>
      <c r="S620">
        <v>99</v>
      </c>
      <c r="T620">
        <v>118</v>
      </c>
      <c r="U620">
        <v>0.83899999999999997</v>
      </c>
      <c r="V620">
        <v>45</v>
      </c>
      <c r="W620">
        <v>148</v>
      </c>
      <c r="X620">
        <v>193</v>
      </c>
      <c r="Y620">
        <v>110</v>
      </c>
      <c r="Z620">
        <v>29</v>
      </c>
      <c r="AA620">
        <v>20</v>
      </c>
      <c r="AB620">
        <v>40</v>
      </c>
      <c r="AC620">
        <v>87</v>
      </c>
      <c r="AD620">
        <v>444</v>
      </c>
      <c r="AE620" t="s">
        <v>1288</v>
      </c>
    </row>
    <row r="621" spans="1:31">
      <c r="A621" s="9">
        <v>469</v>
      </c>
      <c r="B621" t="s">
        <v>47</v>
      </c>
      <c r="C621" t="s">
        <v>546</v>
      </c>
      <c r="D621">
        <v>22</v>
      </c>
      <c r="E621" t="s">
        <v>797</v>
      </c>
      <c r="F621">
        <v>49</v>
      </c>
      <c r="G621">
        <v>7</v>
      </c>
      <c r="H621">
        <v>1012</v>
      </c>
      <c r="I621">
        <v>165</v>
      </c>
      <c r="J621">
        <v>408</v>
      </c>
      <c r="K621">
        <v>0.40400000000000003</v>
      </c>
      <c r="L621">
        <v>66</v>
      </c>
      <c r="M621">
        <v>184</v>
      </c>
      <c r="N621">
        <v>0.35899999999999999</v>
      </c>
      <c r="O621">
        <v>99</v>
      </c>
      <c r="P621">
        <v>224</v>
      </c>
      <c r="Q621">
        <v>0.442</v>
      </c>
      <c r="R621">
        <v>0.48499999999999999</v>
      </c>
      <c r="S621">
        <v>101</v>
      </c>
      <c r="T621">
        <v>112</v>
      </c>
      <c r="U621">
        <v>0.90200000000000002</v>
      </c>
      <c r="V621">
        <v>25</v>
      </c>
      <c r="W621">
        <v>80</v>
      </c>
      <c r="X621">
        <v>105</v>
      </c>
      <c r="Y621">
        <v>48</v>
      </c>
      <c r="Z621">
        <v>47</v>
      </c>
      <c r="AA621">
        <v>15</v>
      </c>
      <c r="AB621">
        <v>57</v>
      </c>
      <c r="AC621">
        <v>60</v>
      </c>
      <c r="AD621">
        <v>497</v>
      </c>
      <c r="AE621" t="s">
        <v>1289</v>
      </c>
    </row>
    <row r="622" spans="1:31">
      <c r="A622" s="9">
        <v>469</v>
      </c>
      <c r="B622" t="s">
        <v>47</v>
      </c>
      <c r="C622" t="s">
        <v>546</v>
      </c>
      <c r="D622">
        <v>22</v>
      </c>
      <c r="E622" t="s">
        <v>837</v>
      </c>
      <c r="F622">
        <v>34</v>
      </c>
      <c r="G622">
        <v>7</v>
      </c>
      <c r="H622">
        <v>797</v>
      </c>
      <c r="I622">
        <v>138</v>
      </c>
      <c r="J622">
        <v>343</v>
      </c>
      <c r="K622">
        <v>0.40200000000000002</v>
      </c>
      <c r="L622">
        <v>58</v>
      </c>
      <c r="M622">
        <v>153</v>
      </c>
      <c r="N622">
        <v>0.379</v>
      </c>
      <c r="O622">
        <v>80</v>
      </c>
      <c r="P622">
        <v>190</v>
      </c>
      <c r="Q622">
        <v>0.42099999999999999</v>
      </c>
      <c r="R622">
        <v>0.48699999999999999</v>
      </c>
      <c r="S622">
        <v>72</v>
      </c>
      <c r="T622">
        <v>80</v>
      </c>
      <c r="U622">
        <v>0.9</v>
      </c>
      <c r="V622">
        <v>20</v>
      </c>
      <c r="W622">
        <v>64</v>
      </c>
      <c r="X622">
        <v>84</v>
      </c>
      <c r="Y622">
        <v>38</v>
      </c>
      <c r="Z622">
        <v>35</v>
      </c>
      <c r="AA622">
        <v>11</v>
      </c>
      <c r="AB622">
        <v>44</v>
      </c>
      <c r="AC622">
        <v>45</v>
      </c>
      <c r="AD622">
        <v>406</v>
      </c>
      <c r="AE622" t="s">
        <v>1289</v>
      </c>
    </row>
    <row r="623" spans="1:31">
      <c r="A623" s="9">
        <v>469</v>
      </c>
      <c r="B623" t="s">
        <v>47</v>
      </c>
      <c r="C623" t="s">
        <v>546</v>
      </c>
      <c r="D623">
        <v>22</v>
      </c>
      <c r="E623" t="s">
        <v>816</v>
      </c>
      <c r="F623">
        <v>15</v>
      </c>
      <c r="G623">
        <v>0</v>
      </c>
      <c r="H623">
        <v>215</v>
      </c>
      <c r="I623">
        <v>27</v>
      </c>
      <c r="J623">
        <v>65</v>
      </c>
      <c r="K623">
        <v>0.41499999999999998</v>
      </c>
      <c r="L623">
        <v>8</v>
      </c>
      <c r="M623">
        <v>31</v>
      </c>
      <c r="N623">
        <v>0.25800000000000001</v>
      </c>
      <c r="O623">
        <v>19</v>
      </c>
      <c r="P623">
        <v>34</v>
      </c>
      <c r="Q623">
        <v>0.55900000000000005</v>
      </c>
      <c r="R623">
        <v>0.47699999999999998</v>
      </c>
      <c r="S623">
        <v>29</v>
      </c>
      <c r="T623">
        <v>32</v>
      </c>
      <c r="U623">
        <v>0.90600000000000003</v>
      </c>
      <c r="V623">
        <v>5</v>
      </c>
      <c r="W623">
        <v>16</v>
      </c>
      <c r="X623">
        <v>21</v>
      </c>
      <c r="Y623">
        <v>10</v>
      </c>
      <c r="Z623">
        <v>12</v>
      </c>
      <c r="AA623">
        <v>4</v>
      </c>
      <c r="AB623">
        <v>13</v>
      </c>
      <c r="AC623">
        <v>15</v>
      </c>
      <c r="AD623">
        <v>91</v>
      </c>
      <c r="AE623" t="s">
        <v>1289</v>
      </c>
    </row>
    <row r="624" spans="1:31">
      <c r="A624" s="9">
        <v>470</v>
      </c>
      <c r="B624" t="s">
        <v>643</v>
      </c>
      <c r="C624" t="s">
        <v>545</v>
      </c>
      <c r="D624">
        <v>26</v>
      </c>
      <c r="E624" t="s">
        <v>842</v>
      </c>
      <c r="F624">
        <v>48</v>
      </c>
      <c r="G624">
        <v>5</v>
      </c>
      <c r="H624">
        <v>668</v>
      </c>
      <c r="I624">
        <v>81</v>
      </c>
      <c r="J624">
        <v>161</v>
      </c>
      <c r="K624">
        <v>0.503</v>
      </c>
      <c r="L624">
        <v>37</v>
      </c>
      <c r="M624">
        <v>86</v>
      </c>
      <c r="N624">
        <v>0.43</v>
      </c>
      <c r="O624">
        <v>44</v>
      </c>
      <c r="P624">
        <v>75</v>
      </c>
      <c r="Q624">
        <v>0.58699999999999997</v>
      </c>
      <c r="R624">
        <v>0.61799999999999999</v>
      </c>
      <c r="S624">
        <v>10</v>
      </c>
      <c r="T624">
        <v>15</v>
      </c>
      <c r="U624">
        <v>0.66700000000000004</v>
      </c>
      <c r="V624">
        <v>14</v>
      </c>
      <c r="W624">
        <v>94</v>
      </c>
      <c r="X624">
        <v>108</v>
      </c>
      <c r="Y624">
        <v>53</v>
      </c>
      <c r="Z624">
        <v>24</v>
      </c>
      <c r="AA624">
        <v>9</v>
      </c>
      <c r="AB624">
        <v>16</v>
      </c>
      <c r="AC624">
        <v>63</v>
      </c>
      <c r="AD624">
        <v>209</v>
      </c>
      <c r="AE624" t="s">
        <v>1290</v>
      </c>
    </row>
    <row r="625" spans="1:31">
      <c r="A625" s="9">
        <v>471</v>
      </c>
      <c r="B625" t="s">
        <v>368</v>
      </c>
      <c r="C625" t="s">
        <v>544</v>
      </c>
      <c r="D625">
        <v>22</v>
      </c>
      <c r="E625" t="s">
        <v>845</v>
      </c>
      <c r="F625">
        <v>38</v>
      </c>
      <c r="G625">
        <v>2</v>
      </c>
      <c r="H625">
        <v>302</v>
      </c>
      <c r="I625">
        <v>54</v>
      </c>
      <c r="J625">
        <v>96</v>
      </c>
      <c r="K625">
        <v>0.56299999999999994</v>
      </c>
      <c r="L625">
        <v>2</v>
      </c>
      <c r="M625">
        <v>8</v>
      </c>
      <c r="N625">
        <v>0.25</v>
      </c>
      <c r="O625">
        <v>52</v>
      </c>
      <c r="P625">
        <v>88</v>
      </c>
      <c r="Q625">
        <v>0.59099999999999997</v>
      </c>
      <c r="R625">
        <v>0.57299999999999995</v>
      </c>
      <c r="S625">
        <v>6</v>
      </c>
      <c r="T625">
        <v>14</v>
      </c>
      <c r="U625">
        <v>0.42899999999999999</v>
      </c>
      <c r="V625">
        <v>44</v>
      </c>
      <c r="W625">
        <v>48</v>
      </c>
      <c r="X625">
        <v>92</v>
      </c>
      <c r="Y625">
        <v>16</v>
      </c>
      <c r="Z625">
        <v>33</v>
      </c>
      <c r="AA625">
        <v>14</v>
      </c>
      <c r="AB625">
        <v>10</v>
      </c>
      <c r="AC625">
        <v>57</v>
      </c>
      <c r="AD625">
        <v>116</v>
      </c>
      <c r="AE625" t="s">
        <v>1291</v>
      </c>
    </row>
    <row r="626" spans="1:31">
      <c r="A626" s="9">
        <v>472</v>
      </c>
      <c r="B626" t="s">
        <v>342</v>
      </c>
      <c r="C626" t="s">
        <v>544</v>
      </c>
      <c r="D626">
        <v>22</v>
      </c>
      <c r="E626" t="s">
        <v>855</v>
      </c>
      <c r="F626">
        <v>77</v>
      </c>
      <c r="G626">
        <v>6</v>
      </c>
      <c r="H626">
        <v>1215</v>
      </c>
      <c r="I626">
        <v>233</v>
      </c>
      <c r="J626">
        <v>476</v>
      </c>
      <c r="K626">
        <v>0.48899999999999999</v>
      </c>
      <c r="L626">
        <v>57</v>
      </c>
      <c r="M626">
        <v>166</v>
      </c>
      <c r="N626">
        <v>0.34300000000000003</v>
      </c>
      <c r="O626">
        <v>176</v>
      </c>
      <c r="P626">
        <v>310</v>
      </c>
      <c r="Q626">
        <v>0.56799999999999995</v>
      </c>
      <c r="R626">
        <v>0.54900000000000004</v>
      </c>
      <c r="S626">
        <v>114</v>
      </c>
      <c r="T626">
        <v>149</v>
      </c>
      <c r="U626">
        <v>0.76500000000000001</v>
      </c>
      <c r="V626">
        <v>102</v>
      </c>
      <c r="W626">
        <v>199</v>
      </c>
      <c r="X626">
        <v>301</v>
      </c>
      <c r="Y626">
        <v>71</v>
      </c>
      <c r="Z626">
        <v>40</v>
      </c>
      <c r="AA626">
        <v>71</v>
      </c>
      <c r="AB626">
        <v>82</v>
      </c>
      <c r="AC626">
        <v>172</v>
      </c>
      <c r="AD626">
        <v>637</v>
      </c>
      <c r="AE626" t="s">
        <v>1292</v>
      </c>
    </row>
    <row r="627" spans="1:31">
      <c r="A627" s="9">
        <v>473</v>
      </c>
      <c r="B627" t="s">
        <v>345</v>
      </c>
      <c r="C627" t="s">
        <v>544</v>
      </c>
      <c r="D627">
        <v>24</v>
      </c>
      <c r="E627" t="s">
        <v>830</v>
      </c>
      <c r="F627">
        <v>50</v>
      </c>
      <c r="G627">
        <v>5</v>
      </c>
      <c r="H627">
        <v>367</v>
      </c>
      <c r="I627">
        <v>60</v>
      </c>
      <c r="J627">
        <v>90</v>
      </c>
      <c r="K627">
        <v>0.66700000000000004</v>
      </c>
      <c r="L627">
        <v>0</v>
      </c>
      <c r="M627">
        <v>0</v>
      </c>
      <c r="O627">
        <v>60</v>
      </c>
      <c r="P627">
        <v>90</v>
      </c>
      <c r="Q627">
        <v>0.66700000000000004</v>
      </c>
      <c r="R627">
        <v>0.66700000000000004</v>
      </c>
      <c r="S627">
        <v>30</v>
      </c>
      <c r="T627">
        <v>43</v>
      </c>
      <c r="U627">
        <v>0.69799999999999995</v>
      </c>
      <c r="V627">
        <v>34</v>
      </c>
      <c r="W627">
        <v>52</v>
      </c>
      <c r="X627">
        <v>86</v>
      </c>
      <c r="Y627">
        <v>13</v>
      </c>
      <c r="Z627">
        <v>9</v>
      </c>
      <c r="AA627">
        <v>21</v>
      </c>
      <c r="AB627">
        <v>24</v>
      </c>
      <c r="AC627">
        <v>51</v>
      </c>
      <c r="AD627">
        <v>150</v>
      </c>
      <c r="AE627" t="s">
        <v>1293</v>
      </c>
    </row>
    <row r="628" spans="1:31">
      <c r="A628" s="9">
        <v>474</v>
      </c>
      <c r="B628" t="s">
        <v>239</v>
      </c>
      <c r="C628" t="s">
        <v>545</v>
      </c>
      <c r="D628">
        <v>28</v>
      </c>
      <c r="E628" t="s">
        <v>797</v>
      </c>
      <c r="F628">
        <v>65</v>
      </c>
      <c r="G628">
        <v>7</v>
      </c>
      <c r="H628">
        <v>1600</v>
      </c>
      <c r="I628">
        <v>234</v>
      </c>
      <c r="J628">
        <v>534</v>
      </c>
      <c r="K628">
        <v>0.438</v>
      </c>
      <c r="L628">
        <v>102</v>
      </c>
      <c r="M628">
        <v>246</v>
      </c>
      <c r="N628">
        <v>0.41499999999999998</v>
      </c>
      <c r="O628">
        <v>132</v>
      </c>
      <c r="P628">
        <v>288</v>
      </c>
      <c r="Q628">
        <v>0.45800000000000002</v>
      </c>
      <c r="R628">
        <v>0.53400000000000003</v>
      </c>
      <c r="S628">
        <v>96</v>
      </c>
      <c r="T628">
        <v>108</v>
      </c>
      <c r="U628">
        <v>0.88900000000000001</v>
      </c>
      <c r="V628">
        <v>42</v>
      </c>
      <c r="W628">
        <v>143</v>
      </c>
      <c r="X628">
        <v>185</v>
      </c>
      <c r="Y628">
        <v>115</v>
      </c>
      <c r="Z628">
        <v>56</v>
      </c>
      <c r="AA628">
        <v>29</v>
      </c>
      <c r="AB628">
        <v>66</v>
      </c>
      <c r="AC628">
        <v>116</v>
      </c>
      <c r="AD628">
        <v>666</v>
      </c>
      <c r="AE628" t="s">
        <v>1294</v>
      </c>
    </row>
    <row r="629" spans="1:31">
      <c r="A629" s="9">
        <v>474</v>
      </c>
      <c r="B629" t="s">
        <v>239</v>
      </c>
      <c r="C629" t="s">
        <v>545</v>
      </c>
      <c r="D629">
        <v>28</v>
      </c>
      <c r="E629" t="s">
        <v>893</v>
      </c>
      <c r="F629">
        <v>44</v>
      </c>
      <c r="G629">
        <v>0</v>
      </c>
      <c r="H629">
        <v>1087</v>
      </c>
      <c r="I629">
        <v>152</v>
      </c>
      <c r="J629">
        <v>343</v>
      </c>
      <c r="K629">
        <v>0.443</v>
      </c>
      <c r="L629">
        <v>62</v>
      </c>
      <c r="M629">
        <v>156</v>
      </c>
      <c r="N629">
        <v>0.39700000000000002</v>
      </c>
      <c r="O629">
        <v>90</v>
      </c>
      <c r="P629">
        <v>187</v>
      </c>
      <c r="Q629">
        <v>0.48099999999999998</v>
      </c>
      <c r="R629">
        <v>0.53400000000000003</v>
      </c>
      <c r="S629">
        <v>61</v>
      </c>
      <c r="T629">
        <v>71</v>
      </c>
      <c r="U629">
        <v>0.85899999999999999</v>
      </c>
      <c r="V629">
        <v>26</v>
      </c>
      <c r="W629">
        <v>99</v>
      </c>
      <c r="X629">
        <v>125</v>
      </c>
      <c r="Y629">
        <v>66</v>
      </c>
      <c r="Z629">
        <v>34</v>
      </c>
      <c r="AA629">
        <v>23</v>
      </c>
      <c r="AB629">
        <v>39</v>
      </c>
      <c r="AC629">
        <v>82</v>
      </c>
      <c r="AD629">
        <v>427</v>
      </c>
      <c r="AE629" t="s">
        <v>1294</v>
      </c>
    </row>
    <row r="630" spans="1:31">
      <c r="A630" s="9">
        <v>474</v>
      </c>
      <c r="B630" t="s">
        <v>239</v>
      </c>
      <c r="C630" t="s">
        <v>545</v>
      </c>
      <c r="D630">
        <v>28</v>
      </c>
      <c r="E630" t="s">
        <v>847</v>
      </c>
      <c r="F630">
        <v>21</v>
      </c>
      <c r="G630">
        <v>7</v>
      </c>
      <c r="H630">
        <v>513</v>
      </c>
      <c r="I630">
        <v>82</v>
      </c>
      <c r="J630">
        <v>191</v>
      </c>
      <c r="K630">
        <v>0.42899999999999999</v>
      </c>
      <c r="L630">
        <v>40</v>
      </c>
      <c r="M630">
        <v>90</v>
      </c>
      <c r="N630">
        <v>0.44400000000000001</v>
      </c>
      <c r="O630">
        <v>42</v>
      </c>
      <c r="P630">
        <v>101</v>
      </c>
      <c r="Q630">
        <v>0.41599999999999998</v>
      </c>
      <c r="R630">
        <v>0.53400000000000003</v>
      </c>
      <c r="S630">
        <v>35</v>
      </c>
      <c r="T630">
        <v>37</v>
      </c>
      <c r="U630">
        <v>0.94599999999999995</v>
      </c>
      <c r="V630">
        <v>16</v>
      </c>
      <c r="W630">
        <v>44</v>
      </c>
      <c r="X630">
        <v>60</v>
      </c>
      <c r="Y630">
        <v>49</v>
      </c>
      <c r="Z630">
        <v>22</v>
      </c>
      <c r="AA630">
        <v>6</v>
      </c>
      <c r="AB630">
        <v>27</v>
      </c>
      <c r="AC630">
        <v>34</v>
      </c>
      <c r="AD630">
        <v>239</v>
      </c>
      <c r="AE630" t="s">
        <v>1294</v>
      </c>
    </row>
    <row r="631" spans="1:31">
      <c r="A631" s="9">
        <v>475</v>
      </c>
      <c r="B631" t="s">
        <v>23</v>
      </c>
      <c r="C631" t="s">
        <v>545</v>
      </c>
      <c r="D631">
        <v>29</v>
      </c>
      <c r="E631" t="s">
        <v>842</v>
      </c>
      <c r="F631">
        <v>67</v>
      </c>
      <c r="G631">
        <v>18</v>
      </c>
      <c r="H631">
        <v>1480</v>
      </c>
      <c r="I631">
        <v>146</v>
      </c>
      <c r="J631">
        <v>350</v>
      </c>
      <c r="K631">
        <v>0.41699999999999998</v>
      </c>
      <c r="L631">
        <v>79</v>
      </c>
      <c r="M631">
        <v>231</v>
      </c>
      <c r="N631">
        <v>0.34200000000000003</v>
      </c>
      <c r="O631">
        <v>67</v>
      </c>
      <c r="P631">
        <v>119</v>
      </c>
      <c r="Q631">
        <v>0.56299999999999994</v>
      </c>
      <c r="R631">
        <v>0.53</v>
      </c>
      <c r="S631">
        <v>32</v>
      </c>
      <c r="T631">
        <v>44</v>
      </c>
      <c r="U631">
        <v>0.72699999999999998</v>
      </c>
      <c r="V631">
        <v>19</v>
      </c>
      <c r="W631">
        <v>95</v>
      </c>
      <c r="X631">
        <v>114</v>
      </c>
      <c r="Y631">
        <v>90</v>
      </c>
      <c r="Z631">
        <v>51</v>
      </c>
      <c r="AA631">
        <v>6</v>
      </c>
      <c r="AB631">
        <v>54</v>
      </c>
      <c r="AC631">
        <v>121</v>
      </c>
      <c r="AD631">
        <v>403</v>
      </c>
      <c r="AE631" t="s">
        <v>1295</v>
      </c>
    </row>
    <row r="632" spans="1:31">
      <c r="A632" s="9">
        <v>476</v>
      </c>
      <c r="B632" t="s">
        <v>132</v>
      </c>
      <c r="C632" t="s">
        <v>545</v>
      </c>
      <c r="D632">
        <v>27</v>
      </c>
      <c r="E632" t="s">
        <v>792</v>
      </c>
      <c r="F632">
        <v>79</v>
      </c>
      <c r="G632">
        <v>68</v>
      </c>
      <c r="H632">
        <v>2043</v>
      </c>
      <c r="I632">
        <v>290</v>
      </c>
      <c r="J632">
        <v>726</v>
      </c>
      <c r="K632">
        <v>0.39900000000000002</v>
      </c>
      <c r="L632">
        <v>232</v>
      </c>
      <c r="M632">
        <v>624</v>
      </c>
      <c r="N632">
        <v>0.372</v>
      </c>
      <c r="O632">
        <v>58</v>
      </c>
      <c r="P632">
        <v>102</v>
      </c>
      <c r="Q632">
        <v>0.56899999999999995</v>
      </c>
      <c r="R632">
        <v>0.55900000000000005</v>
      </c>
      <c r="S632">
        <v>51</v>
      </c>
      <c r="T632">
        <v>61</v>
      </c>
      <c r="U632">
        <v>0.83599999999999997</v>
      </c>
      <c r="V632">
        <v>24</v>
      </c>
      <c r="W632">
        <v>179</v>
      </c>
      <c r="X632">
        <v>203</v>
      </c>
      <c r="Y632">
        <v>129</v>
      </c>
      <c r="Z632">
        <v>42</v>
      </c>
      <c r="AA632">
        <v>14</v>
      </c>
      <c r="AB632">
        <v>60</v>
      </c>
      <c r="AC632">
        <v>201</v>
      </c>
      <c r="AD632">
        <v>863</v>
      </c>
      <c r="AE632" t="s">
        <v>1296</v>
      </c>
    </row>
    <row r="633" spans="1:31">
      <c r="A633" s="9">
        <v>477</v>
      </c>
      <c r="B633" t="s">
        <v>247</v>
      </c>
      <c r="C633" t="s">
        <v>543</v>
      </c>
      <c r="D633">
        <v>24</v>
      </c>
      <c r="E633" t="s">
        <v>797</v>
      </c>
      <c r="F633">
        <v>25</v>
      </c>
      <c r="G633">
        <v>0</v>
      </c>
      <c r="H633">
        <v>304</v>
      </c>
      <c r="I633">
        <v>28</v>
      </c>
      <c r="J633">
        <v>93</v>
      </c>
      <c r="K633">
        <v>0.30099999999999999</v>
      </c>
      <c r="L633">
        <v>18</v>
      </c>
      <c r="M633">
        <v>61</v>
      </c>
      <c r="N633">
        <v>0.29499999999999998</v>
      </c>
      <c r="O633">
        <v>10</v>
      </c>
      <c r="P633">
        <v>32</v>
      </c>
      <c r="Q633">
        <v>0.313</v>
      </c>
      <c r="R633">
        <v>0.39800000000000002</v>
      </c>
      <c r="S633">
        <v>4</v>
      </c>
      <c r="T633">
        <v>8</v>
      </c>
      <c r="U633">
        <v>0.5</v>
      </c>
      <c r="V633">
        <v>4</v>
      </c>
      <c r="W633">
        <v>17</v>
      </c>
      <c r="X633">
        <v>21</v>
      </c>
      <c r="Y633">
        <v>32</v>
      </c>
      <c r="Z633">
        <v>9</v>
      </c>
      <c r="AA633">
        <v>1</v>
      </c>
      <c r="AB633">
        <v>17</v>
      </c>
      <c r="AC633">
        <v>27</v>
      </c>
      <c r="AD633">
        <v>78</v>
      </c>
      <c r="AE633" t="s">
        <v>1297</v>
      </c>
    </row>
    <row r="634" spans="1:31">
      <c r="A634" s="9">
        <v>477</v>
      </c>
      <c r="B634" t="s">
        <v>247</v>
      </c>
      <c r="C634" t="s">
        <v>543</v>
      </c>
      <c r="D634">
        <v>24</v>
      </c>
      <c r="E634" t="s">
        <v>801</v>
      </c>
      <c r="F634">
        <v>17</v>
      </c>
      <c r="G634">
        <v>0</v>
      </c>
      <c r="H634">
        <v>198</v>
      </c>
      <c r="I634">
        <v>18</v>
      </c>
      <c r="J634">
        <v>57</v>
      </c>
      <c r="K634">
        <v>0.316</v>
      </c>
      <c r="L634">
        <v>10</v>
      </c>
      <c r="M634">
        <v>37</v>
      </c>
      <c r="N634">
        <v>0.27</v>
      </c>
      <c r="O634">
        <v>8</v>
      </c>
      <c r="P634">
        <v>20</v>
      </c>
      <c r="Q634">
        <v>0.4</v>
      </c>
      <c r="R634">
        <v>0.40400000000000003</v>
      </c>
      <c r="S634">
        <v>2</v>
      </c>
      <c r="T634">
        <v>2</v>
      </c>
      <c r="U634">
        <v>1</v>
      </c>
      <c r="V634">
        <v>2</v>
      </c>
      <c r="W634">
        <v>11</v>
      </c>
      <c r="X634">
        <v>13</v>
      </c>
      <c r="Y634">
        <v>21</v>
      </c>
      <c r="Z634">
        <v>8</v>
      </c>
      <c r="AA634">
        <v>0</v>
      </c>
      <c r="AB634">
        <v>11</v>
      </c>
      <c r="AC634">
        <v>17</v>
      </c>
      <c r="AD634">
        <v>48</v>
      </c>
      <c r="AE634" t="s">
        <v>1297</v>
      </c>
    </row>
    <row r="635" spans="1:31">
      <c r="A635" s="9">
        <v>477</v>
      </c>
      <c r="B635" t="s">
        <v>247</v>
      </c>
      <c r="C635" t="s">
        <v>543</v>
      </c>
      <c r="D635">
        <v>24</v>
      </c>
      <c r="E635" t="s">
        <v>828</v>
      </c>
      <c r="F635">
        <v>3</v>
      </c>
      <c r="G635">
        <v>0</v>
      </c>
      <c r="H635">
        <v>15</v>
      </c>
      <c r="I635">
        <v>1</v>
      </c>
      <c r="J635">
        <v>8</v>
      </c>
      <c r="K635">
        <v>0.125</v>
      </c>
      <c r="L635">
        <v>0</v>
      </c>
      <c r="M635">
        <v>3</v>
      </c>
      <c r="N635">
        <v>0</v>
      </c>
      <c r="O635">
        <v>1</v>
      </c>
      <c r="P635">
        <v>5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2</v>
      </c>
      <c r="AD635">
        <v>2</v>
      </c>
      <c r="AE635" t="s">
        <v>1297</v>
      </c>
    </row>
    <row r="636" spans="1:31">
      <c r="A636" s="9">
        <v>477</v>
      </c>
      <c r="B636" t="s">
        <v>247</v>
      </c>
      <c r="C636" t="s">
        <v>543</v>
      </c>
      <c r="D636">
        <v>24</v>
      </c>
      <c r="E636" t="s">
        <v>829</v>
      </c>
      <c r="F636">
        <v>5</v>
      </c>
      <c r="G636">
        <v>0</v>
      </c>
      <c r="H636">
        <v>91</v>
      </c>
      <c r="I636">
        <v>9</v>
      </c>
      <c r="J636">
        <v>28</v>
      </c>
      <c r="K636">
        <v>0.32100000000000001</v>
      </c>
      <c r="L636">
        <v>8</v>
      </c>
      <c r="M636">
        <v>21</v>
      </c>
      <c r="N636">
        <v>0.38100000000000001</v>
      </c>
      <c r="O636">
        <v>1</v>
      </c>
      <c r="P636">
        <v>7</v>
      </c>
      <c r="Q636">
        <v>0.14299999999999999</v>
      </c>
      <c r="R636">
        <v>0.46400000000000002</v>
      </c>
      <c r="S636">
        <v>2</v>
      </c>
      <c r="T636">
        <v>6</v>
      </c>
      <c r="U636">
        <v>0.33300000000000002</v>
      </c>
      <c r="V636">
        <v>2</v>
      </c>
      <c r="W636">
        <v>5</v>
      </c>
      <c r="X636">
        <v>7</v>
      </c>
      <c r="Y636">
        <v>9</v>
      </c>
      <c r="Z636">
        <v>1</v>
      </c>
      <c r="AA636">
        <v>1</v>
      </c>
      <c r="AB636">
        <v>5</v>
      </c>
      <c r="AC636">
        <v>8</v>
      </c>
      <c r="AD636">
        <v>28</v>
      </c>
      <c r="AE636" t="s">
        <v>1297</v>
      </c>
    </row>
    <row r="637" spans="1:31">
      <c r="A637" s="9">
        <v>478</v>
      </c>
      <c r="B637" t="s">
        <v>329</v>
      </c>
      <c r="C637" t="s">
        <v>544</v>
      </c>
      <c r="D637">
        <v>23</v>
      </c>
      <c r="E637" t="s">
        <v>816</v>
      </c>
      <c r="F637">
        <v>72</v>
      </c>
      <c r="G637">
        <v>62</v>
      </c>
      <c r="H637">
        <v>1848</v>
      </c>
      <c r="I637">
        <v>261</v>
      </c>
      <c r="J637">
        <v>343</v>
      </c>
      <c r="K637">
        <v>0.76100000000000001</v>
      </c>
      <c r="L637">
        <v>0</v>
      </c>
      <c r="M637">
        <v>0</v>
      </c>
      <c r="O637">
        <v>261</v>
      </c>
      <c r="P637">
        <v>343</v>
      </c>
      <c r="Q637">
        <v>0.76100000000000001</v>
      </c>
      <c r="R637">
        <v>0.76100000000000001</v>
      </c>
      <c r="S637">
        <v>88</v>
      </c>
      <c r="T637">
        <v>181</v>
      </c>
      <c r="U637">
        <v>0.48599999999999999</v>
      </c>
      <c r="V637">
        <v>295</v>
      </c>
      <c r="W637">
        <v>322</v>
      </c>
      <c r="X637">
        <v>617</v>
      </c>
      <c r="Y637">
        <v>38</v>
      </c>
      <c r="Z637">
        <v>58</v>
      </c>
      <c r="AA637">
        <v>133</v>
      </c>
      <c r="AB637">
        <v>60</v>
      </c>
      <c r="AC637">
        <v>195</v>
      </c>
      <c r="AD637">
        <v>610</v>
      </c>
      <c r="AE637" t="s">
        <v>1298</v>
      </c>
    </row>
    <row r="638" spans="1:31">
      <c r="A638" s="9">
        <v>479</v>
      </c>
      <c r="B638" t="s">
        <v>607</v>
      </c>
      <c r="C638" t="s">
        <v>544</v>
      </c>
      <c r="D638">
        <v>21</v>
      </c>
      <c r="E638" t="s">
        <v>852</v>
      </c>
      <c r="F638">
        <v>49</v>
      </c>
      <c r="G638">
        <v>36</v>
      </c>
      <c r="H638">
        <v>1087</v>
      </c>
      <c r="I638">
        <v>134</v>
      </c>
      <c r="J638">
        <v>324</v>
      </c>
      <c r="K638">
        <v>0.41399999999999998</v>
      </c>
      <c r="L638">
        <v>58</v>
      </c>
      <c r="M638">
        <v>165</v>
      </c>
      <c r="N638">
        <v>0.35199999999999998</v>
      </c>
      <c r="O638">
        <v>76</v>
      </c>
      <c r="P638">
        <v>159</v>
      </c>
      <c r="Q638">
        <v>0.47799999999999998</v>
      </c>
      <c r="R638">
        <v>0.503</v>
      </c>
      <c r="S638">
        <v>40</v>
      </c>
      <c r="T638">
        <v>54</v>
      </c>
      <c r="U638">
        <v>0.74099999999999999</v>
      </c>
      <c r="V638">
        <v>75</v>
      </c>
      <c r="W638">
        <v>199</v>
      </c>
      <c r="X638">
        <v>274</v>
      </c>
      <c r="Y638">
        <v>49</v>
      </c>
      <c r="Z638">
        <v>29</v>
      </c>
      <c r="AA638">
        <v>15</v>
      </c>
      <c r="AB638">
        <v>39</v>
      </c>
      <c r="AC638">
        <v>75</v>
      </c>
      <c r="AD638">
        <v>366</v>
      </c>
      <c r="AE638" t="s">
        <v>1299</v>
      </c>
    </row>
    <row r="639" spans="1:31">
      <c r="A639" s="9">
        <v>480</v>
      </c>
      <c r="B639" t="s">
        <v>181</v>
      </c>
      <c r="C639" t="s">
        <v>542</v>
      </c>
      <c r="D639">
        <v>23</v>
      </c>
      <c r="E639" t="s">
        <v>852</v>
      </c>
      <c r="F639">
        <v>45</v>
      </c>
      <c r="G639">
        <v>28</v>
      </c>
      <c r="H639">
        <v>948</v>
      </c>
      <c r="I639">
        <v>166</v>
      </c>
      <c r="J639">
        <v>323</v>
      </c>
      <c r="K639">
        <v>0.51400000000000001</v>
      </c>
      <c r="L639">
        <v>44</v>
      </c>
      <c r="M639">
        <v>99</v>
      </c>
      <c r="N639">
        <v>0.44400000000000001</v>
      </c>
      <c r="O639">
        <v>122</v>
      </c>
      <c r="P639">
        <v>224</v>
      </c>
      <c r="Q639">
        <v>0.54500000000000004</v>
      </c>
      <c r="R639">
        <v>0.58199999999999996</v>
      </c>
      <c r="S639">
        <v>78</v>
      </c>
      <c r="T639">
        <v>116</v>
      </c>
      <c r="U639">
        <v>0.67200000000000004</v>
      </c>
      <c r="V639">
        <v>75</v>
      </c>
      <c r="W639">
        <v>142</v>
      </c>
      <c r="X639">
        <v>217</v>
      </c>
      <c r="Y639">
        <v>71</v>
      </c>
      <c r="Z639">
        <v>36</v>
      </c>
      <c r="AA639">
        <v>34</v>
      </c>
      <c r="AB639">
        <v>43</v>
      </c>
      <c r="AC639">
        <v>109</v>
      </c>
      <c r="AD639">
        <v>454</v>
      </c>
      <c r="AE639" t="s">
        <v>1300</v>
      </c>
    </row>
    <row r="640" spans="1:31">
      <c r="A640" s="9">
        <v>481</v>
      </c>
      <c r="B640" t="s">
        <v>375</v>
      </c>
      <c r="C640" t="s">
        <v>543</v>
      </c>
      <c r="D640">
        <v>35</v>
      </c>
      <c r="E640" t="s">
        <v>797</v>
      </c>
      <c r="F640">
        <v>39</v>
      </c>
      <c r="G640">
        <v>1</v>
      </c>
      <c r="H640">
        <v>697</v>
      </c>
      <c r="I640">
        <v>68</v>
      </c>
      <c r="J640">
        <v>176</v>
      </c>
      <c r="K640">
        <v>0.38600000000000001</v>
      </c>
      <c r="L640">
        <v>31</v>
      </c>
      <c r="M640">
        <v>88</v>
      </c>
      <c r="N640">
        <v>0.35199999999999998</v>
      </c>
      <c r="O640">
        <v>37</v>
      </c>
      <c r="P640">
        <v>88</v>
      </c>
      <c r="Q640">
        <v>0.42</v>
      </c>
      <c r="R640">
        <v>0.47399999999999998</v>
      </c>
      <c r="S640">
        <v>19</v>
      </c>
      <c r="T640">
        <v>26</v>
      </c>
      <c r="U640">
        <v>0.73099999999999998</v>
      </c>
      <c r="V640">
        <v>15</v>
      </c>
      <c r="W640">
        <v>93</v>
      </c>
      <c r="X640">
        <v>108</v>
      </c>
      <c r="Y640">
        <v>170</v>
      </c>
      <c r="Z640">
        <v>30</v>
      </c>
      <c r="AA640">
        <v>6</v>
      </c>
      <c r="AB640">
        <v>68</v>
      </c>
      <c r="AC640">
        <v>56</v>
      </c>
      <c r="AD640">
        <v>186</v>
      </c>
      <c r="AE640" t="s">
        <v>1301</v>
      </c>
    </row>
    <row r="641" spans="1:31">
      <c r="A641" s="9">
        <v>481</v>
      </c>
      <c r="B641" t="s">
        <v>375</v>
      </c>
      <c r="C641" t="s">
        <v>543</v>
      </c>
      <c r="D641">
        <v>35</v>
      </c>
      <c r="E641" t="s">
        <v>811</v>
      </c>
      <c r="F641">
        <v>18</v>
      </c>
      <c r="G641">
        <v>0</v>
      </c>
      <c r="H641">
        <v>289</v>
      </c>
      <c r="I641">
        <v>23</v>
      </c>
      <c r="J641">
        <v>71</v>
      </c>
      <c r="K641">
        <v>0.32400000000000001</v>
      </c>
      <c r="L641">
        <v>8</v>
      </c>
      <c r="M641">
        <v>30</v>
      </c>
      <c r="N641">
        <v>0.26700000000000002</v>
      </c>
      <c r="O641">
        <v>15</v>
      </c>
      <c r="P641">
        <v>41</v>
      </c>
      <c r="Q641">
        <v>0.36599999999999999</v>
      </c>
      <c r="R641">
        <v>0.38</v>
      </c>
      <c r="S641">
        <v>1</v>
      </c>
      <c r="T641">
        <v>2</v>
      </c>
      <c r="U641">
        <v>0.5</v>
      </c>
      <c r="V641">
        <v>10</v>
      </c>
      <c r="W641">
        <v>39</v>
      </c>
      <c r="X641">
        <v>49</v>
      </c>
      <c r="Y641">
        <v>67</v>
      </c>
      <c r="Z641">
        <v>12</v>
      </c>
      <c r="AA641">
        <v>5</v>
      </c>
      <c r="AB641">
        <v>34</v>
      </c>
      <c r="AC641">
        <v>25</v>
      </c>
      <c r="AD641">
        <v>55</v>
      </c>
      <c r="AE641" t="s">
        <v>1301</v>
      </c>
    </row>
    <row r="642" spans="1:31">
      <c r="A642" s="9">
        <v>481</v>
      </c>
      <c r="B642" t="s">
        <v>375</v>
      </c>
      <c r="C642" t="s">
        <v>543</v>
      </c>
      <c r="D642">
        <v>35</v>
      </c>
      <c r="E642" t="s">
        <v>803</v>
      </c>
      <c r="F642">
        <v>21</v>
      </c>
      <c r="G642">
        <v>1</v>
      </c>
      <c r="H642">
        <v>408</v>
      </c>
      <c r="I642">
        <v>45</v>
      </c>
      <c r="J642">
        <v>105</v>
      </c>
      <c r="K642">
        <v>0.42899999999999999</v>
      </c>
      <c r="L642">
        <v>23</v>
      </c>
      <c r="M642">
        <v>58</v>
      </c>
      <c r="N642">
        <v>0.39700000000000002</v>
      </c>
      <c r="O642">
        <v>22</v>
      </c>
      <c r="P642">
        <v>47</v>
      </c>
      <c r="Q642">
        <v>0.46800000000000003</v>
      </c>
      <c r="R642">
        <v>0.53800000000000003</v>
      </c>
      <c r="S642">
        <v>18</v>
      </c>
      <c r="T642">
        <v>24</v>
      </c>
      <c r="U642">
        <v>0.75</v>
      </c>
      <c r="V642">
        <v>5</v>
      </c>
      <c r="W642">
        <v>54</v>
      </c>
      <c r="X642">
        <v>59</v>
      </c>
      <c r="Y642">
        <v>103</v>
      </c>
      <c r="Z642">
        <v>18</v>
      </c>
      <c r="AA642">
        <v>1</v>
      </c>
      <c r="AB642">
        <v>34</v>
      </c>
      <c r="AC642">
        <v>31</v>
      </c>
      <c r="AD642">
        <v>131</v>
      </c>
      <c r="AE642" t="s">
        <v>1301</v>
      </c>
    </row>
    <row r="643" spans="1:31">
      <c r="A643" s="9">
        <v>482</v>
      </c>
      <c r="B643" t="s">
        <v>113</v>
      </c>
      <c r="C643" t="s">
        <v>543</v>
      </c>
      <c r="D643">
        <v>33</v>
      </c>
      <c r="E643" t="s">
        <v>816</v>
      </c>
      <c r="F643">
        <v>26</v>
      </c>
      <c r="G643">
        <v>4</v>
      </c>
      <c r="H643">
        <v>636</v>
      </c>
      <c r="I643">
        <v>122</v>
      </c>
      <c r="J643">
        <v>274</v>
      </c>
      <c r="K643">
        <v>0.44500000000000001</v>
      </c>
      <c r="L643">
        <v>37</v>
      </c>
      <c r="M643">
        <v>92</v>
      </c>
      <c r="N643">
        <v>0.40200000000000002</v>
      </c>
      <c r="O643">
        <v>85</v>
      </c>
      <c r="P643">
        <v>182</v>
      </c>
      <c r="Q643">
        <v>0.46700000000000003</v>
      </c>
      <c r="R643">
        <v>0.51300000000000001</v>
      </c>
      <c r="S643">
        <v>30</v>
      </c>
      <c r="T643">
        <v>31</v>
      </c>
      <c r="U643">
        <v>0.96799999999999997</v>
      </c>
      <c r="V643">
        <v>21</v>
      </c>
      <c r="W643">
        <v>57</v>
      </c>
      <c r="X643">
        <v>78</v>
      </c>
      <c r="Y643">
        <v>103</v>
      </c>
      <c r="Z643">
        <v>22</v>
      </c>
      <c r="AA643">
        <v>12</v>
      </c>
      <c r="AB643">
        <v>39</v>
      </c>
      <c r="AC643">
        <v>15</v>
      </c>
      <c r="AD643">
        <v>311</v>
      </c>
      <c r="AE643" t="s">
        <v>1302</v>
      </c>
    </row>
    <row r="644" spans="1:31">
      <c r="A644" s="9">
        <v>483</v>
      </c>
      <c r="B644" t="s">
        <v>422</v>
      </c>
      <c r="C644" t="s">
        <v>545</v>
      </c>
      <c r="D644">
        <v>30</v>
      </c>
      <c r="E644" t="s">
        <v>813</v>
      </c>
      <c r="F644">
        <v>63</v>
      </c>
      <c r="G644">
        <v>0</v>
      </c>
      <c r="H644">
        <v>1448</v>
      </c>
      <c r="I644">
        <v>220</v>
      </c>
      <c r="J644">
        <v>554</v>
      </c>
      <c r="K644">
        <v>0.39700000000000002</v>
      </c>
      <c r="L644">
        <v>77</v>
      </c>
      <c r="M644">
        <v>264</v>
      </c>
      <c r="N644">
        <v>0.29199999999999998</v>
      </c>
      <c r="O644">
        <v>143</v>
      </c>
      <c r="P644">
        <v>290</v>
      </c>
      <c r="Q644">
        <v>0.49299999999999999</v>
      </c>
      <c r="R644">
        <v>0.46700000000000003</v>
      </c>
      <c r="S644">
        <v>112</v>
      </c>
      <c r="T644">
        <v>130</v>
      </c>
      <c r="U644">
        <v>0.86199999999999999</v>
      </c>
      <c r="V644">
        <v>20</v>
      </c>
      <c r="W644">
        <v>141</v>
      </c>
      <c r="X644">
        <v>161</v>
      </c>
      <c r="Y644">
        <v>116</v>
      </c>
      <c r="Z644">
        <v>28</v>
      </c>
      <c r="AA644">
        <v>12</v>
      </c>
      <c r="AB644">
        <v>75</v>
      </c>
      <c r="AC644">
        <v>68</v>
      </c>
      <c r="AD644">
        <v>629</v>
      </c>
      <c r="AE644" t="s">
        <v>1303</v>
      </c>
    </row>
    <row r="645" spans="1:31">
      <c r="A645" s="9">
        <v>484</v>
      </c>
      <c r="B645" t="s">
        <v>423</v>
      </c>
      <c r="C645" t="s">
        <v>545</v>
      </c>
      <c r="D645">
        <v>27</v>
      </c>
      <c r="E645" t="s">
        <v>830</v>
      </c>
      <c r="F645">
        <v>73</v>
      </c>
      <c r="G645">
        <v>73</v>
      </c>
      <c r="H645">
        <v>2458</v>
      </c>
      <c r="I645">
        <v>518</v>
      </c>
      <c r="J645">
        <v>1167</v>
      </c>
      <c r="K645">
        <v>0.44400000000000001</v>
      </c>
      <c r="L645">
        <v>222</v>
      </c>
      <c r="M645">
        <v>593</v>
      </c>
      <c r="N645">
        <v>0.374</v>
      </c>
      <c r="O645">
        <v>296</v>
      </c>
      <c r="P645">
        <v>574</v>
      </c>
      <c r="Q645">
        <v>0.51600000000000001</v>
      </c>
      <c r="R645">
        <v>0.53900000000000003</v>
      </c>
      <c r="S645">
        <v>150</v>
      </c>
      <c r="T645">
        <v>176</v>
      </c>
      <c r="U645">
        <v>0.85199999999999998</v>
      </c>
      <c r="V645">
        <v>56</v>
      </c>
      <c r="W645">
        <v>259</v>
      </c>
      <c r="X645">
        <v>315</v>
      </c>
      <c r="Y645">
        <v>326</v>
      </c>
      <c r="Z645">
        <v>93</v>
      </c>
      <c r="AA645">
        <v>25</v>
      </c>
      <c r="AB645">
        <v>96</v>
      </c>
      <c r="AC645">
        <v>119</v>
      </c>
      <c r="AD645">
        <v>1408</v>
      </c>
      <c r="AE645" t="s">
        <v>1304</v>
      </c>
    </row>
    <row r="646" spans="1:31">
      <c r="A646" s="9">
        <v>485</v>
      </c>
      <c r="B646" t="s">
        <v>382</v>
      </c>
      <c r="C646" t="s">
        <v>543</v>
      </c>
      <c r="D646">
        <v>31</v>
      </c>
      <c r="E646" t="s">
        <v>803</v>
      </c>
      <c r="F646">
        <v>34</v>
      </c>
      <c r="G646">
        <v>8</v>
      </c>
      <c r="H646">
        <v>970</v>
      </c>
      <c r="I646">
        <v>149</v>
      </c>
      <c r="J646">
        <v>411</v>
      </c>
      <c r="K646">
        <v>0.36299999999999999</v>
      </c>
      <c r="L646">
        <v>59</v>
      </c>
      <c r="M646">
        <v>174</v>
      </c>
      <c r="N646">
        <v>0.33900000000000002</v>
      </c>
      <c r="O646">
        <v>90</v>
      </c>
      <c r="P646">
        <v>237</v>
      </c>
      <c r="Q646">
        <v>0.38</v>
      </c>
      <c r="R646">
        <v>0.434</v>
      </c>
      <c r="S646">
        <v>88</v>
      </c>
      <c r="T646">
        <v>103</v>
      </c>
      <c r="U646">
        <v>0.85399999999999998</v>
      </c>
      <c r="V646">
        <v>15</v>
      </c>
      <c r="W646">
        <v>126</v>
      </c>
      <c r="X646">
        <v>141</v>
      </c>
      <c r="Y646">
        <v>225</v>
      </c>
      <c r="Z646">
        <v>49</v>
      </c>
      <c r="AA646">
        <v>7</v>
      </c>
      <c r="AB646">
        <v>90</v>
      </c>
      <c r="AC646">
        <v>75</v>
      </c>
      <c r="AD646">
        <v>445</v>
      </c>
      <c r="AE646" t="s">
        <v>1305</v>
      </c>
    </row>
    <row r="647" spans="1:31">
      <c r="A647" s="9">
        <v>486</v>
      </c>
      <c r="B647" t="s">
        <v>75</v>
      </c>
      <c r="C647" t="s">
        <v>543</v>
      </c>
      <c r="D647">
        <v>25</v>
      </c>
      <c r="E647" t="s">
        <v>855</v>
      </c>
      <c r="F647">
        <v>65</v>
      </c>
      <c r="G647">
        <v>65</v>
      </c>
      <c r="H647">
        <v>2077</v>
      </c>
      <c r="I647">
        <v>401</v>
      </c>
      <c r="J647">
        <v>975</v>
      </c>
      <c r="K647">
        <v>0.41099999999999998</v>
      </c>
      <c r="L647">
        <v>176</v>
      </c>
      <c r="M647">
        <v>518</v>
      </c>
      <c r="N647">
        <v>0.34</v>
      </c>
      <c r="O647">
        <v>225</v>
      </c>
      <c r="P647">
        <v>457</v>
      </c>
      <c r="Q647">
        <v>0.49199999999999999</v>
      </c>
      <c r="R647">
        <v>0.502</v>
      </c>
      <c r="S647">
        <v>198</v>
      </c>
      <c r="T647">
        <v>240</v>
      </c>
      <c r="U647">
        <v>0.82499999999999996</v>
      </c>
      <c r="V647">
        <v>25</v>
      </c>
      <c r="W647">
        <v>191</v>
      </c>
      <c r="X647">
        <v>216</v>
      </c>
      <c r="Y647">
        <v>460</v>
      </c>
      <c r="Z647">
        <v>62</v>
      </c>
      <c r="AA647">
        <v>22</v>
      </c>
      <c r="AB647">
        <v>165</v>
      </c>
      <c r="AC647">
        <v>130</v>
      </c>
      <c r="AD647">
        <v>1176</v>
      </c>
      <c r="AE647" t="s">
        <v>1306</v>
      </c>
    </row>
    <row r="648" spans="1:31">
      <c r="A648" s="9">
        <v>487</v>
      </c>
      <c r="B648" t="s">
        <v>693</v>
      </c>
      <c r="C648" t="s">
        <v>546</v>
      </c>
      <c r="D648">
        <v>24</v>
      </c>
      <c r="E648" t="s">
        <v>893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 t="s">
        <v>1307</v>
      </c>
    </row>
    <row r="649" spans="1:31">
      <c r="A649" s="9">
        <v>488</v>
      </c>
      <c r="B649" t="s">
        <v>125</v>
      </c>
      <c r="C649" t="s">
        <v>558</v>
      </c>
      <c r="D649">
        <v>25</v>
      </c>
      <c r="E649" t="s">
        <v>797</v>
      </c>
      <c r="F649">
        <v>62</v>
      </c>
      <c r="G649">
        <v>61</v>
      </c>
      <c r="H649">
        <v>2136</v>
      </c>
      <c r="I649">
        <v>443</v>
      </c>
      <c r="J649">
        <v>773</v>
      </c>
      <c r="K649">
        <v>0.57299999999999995</v>
      </c>
      <c r="L649">
        <v>39</v>
      </c>
      <c r="M649">
        <v>125</v>
      </c>
      <c r="N649">
        <v>0.312</v>
      </c>
      <c r="O649">
        <v>404</v>
      </c>
      <c r="P649">
        <v>648</v>
      </c>
      <c r="Q649">
        <v>0.623</v>
      </c>
      <c r="R649">
        <v>0.59799999999999998</v>
      </c>
      <c r="S649">
        <v>246</v>
      </c>
      <c r="T649">
        <v>332</v>
      </c>
      <c r="U649">
        <v>0.74099999999999999</v>
      </c>
      <c r="V649">
        <v>201</v>
      </c>
      <c r="W649">
        <v>551</v>
      </c>
      <c r="X649">
        <v>752</v>
      </c>
      <c r="Y649">
        <v>323</v>
      </c>
      <c r="Z649">
        <v>59</v>
      </c>
      <c r="AA649">
        <v>27</v>
      </c>
      <c r="AB649">
        <v>195</v>
      </c>
      <c r="AC649">
        <v>203</v>
      </c>
      <c r="AD649">
        <v>1171</v>
      </c>
      <c r="AE649" t="s">
        <v>1308</v>
      </c>
    </row>
    <row r="650" spans="1:31">
      <c r="A650" s="9">
        <v>488</v>
      </c>
      <c r="B650" t="s">
        <v>125</v>
      </c>
      <c r="C650" t="s">
        <v>542</v>
      </c>
      <c r="D650">
        <v>25</v>
      </c>
      <c r="E650" t="s">
        <v>807</v>
      </c>
      <c r="F650">
        <v>47</v>
      </c>
      <c r="G650">
        <v>46</v>
      </c>
      <c r="H650">
        <v>1632</v>
      </c>
      <c r="I650">
        <v>331</v>
      </c>
      <c r="J650">
        <v>571</v>
      </c>
      <c r="K650">
        <v>0.57999999999999996</v>
      </c>
      <c r="L650">
        <v>35</v>
      </c>
      <c r="M650">
        <v>108</v>
      </c>
      <c r="N650">
        <v>0.32400000000000001</v>
      </c>
      <c r="O650">
        <v>296</v>
      </c>
      <c r="P650">
        <v>463</v>
      </c>
      <c r="Q650">
        <v>0.63900000000000001</v>
      </c>
      <c r="R650">
        <v>0.61</v>
      </c>
      <c r="S650">
        <v>191</v>
      </c>
      <c r="T650">
        <v>258</v>
      </c>
      <c r="U650">
        <v>0.74</v>
      </c>
      <c r="V650">
        <v>155</v>
      </c>
      <c r="W650">
        <v>412</v>
      </c>
      <c r="X650">
        <v>567</v>
      </c>
      <c r="Y650">
        <v>236</v>
      </c>
      <c r="Z650">
        <v>46</v>
      </c>
      <c r="AA650">
        <v>22</v>
      </c>
      <c r="AB650">
        <v>143</v>
      </c>
      <c r="AC650">
        <v>146</v>
      </c>
      <c r="AD650">
        <v>888</v>
      </c>
      <c r="AE650" t="s">
        <v>1308</v>
      </c>
    </row>
    <row r="651" spans="1:31">
      <c r="A651" s="9">
        <v>488</v>
      </c>
      <c r="B651" t="s">
        <v>125</v>
      </c>
      <c r="C651" t="s">
        <v>544</v>
      </c>
      <c r="D651">
        <v>25</v>
      </c>
      <c r="E651" t="s">
        <v>828</v>
      </c>
      <c r="F651">
        <v>15</v>
      </c>
      <c r="G651">
        <v>15</v>
      </c>
      <c r="H651">
        <v>504</v>
      </c>
      <c r="I651">
        <v>112</v>
      </c>
      <c r="J651">
        <v>202</v>
      </c>
      <c r="K651">
        <v>0.55400000000000005</v>
      </c>
      <c r="L651">
        <v>4</v>
      </c>
      <c r="M651">
        <v>17</v>
      </c>
      <c r="N651">
        <v>0.23499999999999999</v>
      </c>
      <c r="O651">
        <v>108</v>
      </c>
      <c r="P651">
        <v>185</v>
      </c>
      <c r="Q651">
        <v>0.58399999999999996</v>
      </c>
      <c r="R651">
        <v>0.56399999999999995</v>
      </c>
      <c r="S651">
        <v>55</v>
      </c>
      <c r="T651">
        <v>74</v>
      </c>
      <c r="U651">
        <v>0.74299999999999999</v>
      </c>
      <c r="V651">
        <v>46</v>
      </c>
      <c r="W651">
        <v>139</v>
      </c>
      <c r="X651">
        <v>185</v>
      </c>
      <c r="Y651">
        <v>87</v>
      </c>
      <c r="Z651">
        <v>13</v>
      </c>
      <c r="AA651">
        <v>5</v>
      </c>
      <c r="AB651">
        <v>52</v>
      </c>
      <c r="AC651">
        <v>57</v>
      </c>
      <c r="AD651">
        <v>283</v>
      </c>
      <c r="AE651" t="s">
        <v>1308</v>
      </c>
    </row>
    <row r="652" spans="1:31">
      <c r="A652" s="9">
        <v>489</v>
      </c>
      <c r="B652" t="s">
        <v>672</v>
      </c>
      <c r="C652" t="s">
        <v>544</v>
      </c>
      <c r="D652">
        <v>22</v>
      </c>
      <c r="E652" t="s">
        <v>852</v>
      </c>
      <c r="F652">
        <v>22</v>
      </c>
      <c r="G652">
        <v>2</v>
      </c>
      <c r="H652">
        <v>421</v>
      </c>
      <c r="I652">
        <v>58</v>
      </c>
      <c r="J652">
        <v>101</v>
      </c>
      <c r="K652">
        <v>0.57399999999999995</v>
      </c>
      <c r="L652">
        <v>13</v>
      </c>
      <c r="M652">
        <v>29</v>
      </c>
      <c r="N652">
        <v>0.44800000000000001</v>
      </c>
      <c r="O652">
        <v>45</v>
      </c>
      <c r="P652">
        <v>72</v>
      </c>
      <c r="Q652">
        <v>0.625</v>
      </c>
      <c r="R652">
        <v>0.63900000000000001</v>
      </c>
      <c r="S652">
        <v>24</v>
      </c>
      <c r="T652">
        <v>29</v>
      </c>
      <c r="U652">
        <v>0.82799999999999996</v>
      </c>
      <c r="V652">
        <v>34</v>
      </c>
      <c r="W652">
        <v>59</v>
      </c>
      <c r="X652">
        <v>93</v>
      </c>
      <c r="Y652">
        <v>19</v>
      </c>
      <c r="Z652">
        <v>6</v>
      </c>
      <c r="AA652">
        <v>15</v>
      </c>
      <c r="AB652">
        <v>22</v>
      </c>
      <c r="AC652">
        <v>52</v>
      </c>
      <c r="AD652">
        <v>153</v>
      </c>
      <c r="AE652" t="s">
        <v>1309</v>
      </c>
    </row>
    <row r="653" spans="1:31">
      <c r="A653" s="9">
        <v>490</v>
      </c>
      <c r="B653" t="s">
        <v>570</v>
      </c>
      <c r="C653" t="s">
        <v>1310</v>
      </c>
      <c r="D653">
        <v>30</v>
      </c>
      <c r="E653" t="s">
        <v>797</v>
      </c>
      <c r="F653">
        <v>55</v>
      </c>
      <c r="G653">
        <v>13</v>
      </c>
      <c r="H653">
        <v>906</v>
      </c>
      <c r="I653">
        <v>72</v>
      </c>
      <c r="J653">
        <v>191</v>
      </c>
      <c r="K653">
        <v>0.377</v>
      </c>
      <c r="L653">
        <v>11</v>
      </c>
      <c r="M653">
        <v>53</v>
      </c>
      <c r="N653">
        <v>0.20799999999999999</v>
      </c>
      <c r="O653">
        <v>61</v>
      </c>
      <c r="P653">
        <v>138</v>
      </c>
      <c r="Q653">
        <v>0.442</v>
      </c>
      <c r="R653">
        <v>0.40600000000000003</v>
      </c>
      <c r="S653">
        <v>43</v>
      </c>
      <c r="T653">
        <v>54</v>
      </c>
      <c r="U653">
        <v>0.79600000000000004</v>
      </c>
      <c r="V653">
        <v>27</v>
      </c>
      <c r="W653">
        <v>99</v>
      </c>
      <c r="X653">
        <v>126</v>
      </c>
      <c r="Y653">
        <v>184</v>
      </c>
      <c r="Z653">
        <v>29</v>
      </c>
      <c r="AA653">
        <v>5</v>
      </c>
      <c r="AB653">
        <v>46</v>
      </c>
      <c r="AC653">
        <v>71</v>
      </c>
      <c r="AD653">
        <v>198</v>
      </c>
      <c r="AE653" t="s">
        <v>1311</v>
      </c>
    </row>
    <row r="654" spans="1:31">
      <c r="A654" s="9">
        <v>490</v>
      </c>
      <c r="B654" t="s">
        <v>570</v>
      </c>
      <c r="C654" t="s">
        <v>545</v>
      </c>
      <c r="D654">
        <v>30</v>
      </c>
      <c r="E654" t="s">
        <v>799</v>
      </c>
      <c r="F654">
        <v>32</v>
      </c>
      <c r="G654">
        <v>3</v>
      </c>
      <c r="H654">
        <v>481</v>
      </c>
      <c r="I654">
        <v>32</v>
      </c>
      <c r="J654">
        <v>107</v>
      </c>
      <c r="K654">
        <v>0.29899999999999999</v>
      </c>
      <c r="L654">
        <v>5</v>
      </c>
      <c r="M654">
        <v>31</v>
      </c>
      <c r="N654">
        <v>0.161</v>
      </c>
      <c r="O654">
        <v>27</v>
      </c>
      <c r="P654">
        <v>76</v>
      </c>
      <c r="Q654">
        <v>0.35499999999999998</v>
      </c>
      <c r="R654">
        <v>0.32200000000000001</v>
      </c>
      <c r="S654">
        <v>19</v>
      </c>
      <c r="T654">
        <v>25</v>
      </c>
      <c r="U654">
        <v>0.76</v>
      </c>
      <c r="V654">
        <v>18</v>
      </c>
      <c r="W654">
        <v>46</v>
      </c>
      <c r="X654">
        <v>64</v>
      </c>
      <c r="Y654">
        <v>76</v>
      </c>
      <c r="Z654">
        <v>14</v>
      </c>
      <c r="AA654">
        <v>1</v>
      </c>
      <c r="AB654">
        <v>23</v>
      </c>
      <c r="AC654">
        <v>33</v>
      </c>
      <c r="AD654">
        <v>88</v>
      </c>
      <c r="AE654" t="s">
        <v>1311</v>
      </c>
    </row>
    <row r="655" spans="1:31">
      <c r="A655" s="9">
        <v>490</v>
      </c>
      <c r="B655" t="s">
        <v>570</v>
      </c>
      <c r="C655" t="s">
        <v>546</v>
      </c>
      <c r="D655">
        <v>30</v>
      </c>
      <c r="E655" t="s">
        <v>847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 t="s">
        <v>1311</v>
      </c>
    </row>
    <row r="656" spans="1:31">
      <c r="A656" s="9">
        <v>490</v>
      </c>
      <c r="B656" t="s">
        <v>570</v>
      </c>
      <c r="C656" t="s">
        <v>543</v>
      </c>
      <c r="D656">
        <v>30</v>
      </c>
      <c r="E656" t="s">
        <v>821</v>
      </c>
      <c r="F656">
        <v>22</v>
      </c>
      <c r="G656">
        <v>10</v>
      </c>
      <c r="H656">
        <v>416</v>
      </c>
      <c r="I656">
        <v>40</v>
      </c>
      <c r="J656">
        <v>84</v>
      </c>
      <c r="K656">
        <v>0.47599999999999998</v>
      </c>
      <c r="L656">
        <v>6</v>
      </c>
      <c r="M656">
        <v>22</v>
      </c>
      <c r="N656">
        <v>0.27300000000000002</v>
      </c>
      <c r="O656">
        <v>34</v>
      </c>
      <c r="P656">
        <v>62</v>
      </c>
      <c r="Q656">
        <v>0.54800000000000004</v>
      </c>
      <c r="R656">
        <v>0.51200000000000001</v>
      </c>
      <c r="S656">
        <v>21</v>
      </c>
      <c r="T656">
        <v>25</v>
      </c>
      <c r="U656">
        <v>0.84</v>
      </c>
      <c r="V656">
        <v>9</v>
      </c>
      <c r="W656">
        <v>52</v>
      </c>
      <c r="X656">
        <v>61</v>
      </c>
      <c r="Y656">
        <v>108</v>
      </c>
      <c r="Z656">
        <v>15</v>
      </c>
      <c r="AA656">
        <v>4</v>
      </c>
      <c r="AB656">
        <v>23</v>
      </c>
      <c r="AC656">
        <v>38</v>
      </c>
      <c r="AD656">
        <v>107</v>
      </c>
      <c r="AE656" t="s">
        <v>1311</v>
      </c>
    </row>
    <row r="657" spans="1:31">
      <c r="A657" s="9">
        <v>491</v>
      </c>
      <c r="B657" t="s">
        <v>712</v>
      </c>
      <c r="C657" t="s">
        <v>545</v>
      </c>
      <c r="D657">
        <v>23</v>
      </c>
      <c r="E657" t="s">
        <v>821</v>
      </c>
      <c r="F657">
        <v>4</v>
      </c>
      <c r="G657">
        <v>0</v>
      </c>
      <c r="H657">
        <v>30</v>
      </c>
      <c r="I657">
        <v>1</v>
      </c>
      <c r="J657">
        <v>11</v>
      </c>
      <c r="K657">
        <v>9.0999999999999998E-2</v>
      </c>
      <c r="L657">
        <v>1</v>
      </c>
      <c r="M657">
        <v>6</v>
      </c>
      <c r="N657">
        <v>0.16700000000000001</v>
      </c>
      <c r="O657">
        <v>0</v>
      </c>
      <c r="P657">
        <v>5</v>
      </c>
      <c r="Q657">
        <v>0</v>
      </c>
      <c r="R657">
        <v>0.13600000000000001</v>
      </c>
      <c r="S657">
        <v>2</v>
      </c>
      <c r="T657">
        <v>2</v>
      </c>
      <c r="U657">
        <v>1</v>
      </c>
      <c r="V657">
        <v>2</v>
      </c>
      <c r="W657">
        <v>6</v>
      </c>
      <c r="X657">
        <v>8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5</v>
      </c>
      <c r="AE657" t="s">
        <v>1312</v>
      </c>
    </row>
    <row r="658" spans="1:31">
      <c r="A658" s="9">
        <v>492</v>
      </c>
      <c r="B658" t="s">
        <v>524</v>
      </c>
      <c r="C658" t="s">
        <v>546</v>
      </c>
      <c r="D658">
        <v>24</v>
      </c>
      <c r="E658" t="s">
        <v>813</v>
      </c>
      <c r="F658">
        <v>38</v>
      </c>
      <c r="G658">
        <v>1</v>
      </c>
      <c r="H658">
        <v>469</v>
      </c>
      <c r="I658">
        <v>54</v>
      </c>
      <c r="J658">
        <v>129</v>
      </c>
      <c r="K658">
        <v>0.41899999999999998</v>
      </c>
      <c r="L658">
        <v>26</v>
      </c>
      <c r="M658">
        <v>79</v>
      </c>
      <c r="N658">
        <v>0.32900000000000001</v>
      </c>
      <c r="O658">
        <v>28</v>
      </c>
      <c r="P658">
        <v>50</v>
      </c>
      <c r="Q658">
        <v>0.56000000000000005</v>
      </c>
      <c r="R658">
        <v>0.51900000000000002</v>
      </c>
      <c r="S658">
        <v>12</v>
      </c>
      <c r="T658">
        <v>15</v>
      </c>
      <c r="U658">
        <v>0.8</v>
      </c>
      <c r="V658">
        <v>17</v>
      </c>
      <c r="W658">
        <v>72</v>
      </c>
      <c r="X658">
        <v>89</v>
      </c>
      <c r="Y658">
        <v>25</v>
      </c>
      <c r="Z658">
        <v>4</v>
      </c>
      <c r="AA658">
        <v>5</v>
      </c>
      <c r="AB658">
        <v>21</v>
      </c>
      <c r="AC658">
        <v>58</v>
      </c>
      <c r="AD658">
        <v>146</v>
      </c>
      <c r="AE658" t="s">
        <v>1313</v>
      </c>
    </row>
    <row r="659" spans="1:31">
      <c r="A659" s="9">
        <v>493</v>
      </c>
      <c r="B659" t="s">
        <v>571</v>
      </c>
      <c r="C659" t="s">
        <v>559</v>
      </c>
      <c r="D659">
        <v>28</v>
      </c>
      <c r="E659" t="s">
        <v>797</v>
      </c>
      <c r="F659">
        <v>64</v>
      </c>
      <c r="G659">
        <v>29</v>
      </c>
      <c r="H659">
        <v>1837</v>
      </c>
      <c r="I659">
        <v>312</v>
      </c>
      <c r="J659">
        <v>724</v>
      </c>
      <c r="K659">
        <v>0.43099999999999999</v>
      </c>
      <c r="L659">
        <v>86</v>
      </c>
      <c r="M659">
        <v>250</v>
      </c>
      <c r="N659">
        <v>0.34399999999999997</v>
      </c>
      <c r="O659">
        <v>226</v>
      </c>
      <c r="P659">
        <v>474</v>
      </c>
      <c r="Q659">
        <v>0.47699999999999998</v>
      </c>
      <c r="R659">
        <v>0.49</v>
      </c>
      <c r="S659">
        <v>157</v>
      </c>
      <c r="T659">
        <v>184</v>
      </c>
      <c r="U659">
        <v>0.85299999999999998</v>
      </c>
      <c r="V659">
        <v>34</v>
      </c>
      <c r="W659">
        <v>180</v>
      </c>
      <c r="X659">
        <v>214</v>
      </c>
      <c r="Y659">
        <v>296</v>
      </c>
      <c r="Z659">
        <v>53</v>
      </c>
      <c r="AA659">
        <v>8</v>
      </c>
      <c r="AB659">
        <v>143</v>
      </c>
      <c r="AC659">
        <v>154</v>
      </c>
      <c r="AD659">
        <v>867</v>
      </c>
      <c r="AE659" t="s">
        <v>1314</v>
      </c>
    </row>
    <row r="660" spans="1:31">
      <c r="A660" s="9">
        <v>493</v>
      </c>
      <c r="B660" t="s">
        <v>571</v>
      </c>
      <c r="C660" t="s">
        <v>545</v>
      </c>
      <c r="D660">
        <v>28</v>
      </c>
      <c r="E660" t="s">
        <v>893</v>
      </c>
      <c r="F660">
        <v>49</v>
      </c>
      <c r="G660">
        <v>25</v>
      </c>
      <c r="H660">
        <v>1433</v>
      </c>
      <c r="I660">
        <v>257</v>
      </c>
      <c r="J660">
        <v>584</v>
      </c>
      <c r="K660">
        <v>0.44</v>
      </c>
      <c r="L660">
        <v>67</v>
      </c>
      <c r="M660">
        <v>192</v>
      </c>
      <c r="N660">
        <v>0.34899999999999998</v>
      </c>
      <c r="O660">
        <v>190</v>
      </c>
      <c r="P660">
        <v>392</v>
      </c>
      <c r="Q660">
        <v>0.48499999999999999</v>
      </c>
      <c r="R660">
        <v>0.497</v>
      </c>
      <c r="S660">
        <v>123</v>
      </c>
      <c r="T660">
        <v>145</v>
      </c>
      <c r="U660">
        <v>0.84799999999999998</v>
      </c>
      <c r="V660">
        <v>28</v>
      </c>
      <c r="W660">
        <v>136</v>
      </c>
      <c r="X660">
        <v>164</v>
      </c>
      <c r="Y660">
        <v>208</v>
      </c>
      <c r="Z660">
        <v>41</v>
      </c>
      <c r="AA660">
        <v>5</v>
      </c>
      <c r="AB660">
        <v>104</v>
      </c>
      <c r="AC660">
        <v>116</v>
      </c>
      <c r="AD660">
        <v>704</v>
      </c>
      <c r="AE660" t="s">
        <v>1314</v>
      </c>
    </row>
    <row r="661" spans="1:31">
      <c r="A661" s="9">
        <v>493</v>
      </c>
      <c r="B661" t="s">
        <v>571</v>
      </c>
      <c r="C661" t="s">
        <v>543</v>
      </c>
      <c r="D661">
        <v>28</v>
      </c>
      <c r="E661" t="s">
        <v>820</v>
      </c>
      <c r="F661">
        <v>15</v>
      </c>
      <c r="G661">
        <v>4</v>
      </c>
      <c r="H661">
        <v>404</v>
      </c>
      <c r="I661">
        <v>55</v>
      </c>
      <c r="J661">
        <v>140</v>
      </c>
      <c r="K661">
        <v>0.39300000000000002</v>
      </c>
      <c r="L661">
        <v>19</v>
      </c>
      <c r="M661">
        <v>58</v>
      </c>
      <c r="N661">
        <v>0.32800000000000001</v>
      </c>
      <c r="O661">
        <v>36</v>
      </c>
      <c r="P661">
        <v>82</v>
      </c>
      <c r="Q661">
        <v>0.439</v>
      </c>
      <c r="R661">
        <v>0.46100000000000002</v>
      </c>
      <c r="S661">
        <v>34</v>
      </c>
      <c r="T661">
        <v>39</v>
      </c>
      <c r="U661">
        <v>0.872</v>
      </c>
      <c r="V661">
        <v>6</v>
      </c>
      <c r="W661">
        <v>44</v>
      </c>
      <c r="X661">
        <v>50</v>
      </c>
      <c r="Y661">
        <v>88</v>
      </c>
      <c r="Z661">
        <v>12</v>
      </c>
      <c r="AA661">
        <v>3</v>
      </c>
      <c r="AB661">
        <v>39</v>
      </c>
      <c r="AC661">
        <v>38</v>
      </c>
      <c r="AD661">
        <v>163</v>
      </c>
      <c r="AE661" t="s">
        <v>1314</v>
      </c>
    </row>
    <row r="662" spans="1:31">
      <c r="A662" s="9">
        <v>494</v>
      </c>
      <c r="B662" t="s">
        <v>727</v>
      </c>
      <c r="C662" t="s">
        <v>546</v>
      </c>
      <c r="D662">
        <v>25</v>
      </c>
      <c r="E662" t="s">
        <v>803</v>
      </c>
      <c r="F662">
        <v>2</v>
      </c>
      <c r="G662">
        <v>0</v>
      </c>
      <c r="H662">
        <v>11</v>
      </c>
      <c r="I662">
        <v>3</v>
      </c>
      <c r="J662">
        <v>6</v>
      </c>
      <c r="K662">
        <v>0.5</v>
      </c>
      <c r="L662">
        <v>0</v>
      </c>
      <c r="M662">
        <v>1</v>
      </c>
      <c r="N662">
        <v>0</v>
      </c>
      <c r="O662">
        <v>3</v>
      </c>
      <c r="P662">
        <v>5</v>
      </c>
      <c r="Q662">
        <v>0.6</v>
      </c>
      <c r="R662">
        <v>0.5</v>
      </c>
      <c r="S662">
        <v>0</v>
      </c>
      <c r="T662">
        <v>0</v>
      </c>
      <c r="V662">
        <v>1</v>
      </c>
      <c r="W662">
        <v>1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2</v>
      </c>
      <c r="AD662">
        <v>6</v>
      </c>
      <c r="AE662" t="s">
        <v>1315</v>
      </c>
    </row>
    <row r="663" spans="1:31">
      <c r="A663" s="9">
        <v>495</v>
      </c>
      <c r="B663" t="s">
        <v>212</v>
      </c>
      <c r="C663" t="s">
        <v>545</v>
      </c>
      <c r="D663">
        <v>21</v>
      </c>
      <c r="E663" t="s">
        <v>849</v>
      </c>
      <c r="F663">
        <v>18</v>
      </c>
      <c r="G663">
        <v>0</v>
      </c>
      <c r="H663">
        <v>121</v>
      </c>
      <c r="I663">
        <v>18</v>
      </c>
      <c r="J663">
        <v>46</v>
      </c>
      <c r="K663">
        <v>0.39100000000000001</v>
      </c>
      <c r="L663">
        <v>6</v>
      </c>
      <c r="M663">
        <v>21</v>
      </c>
      <c r="N663">
        <v>0.28599999999999998</v>
      </c>
      <c r="O663">
        <v>12</v>
      </c>
      <c r="P663">
        <v>25</v>
      </c>
      <c r="Q663">
        <v>0.48</v>
      </c>
      <c r="R663">
        <v>0.45700000000000002</v>
      </c>
      <c r="S663">
        <v>7</v>
      </c>
      <c r="T663">
        <v>10</v>
      </c>
      <c r="U663">
        <v>0.7</v>
      </c>
      <c r="V663">
        <v>2</v>
      </c>
      <c r="W663">
        <v>14</v>
      </c>
      <c r="X663">
        <v>16</v>
      </c>
      <c r="Y663">
        <v>8</v>
      </c>
      <c r="Z663">
        <v>4</v>
      </c>
      <c r="AA663">
        <v>3</v>
      </c>
      <c r="AB663">
        <v>7</v>
      </c>
      <c r="AC663">
        <v>9</v>
      </c>
      <c r="AD663">
        <v>49</v>
      </c>
      <c r="AE663" t="s">
        <v>1316</v>
      </c>
    </row>
    <row r="664" spans="1:31">
      <c r="A664" s="9">
        <v>496</v>
      </c>
      <c r="B664" t="s">
        <v>634</v>
      </c>
      <c r="C664" t="s">
        <v>545</v>
      </c>
      <c r="D664">
        <v>27</v>
      </c>
      <c r="E664" t="s">
        <v>816</v>
      </c>
      <c r="F664">
        <v>3</v>
      </c>
      <c r="G664">
        <v>0</v>
      </c>
      <c r="H664">
        <v>19</v>
      </c>
      <c r="I664">
        <v>1</v>
      </c>
      <c r="J664">
        <v>4</v>
      </c>
      <c r="K664">
        <v>0.25</v>
      </c>
      <c r="L664">
        <v>1</v>
      </c>
      <c r="M664">
        <v>2</v>
      </c>
      <c r="N664">
        <v>0.5</v>
      </c>
      <c r="O664">
        <v>0</v>
      </c>
      <c r="P664">
        <v>2</v>
      </c>
      <c r="Q664">
        <v>0</v>
      </c>
      <c r="R664">
        <v>0.375</v>
      </c>
      <c r="S664">
        <v>2</v>
      </c>
      <c r="T664">
        <v>4</v>
      </c>
      <c r="U664">
        <v>0.5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5</v>
      </c>
      <c r="AE664" t="s">
        <v>1317</v>
      </c>
    </row>
    <row r="665" spans="1:31">
      <c r="A665" s="9">
        <v>497</v>
      </c>
      <c r="B665" t="s">
        <v>1318</v>
      </c>
      <c r="C665" t="s">
        <v>544</v>
      </c>
      <c r="D665">
        <v>19</v>
      </c>
      <c r="E665" t="s">
        <v>820</v>
      </c>
      <c r="F665">
        <v>72</v>
      </c>
      <c r="G665">
        <v>13</v>
      </c>
      <c r="H665">
        <v>1489</v>
      </c>
      <c r="I665">
        <v>249</v>
      </c>
      <c r="J665">
        <v>525</v>
      </c>
      <c r="K665">
        <v>0.47399999999999998</v>
      </c>
      <c r="L665">
        <v>29</v>
      </c>
      <c r="M665">
        <v>117</v>
      </c>
      <c r="N665">
        <v>0.248</v>
      </c>
      <c r="O665">
        <v>220</v>
      </c>
      <c r="P665">
        <v>408</v>
      </c>
      <c r="Q665">
        <v>0.53900000000000003</v>
      </c>
      <c r="R665">
        <v>0.502</v>
      </c>
      <c r="S665">
        <v>165</v>
      </c>
      <c r="T665">
        <v>232</v>
      </c>
      <c r="U665">
        <v>0.71099999999999997</v>
      </c>
      <c r="V665">
        <v>138</v>
      </c>
      <c r="W665">
        <v>255</v>
      </c>
      <c r="X665">
        <v>393</v>
      </c>
      <c r="Y665">
        <v>185</v>
      </c>
      <c r="Z665">
        <v>59</v>
      </c>
      <c r="AA665">
        <v>68</v>
      </c>
      <c r="AB665">
        <v>145</v>
      </c>
      <c r="AC665">
        <v>214</v>
      </c>
      <c r="AD665">
        <v>692</v>
      </c>
      <c r="AE665" t="s">
        <v>1319</v>
      </c>
    </row>
    <row r="666" spans="1:31">
      <c r="A666" s="9">
        <v>498</v>
      </c>
      <c r="B666" t="s">
        <v>73</v>
      </c>
      <c r="C666" t="s">
        <v>545</v>
      </c>
      <c r="D666">
        <v>23</v>
      </c>
      <c r="E666" t="s">
        <v>803</v>
      </c>
      <c r="F666">
        <v>11</v>
      </c>
      <c r="G666">
        <v>11</v>
      </c>
      <c r="H666">
        <v>316</v>
      </c>
      <c r="I666">
        <v>68</v>
      </c>
      <c r="J666">
        <v>151</v>
      </c>
      <c r="K666">
        <v>0.45</v>
      </c>
      <c r="L666">
        <v>11</v>
      </c>
      <c r="M666">
        <v>45</v>
      </c>
      <c r="N666">
        <v>0.24399999999999999</v>
      </c>
      <c r="O666">
        <v>57</v>
      </c>
      <c r="P666">
        <v>106</v>
      </c>
      <c r="Q666">
        <v>0.53800000000000003</v>
      </c>
      <c r="R666">
        <v>0.48699999999999999</v>
      </c>
      <c r="S666">
        <v>29</v>
      </c>
      <c r="T666">
        <v>39</v>
      </c>
      <c r="U666">
        <v>0.74399999999999999</v>
      </c>
      <c r="V666">
        <v>13</v>
      </c>
      <c r="W666">
        <v>23</v>
      </c>
      <c r="X666">
        <v>36</v>
      </c>
      <c r="Y666">
        <v>23</v>
      </c>
      <c r="Z666">
        <v>10</v>
      </c>
      <c r="AA666">
        <v>0</v>
      </c>
      <c r="AB666">
        <v>31</v>
      </c>
      <c r="AC666">
        <v>25</v>
      </c>
      <c r="AD666">
        <v>176</v>
      </c>
      <c r="AE666" t="s">
        <v>1320</v>
      </c>
    </row>
    <row r="667" spans="1:31">
      <c r="A667" s="9">
        <v>499</v>
      </c>
      <c r="B667" t="s">
        <v>287</v>
      </c>
      <c r="C667" t="s">
        <v>545</v>
      </c>
      <c r="D667">
        <v>24</v>
      </c>
      <c r="E667" t="s">
        <v>824</v>
      </c>
      <c r="F667">
        <v>69</v>
      </c>
      <c r="G667">
        <v>14</v>
      </c>
      <c r="H667">
        <v>1437</v>
      </c>
      <c r="I667">
        <v>191</v>
      </c>
      <c r="J667">
        <v>485</v>
      </c>
      <c r="K667">
        <v>0.39400000000000002</v>
      </c>
      <c r="L667">
        <v>123</v>
      </c>
      <c r="M667">
        <v>334</v>
      </c>
      <c r="N667">
        <v>0.36799999999999999</v>
      </c>
      <c r="O667">
        <v>68</v>
      </c>
      <c r="P667">
        <v>151</v>
      </c>
      <c r="Q667">
        <v>0.45</v>
      </c>
      <c r="R667">
        <v>0.52100000000000002</v>
      </c>
      <c r="S667">
        <v>68</v>
      </c>
      <c r="T667">
        <v>81</v>
      </c>
      <c r="U667">
        <v>0.84</v>
      </c>
      <c r="V667">
        <v>16</v>
      </c>
      <c r="W667">
        <v>110</v>
      </c>
      <c r="X667">
        <v>126</v>
      </c>
      <c r="Y667">
        <v>108</v>
      </c>
      <c r="Z667">
        <v>28</v>
      </c>
      <c r="AA667">
        <v>9</v>
      </c>
      <c r="AB667">
        <v>41</v>
      </c>
      <c r="AC667">
        <v>92</v>
      </c>
      <c r="AD667">
        <v>573</v>
      </c>
      <c r="AE667" t="s">
        <v>1321</v>
      </c>
    </row>
    <row r="668" spans="1:31">
      <c r="A668" s="9">
        <v>500</v>
      </c>
      <c r="B668" t="s">
        <v>606</v>
      </c>
      <c r="C668" t="s">
        <v>542</v>
      </c>
      <c r="D668">
        <v>20</v>
      </c>
      <c r="E668" t="s">
        <v>795</v>
      </c>
      <c r="F668">
        <v>32</v>
      </c>
      <c r="G668">
        <v>8</v>
      </c>
      <c r="H668">
        <v>391</v>
      </c>
      <c r="I668">
        <v>86</v>
      </c>
      <c r="J668">
        <v>149</v>
      </c>
      <c r="K668">
        <v>0.57699999999999996</v>
      </c>
      <c r="L668">
        <v>2</v>
      </c>
      <c r="M668">
        <v>7</v>
      </c>
      <c r="N668">
        <v>0.28599999999999998</v>
      </c>
      <c r="O668">
        <v>84</v>
      </c>
      <c r="P668">
        <v>142</v>
      </c>
      <c r="Q668">
        <v>0.59199999999999997</v>
      </c>
      <c r="R668">
        <v>0.58399999999999996</v>
      </c>
      <c r="S668">
        <v>24</v>
      </c>
      <c r="T668">
        <v>41</v>
      </c>
      <c r="U668">
        <v>0.58499999999999996</v>
      </c>
      <c r="V668">
        <v>81</v>
      </c>
      <c r="W668">
        <v>79</v>
      </c>
      <c r="X668">
        <v>160</v>
      </c>
      <c r="Y668">
        <v>17</v>
      </c>
      <c r="Z668">
        <v>10</v>
      </c>
      <c r="AA668">
        <v>15</v>
      </c>
      <c r="AB668">
        <v>30</v>
      </c>
      <c r="AC668">
        <v>60</v>
      </c>
      <c r="AD668">
        <v>198</v>
      </c>
      <c r="AE668" t="s">
        <v>1322</v>
      </c>
    </row>
    <row r="669" spans="1:31">
      <c r="A669" s="9">
        <v>501</v>
      </c>
      <c r="B669" t="s">
        <v>360</v>
      </c>
      <c r="C669" t="s">
        <v>542</v>
      </c>
      <c r="D669">
        <v>27</v>
      </c>
      <c r="E669" t="s">
        <v>788</v>
      </c>
      <c r="F669">
        <v>68</v>
      </c>
      <c r="G669">
        <v>68</v>
      </c>
      <c r="H669">
        <v>2578</v>
      </c>
      <c r="I669">
        <v>596</v>
      </c>
      <c r="J669">
        <v>1207</v>
      </c>
      <c r="K669">
        <v>0.49399999999999999</v>
      </c>
      <c r="L669">
        <v>75</v>
      </c>
      <c r="M669">
        <v>218</v>
      </c>
      <c r="N669">
        <v>0.34399999999999997</v>
      </c>
      <c r="O669">
        <v>521</v>
      </c>
      <c r="P669">
        <v>989</v>
      </c>
      <c r="Q669">
        <v>0.52700000000000002</v>
      </c>
      <c r="R669">
        <v>0.52500000000000002</v>
      </c>
      <c r="S669">
        <v>284</v>
      </c>
      <c r="T669">
        <v>379</v>
      </c>
      <c r="U669">
        <v>0.749</v>
      </c>
      <c r="V669">
        <v>128</v>
      </c>
      <c r="W669">
        <v>452</v>
      </c>
      <c r="X669">
        <v>580</v>
      </c>
      <c r="Y669">
        <v>360</v>
      </c>
      <c r="Z669">
        <v>85</v>
      </c>
      <c r="AA669">
        <v>42</v>
      </c>
      <c r="AB669">
        <v>181</v>
      </c>
      <c r="AC669">
        <v>225</v>
      </c>
      <c r="AD669">
        <v>1551</v>
      </c>
      <c r="AE669" t="s">
        <v>1323</v>
      </c>
    </row>
    <row r="670" spans="1:31">
      <c r="A670" s="9">
        <v>502</v>
      </c>
      <c r="B670" t="s">
        <v>63</v>
      </c>
      <c r="C670" t="s">
        <v>542</v>
      </c>
      <c r="D670">
        <v>25</v>
      </c>
      <c r="E670" t="s">
        <v>797</v>
      </c>
      <c r="F670">
        <v>10</v>
      </c>
      <c r="G670">
        <v>0</v>
      </c>
      <c r="H670">
        <v>91</v>
      </c>
      <c r="I670">
        <v>8</v>
      </c>
      <c r="J670">
        <v>15</v>
      </c>
      <c r="K670">
        <v>0.53300000000000003</v>
      </c>
      <c r="L670">
        <v>0</v>
      </c>
      <c r="M670">
        <v>0</v>
      </c>
      <c r="O670">
        <v>8</v>
      </c>
      <c r="P670">
        <v>15</v>
      </c>
      <c r="Q670">
        <v>0.53300000000000003</v>
      </c>
      <c r="R670">
        <v>0.53300000000000003</v>
      </c>
      <c r="S670">
        <v>10</v>
      </c>
      <c r="T670">
        <v>12</v>
      </c>
      <c r="U670">
        <v>0.83299999999999996</v>
      </c>
      <c r="V670">
        <v>13</v>
      </c>
      <c r="W670">
        <v>23</v>
      </c>
      <c r="X670">
        <v>36</v>
      </c>
      <c r="Y670">
        <v>7</v>
      </c>
      <c r="Z670">
        <v>0</v>
      </c>
      <c r="AA670">
        <v>1</v>
      </c>
      <c r="AB670">
        <v>8</v>
      </c>
      <c r="AC670">
        <v>20</v>
      </c>
      <c r="AD670">
        <v>26</v>
      </c>
      <c r="AE670" t="s">
        <v>1324</v>
      </c>
    </row>
    <row r="671" spans="1:31">
      <c r="A671" s="9">
        <v>502</v>
      </c>
      <c r="B671" t="s">
        <v>63</v>
      </c>
      <c r="C671" t="s">
        <v>542</v>
      </c>
      <c r="D671">
        <v>25</v>
      </c>
      <c r="E671" t="s">
        <v>855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1324</v>
      </c>
    </row>
    <row r="672" spans="1:31">
      <c r="A672" s="9">
        <v>502</v>
      </c>
      <c r="B672" t="s">
        <v>63</v>
      </c>
      <c r="C672" t="s">
        <v>542</v>
      </c>
      <c r="D672">
        <v>25</v>
      </c>
      <c r="E672" t="s">
        <v>792</v>
      </c>
      <c r="F672">
        <v>9</v>
      </c>
      <c r="G672">
        <v>0</v>
      </c>
      <c r="H672">
        <v>88</v>
      </c>
      <c r="I672">
        <v>8</v>
      </c>
      <c r="J672">
        <v>15</v>
      </c>
      <c r="K672">
        <v>0.53300000000000003</v>
      </c>
      <c r="L672">
        <v>0</v>
      </c>
      <c r="M672">
        <v>0</v>
      </c>
      <c r="O672">
        <v>8</v>
      </c>
      <c r="P672">
        <v>15</v>
      </c>
      <c r="Q672">
        <v>0.53300000000000003</v>
      </c>
      <c r="R672">
        <v>0.53300000000000003</v>
      </c>
      <c r="S672">
        <v>10</v>
      </c>
      <c r="T672">
        <v>12</v>
      </c>
      <c r="U672">
        <v>0.83299999999999996</v>
      </c>
      <c r="V672">
        <v>13</v>
      </c>
      <c r="W672">
        <v>22</v>
      </c>
      <c r="X672">
        <v>35</v>
      </c>
      <c r="Y672">
        <v>7</v>
      </c>
      <c r="Z672">
        <v>0</v>
      </c>
      <c r="AA672">
        <v>1</v>
      </c>
      <c r="AB672">
        <v>8</v>
      </c>
      <c r="AC672">
        <v>20</v>
      </c>
      <c r="AD672">
        <v>26</v>
      </c>
      <c r="AE672" t="s">
        <v>1324</v>
      </c>
    </row>
    <row r="673" spans="1:31">
      <c r="A673" s="9">
        <v>503</v>
      </c>
      <c r="B673" t="s">
        <v>630</v>
      </c>
      <c r="C673" t="s">
        <v>544</v>
      </c>
      <c r="D673">
        <v>22</v>
      </c>
      <c r="E673" t="s">
        <v>832</v>
      </c>
      <c r="F673">
        <v>9</v>
      </c>
      <c r="G673">
        <v>0</v>
      </c>
      <c r="H673">
        <v>35</v>
      </c>
      <c r="I673">
        <v>4</v>
      </c>
      <c r="J673">
        <v>15</v>
      </c>
      <c r="K673">
        <v>0.26700000000000002</v>
      </c>
      <c r="L673">
        <v>1</v>
      </c>
      <c r="M673">
        <v>5</v>
      </c>
      <c r="N673">
        <v>0.2</v>
      </c>
      <c r="O673">
        <v>3</v>
      </c>
      <c r="P673">
        <v>10</v>
      </c>
      <c r="Q673">
        <v>0.3</v>
      </c>
      <c r="R673">
        <v>0.3</v>
      </c>
      <c r="S673">
        <v>8</v>
      </c>
      <c r="T673">
        <v>11</v>
      </c>
      <c r="U673">
        <v>0.72699999999999998</v>
      </c>
      <c r="V673">
        <v>5</v>
      </c>
      <c r="W673">
        <v>5</v>
      </c>
      <c r="X673">
        <v>10</v>
      </c>
      <c r="Y673">
        <v>0</v>
      </c>
      <c r="Z673">
        <v>1</v>
      </c>
      <c r="AA673">
        <v>1</v>
      </c>
      <c r="AB673">
        <v>2</v>
      </c>
      <c r="AC673">
        <v>6</v>
      </c>
      <c r="AD673">
        <v>17</v>
      </c>
      <c r="AE673" t="s">
        <v>1325</v>
      </c>
    </row>
    <row r="674" spans="1:31">
      <c r="A674" s="9">
        <v>504</v>
      </c>
      <c r="B674" t="s">
        <v>16</v>
      </c>
      <c r="C674" t="s">
        <v>545</v>
      </c>
      <c r="D674">
        <v>22</v>
      </c>
      <c r="E674" t="s">
        <v>869</v>
      </c>
      <c r="F674">
        <v>57</v>
      </c>
      <c r="G674">
        <v>30</v>
      </c>
      <c r="H674">
        <v>1681</v>
      </c>
      <c r="I674">
        <v>353</v>
      </c>
      <c r="J674">
        <v>797</v>
      </c>
      <c r="K674">
        <v>0.443</v>
      </c>
      <c r="L674">
        <v>179</v>
      </c>
      <c r="M674">
        <v>442</v>
      </c>
      <c r="N674">
        <v>0.40500000000000003</v>
      </c>
      <c r="O674">
        <v>174</v>
      </c>
      <c r="P674">
        <v>355</v>
      </c>
      <c r="Q674">
        <v>0.49</v>
      </c>
      <c r="R674">
        <v>0.55500000000000005</v>
      </c>
      <c r="S674">
        <v>103</v>
      </c>
      <c r="T674">
        <v>116</v>
      </c>
      <c r="U674">
        <v>0.88800000000000001</v>
      </c>
      <c r="V674">
        <v>26</v>
      </c>
      <c r="W674">
        <v>125</v>
      </c>
      <c r="X674">
        <v>151</v>
      </c>
      <c r="Y674">
        <v>221</v>
      </c>
      <c r="Z674">
        <v>30</v>
      </c>
      <c r="AA674">
        <v>6</v>
      </c>
      <c r="AB674">
        <v>115</v>
      </c>
      <c r="AC674">
        <v>110</v>
      </c>
      <c r="AD674">
        <v>988</v>
      </c>
      <c r="AE674" t="s">
        <v>1326</v>
      </c>
    </row>
    <row r="675" spans="1:31">
      <c r="A675" s="9">
        <v>505</v>
      </c>
      <c r="B675" t="s">
        <v>731</v>
      </c>
      <c r="C675" t="s">
        <v>543</v>
      </c>
      <c r="D675">
        <v>24</v>
      </c>
      <c r="E675" t="s">
        <v>852</v>
      </c>
      <c r="F675">
        <v>4</v>
      </c>
      <c r="G675">
        <v>4</v>
      </c>
      <c r="H675">
        <v>174</v>
      </c>
      <c r="I675">
        <v>19</v>
      </c>
      <c r="J675">
        <v>52</v>
      </c>
      <c r="K675">
        <v>0.36499999999999999</v>
      </c>
      <c r="L675">
        <v>1</v>
      </c>
      <c r="M675">
        <v>8</v>
      </c>
      <c r="N675">
        <v>0.125</v>
      </c>
      <c r="O675">
        <v>18</v>
      </c>
      <c r="P675">
        <v>44</v>
      </c>
      <c r="Q675">
        <v>0.40899999999999997</v>
      </c>
      <c r="R675">
        <v>0.375</v>
      </c>
      <c r="S675">
        <v>5</v>
      </c>
      <c r="T675">
        <v>5</v>
      </c>
      <c r="U675">
        <v>1</v>
      </c>
      <c r="V675">
        <v>2</v>
      </c>
      <c r="W675">
        <v>19</v>
      </c>
      <c r="X675">
        <v>21</v>
      </c>
      <c r="Y675">
        <v>30</v>
      </c>
      <c r="Z675">
        <v>5</v>
      </c>
      <c r="AA675">
        <v>4</v>
      </c>
      <c r="AB675">
        <v>10</v>
      </c>
      <c r="AC675">
        <v>15</v>
      </c>
      <c r="AD675">
        <v>44</v>
      </c>
      <c r="AE675" t="s">
        <v>1327</v>
      </c>
    </row>
    <row r="676" spans="1:31">
      <c r="A676" s="9">
        <v>506</v>
      </c>
      <c r="B676" t="s">
        <v>651</v>
      </c>
      <c r="C676" t="s">
        <v>542</v>
      </c>
      <c r="D676">
        <v>23</v>
      </c>
      <c r="E676" t="s">
        <v>816</v>
      </c>
      <c r="F676">
        <v>41</v>
      </c>
      <c r="G676">
        <v>5</v>
      </c>
      <c r="H676">
        <v>555</v>
      </c>
      <c r="I676">
        <v>39</v>
      </c>
      <c r="J676">
        <v>54</v>
      </c>
      <c r="K676">
        <v>0.72199999999999998</v>
      </c>
      <c r="L676">
        <v>0</v>
      </c>
      <c r="M676">
        <v>0</v>
      </c>
      <c r="O676">
        <v>39</v>
      </c>
      <c r="P676">
        <v>54</v>
      </c>
      <c r="Q676">
        <v>0.72199999999999998</v>
      </c>
      <c r="R676">
        <v>0.72199999999999998</v>
      </c>
      <c r="S676">
        <v>12</v>
      </c>
      <c r="T676">
        <v>29</v>
      </c>
      <c r="U676">
        <v>0.41399999999999998</v>
      </c>
      <c r="V676">
        <v>61</v>
      </c>
      <c r="W676">
        <v>108</v>
      </c>
      <c r="X676">
        <v>169</v>
      </c>
      <c r="Y676">
        <v>21</v>
      </c>
      <c r="Z676">
        <v>11</v>
      </c>
      <c r="AA676">
        <v>22</v>
      </c>
      <c r="AB676">
        <v>20</v>
      </c>
      <c r="AC676">
        <v>66</v>
      </c>
      <c r="AD676">
        <v>90</v>
      </c>
      <c r="AE676" t="s">
        <v>1328</v>
      </c>
    </row>
    <row r="677" spans="1:31">
      <c r="A677" s="9">
        <v>507</v>
      </c>
      <c r="B677" t="s">
        <v>102</v>
      </c>
      <c r="C677" t="s">
        <v>545</v>
      </c>
      <c r="D677">
        <v>21</v>
      </c>
      <c r="E677" t="s">
        <v>829</v>
      </c>
      <c r="F677">
        <v>3</v>
      </c>
      <c r="G677">
        <v>0</v>
      </c>
      <c r="H677">
        <v>27</v>
      </c>
      <c r="I677">
        <v>1</v>
      </c>
      <c r="J677">
        <v>10</v>
      </c>
      <c r="K677">
        <v>0.1</v>
      </c>
      <c r="L677">
        <v>1</v>
      </c>
      <c r="M677">
        <v>7</v>
      </c>
      <c r="N677">
        <v>0.14299999999999999</v>
      </c>
      <c r="O677">
        <v>0</v>
      </c>
      <c r="P677">
        <v>3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6</v>
      </c>
      <c r="X677">
        <v>6</v>
      </c>
      <c r="Y677">
        <v>1</v>
      </c>
      <c r="Z677">
        <v>3</v>
      </c>
      <c r="AA677">
        <v>1</v>
      </c>
      <c r="AB677">
        <v>0</v>
      </c>
      <c r="AC677">
        <v>4</v>
      </c>
      <c r="AD677">
        <v>3</v>
      </c>
      <c r="AE677" t="s">
        <v>1329</v>
      </c>
    </row>
    <row r="678" spans="1:31">
      <c r="A678" s="9">
        <v>508</v>
      </c>
      <c r="B678" t="s">
        <v>745</v>
      </c>
      <c r="C678" t="s">
        <v>543</v>
      </c>
      <c r="D678">
        <v>22</v>
      </c>
      <c r="E678" t="s">
        <v>797</v>
      </c>
      <c r="F678">
        <v>17</v>
      </c>
      <c r="G678">
        <v>1</v>
      </c>
      <c r="H678">
        <v>200</v>
      </c>
      <c r="I678">
        <v>19</v>
      </c>
      <c r="J678">
        <v>60</v>
      </c>
      <c r="K678">
        <v>0.317</v>
      </c>
      <c r="L678">
        <v>8</v>
      </c>
      <c r="M678">
        <v>27</v>
      </c>
      <c r="N678">
        <v>0.29599999999999999</v>
      </c>
      <c r="O678">
        <v>11</v>
      </c>
      <c r="P678">
        <v>33</v>
      </c>
      <c r="Q678">
        <v>0.33300000000000002</v>
      </c>
      <c r="R678">
        <v>0.38300000000000001</v>
      </c>
      <c r="S678">
        <v>5</v>
      </c>
      <c r="T678">
        <v>6</v>
      </c>
      <c r="U678">
        <v>0.83299999999999996</v>
      </c>
      <c r="V678">
        <v>5</v>
      </c>
      <c r="W678">
        <v>19</v>
      </c>
      <c r="X678">
        <v>24</v>
      </c>
      <c r="Y678">
        <v>16</v>
      </c>
      <c r="Z678">
        <v>6</v>
      </c>
      <c r="AA678">
        <v>3</v>
      </c>
      <c r="AB678">
        <v>11</v>
      </c>
      <c r="AC678">
        <v>12</v>
      </c>
      <c r="AD678">
        <v>51</v>
      </c>
      <c r="AE678" t="s">
        <v>1330</v>
      </c>
    </row>
    <row r="679" spans="1:31">
      <c r="A679" s="9">
        <v>508</v>
      </c>
      <c r="B679" t="s">
        <v>745</v>
      </c>
      <c r="C679" t="s">
        <v>543</v>
      </c>
      <c r="D679">
        <v>22</v>
      </c>
      <c r="E679" t="s">
        <v>801</v>
      </c>
      <c r="F679">
        <v>13</v>
      </c>
      <c r="G679">
        <v>1</v>
      </c>
      <c r="H679">
        <v>160</v>
      </c>
      <c r="I679">
        <v>11</v>
      </c>
      <c r="J679">
        <v>43</v>
      </c>
      <c r="K679">
        <v>0.25600000000000001</v>
      </c>
      <c r="L679">
        <v>4</v>
      </c>
      <c r="M679">
        <v>18</v>
      </c>
      <c r="N679">
        <v>0.222</v>
      </c>
      <c r="O679">
        <v>7</v>
      </c>
      <c r="P679">
        <v>25</v>
      </c>
      <c r="Q679">
        <v>0.28000000000000003</v>
      </c>
      <c r="R679">
        <v>0.30199999999999999</v>
      </c>
      <c r="S679">
        <v>5</v>
      </c>
      <c r="T679">
        <v>6</v>
      </c>
      <c r="U679">
        <v>0.83299999999999996</v>
      </c>
      <c r="V679">
        <v>4</v>
      </c>
      <c r="W679">
        <v>15</v>
      </c>
      <c r="X679">
        <v>19</v>
      </c>
      <c r="Y679">
        <v>14</v>
      </c>
      <c r="Z679">
        <v>4</v>
      </c>
      <c r="AA679">
        <v>2</v>
      </c>
      <c r="AB679">
        <v>9</v>
      </c>
      <c r="AC679">
        <v>11</v>
      </c>
      <c r="AD679">
        <v>31</v>
      </c>
      <c r="AE679" t="s">
        <v>1330</v>
      </c>
    </row>
    <row r="680" spans="1:31">
      <c r="A680" s="9">
        <v>508</v>
      </c>
      <c r="B680" t="s">
        <v>745</v>
      </c>
      <c r="C680" t="s">
        <v>543</v>
      </c>
      <c r="D680">
        <v>22</v>
      </c>
      <c r="E680" t="s">
        <v>792</v>
      </c>
      <c r="F680">
        <v>4</v>
      </c>
      <c r="G680">
        <v>0</v>
      </c>
      <c r="H680">
        <v>40</v>
      </c>
      <c r="I680">
        <v>8</v>
      </c>
      <c r="J680">
        <v>17</v>
      </c>
      <c r="K680">
        <v>0.47099999999999997</v>
      </c>
      <c r="L680">
        <v>4</v>
      </c>
      <c r="M680">
        <v>9</v>
      </c>
      <c r="N680">
        <v>0.44400000000000001</v>
      </c>
      <c r="O680">
        <v>4</v>
      </c>
      <c r="P680">
        <v>8</v>
      </c>
      <c r="Q680">
        <v>0.5</v>
      </c>
      <c r="R680">
        <v>0.58799999999999997</v>
      </c>
      <c r="S680">
        <v>0</v>
      </c>
      <c r="T680">
        <v>0</v>
      </c>
      <c r="V680">
        <v>1</v>
      </c>
      <c r="W680">
        <v>4</v>
      </c>
      <c r="X680">
        <v>5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20</v>
      </c>
      <c r="AE680" t="s">
        <v>1330</v>
      </c>
    </row>
    <row r="681" spans="1:31">
      <c r="A681" s="9">
        <v>509</v>
      </c>
      <c r="B681" t="s">
        <v>309</v>
      </c>
      <c r="C681" t="s">
        <v>543</v>
      </c>
      <c r="D681">
        <v>27</v>
      </c>
      <c r="E681" t="s">
        <v>893</v>
      </c>
      <c r="F681">
        <v>71</v>
      </c>
      <c r="G681">
        <v>71</v>
      </c>
      <c r="H681">
        <v>2296</v>
      </c>
      <c r="I681">
        <v>300</v>
      </c>
      <c r="J681">
        <v>718</v>
      </c>
      <c r="K681">
        <v>0.41799999999999998</v>
      </c>
      <c r="L681">
        <v>119</v>
      </c>
      <c r="M681">
        <v>360</v>
      </c>
      <c r="N681">
        <v>0.33100000000000002</v>
      </c>
      <c r="O681">
        <v>181</v>
      </c>
      <c r="P681">
        <v>358</v>
      </c>
      <c r="Q681">
        <v>0.50600000000000001</v>
      </c>
      <c r="R681">
        <v>0.501</v>
      </c>
      <c r="S681">
        <v>142</v>
      </c>
      <c r="T681">
        <v>179</v>
      </c>
      <c r="U681">
        <v>0.79300000000000004</v>
      </c>
      <c r="V681">
        <v>42</v>
      </c>
      <c r="W681">
        <v>228</v>
      </c>
      <c r="X681">
        <v>270</v>
      </c>
      <c r="Y681">
        <v>417</v>
      </c>
      <c r="Z681">
        <v>119</v>
      </c>
      <c r="AA681">
        <v>18</v>
      </c>
      <c r="AB681">
        <v>159</v>
      </c>
      <c r="AC681">
        <v>160</v>
      </c>
      <c r="AD681">
        <v>861</v>
      </c>
      <c r="AE681" t="s">
        <v>1331</v>
      </c>
    </row>
    <row r="682" spans="1:31">
      <c r="A682" s="9">
        <v>510</v>
      </c>
      <c r="B682" t="s">
        <v>109</v>
      </c>
      <c r="C682" t="s">
        <v>543</v>
      </c>
      <c r="D682">
        <v>24</v>
      </c>
      <c r="E682" t="s">
        <v>869</v>
      </c>
      <c r="F682">
        <v>37</v>
      </c>
      <c r="G682">
        <v>4</v>
      </c>
      <c r="H682">
        <v>638</v>
      </c>
      <c r="I682">
        <v>79</v>
      </c>
      <c r="J682">
        <v>189</v>
      </c>
      <c r="K682">
        <v>0.41799999999999998</v>
      </c>
      <c r="L682">
        <v>6</v>
      </c>
      <c r="M682">
        <v>27</v>
      </c>
      <c r="N682">
        <v>0.222</v>
      </c>
      <c r="O682">
        <v>73</v>
      </c>
      <c r="P682">
        <v>162</v>
      </c>
      <c r="Q682">
        <v>0.45100000000000001</v>
      </c>
      <c r="R682">
        <v>0.434</v>
      </c>
      <c r="S682">
        <v>42</v>
      </c>
      <c r="T682">
        <v>64</v>
      </c>
      <c r="U682">
        <v>0.65600000000000003</v>
      </c>
      <c r="V682">
        <v>20</v>
      </c>
      <c r="W682">
        <v>68</v>
      </c>
      <c r="X682">
        <v>88</v>
      </c>
      <c r="Y682">
        <v>132</v>
      </c>
      <c r="Z682">
        <v>45</v>
      </c>
      <c r="AA682">
        <v>12</v>
      </c>
      <c r="AB682">
        <v>51</v>
      </c>
      <c r="AC682">
        <v>52</v>
      </c>
      <c r="AD682">
        <v>206</v>
      </c>
      <c r="AE682" t="s">
        <v>1332</v>
      </c>
    </row>
    <row r="683" spans="1:31">
      <c r="A683" s="9">
        <v>511</v>
      </c>
      <c r="B683" t="s">
        <v>184</v>
      </c>
      <c r="C683" t="s">
        <v>543</v>
      </c>
      <c r="D683">
        <v>33</v>
      </c>
      <c r="E683" t="s">
        <v>797</v>
      </c>
      <c r="F683">
        <v>65</v>
      </c>
      <c r="G683">
        <v>1</v>
      </c>
      <c r="H683">
        <v>1126</v>
      </c>
      <c r="I683">
        <v>185</v>
      </c>
      <c r="J683">
        <v>430</v>
      </c>
      <c r="K683">
        <v>0.43</v>
      </c>
      <c r="L683">
        <v>25</v>
      </c>
      <c r="M683">
        <v>67</v>
      </c>
      <c r="N683">
        <v>0.373</v>
      </c>
      <c r="O683">
        <v>160</v>
      </c>
      <c r="P683">
        <v>363</v>
      </c>
      <c r="Q683">
        <v>0.441</v>
      </c>
      <c r="R683">
        <v>0.45900000000000002</v>
      </c>
      <c r="S683">
        <v>15</v>
      </c>
      <c r="T683">
        <v>24</v>
      </c>
      <c r="U683">
        <v>0.625</v>
      </c>
      <c r="V683">
        <v>25</v>
      </c>
      <c r="W683">
        <v>115</v>
      </c>
      <c r="X683">
        <v>140</v>
      </c>
      <c r="Y683">
        <v>244</v>
      </c>
      <c r="Z683">
        <v>47</v>
      </c>
      <c r="AA683">
        <v>23</v>
      </c>
      <c r="AB683">
        <v>78</v>
      </c>
      <c r="AC683">
        <v>78</v>
      </c>
      <c r="AD683">
        <v>410</v>
      </c>
      <c r="AE683" t="s">
        <v>1333</v>
      </c>
    </row>
    <row r="684" spans="1:31">
      <c r="A684" s="9">
        <v>511</v>
      </c>
      <c r="B684" t="s">
        <v>184</v>
      </c>
      <c r="C684" t="s">
        <v>543</v>
      </c>
      <c r="D684">
        <v>33</v>
      </c>
      <c r="E684" t="s">
        <v>830</v>
      </c>
      <c r="F684">
        <v>37</v>
      </c>
      <c r="G684">
        <v>1</v>
      </c>
      <c r="H684">
        <v>511</v>
      </c>
      <c r="I684">
        <v>73</v>
      </c>
      <c r="J684">
        <v>185</v>
      </c>
      <c r="K684">
        <v>0.39500000000000002</v>
      </c>
      <c r="L684">
        <v>10</v>
      </c>
      <c r="M684">
        <v>25</v>
      </c>
      <c r="N684">
        <v>0.4</v>
      </c>
      <c r="O684">
        <v>63</v>
      </c>
      <c r="P684">
        <v>160</v>
      </c>
      <c r="Q684">
        <v>0.39400000000000002</v>
      </c>
      <c r="R684">
        <v>0.42199999999999999</v>
      </c>
      <c r="S684">
        <v>12</v>
      </c>
      <c r="T684">
        <v>19</v>
      </c>
      <c r="U684">
        <v>0.63200000000000001</v>
      </c>
      <c r="V684">
        <v>11</v>
      </c>
      <c r="W684">
        <v>46</v>
      </c>
      <c r="X684">
        <v>57</v>
      </c>
      <c r="Y684">
        <v>98</v>
      </c>
      <c r="Z684">
        <v>20</v>
      </c>
      <c r="AA684">
        <v>10</v>
      </c>
      <c r="AB684">
        <v>36</v>
      </c>
      <c r="AC684">
        <v>34</v>
      </c>
      <c r="AD684">
        <v>168</v>
      </c>
      <c r="AE684" t="s">
        <v>1333</v>
      </c>
    </row>
    <row r="685" spans="1:31">
      <c r="A685" s="9">
        <v>511</v>
      </c>
      <c r="B685" t="s">
        <v>184</v>
      </c>
      <c r="C685" t="s">
        <v>543</v>
      </c>
      <c r="D685">
        <v>33</v>
      </c>
      <c r="E685" t="s">
        <v>821</v>
      </c>
      <c r="F685">
        <v>28</v>
      </c>
      <c r="G685">
        <v>0</v>
      </c>
      <c r="H685">
        <v>615</v>
      </c>
      <c r="I685">
        <v>112</v>
      </c>
      <c r="J685">
        <v>245</v>
      </c>
      <c r="K685">
        <v>0.45700000000000002</v>
      </c>
      <c r="L685">
        <v>15</v>
      </c>
      <c r="M685">
        <v>42</v>
      </c>
      <c r="N685">
        <v>0.35699999999999998</v>
      </c>
      <c r="O685">
        <v>97</v>
      </c>
      <c r="P685">
        <v>203</v>
      </c>
      <c r="Q685">
        <v>0.47799999999999998</v>
      </c>
      <c r="R685">
        <v>0.48799999999999999</v>
      </c>
      <c r="S685">
        <v>3</v>
      </c>
      <c r="T685">
        <v>5</v>
      </c>
      <c r="U685">
        <v>0.6</v>
      </c>
      <c r="V685">
        <v>14</v>
      </c>
      <c r="W685">
        <v>69</v>
      </c>
      <c r="X685">
        <v>83</v>
      </c>
      <c r="Y685">
        <v>146</v>
      </c>
      <c r="Z685">
        <v>27</v>
      </c>
      <c r="AA685">
        <v>13</v>
      </c>
      <c r="AB685">
        <v>42</v>
      </c>
      <c r="AC685">
        <v>44</v>
      </c>
      <c r="AD685">
        <v>242</v>
      </c>
      <c r="AE685" t="s">
        <v>1333</v>
      </c>
    </row>
    <row r="686" spans="1:31">
      <c r="A686" s="9">
        <v>512</v>
      </c>
      <c r="B686" t="s">
        <v>197</v>
      </c>
      <c r="C686" t="s">
        <v>542</v>
      </c>
      <c r="D686">
        <v>21</v>
      </c>
      <c r="E686" t="s">
        <v>797</v>
      </c>
      <c r="F686">
        <v>51</v>
      </c>
      <c r="G686">
        <v>8</v>
      </c>
      <c r="H686">
        <v>925</v>
      </c>
      <c r="I686">
        <v>176</v>
      </c>
      <c r="J686">
        <v>350</v>
      </c>
      <c r="K686">
        <v>0.503</v>
      </c>
      <c r="L686">
        <v>40</v>
      </c>
      <c r="M686">
        <v>122</v>
      </c>
      <c r="N686">
        <v>0.32800000000000001</v>
      </c>
      <c r="O686">
        <v>136</v>
      </c>
      <c r="P686">
        <v>228</v>
      </c>
      <c r="Q686">
        <v>0.59599999999999997</v>
      </c>
      <c r="R686">
        <v>0.56000000000000005</v>
      </c>
      <c r="S686">
        <v>78</v>
      </c>
      <c r="T686">
        <v>102</v>
      </c>
      <c r="U686">
        <v>0.76500000000000001</v>
      </c>
      <c r="V686">
        <v>101</v>
      </c>
      <c r="W686">
        <v>206</v>
      </c>
      <c r="X686">
        <v>307</v>
      </c>
      <c r="Y686">
        <v>24</v>
      </c>
      <c r="Z686">
        <v>15</v>
      </c>
      <c r="AA686">
        <v>41</v>
      </c>
      <c r="AB686">
        <v>42</v>
      </c>
      <c r="AC686">
        <v>96</v>
      </c>
      <c r="AD686">
        <v>470</v>
      </c>
      <c r="AE686" t="s">
        <v>1334</v>
      </c>
    </row>
    <row r="687" spans="1:31">
      <c r="A687" s="9">
        <v>512</v>
      </c>
      <c r="B687" t="s">
        <v>197</v>
      </c>
      <c r="C687" t="s">
        <v>542</v>
      </c>
      <c r="D687">
        <v>21</v>
      </c>
      <c r="E687" t="s">
        <v>824</v>
      </c>
      <c r="F687">
        <v>29</v>
      </c>
      <c r="G687">
        <v>4</v>
      </c>
      <c r="H687">
        <v>382</v>
      </c>
      <c r="I687">
        <v>63</v>
      </c>
      <c r="J687">
        <v>137</v>
      </c>
      <c r="K687">
        <v>0.46</v>
      </c>
      <c r="L687">
        <v>9</v>
      </c>
      <c r="M687">
        <v>39</v>
      </c>
      <c r="N687">
        <v>0.23100000000000001</v>
      </c>
      <c r="O687">
        <v>54</v>
      </c>
      <c r="P687">
        <v>98</v>
      </c>
      <c r="Q687">
        <v>0.55100000000000005</v>
      </c>
      <c r="R687">
        <v>0.49299999999999999</v>
      </c>
      <c r="S687">
        <v>40</v>
      </c>
      <c r="T687">
        <v>52</v>
      </c>
      <c r="U687">
        <v>0.76900000000000002</v>
      </c>
      <c r="V687">
        <v>55</v>
      </c>
      <c r="W687">
        <v>84</v>
      </c>
      <c r="X687">
        <v>139</v>
      </c>
      <c r="Y687">
        <v>6</v>
      </c>
      <c r="Z687">
        <v>6</v>
      </c>
      <c r="AA687">
        <v>18</v>
      </c>
      <c r="AB687">
        <v>22</v>
      </c>
      <c r="AC687">
        <v>52</v>
      </c>
      <c r="AD687">
        <v>175</v>
      </c>
      <c r="AE687" t="s">
        <v>1334</v>
      </c>
    </row>
    <row r="688" spans="1:31">
      <c r="A688" s="9">
        <v>512</v>
      </c>
      <c r="B688" t="s">
        <v>197</v>
      </c>
      <c r="C688" t="s">
        <v>542</v>
      </c>
      <c r="D688">
        <v>21</v>
      </c>
      <c r="E688" t="s">
        <v>807</v>
      </c>
      <c r="F688">
        <v>22</v>
      </c>
      <c r="G688">
        <v>4</v>
      </c>
      <c r="H688">
        <v>543</v>
      </c>
      <c r="I688">
        <v>113</v>
      </c>
      <c r="J688">
        <v>213</v>
      </c>
      <c r="K688">
        <v>0.53100000000000003</v>
      </c>
      <c r="L688">
        <v>31</v>
      </c>
      <c r="M688">
        <v>83</v>
      </c>
      <c r="N688">
        <v>0.373</v>
      </c>
      <c r="O688">
        <v>82</v>
      </c>
      <c r="P688">
        <v>130</v>
      </c>
      <c r="Q688">
        <v>0.63100000000000001</v>
      </c>
      <c r="R688">
        <v>0.60299999999999998</v>
      </c>
      <c r="S688">
        <v>38</v>
      </c>
      <c r="T688">
        <v>50</v>
      </c>
      <c r="U688">
        <v>0.76</v>
      </c>
      <c r="V688">
        <v>46</v>
      </c>
      <c r="W688">
        <v>122</v>
      </c>
      <c r="X688">
        <v>168</v>
      </c>
      <c r="Y688">
        <v>18</v>
      </c>
      <c r="Z688">
        <v>9</v>
      </c>
      <c r="AA688">
        <v>23</v>
      </c>
      <c r="AB688">
        <v>20</v>
      </c>
      <c r="AC688">
        <v>44</v>
      </c>
      <c r="AD688">
        <v>295</v>
      </c>
      <c r="AE688" t="s">
        <v>1334</v>
      </c>
    </row>
    <row r="689" spans="1:31">
      <c r="A689" s="9">
        <v>513</v>
      </c>
      <c r="B689" t="s">
        <v>688</v>
      </c>
      <c r="C689" t="s">
        <v>546</v>
      </c>
      <c r="D689">
        <v>24</v>
      </c>
      <c r="E689" t="s">
        <v>797</v>
      </c>
      <c r="F689">
        <v>9</v>
      </c>
      <c r="G689">
        <v>0</v>
      </c>
      <c r="H689">
        <v>39</v>
      </c>
      <c r="I689">
        <v>2</v>
      </c>
      <c r="J689">
        <v>10</v>
      </c>
      <c r="K689">
        <v>0.2</v>
      </c>
      <c r="L689">
        <v>1</v>
      </c>
      <c r="M689">
        <v>8</v>
      </c>
      <c r="N689">
        <v>0.125</v>
      </c>
      <c r="O689">
        <v>1</v>
      </c>
      <c r="P689">
        <v>2</v>
      </c>
      <c r="Q689">
        <v>0.5</v>
      </c>
      <c r="R689">
        <v>0.25</v>
      </c>
      <c r="S689">
        <v>0</v>
      </c>
      <c r="T689">
        <v>0</v>
      </c>
      <c r="V689">
        <v>2</v>
      </c>
      <c r="W689">
        <v>4</v>
      </c>
      <c r="X689">
        <v>6</v>
      </c>
      <c r="Y689">
        <v>1</v>
      </c>
      <c r="Z689">
        <v>0</v>
      </c>
      <c r="AA689">
        <v>0</v>
      </c>
      <c r="AB689">
        <v>0</v>
      </c>
      <c r="AC689">
        <v>2</v>
      </c>
      <c r="AD689">
        <v>5</v>
      </c>
      <c r="AE689" t="s">
        <v>1335</v>
      </c>
    </row>
    <row r="690" spans="1:31">
      <c r="A690" s="9">
        <v>513</v>
      </c>
      <c r="B690" t="s">
        <v>688</v>
      </c>
      <c r="C690" t="s">
        <v>546</v>
      </c>
      <c r="D690">
        <v>24</v>
      </c>
      <c r="E690" t="s">
        <v>790</v>
      </c>
      <c r="F690">
        <v>2</v>
      </c>
      <c r="G690">
        <v>0</v>
      </c>
      <c r="H690">
        <v>8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 t="s">
        <v>1335</v>
      </c>
    </row>
    <row r="691" spans="1:31">
      <c r="A691" s="9">
        <v>513</v>
      </c>
      <c r="B691" t="s">
        <v>688</v>
      </c>
      <c r="C691" t="s">
        <v>546</v>
      </c>
      <c r="D691">
        <v>24</v>
      </c>
      <c r="E691" t="s">
        <v>800</v>
      </c>
      <c r="F691">
        <v>7</v>
      </c>
      <c r="G691">
        <v>0</v>
      </c>
      <c r="H691">
        <v>31</v>
      </c>
      <c r="I691">
        <v>2</v>
      </c>
      <c r="J691">
        <v>8</v>
      </c>
      <c r="K691">
        <v>0.25</v>
      </c>
      <c r="L691">
        <v>1</v>
      </c>
      <c r="M691">
        <v>6</v>
      </c>
      <c r="N691">
        <v>0.16700000000000001</v>
      </c>
      <c r="O691">
        <v>1</v>
      </c>
      <c r="P691">
        <v>2</v>
      </c>
      <c r="Q691">
        <v>0.5</v>
      </c>
      <c r="R691">
        <v>0.313</v>
      </c>
      <c r="S691">
        <v>0</v>
      </c>
      <c r="T691">
        <v>0</v>
      </c>
      <c r="V691">
        <v>1</v>
      </c>
      <c r="W691">
        <v>3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</v>
      </c>
      <c r="AE691" t="s">
        <v>1335</v>
      </c>
    </row>
    <row r="692" spans="1:31">
      <c r="A692" s="9">
        <v>514</v>
      </c>
      <c r="B692" t="s">
        <v>435</v>
      </c>
      <c r="C692" t="s">
        <v>545</v>
      </c>
      <c r="D692">
        <v>30</v>
      </c>
      <c r="E692" t="s">
        <v>797</v>
      </c>
      <c r="F692">
        <v>53</v>
      </c>
      <c r="G692">
        <v>12</v>
      </c>
      <c r="H692">
        <v>823</v>
      </c>
      <c r="I692">
        <v>69</v>
      </c>
      <c r="J692">
        <v>171</v>
      </c>
      <c r="K692">
        <v>0.40400000000000003</v>
      </c>
      <c r="L692">
        <v>45</v>
      </c>
      <c r="M692">
        <v>128</v>
      </c>
      <c r="N692">
        <v>0.35199999999999998</v>
      </c>
      <c r="O692">
        <v>24</v>
      </c>
      <c r="P692">
        <v>43</v>
      </c>
      <c r="Q692">
        <v>0.55800000000000005</v>
      </c>
      <c r="R692">
        <v>0.53500000000000003</v>
      </c>
      <c r="S692">
        <v>4</v>
      </c>
      <c r="T692">
        <v>4</v>
      </c>
      <c r="U692">
        <v>1</v>
      </c>
      <c r="V692">
        <v>16</v>
      </c>
      <c r="W692">
        <v>87</v>
      </c>
      <c r="X692">
        <v>103</v>
      </c>
      <c r="Y692">
        <v>28</v>
      </c>
      <c r="Z692">
        <v>16</v>
      </c>
      <c r="AA692">
        <v>9</v>
      </c>
      <c r="AB692">
        <v>19</v>
      </c>
      <c r="AC692">
        <v>70</v>
      </c>
      <c r="AD692">
        <v>187</v>
      </c>
      <c r="AE692" t="s">
        <v>1336</v>
      </c>
    </row>
    <row r="693" spans="1:31">
      <c r="A693" s="9">
        <v>514</v>
      </c>
      <c r="B693" t="s">
        <v>435</v>
      </c>
      <c r="C693" t="s">
        <v>545</v>
      </c>
      <c r="D693">
        <v>30</v>
      </c>
      <c r="E693" t="s">
        <v>869</v>
      </c>
      <c r="F693">
        <v>38</v>
      </c>
      <c r="G693">
        <v>10</v>
      </c>
      <c r="H693">
        <v>546</v>
      </c>
      <c r="I693">
        <v>36</v>
      </c>
      <c r="J693">
        <v>97</v>
      </c>
      <c r="K693">
        <v>0.371</v>
      </c>
      <c r="L693">
        <v>24</v>
      </c>
      <c r="M693">
        <v>75</v>
      </c>
      <c r="N693">
        <v>0.32</v>
      </c>
      <c r="O693">
        <v>12</v>
      </c>
      <c r="P693">
        <v>22</v>
      </c>
      <c r="Q693">
        <v>0.54500000000000004</v>
      </c>
      <c r="R693">
        <v>0.495</v>
      </c>
      <c r="S693">
        <v>3</v>
      </c>
      <c r="T693">
        <v>3</v>
      </c>
      <c r="U693">
        <v>1</v>
      </c>
      <c r="V693">
        <v>11</v>
      </c>
      <c r="W693">
        <v>61</v>
      </c>
      <c r="X693">
        <v>72</v>
      </c>
      <c r="Y693">
        <v>20</v>
      </c>
      <c r="Z693">
        <v>8</v>
      </c>
      <c r="AA693">
        <v>7</v>
      </c>
      <c r="AB693">
        <v>11</v>
      </c>
      <c r="AC693">
        <v>44</v>
      </c>
      <c r="AD693">
        <v>99</v>
      </c>
      <c r="AE693" t="s">
        <v>1336</v>
      </c>
    </row>
    <row r="694" spans="1:31">
      <c r="A694" s="9">
        <v>514</v>
      </c>
      <c r="B694" t="s">
        <v>435</v>
      </c>
      <c r="C694" t="s">
        <v>545</v>
      </c>
      <c r="D694">
        <v>30</v>
      </c>
      <c r="E694" t="s">
        <v>799</v>
      </c>
      <c r="F694">
        <v>15</v>
      </c>
      <c r="G694">
        <v>2</v>
      </c>
      <c r="H694">
        <v>277</v>
      </c>
      <c r="I694">
        <v>33</v>
      </c>
      <c r="J694">
        <v>74</v>
      </c>
      <c r="K694">
        <v>0.44600000000000001</v>
      </c>
      <c r="L694">
        <v>21</v>
      </c>
      <c r="M694">
        <v>53</v>
      </c>
      <c r="N694">
        <v>0.39600000000000002</v>
      </c>
      <c r="O694">
        <v>12</v>
      </c>
      <c r="P694">
        <v>21</v>
      </c>
      <c r="Q694">
        <v>0.57099999999999995</v>
      </c>
      <c r="R694">
        <v>0.58799999999999997</v>
      </c>
      <c r="S694">
        <v>1</v>
      </c>
      <c r="T694">
        <v>1</v>
      </c>
      <c r="U694">
        <v>1</v>
      </c>
      <c r="V694">
        <v>5</v>
      </c>
      <c r="W694">
        <v>26</v>
      </c>
      <c r="X694">
        <v>31</v>
      </c>
      <c r="Y694">
        <v>8</v>
      </c>
      <c r="Z694">
        <v>8</v>
      </c>
      <c r="AA694">
        <v>2</v>
      </c>
      <c r="AB694">
        <v>8</v>
      </c>
      <c r="AC694">
        <v>26</v>
      </c>
      <c r="AD694">
        <v>88</v>
      </c>
      <c r="AE694" t="s">
        <v>1336</v>
      </c>
    </row>
    <row r="695" spans="1:31">
      <c r="A695" s="9">
        <v>515</v>
      </c>
      <c r="B695" t="s">
        <v>605</v>
      </c>
      <c r="C695" t="s">
        <v>545</v>
      </c>
      <c r="D695">
        <v>19</v>
      </c>
      <c r="E695" t="s">
        <v>845</v>
      </c>
      <c r="F695">
        <v>2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  <c r="AE695" t="s">
        <v>1337</v>
      </c>
    </row>
    <row r="696" spans="1:31">
      <c r="A696" s="9">
        <v>516</v>
      </c>
      <c r="B696" t="s">
        <v>54</v>
      </c>
      <c r="C696" t="s">
        <v>545</v>
      </c>
      <c r="D696">
        <v>22</v>
      </c>
      <c r="E696" t="s">
        <v>829</v>
      </c>
      <c r="F696">
        <v>9</v>
      </c>
      <c r="G696">
        <v>1</v>
      </c>
      <c r="H696">
        <v>155</v>
      </c>
      <c r="I696">
        <v>19</v>
      </c>
      <c r="J696">
        <v>46</v>
      </c>
      <c r="K696">
        <v>0.41299999999999998</v>
      </c>
      <c r="L696">
        <v>4</v>
      </c>
      <c r="M696">
        <v>17</v>
      </c>
      <c r="N696">
        <v>0.23499999999999999</v>
      </c>
      <c r="O696">
        <v>15</v>
      </c>
      <c r="P696">
        <v>29</v>
      </c>
      <c r="Q696">
        <v>0.51700000000000002</v>
      </c>
      <c r="R696">
        <v>0.45700000000000002</v>
      </c>
      <c r="S696">
        <v>10</v>
      </c>
      <c r="T696">
        <v>10</v>
      </c>
      <c r="U696">
        <v>1</v>
      </c>
      <c r="V696">
        <v>5</v>
      </c>
      <c r="W696">
        <v>14</v>
      </c>
      <c r="X696">
        <v>19</v>
      </c>
      <c r="Y696">
        <v>4</v>
      </c>
      <c r="Z696">
        <v>5</v>
      </c>
      <c r="AA696">
        <v>2</v>
      </c>
      <c r="AB696">
        <v>6</v>
      </c>
      <c r="AC696">
        <v>17</v>
      </c>
      <c r="AD696">
        <v>52</v>
      </c>
      <c r="AE696" t="s">
        <v>1338</v>
      </c>
    </row>
    <row r="697" spans="1:31">
      <c r="A697" s="9">
        <v>517</v>
      </c>
      <c r="B697" t="s">
        <v>642</v>
      </c>
      <c r="C697" t="s">
        <v>545</v>
      </c>
      <c r="D697">
        <v>28</v>
      </c>
      <c r="E697" t="s">
        <v>797</v>
      </c>
      <c r="F697">
        <v>8</v>
      </c>
      <c r="G697">
        <v>0</v>
      </c>
      <c r="H697">
        <v>39</v>
      </c>
      <c r="I697">
        <v>5</v>
      </c>
      <c r="J697">
        <v>14</v>
      </c>
      <c r="K697">
        <v>0.35699999999999998</v>
      </c>
      <c r="L697">
        <v>4</v>
      </c>
      <c r="M697">
        <v>10</v>
      </c>
      <c r="N697">
        <v>0.4</v>
      </c>
      <c r="O697">
        <v>1</v>
      </c>
      <c r="P697">
        <v>4</v>
      </c>
      <c r="Q697">
        <v>0.25</v>
      </c>
      <c r="R697">
        <v>0.5</v>
      </c>
      <c r="S697">
        <v>4</v>
      </c>
      <c r="T697">
        <v>6</v>
      </c>
      <c r="U697">
        <v>0.66700000000000004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1</v>
      </c>
      <c r="AC697">
        <v>1</v>
      </c>
      <c r="AD697">
        <v>18</v>
      </c>
      <c r="AE697" t="s">
        <v>1339</v>
      </c>
    </row>
    <row r="698" spans="1:31">
      <c r="A698" s="9">
        <v>517</v>
      </c>
      <c r="B698" t="s">
        <v>642</v>
      </c>
      <c r="C698" t="s">
        <v>545</v>
      </c>
      <c r="D698">
        <v>28</v>
      </c>
      <c r="E698" t="s">
        <v>792</v>
      </c>
      <c r="F698">
        <v>2</v>
      </c>
      <c r="G698">
        <v>0</v>
      </c>
      <c r="H698">
        <v>24</v>
      </c>
      <c r="I698">
        <v>3</v>
      </c>
      <c r="J698">
        <v>8</v>
      </c>
      <c r="K698">
        <v>0.375</v>
      </c>
      <c r="L698">
        <v>2</v>
      </c>
      <c r="M698">
        <v>4</v>
      </c>
      <c r="N698">
        <v>0.5</v>
      </c>
      <c r="O698">
        <v>1</v>
      </c>
      <c r="P698">
        <v>4</v>
      </c>
      <c r="Q698">
        <v>0.25</v>
      </c>
      <c r="R698">
        <v>0.5</v>
      </c>
      <c r="S698">
        <v>3</v>
      </c>
      <c r="T698">
        <v>4</v>
      </c>
      <c r="U698">
        <v>0.75</v>
      </c>
      <c r="V698">
        <v>1</v>
      </c>
      <c r="W698">
        <v>2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11</v>
      </c>
      <c r="AE698" t="s">
        <v>1339</v>
      </c>
    </row>
    <row r="699" spans="1:31">
      <c r="A699" s="9">
        <v>517</v>
      </c>
      <c r="B699" t="s">
        <v>642</v>
      </c>
      <c r="C699" t="s">
        <v>545</v>
      </c>
      <c r="D699">
        <v>28</v>
      </c>
      <c r="E699" t="s">
        <v>893</v>
      </c>
      <c r="F699">
        <v>6</v>
      </c>
      <c r="G699">
        <v>0</v>
      </c>
      <c r="H699">
        <v>15</v>
      </c>
      <c r="I699">
        <v>2</v>
      </c>
      <c r="J699">
        <v>6</v>
      </c>
      <c r="K699">
        <v>0.33300000000000002</v>
      </c>
      <c r="L699">
        <v>2</v>
      </c>
      <c r="M699">
        <v>6</v>
      </c>
      <c r="N699">
        <v>0.33300000000000002</v>
      </c>
      <c r="O699">
        <v>0</v>
      </c>
      <c r="P699">
        <v>0</v>
      </c>
      <c r="R699">
        <v>0.5</v>
      </c>
      <c r="S699">
        <v>1</v>
      </c>
      <c r="T699">
        <v>2</v>
      </c>
      <c r="U699">
        <v>0.5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7</v>
      </c>
      <c r="AE699" t="s">
        <v>1339</v>
      </c>
    </row>
    <row r="700" spans="1:31">
      <c r="A700" s="9">
        <v>518</v>
      </c>
      <c r="B700" t="s">
        <v>611</v>
      </c>
      <c r="C700" t="s">
        <v>560</v>
      </c>
      <c r="D700">
        <v>31</v>
      </c>
      <c r="E700" t="s">
        <v>797</v>
      </c>
      <c r="F700">
        <v>46</v>
      </c>
      <c r="G700">
        <v>1</v>
      </c>
      <c r="H700">
        <v>814</v>
      </c>
      <c r="I700">
        <v>147</v>
      </c>
      <c r="J700">
        <v>323</v>
      </c>
      <c r="K700">
        <v>0.45500000000000002</v>
      </c>
      <c r="L700">
        <v>27</v>
      </c>
      <c r="M700">
        <v>90</v>
      </c>
      <c r="N700">
        <v>0.3</v>
      </c>
      <c r="O700">
        <v>120</v>
      </c>
      <c r="P700">
        <v>233</v>
      </c>
      <c r="Q700">
        <v>0.51500000000000001</v>
      </c>
      <c r="R700">
        <v>0.497</v>
      </c>
      <c r="S700">
        <v>63</v>
      </c>
      <c r="T700">
        <v>80</v>
      </c>
      <c r="U700">
        <v>0.78800000000000003</v>
      </c>
      <c r="V700">
        <v>12</v>
      </c>
      <c r="W700">
        <v>115</v>
      </c>
      <c r="X700">
        <v>127</v>
      </c>
      <c r="Y700">
        <v>165</v>
      </c>
      <c r="Z700">
        <v>24</v>
      </c>
      <c r="AA700">
        <v>4</v>
      </c>
      <c r="AB700">
        <v>72</v>
      </c>
      <c r="AC700">
        <v>96</v>
      </c>
      <c r="AD700">
        <v>384</v>
      </c>
      <c r="AE700" t="s">
        <v>1340</v>
      </c>
    </row>
    <row r="701" spans="1:31">
      <c r="A701" s="9">
        <v>518</v>
      </c>
      <c r="B701" t="s">
        <v>611</v>
      </c>
      <c r="C701" t="s">
        <v>545</v>
      </c>
      <c r="D701">
        <v>31</v>
      </c>
      <c r="E701" t="s">
        <v>837</v>
      </c>
      <c r="F701">
        <v>6</v>
      </c>
      <c r="G701">
        <v>0</v>
      </c>
      <c r="H701">
        <v>70</v>
      </c>
      <c r="I701">
        <v>5</v>
      </c>
      <c r="J701">
        <v>13</v>
      </c>
      <c r="K701">
        <v>0.38500000000000001</v>
      </c>
      <c r="L701">
        <v>0</v>
      </c>
      <c r="M701">
        <v>3</v>
      </c>
      <c r="N701">
        <v>0</v>
      </c>
      <c r="O701">
        <v>5</v>
      </c>
      <c r="P701">
        <v>10</v>
      </c>
      <c r="Q701">
        <v>0.5</v>
      </c>
      <c r="R701">
        <v>0.38500000000000001</v>
      </c>
      <c r="S701">
        <v>1</v>
      </c>
      <c r="T701">
        <v>2</v>
      </c>
      <c r="U701">
        <v>0.5</v>
      </c>
      <c r="V701">
        <v>1</v>
      </c>
      <c r="W701">
        <v>14</v>
      </c>
      <c r="X701">
        <v>15</v>
      </c>
      <c r="Y701">
        <v>11</v>
      </c>
      <c r="Z701">
        <v>0</v>
      </c>
      <c r="AA701">
        <v>0</v>
      </c>
      <c r="AB701">
        <v>4</v>
      </c>
      <c r="AC701">
        <v>8</v>
      </c>
      <c r="AD701">
        <v>11</v>
      </c>
      <c r="AE701" t="s">
        <v>1340</v>
      </c>
    </row>
    <row r="702" spans="1:31">
      <c r="A702" s="9">
        <v>518</v>
      </c>
      <c r="B702" t="s">
        <v>611</v>
      </c>
      <c r="C702" t="s">
        <v>543</v>
      </c>
      <c r="D702">
        <v>31</v>
      </c>
      <c r="E702" t="s">
        <v>807</v>
      </c>
      <c r="F702">
        <v>40</v>
      </c>
      <c r="G702">
        <v>1</v>
      </c>
      <c r="H702">
        <v>744</v>
      </c>
      <c r="I702">
        <v>142</v>
      </c>
      <c r="J702">
        <v>310</v>
      </c>
      <c r="K702">
        <v>0.45800000000000002</v>
      </c>
      <c r="L702">
        <v>27</v>
      </c>
      <c r="M702">
        <v>87</v>
      </c>
      <c r="N702">
        <v>0.31</v>
      </c>
      <c r="O702">
        <v>115</v>
      </c>
      <c r="P702">
        <v>223</v>
      </c>
      <c r="Q702">
        <v>0.51600000000000001</v>
      </c>
      <c r="R702">
        <v>0.502</v>
      </c>
      <c r="S702">
        <v>62</v>
      </c>
      <c r="T702">
        <v>78</v>
      </c>
      <c r="U702">
        <v>0.79500000000000004</v>
      </c>
      <c r="V702">
        <v>11</v>
      </c>
      <c r="W702">
        <v>101</v>
      </c>
      <c r="X702">
        <v>112</v>
      </c>
      <c r="Y702">
        <v>154</v>
      </c>
      <c r="Z702">
        <v>24</v>
      </c>
      <c r="AA702">
        <v>4</v>
      </c>
      <c r="AB702">
        <v>68</v>
      </c>
      <c r="AC702">
        <v>88</v>
      </c>
      <c r="AD702">
        <v>373</v>
      </c>
      <c r="AE702" t="s">
        <v>1340</v>
      </c>
    </row>
    <row r="703" spans="1:31">
      <c r="A703" s="9">
        <v>519</v>
      </c>
      <c r="B703" t="s">
        <v>284</v>
      </c>
      <c r="C703" t="s">
        <v>542</v>
      </c>
      <c r="D703">
        <v>24</v>
      </c>
      <c r="E703" t="s">
        <v>803</v>
      </c>
      <c r="F703">
        <v>63</v>
      </c>
      <c r="G703">
        <v>13</v>
      </c>
      <c r="H703">
        <v>1015</v>
      </c>
      <c r="I703">
        <v>156</v>
      </c>
      <c r="J703">
        <v>319</v>
      </c>
      <c r="K703">
        <v>0.48899999999999999</v>
      </c>
      <c r="L703">
        <v>18</v>
      </c>
      <c r="M703">
        <v>65</v>
      </c>
      <c r="N703">
        <v>0.27700000000000002</v>
      </c>
      <c r="O703">
        <v>138</v>
      </c>
      <c r="P703">
        <v>254</v>
      </c>
      <c r="Q703">
        <v>0.54300000000000004</v>
      </c>
      <c r="R703">
        <v>0.51700000000000002</v>
      </c>
      <c r="S703">
        <v>53</v>
      </c>
      <c r="T703">
        <v>75</v>
      </c>
      <c r="U703">
        <v>0.70699999999999996</v>
      </c>
      <c r="V703">
        <v>47</v>
      </c>
      <c r="W703">
        <v>117</v>
      </c>
      <c r="X703">
        <v>164</v>
      </c>
      <c r="Y703">
        <v>44</v>
      </c>
      <c r="Z703">
        <v>31</v>
      </c>
      <c r="AA703">
        <v>18</v>
      </c>
      <c r="AB703">
        <v>41</v>
      </c>
      <c r="AC703">
        <v>106</v>
      </c>
      <c r="AD703">
        <v>383</v>
      </c>
      <c r="AE703" t="s">
        <v>1341</v>
      </c>
    </row>
    <row r="704" spans="1:31">
      <c r="A704" s="9">
        <v>520</v>
      </c>
      <c r="B704" t="s">
        <v>182</v>
      </c>
      <c r="C704" t="s">
        <v>544</v>
      </c>
      <c r="D704">
        <v>20</v>
      </c>
      <c r="E704" t="s">
        <v>829</v>
      </c>
      <c r="F704">
        <v>71</v>
      </c>
      <c r="G704">
        <v>71</v>
      </c>
      <c r="H704">
        <v>1816</v>
      </c>
      <c r="I704">
        <v>250</v>
      </c>
      <c r="J704">
        <v>490</v>
      </c>
      <c r="K704">
        <v>0.51</v>
      </c>
      <c r="L704">
        <v>15</v>
      </c>
      <c r="M704">
        <v>46</v>
      </c>
      <c r="N704">
        <v>0.32600000000000001</v>
      </c>
      <c r="O704">
        <v>235</v>
      </c>
      <c r="P704">
        <v>444</v>
      </c>
      <c r="Q704">
        <v>0.52900000000000003</v>
      </c>
      <c r="R704">
        <v>0.52600000000000002</v>
      </c>
      <c r="S704">
        <v>74</v>
      </c>
      <c r="T704">
        <v>103</v>
      </c>
      <c r="U704">
        <v>0.71799999999999997</v>
      </c>
      <c r="V704">
        <v>226</v>
      </c>
      <c r="W704">
        <v>391</v>
      </c>
      <c r="X704">
        <v>617</v>
      </c>
      <c r="Y704">
        <v>82</v>
      </c>
      <c r="Z704">
        <v>22</v>
      </c>
      <c r="AA704">
        <v>78</v>
      </c>
      <c r="AB704">
        <v>85</v>
      </c>
      <c r="AC704">
        <v>211</v>
      </c>
      <c r="AD704">
        <v>589</v>
      </c>
      <c r="AE704" t="s">
        <v>1342</v>
      </c>
    </row>
    <row r="705" spans="1:31">
      <c r="A705" s="9">
        <v>521</v>
      </c>
      <c r="B705" t="s">
        <v>320</v>
      </c>
      <c r="C705" t="s">
        <v>546</v>
      </c>
      <c r="D705">
        <v>25</v>
      </c>
      <c r="E705" t="s">
        <v>792</v>
      </c>
      <c r="F705">
        <v>68</v>
      </c>
      <c r="G705">
        <v>16</v>
      </c>
      <c r="H705">
        <v>1587</v>
      </c>
      <c r="I705">
        <v>249</v>
      </c>
      <c r="J705">
        <v>564</v>
      </c>
      <c r="K705">
        <v>0.441</v>
      </c>
      <c r="L705">
        <v>181</v>
      </c>
      <c r="M705">
        <v>442</v>
      </c>
      <c r="N705">
        <v>0.41</v>
      </c>
      <c r="O705">
        <v>68</v>
      </c>
      <c r="P705">
        <v>122</v>
      </c>
      <c r="Q705">
        <v>0.55700000000000005</v>
      </c>
      <c r="R705">
        <v>0.60199999999999998</v>
      </c>
      <c r="S705">
        <v>42</v>
      </c>
      <c r="T705">
        <v>53</v>
      </c>
      <c r="U705">
        <v>0.79200000000000004</v>
      </c>
      <c r="V705">
        <v>24</v>
      </c>
      <c r="W705">
        <v>178</v>
      </c>
      <c r="X705">
        <v>202</v>
      </c>
      <c r="Y705">
        <v>92</v>
      </c>
      <c r="Z705">
        <v>28</v>
      </c>
      <c r="AA705">
        <v>16</v>
      </c>
      <c r="AB705">
        <v>57</v>
      </c>
      <c r="AC705">
        <v>116</v>
      </c>
      <c r="AD705">
        <v>721</v>
      </c>
      <c r="AE705" t="s">
        <v>1343</v>
      </c>
    </row>
    <row r="706" spans="1:31">
      <c r="A706" s="9">
        <v>522</v>
      </c>
      <c r="B706" t="s">
        <v>581</v>
      </c>
      <c r="C706" t="s">
        <v>543</v>
      </c>
      <c r="D706">
        <v>20</v>
      </c>
      <c r="E706" t="s">
        <v>813</v>
      </c>
      <c r="F706">
        <v>48</v>
      </c>
      <c r="G706">
        <v>45</v>
      </c>
      <c r="H706">
        <v>1307</v>
      </c>
      <c r="I706">
        <v>198</v>
      </c>
      <c r="J706">
        <v>548</v>
      </c>
      <c r="K706">
        <v>0.36099999999999999</v>
      </c>
      <c r="L706">
        <v>42</v>
      </c>
      <c r="M706">
        <v>196</v>
      </c>
      <c r="N706">
        <v>0.214</v>
      </c>
      <c r="O706">
        <v>156</v>
      </c>
      <c r="P706">
        <v>352</v>
      </c>
      <c r="Q706">
        <v>0.443</v>
      </c>
      <c r="R706">
        <v>0.4</v>
      </c>
      <c r="S706">
        <v>126</v>
      </c>
      <c r="T706">
        <v>163</v>
      </c>
      <c r="U706">
        <v>0.77300000000000002</v>
      </c>
      <c r="V706">
        <v>26</v>
      </c>
      <c r="W706">
        <v>145</v>
      </c>
      <c r="X706">
        <v>171</v>
      </c>
      <c r="Y706">
        <v>209</v>
      </c>
      <c r="Z706">
        <v>59</v>
      </c>
      <c r="AA706">
        <v>19</v>
      </c>
      <c r="AB706">
        <v>143</v>
      </c>
      <c r="AC706">
        <v>142</v>
      </c>
      <c r="AD706">
        <v>564</v>
      </c>
      <c r="AE706" t="s">
        <v>1344</v>
      </c>
    </row>
    <row r="707" spans="1:31">
      <c r="A707" s="9">
        <v>523</v>
      </c>
      <c r="B707" t="s">
        <v>710</v>
      </c>
      <c r="C707" t="s">
        <v>545</v>
      </c>
      <c r="D707">
        <v>28</v>
      </c>
      <c r="E707" t="s">
        <v>821</v>
      </c>
      <c r="F707">
        <v>3</v>
      </c>
      <c r="G707">
        <v>0</v>
      </c>
      <c r="H707">
        <v>19</v>
      </c>
      <c r="I707">
        <v>3</v>
      </c>
      <c r="J707">
        <v>4</v>
      </c>
      <c r="K707">
        <v>0.75</v>
      </c>
      <c r="L707">
        <v>0</v>
      </c>
      <c r="M707">
        <v>1</v>
      </c>
      <c r="N707">
        <v>0</v>
      </c>
      <c r="O707">
        <v>3</v>
      </c>
      <c r="P707">
        <v>3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1</v>
      </c>
      <c r="Z707">
        <v>4</v>
      </c>
      <c r="AA707">
        <v>0</v>
      </c>
      <c r="AB707">
        <v>1</v>
      </c>
      <c r="AC707">
        <v>7</v>
      </c>
      <c r="AD707">
        <v>6</v>
      </c>
      <c r="AE707" t="s">
        <v>1345</v>
      </c>
    </row>
    <row r="708" spans="1:31">
      <c r="A708" s="9">
        <v>524</v>
      </c>
      <c r="B708" t="s">
        <v>640</v>
      </c>
      <c r="C708" t="s">
        <v>543</v>
      </c>
      <c r="D708">
        <v>28</v>
      </c>
      <c r="E708" t="s">
        <v>807</v>
      </c>
      <c r="F708">
        <v>32</v>
      </c>
      <c r="G708">
        <v>11</v>
      </c>
      <c r="H708">
        <v>566</v>
      </c>
      <c r="I708">
        <v>69</v>
      </c>
      <c r="J708">
        <v>190</v>
      </c>
      <c r="K708">
        <v>0.36299999999999999</v>
      </c>
      <c r="L708">
        <v>27</v>
      </c>
      <c r="M708">
        <v>90</v>
      </c>
      <c r="N708">
        <v>0.3</v>
      </c>
      <c r="O708">
        <v>42</v>
      </c>
      <c r="P708">
        <v>100</v>
      </c>
      <c r="Q708">
        <v>0.42</v>
      </c>
      <c r="R708">
        <v>0.434</v>
      </c>
      <c r="S708">
        <v>15</v>
      </c>
      <c r="T708">
        <v>17</v>
      </c>
      <c r="U708">
        <v>0.88200000000000001</v>
      </c>
      <c r="V708">
        <v>8</v>
      </c>
      <c r="W708">
        <v>37</v>
      </c>
      <c r="X708">
        <v>45</v>
      </c>
      <c r="Y708">
        <v>62</v>
      </c>
      <c r="Z708">
        <v>12</v>
      </c>
      <c r="AA708">
        <v>4</v>
      </c>
      <c r="AB708">
        <v>33</v>
      </c>
      <c r="AC708">
        <v>51</v>
      </c>
      <c r="AD708">
        <v>180</v>
      </c>
      <c r="AE708" t="s">
        <v>1346</v>
      </c>
    </row>
    <row r="709" spans="1:31">
      <c r="A709" s="9">
        <v>525</v>
      </c>
      <c r="B709" t="s">
        <v>189</v>
      </c>
      <c r="C709" t="s">
        <v>542</v>
      </c>
      <c r="D709">
        <v>26</v>
      </c>
      <c r="E709" t="s">
        <v>820</v>
      </c>
      <c r="F709">
        <v>78</v>
      </c>
      <c r="G709">
        <v>77</v>
      </c>
      <c r="H709">
        <v>2056</v>
      </c>
      <c r="I709">
        <v>363</v>
      </c>
      <c r="J709">
        <v>729</v>
      </c>
      <c r="K709">
        <v>0.498</v>
      </c>
      <c r="L709">
        <v>63</v>
      </c>
      <c r="M709">
        <v>202</v>
      </c>
      <c r="N709">
        <v>0.312</v>
      </c>
      <c r="O709">
        <v>300</v>
      </c>
      <c r="P709">
        <v>527</v>
      </c>
      <c r="Q709">
        <v>0.56899999999999995</v>
      </c>
      <c r="R709">
        <v>0.54100000000000004</v>
      </c>
      <c r="S709">
        <v>130</v>
      </c>
      <c r="T709">
        <v>184</v>
      </c>
      <c r="U709">
        <v>0.70699999999999996</v>
      </c>
      <c r="V709">
        <v>135</v>
      </c>
      <c r="W709">
        <v>285</v>
      </c>
      <c r="X709">
        <v>420</v>
      </c>
      <c r="Y709">
        <v>222</v>
      </c>
      <c r="Z709">
        <v>72</v>
      </c>
      <c r="AA709">
        <v>41</v>
      </c>
      <c r="AB709">
        <v>139</v>
      </c>
      <c r="AC709">
        <v>286</v>
      </c>
      <c r="AD709">
        <v>919</v>
      </c>
      <c r="AE709" t="s">
        <v>1347</v>
      </c>
    </row>
    <row r="710" spans="1:31">
      <c r="A710" s="9">
        <v>526</v>
      </c>
      <c r="B710" t="s">
        <v>216</v>
      </c>
      <c r="C710" t="s">
        <v>546</v>
      </c>
      <c r="D710">
        <v>23</v>
      </c>
      <c r="E710" t="s">
        <v>893</v>
      </c>
      <c r="F710">
        <v>76</v>
      </c>
      <c r="G710">
        <v>76</v>
      </c>
      <c r="H710">
        <v>2731</v>
      </c>
      <c r="I710">
        <v>708</v>
      </c>
      <c r="J710">
        <v>1564</v>
      </c>
      <c r="K710">
        <v>0.45300000000000001</v>
      </c>
      <c r="L710">
        <v>230</v>
      </c>
      <c r="M710">
        <v>651</v>
      </c>
      <c r="N710">
        <v>0.35299999999999998</v>
      </c>
      <c r="O710">
        <v>478</v>
      </c>
      <c r="P710">
        <v>913</v>
      </c>
      <c r="Q710">
        <v>0.52400000000000002</v>
      </c>
      <c r="R710">
        <v>0.52600000000000002</v>
      </c>
      <c r="S710">
        <v>400</v>
      </c>
      <c r="T710">
        <v>469</v>
      </c>
      <c r="U710">
        <v>0.85299999999999998</v>
      </c>
      <c r="V710">
        <v>85</v>
      </c>
      <c r="W710">
        <v>524</v>
      </c>
      <c r="X710">
        <v>609</v>
      </c>
      <c r="Y710">
        <v>334</v>
      </c>
      <c r="Z710">
        <v>75</v>
      </c>
      <c r="AA710">
        <v>49</v>
      </c>
      <c r="AB710">
        <v>217</v>
      </c>
      <c r="AC710">
        <v>174</v>
      </c>
      <c r="AD710">
        <v>2046</v>
      </c>
      <c r="AE710" t="s">
        <v>1348</v>
      </c>
    </row>
    <row r="711" spans="1:31">
      <c r="A711" s="9">
        <v>527</v>
      </c>
      <c r="B711" t="s">
        <v>633</v>
      </c>
      <c r="C711" t="s">
        <v>545</v>
      </c>
      <c r="D711">
        <v>22</v>
      </c>
      <c r="E711" t="s">
        <v>807</v>
      </c>
      <c r="F711">
        <v>33</v>
      </c>
      <c r="G711">
        <v>7</v>
      </c>
      <c r="H711">
        <v>714</v>
      </c>
      <c r="I711">
        <v>135</v>
      </c>
      <c r="J711">
        <v>220</v>
      </c>
      <c r="K711">
        <v>0.61399999999999999</v>
      </c>
      <c r="L711">
        <v>12</v>
      </c>
      <c r="M711">
        <v>38</v>
      </c>
      <c r="N711">
        <v>0.316</v>
      </c>
      <c r="O711">
        <v>123</v>
      </c>
      <c r="P711">
        <v>182</v>
      </c>
      <c r="Q711">
        <v>0.67600000000000005</v>
      </c>
      <c r="R711">
        <v>0.64100000000000001</v>
      </c>
      <c r="S711">
        <v>36</v>
      </c>
      <c r="T711">
        <v>51</v>
      </c>
      <c r="U711">
        <v>0.70599999999999996</v>
      </c>
      <c r="V711">
        <v>95</v>
      </c>
      <c r="W711">
        <v>77</v>
      </c>
      <c r="X711">
        <v>172</v>
      </c>
      <c r="Y711">
        <v>41</v>
      </c>
      <c r="Z711">
        <v>14</v>
      </c>
      <c r="AA711">
        <v>8</v>
      </c>
      <c r="AB711">
        <v>23</v>
      </c>
      <c r="AC711">
        <v>61</v>
      </c>
      <c r="AD711">
        <v>318</v>
      </c>
      <c r="AE711" t="s">
        <v>1349</v>
      </c>
    </row>
    <row r="712" spans="1:31">
      <c r="A712" s="9">
        <v>528</v>
      </c>
      <c r="B712" t="s">
        <v>156</v>
      </c>
      <c r="C712" t="s">
        <v>545</v>
      </c>
      <c r="D712">
        <v>35</v>
      </c>
      <c r="E712" t="s">
        <v>799</v>
      </c>
      <c r="F712">
        <v>59</v>
      </c>
      <c r="G712">
        <v>16</v>
      </c>
      <c r="H712">
        <v>1098</v>
      </c>
      <c r="I712">
        <v>111</v>
      </c>
      <c r="J712">
        <v>295</v>
      </c>
      <c r="K712">
        <v>0.376</v>
      </c>
      <c r="L712">
        <v>59</v>
      </c>
      <c r="M712">
        <v>185</v>
      </c>
      <c r="N712">
        <v>0.31900000000000001</v>
      </c>
      <c r="O712">
        <v>52</v>
      </c>
      <c r="P712">
        <v>110</v>
      </c>
      <c r="Q712">
        <v>0.47299999999999998</v>
      </c>
      <c r="R712">
        <v>0.47599999999999998</v>
      </c>
      <c r="S712">
        <v>28</v>
      </c>
      <c r="T712">
        <v>41</v>
      </c>
      <c r="U712">
        <v>0.68300000000000005</v>
      </c>
      <c r="V712">
        <v>29</v>
      </c>
      <c r="W712">
        <v>114</v>
      </c>
      <c r="X712">
        <v>143</v>
      </c>
      <c r="Y712">
        <v>74</v>
      </c>
      <c r="Z712">
        <v>43</v>
      </c>
      <c r="AA712">
        <v>23</v>
      </c>
      <c r="AB712">
        <v>42</v>
      </c>
      <c r="AC712">
        <v>81</v>
      </c>
      <c r="AD712">
        <v>309</v>
      </c>
      <c r="AE712" t="s">
        <v>1350</v>
      </c>
    </row>
    <row r="713" spans="1:31">
      <c r="A713" s="9">
        <v>529</v>
      </c>
      <c r="B713" t="s">
        <v>704</v>
      </c>
      <c r="C713" t="s">
        <v>542</v>
      </c>
      <c r="D713">
        <v>25</v>
      </c>
      <c r="E713" t="s">
        <v>824</v>
      </c>
      <c r="F713">
        <v>3</v>
      </c>
      <c r="G713">
        <v>0</v>
      </c>
      <c r="H713">
        <v>18</v>
      </c>
      <c r="I713">
        <v>0</v>
      </c>
      <c r="J713">
        <v>5</v>
      </c>
      <c r="K713">
        <v>0</v>
      </c>
      <c r="L713">
        <v>0</v>
      </c>
      <c r="M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V713">
        <v>8</v>
      </c>
      <c r="W713">
        <v>7</v>
      </c>
      <c r="X713">
        <v>15</v>
      </c>
      <c r="Y713">
        <v>2</v>
      </c>
      <c r="Z713">
        <v>1</v>
      </c>
      <c r="AA713">
        <v>0</v>
      </c>
      <c r="AB713">
        <v>5</v>
      </c>
      <c r="AC713">
        <v>4</v>
      </c>
      <c r="AD713">
        <v>0</v>
      </c>
      <c r="AE713" t="s">
        <v>1351</v>
      </c>
    </row>
    <row r="714" spans="1:31">
      <c r="A714" s="9">
        <v>530</v>
      </c>
      <c r="B714" t="s">
        <v>450</v>
      </c>
      <c r="C714" t="s">
        <v>543</v>
      </c>
      <c r="D714">
        <v>21</v>
      </c>
      <c r="E714" t="s">
        <v>790</v>
      </c>
      <c r="F714">
        <v>2</v>
      </c>
      <c r="G714">
        <v>0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2</v>
      </c>
      <c r="AE714" t="s">
        <v>1352</v>
      </c>
    </row>
    <row r="715" spans="1:31">
      <c r="A715" s="9">
        <v>531</v>
      </c>
      <c r="B715" t="s">
        <v>721</v>
      </c>
      <c r="C715" t="s">
        <v>544</v>
      </c>
      <c r="D715">
        <v>24</v>
      </c>
      <c r="E715" t="s">
        <v>790</v>
      </c>
      <c r="F715">
        <v>3</v>
      </c>
      <c r="G715">
        <v>0</v>
      </c>
      <c r="H715">
        <v>8</v>
      </c>
      <c r="I715">
        <v>0</v>
      </c>
      <c r="J715">
        <v>1</v>
      </c>
      <c r="K715">
        <v>0</v>
      </c>
      <c r="L715">
        <v>0</v>
      </c>
      <c r="M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 t="s">
        <v>1353</v>
      </c>
    </row>
    <row r="716" spans="1:31">
      <c r="A716" s="9">
        <v>532</v>
      </c>
      <c r="B716" t="s">
        <v>85</v>
      </c>
      <c r="C716" t="s">
        <v>544</v>
      </c>
      <c r="D716">
        <v>29</v>
      </c>
      <c r="E716" t="s">
        <v>797</v>
      </c>
      <c r="F716">
        <v>47</v>
      </c>
      <c r="G716">
        <v>27</v>
      </c>
      <c r="H716">
        <v>977</v>
      </c>
      <c r="I716">
        <v>151</v>
      </c>
      <c r="J716">
        <v>291</v>
      </c>
      <c r="K716">
        <v>0.51900000000000002</v>
      </c>
      <c r="L716">
        <v>33</v>
      </c>
      <c r="M716">
        <v>107</v>
      </c>
      <c r="N716">
        <v>0.308</v>
      </c>
      <c r="O716">
        <v>118</v>
      </c>
      <c r="P716">
        <v>184</v>
      </c>
      <c r="Q716">
        <v>0.64100000000000001</v>
      </c>
      <c r="R716">
        <v>0.57599999999999996</v>
      </c>
      <c r="S716">
        <v>49</v>
      </c>
      <c r="T716">
        <v>72</v>
      </c>
      <c r="U716">
        <v>0.68100000000000005</v>
      </c>
      <c r="V716">
        <v>59</v>
      </c>
      <c r="W716">
        <v>169</v>
      </c>
      <c r="X716">
        <v>228</v>
      </c>
      <c r="Y716">
        <v>41</v>
      </c>
      <c r="Z716">
        <v>20</v>
      </c>
      <c r="AA716">
        <v>31</v>
      </c>
      <c r="AB716">
        <v>46</v>
      </c>
      <c r="AC716">
        <v>111</v>
      </c>
      <c r="AD716">
        <v>384</v>
      </c>
      <c r="AE716" t="s">
        <v>1354</v>
      </c>
    </row>
    <row r="717" spans="1:31">
      <c r="A717" s="9">
        <v>532</v>
      </c>
      <c r="B717" t="s">
        <v>85</v>
      </c>
      <c r="C717" t="s">
        <v>544</v>
      </c>
      <c r="D717">
        <v>29</v>
      </c>
      <c r="E717" t="s">
        <v>820</v>
      </c>
      <c r="F717">
        <v>26</v>
      </c>
      <c r="G717">
        <v>21</v>
      </c>
      <c r="H717">
        <v>584</v>
      </c>
      <c r="I717">
        <v>84</v>
      </c>
      <c r="J717">
        <v>179</v>
      </c>
      <c r="K717">
        <v>0.46899999999999997</v>
      </c>
      <c r="L717">
        <v>23</v>
      </c>
      <c r="M717">
        <v>79</v>
      </c>
      <c r="N717">
        <v>0.29099999999999998</v>
      </c>
      <c r="O717">
        <v>61</v>
      </c>
      <c r="P717">
        <v>100</v>
      </c>
      <c r="Q717">
        <v>0.61</v>
      </c>
      <c r="R717">
        <v>0.53400000000000003</v>
      </c>
      <c r="S717">
        <v>27</v>
      </c>
      <c r="T717">
        <v>40</v>
      </c>
      <c r="U717">
        <v>0.67500000000000004</v>
      </c>
      <c r="V717">
        <v>32</v>
      </c>
      <c r="W717">
        <v>98</v>
      </c>
      <c r="X717">
        <v>130</v>
      </c>
      <c r="Y717">
        <v>20</v>
      </c>
      <c r="Z717">
        <v>11</v>
      </c>
      <c r="AA717">
        <v>17</v>
      </c>
      <c r="AB717">
        <v>31</v>
      </c>
      <c r="AC717">
        <v>62</v>
      </c>
      <c r="AD717">
        <v>218</v>
      </c>
      <c r="AE717" t="s">
        <v>1354</v>
      </c>
    </row>
    <row r="718" spans="1:31">
      <c r="A718" s="9">
        <v>532</v>
      </c>
      <c r="B718" t="s">
        <v>85</v>
      </c>
      <c r="C718" t="s">
        <v>544</v>
      </c>
      <c r="D718">
        <v>29</v>
      </c>
      <c r="E718" t="s">
        <v>893</v>
      </c>
      <c r="F718">
        <v>21</v>
      </c>
      <c r="G718">
        <v>6</v>
      </c>
      <c r="H718">
        <v>393</v>
      </c>
      <c r="I718">
        <v>67</v>
      </c>
      <c r="J718">
        <v>112</v>
      </c>
      <c r="K718">
        <v>0.59799999999999998</v>
      </c>
      <c r="L718">
        <v>10</v>
      </c>
      <c r="M718">
        <v>28</v>
      </c>
      <c r="N718">
        <v>0.35699999999999998</v>
      </c>
      <c r="O718">
        <v>57</v>
      </c>
      <c r="P718">
        <v>84</v>
      </c>
      <c r="Q718">
        <v>0.67900000000000005</v>
      </c>
      <c r="R718">
        <v>0.64300000000000002</v>
      </c>
      <c r="S718">
        <v>22</v>
      </c>
      <c r="T718">
        <v>32</v>
      </c>
      <c r="U718">
        <v>0.68799999999999994</v>
      </c>
      <c r="V718">
        <v>27</v>
      </c>
      <c r="W718">
        <v>71</v>
      </c>
      <c r="X718">
        <v>98</v>
      </c>
      <c r="Y718">
        <v>21</v>
      </c>
      <c r="Z718">
        <v>9</v>
      </c>
      <c r="AA718">
        <v>14</v>
      </c>
      <c r="AB718">
        <v>15</v>
      </c>
      <c r="AC718">
        <v>49</v>
      </c>
      <c r="AD718">
        <v>166</v>
      </c>
      <c r="AE718" t="s">
        <v>1354</v>
      </c>
    </row>
    <row r="719" spans="1:31">
      <c r="A719" s="9">
        <v>533</v>
      </c>
      <c r="B719" t="s">
        <v>40</v>
      </c>
      <c r="C719" t="s">
        <v>545</v>
      </c>
      <c r="D719">
        <v>25</v>
      </c>
      <c r="E719" t="s">
        <v>893</v>
      </c>
      <c r="F719">
        <v>12</v>
      </c>
      <c r="G719">
        <v>0</v>
      </c>
      <c r="H719">
        <v>60</v>
      </c>
      <c r="I719">
        <v>8</v>
      </c>
      <c r="J719">
        <v>18</v>
      </c>
      <c r="K719">
        <v>0.44400000000000001</v>
      </c>
      <c r="L719">
        <v>2</v>
      </c>
      <c r="M719">
        <v>9</v>
      </c>
      <c r="N719">
        <v>0.222</v>
      </c>
      <c r="O719">
        <v>6</v>
      </c>
      <c r="P719">
        <v>9</v>
      </c>
      <c r="Q719">
        <v>0.66700000000000004</v>
      </c>
      <c r="R719">
        <v>0.5</v>
      </c>
      <c r="S719">
        <v>3</v>
      </c>
      <c r="T719">
        <v>5</v>
      </c>
      <c r="U719">
        <v>0.6</v>
      </c>
      <c r="V719">
        <v>2</v>
      </c>
      <c r="W719">
        <v>8</v>
      </c>
      <c r="X719">
        <v>10</v>
      </c>
      <c r="Y719">
        <v>11</v>
      </c>
      <c r="Z719">
        <v>1</v>
      </c>
      <c r="AA719">
        <v>1</v>
      </c>
      <c r="AB719">
        <v>6</v>
      </c>
      <c r="AC719">
        <v>7</v>
      </c>
      <c r="AD719">
        <v>21</v>
      </c>
      <c r="AE719" t="s">
        <v>1355</v>
      </c>
    </row>
    <row r="720" spans="1:31">
      <c r="A720" s="9">
        <v>534</v>
      </c>
      <c r="B720" t="s">
        <v>604</v>
      </c>
      <c r="C720" t="s">
        <v>545</v>
      </c>
      <c r="D720">
        <v>20</v>
      </c>
      <c r="E720" t="s">
        <v>795</v>
      </c>
      <c r="F720">
        <v>67</v>
      </c>
      <c r="G720">
        <v>2</v>
      </c>
      <c r="H720">
        <v>1176</v>
      </c>
      <c r="I720">
        <v>218</v>
      </c>
      <c r="J720">
        <v>503</v>
      </c>
      <c r="K720">
        <v>0.433</v>
      </c>
      <c r="L720">
        <v>47</v>
      </c>
      <c r="M720">
        <v>174</v>
      </c>
      <c r="N720">
        <v>0.27</v>
      </c>
      <c r="O720">
        <v>171</v>
      </c>
      <c r="P720">
        <v>329</v>
      </c>
      <c r="Q720">
        <v>0.52</v>
      </c>
      <c r="R720">
        <v>0.48</v>
      </c>
      <c r="S720">
        <v>87</v>
      </c>
      <c r="T720">
        <v>105</v>
      </c>
      <c r="U720">
        <v>0.82899999999999996</v>
      </c>
      <c r="V720">
        <v>16</v>
      </c>
      <c r="W720">
        <v>145</v>
      </c>
      <c r="X720">
        <v>161</v>
      </c>
      <c r="Y720">
        <v>78</v>
      </c>
      <c r="Z720">
        <v>33</v>
      </c>
      <c r="AA720">
        <v>8</v>
      </c>
      <c r="AB720">
        <v>55</v>
      </c>
      <c r="AC720">
        <v>66</v>
      </c>
      <c r="AD720">
        <v>570</v>
      </c>
      <c r="AE720" t="s">
        <v>1356</v>
      </c>
    </row>
    <row r="721" spans="1:31">
      <c r="A721" s="9">
        <v>535</v>
      </c>
      <c r="B721" t="s">
        <v>183</v>
      </c>
      <c r="C721" t="s">
        <v>543</v>
      </c>
      <c r="D721">
        <v>32</v>
      </c>
      <c r="E721" t="s">
        <v>797</v>
      </c>
      <c r="F721">
        <v>22</v>
      </c>
      <c r="G721">
        <v>1</v>
      </c>
      <c r="H721">
        <v>333</v>
      </c>
      <c r="I721">
        <v>67</v>
      </c>
      <c r="J721">
        <v>167</v>
      </c>
      <c r="K721">
        <v>0.40100000000000002</v>
      </c>
      <c r="L721">
        <v>28</v>
      </c>
      <c r="M721">
        <v>83</v>
      </c>
      <c r="N721">
        <v>0.33700000000000002</v>
      </c>
      <c r="O721">
        <v>39</v>
      </c>
      <c r="P721">
        <v>84</v>
      </c>
      <c r="Q721">
        <v>0.46400000000000002</v>
      </c>
      <c r="R721">
        <v>0.48499999999999999</v>
      </c>
      <c r="S721">
        <v>22</v>
      </c>
      <c r="T721">
        <v>26</v>
      </c>
      <c r="U721">
        <v>0.84599999999999997</v>
      </c>
      <c r="V721">
        <v>4</v>
      </c>
      <c r="W721">
        <v>25</v>
      </c>
      <c r="X721">
        <v>29</v>
      </c>
      <c r="Y721">
        <v>34</v>
      </c>
      <c r="Z721">
        <v>7</v>
      </c>
      <c r="AA721">
        <v>5</v>
      </c>
      <c r="AB721">
        <v>15</v>
      </c>
      <c r="AC721">
        <v>34</v>
      </c>
      <c r="AD721">
        <v>184</v>
      </c>
      <c r="AE721" t="s">
        <v>1357</v>
      </c>
    </row>
    <row r="722" spans="1:31">
      <c r="A722" s="9">
        <v>535</v>
      </c>
      <c r="B722" t="s">
        <v>183</v>
      </c>
      <c r="C722" t="s">
        <v>543</v>
      </c>
      <c r="D722">
        <v>32</v>
      </c>
      <c r="E722" t="s">
        <v>811</v>
      </c>
      <c r="F722">
        <v>4</v>
      </c>
      <c r="G722">
        <v>1</v>
      </c>
      <c r="H722">
        <v>101</v>
      </c>
      <c r="I722">
        <v>12</v>
      </c>
      <c r="J722">
        <v>39</v>
      </c>
      <c r="K722">
        <v>0.308</v>
      </c>
      <c r="L722">
        <v>5</v>
      </c>
      <c r="M722">
        <v>22</v>
      </c>
      <c r="N722">
        <v>0.22700000000000001</v>
      </c>
      <c r="O722">
        <v>7</v>
      </c>
      <c r="P722">
        <v>17</v>
      </c>
      <c r="Q722">
        <v>0.41199999999999998</v>
      </c>
      <c r="R722">
        <v>0.372</v>
      </c>
      <c r="S722">
        <v>8</v>
      </c>
      <c r="T722">
        <v>11</v>
      </c>
      <c r="U722">
        <v>0.72699999999999998</v>
      </c>
      <c r="V722">
        <v>1</v>
      </c>
      <c r="W722">
        <v>7</v>
      </c>
      <c r="X722">
        <v>8</v>
      </c>
      <c r="Y722">
        <v>6</v>
      </c>
      <c r="Z722">
        <v>0</v>
      </c>
      <c r="AA722">
        <v>2</v>
      </c>
      <c r="AB722">
        <v>5</v>
      </c>
      <c r="AC722">
        <v>12</v>
      </c>
      <c r="AD722">
        <v>37</v>
      </c>
      <c r="AE722" t="s">
        <v>1357</v>
      </c>
    </row>
    <row r="723" spans="1:31">
      <c r="A723" s="9">
        <v>535</v>
      </c>
      <c r="B723" t="s">
        <v>183</v>
      </c>
      <c r="C723" t="s">
        <v>543</v>
      </c>
      <c r="D723">
        <v>32</v>
      </c>
      <c r="E723" t="s">
        <v>860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  <c r="AE723" t="s">
        <v>1357</v>
      </c>
    </row>
    <row r="724" spans="1:31">
      <c r="A724" s="9">
        <v>535</v>
      </c>
      <c r="B724" t="s">
        <v>183</v>
      </c>
      <c r="C724" t="s">
        <v>543</v>
      </c>
      <c r="D724">
        <v>32</v>
      </c>
      <c r="E724" t="s">
        <v>830</v>
      </c>
      <c r="F724">
        <v>17</v>
      </c>
      <c r="G724">
        <v>0</v>
      </c>
      <c r="H724">
        <v>219</v>
      </c>
      <c r="I724">
        <v>52</v>
      </c>
      <c r="J724">
        <v>120</v>
      </c>
      <c r="K724">
        <v>0.433</v>
      </c>
      <c r="L724">
        <v>23</v>
      </c>
      <c r="M724">
        <v>58</v>
      </c>
      <c r="N724">
        <v>0.39700000000000002</v>
      </c>
      <c r="O724">
        <v>29</v>
      </c>
      <c r="P724">
        <v>62</v>
      </c>
      <c r="Q724">
        <v>0.46800000000000003</v>
      </c>
      <c r="R724">
        <v>0.52900000000000003</v>
      </c>
      <c r="S724">
        <v>14</v>
      </c>
      <c r="T724">
        <v>15</v>
      </c>
      <c r="U724">
        <v>0.93300000000000005</v>
      </c>
      <c r="V724">
        <v>3</v>
      </c>
      <c r="W724">
        <v>18</v>
      </c>
      <c r="X724">
        <v>21</v>
      </c>
      <c r="Y724">
        <v>24</v>
      </c>
      <c r="Z724">
        <v>7</v>
      </c>
      <c r="AA724">
        <v>3</v>
      </c>
      <c r="AB724">
        <v>10</v>
      </c>
      <c r="AC724">
        <v>22</v>
      </c>
      <c r="AD724">
        <v>141</v>
      </c>
      <c r="AE724" t="s">
        <v>1357</v>
      </c>
    </row>
    <row r="725" spans="1:31">
      <c r="A725" s="9">
        <v>536</v>
      </c>
      <c r="B725" t="s">
        <v>318</v>
      </c>
      <c r="C725" t="s">
        <v>545</v>
      </c>
      <c r="D725">
        <v>27</v>
      </c>
      <c r="E725" t="s">
        <v>832</v>
      </c>
      <c r="F725">
        <v>40</v>
      </c>
      <c r="G725">
        <v>0</v>
      </c>
      <c r="H725">
        <v>459</v>
      </c>
      <c r="I725">
        <v>55</v>
      </c>
      <c r="J725">
        <v>134</v>
      </c>
      <c r="K725">
        <v>0.41</v>
      </c>
      <c r="L725">
        <v>35</v>
      </c>
      <c r="M725">
        <v>91</v>
      </c>
      <c r="N725">
        <v>0.38500000000000001</v>
      </c>
      <c r="O725">
        <v>20</v>
      </c>
      <c r="P725">
        <v>43</v>
      </c>
      <c r="Q725">
        <v>0.46500000000000002</v>
      </c>
      <c r="R725">
        <v>0.54100000000000004</v>
      </c>
      <c r="S725">
        <v>16</v>
      </c>
      <c r="T725">
        <v>20</v>
      </c>
      <c r="U725">
        <v>0.8</v>
      </c>
      <c r="V725">
        <v>3</v>
      </c>
      <c r="W725">
        <v>47</v>
      </c>
      <c r="X725">
        <v>50</v>
      </c>
      <c r="Y725">
        <v>20</v>
      </c>
      <c r="Z725">
        <v>8</v>
      </c>
      <c r="AA725">
        <v>3</v>
      </c>
      <c r="AB725">
        <v>8</v>
      </c>
      <c r="AC725">
        <v>18</v>
      </c>
      <c r="AD725">
        <v>161</v>
      </c>
      <c r="AE725" t="s">
        <v>1358</v>
      </c>
    </row>
    <row r="726" spans="1:31">
      <c r="A726" s="9">
        <v>537</v>
      </c>
      <c r="B726" t="s">
        <v>473</v>
      </c>
      <c r="C726" t="s">
        <v>545</v>
      </c>
      <c r="D726">
        <v>31</v>
      </c>
      <c r="E726" t="s">
        <v>866</v>
      </c>
      <c r="F726">
        <v>32</v>
      </c>
      <c r="G726">
        <v>32</v>
      </c>
      <c r="H726">
        <v>941</v>
      </c>
      <c r="I726">
        <v>246</v>
      </c>
      <c r="J726">
        <v>573</v>
      </c>
      <c r="K726">
        <v>0.42899999999999999</v>
      </c>
      <c r="L726">
        <v>114</v>
      </c>
      <c r="M726">
        <v>296</v>
      </c>
      <c r="N726">
        <v>0.38500000000000001</v>
      </c>
      <c r="O726">
        <v>132</v>
      </c>
      <c r="P726">
        <v>277</v>
      </c>
      <c r="Q726">
        <v>0.47699999999999998</v>
      </c>
      <c r="R726">
        <v>0.52900000000000003</v>
      </c>
      <c r="S726">
        <v>46</v>
      </c>
      <c r="T726">
        <v>51</v>
      </c>
      <c r="U726">
        <v>0.90200000000000002</v>
      </c>
      <c r="V726">
        <v>15</v>
      </c>
      <c r="W726">
        <v>110</v>
      </c>
      <c r="X726">
        <v>125</v>
      </c>
      <c r="Y726">
        <v>88</v>
      </c>
      <c r="Z726">
        <v>16</v>
      </c>
      <c r="AA726">
        <v>17</v>
      </c>
      <c r="AB726">
        <v>43</v>
      </c>
      <c r="AC726">
        <v>54</v>
      </c>
      <c r="AD726">
        <v>652</v>
      </c>
      <c r="AE726" t="s">
        <v>1359</v>
      </c>
    </row>
    <row r="727" spans="1:31">
      <c r="A727" s="9">
        <v>538</v>
      </c>
      <c r="B727" t="s">
        <v>444</v>
      </c>
      <c r="C727" t="s">
        <v>542</v>
      </c>
      <c r="D727">
        <v>30</v>
      </c>
      <c r="E727" t="s">
        <v>797</v>
      </c>
      <c r="F727">
        <v>57</v>
      </c>
      <c r="G727">
        <v>6</v>
      </c>
      <c r="H727">
        <v>897</v>
      </c>
      <c r="I727">
        <v>141</v>
      </c>
      <c r="J727">
        <v>267</v>
      </c>
      <c r="K727">
        <v>0.52800000000000002</v>
      </c>
      <c r="L727">
        <v>1</v>
      </c>
      <c r="M727">
        <v>3</v>
      </c>
      <c r="N727">
        <v>0.33300000000000002</v>
      </c>
      <c r="O727">
        <v>140</v>
      </c>
      <c r="P727">
        <v>264</v>
      </c>
      <c r="Q727">
        <v>0.53</v>
      </c>
      <c r="R727">
        <v>0.53</v>
      </c>
      <c r="S727">
        <v>61</v>
      </c>
      <c r="T727">
        <v>116</v>
      </c>
      <c r="U727">
        <v>0.52600000000000002</v>
      </c>
      <c r="V727">
        <v>120</v>
      </c>
      <c r="W727">
        <v>168</v>
      </c>
      <c r="X727">
        <v>288</v>
      </c>
      <c r="Y727">
        <v>34</v>
      </c>
      <c r="Z727">
        <v>23</v>
      </c>
      <c r="AA727">
        <v>21</v>
      </c>
      <c r="AB727">
        <v>45</v>
      </c>
      <c r="AC727">
        <v>98</v>
      </c>
      <c r="AD727">
        <v>344</v>
      </c>
      <c r="AE727" t="s">
        <v>1360</v>
      </c>
    </row>
    <row r="728" spans="1:31">
      <c r="A728" s="9">
        <v>538</v>
      </c>
      <c r="B728" t="s">
        <v>444</v>
      </c>
      <c r="C728" t="s">
        <v>542</v>
      </c>
      <c r="D728">
        <v>30</v>
      </c>
      <c r="E728" t="s">
        <v>828</v>
      </c>
      <c r="F728">
        <v>30</v>
      </c>
      <c r="G728">
        <v>3</v>
      </c>
      <c r="H728">
        <v>455</v>
      </c>
      <c r="I728">
        <v>76</v>
      </c>
      <c r="J728">
        <v>151</v>
      </c>
      <c r="K728">
        <v>0.503</v>
      </c>
      <c r="L728">
        <v>1</v>
      </c>
      <c r="M728">
        <v>1</v>
      </c>
      <c r="N728">
        <v>1</v>
      </c>
      <c r="O728">
        <v>75</v>
      </c>
      <c r="P728">
        <v>150</v>
      </c>
      <c r="Q728">
        <v>0.5</v>
      </c>
      <c r="R728">
        <v>0.50700000000000001</v>
      </c>
      <c r="S728">
        <v>32</v>
      </c>
      <c r="T728">
        <v>60</v>
      </c>
      <c r="U728">
        <v>0.53300000000000003</v>
      </c>
      <c r="V728">
        <v>72</v>
      </c>
      <c r="W728">
        <v>89</v>
      </c>
      <c r="X728">
        <v>161</v>
      </c>
      <c r="Y728">
        <v>18</v>
      </c>
      <c r="Z728">
        <v>11</v>
      </c>
      <c r="AA728">
        <v>12</v>
      </c>
      <c r="AB728">
        <v>29</v>
      </c>
      <c r="AC728">
        <v>52</v>
      </c>
      <c r="AD728">
        <v>185</v>
      </c>
      <c r="AE728" t="s">
        <v>1360</v>
      </c>
    </row>
    <row r="729" spans="1:31">
      <c r="A729" s="9">
        <v>538</v>
      </c>
      <c r="B729" t="s">
        <v>444</v>
      </c>
      <c r="C729" t="s">
        <v>542</v>
      </c>
      <c r="D729">
        <v>30</v>
      </c>
      <c r="E729" t="s">
        <v>807</v>
      </c>
      <c r="F729">
        <v>4</v>
      </c>
      <c r="G729">
        <v>0</v>
      </c>
      <c r="H729">
        <v>66</v>
      </c>
      <c r="I729">
        <v>13</v>
      </c>
      <c r="J729">
        <v>24</v>
      </c>
      <c r="K729">
        <v>0.54200000000000004</v>
      </c>
      <c r="L729">
        <v>0</v>
      </c>
      <c r="M729">
        <v>0</v>
      </c>
      <c r="O729">
        <v>13</v>
      </c>
      <c r="P729">
        <v>24</v>
      </c>
      <c r="Q729">
        <v>0.54200000000000004</v>
      </c>
      <c r="R729">
        <v>0.54200000000000004</v>
      </c>
      <c r="S729">
        <v>3</v>
      </c>
      <c r="T729">
        <v>8</v>
      </c>
      <c r="U729">
        <v>0.375</v>
      </c>
      <c r="V729">
        <v>7</v>
      </c>
      <c r="W729">
        <v>11</v>
      </c>
      <c r="X729">
        <v>18</v>
      </c>
      <c r="Y729">
        <v>2</v>
      </c>
      <c r="Z729">
        <v>0</v>
      </c>
      <c r="AA729">
        <v>2</v>
      </c>
      <c r="AB729">
        <v>4</v>
      </c>
      <c r="AC729">
        <v>7</v>
      </c>
      <c r="AD729">
        <v>29</v>
      </c>
      <c r="AE729" t="s">
        <v>1360</v>
      </c>
    </row>
    <row r="730" spans="1:31">
      <c r="A730" s="9">
        <v>538</v>
      </c>
      <c r="B730" t="s">
        <v>444</v>
      </c>
      <c r="C730" t="s">
        <v>542</v>
      </c>
      <c r="D730">
        <v>30</v>
      </c>
      <c r="E730" t="s">
        <v>832</v>
      </c>
      <c r="F730">
        <v>23</v>
      </c>
      <c r="G730">
        <v>3</v>
      </c>
      <c r="H730">
        <v>376</v>
      </c>
      <c r="I730">
        <v>52</v>
      </c>
      <c r="J730">
        <v>92</v>
      </c>
      <c r="K730">
        <v>0.56499999999999995</v>
      </c>
      <c r="L730">
        <v>0</v>
      </c>
      <c r="M730">
        <v>2</v>
      </c>
      <c r="N730">
        <v>0</v>
      </c>
      <c r="O730">
        <v>52</v>
      </c>
      <c r="P730">
        <v>90</v>
      </c>
      <c r="Q730">
        <v>0.57799999999999996</v>
      </c>
      <c r="R730">
        <v>0.56499999999999995</v>
      </c>
      <c r="S730">
        <v>26</v>
      </c>
      <c r="T730">
        <v>48</v>
      </c>
      <c r="U730">
        <v>0.54200000000000004</v>
      </c>
      <c r="V730">
        <v>41</v>
      </c>
      <c r="W730">
        <v>68</v>
      </c>
      <c r="X730">
        <v>109</v>
      </c>
      <c r="Y730">
        <v>14</v>
      </c>
      <c r="Z730">
        <v>12</v>
      </c>
      <c r="AA730">
        <v>7</v>
      </c>
      <c r="AB730">
        <v>12</v>
      </c>
      <c r="AC730">
        <v>39</v>
      </c>
      <c r="AD730">
        <v>130</v>
      </c>
      <c r="AE730" t="s">
        <v>1360</v>
      </c>
    </row>
    <row r="731" spans="1:31">
      <c r="A731" s="9">
        <v>539</v>
      </c>
      <c r="B731" t="s">
        <v>617</v>
      </c>
      <c r="C731" t="s">
        <v>542</v>
      </c>
      <c r="D731">
        <v>19</v>
      </c>
      <c r="E731" t="s">
        <v>830</v>
      </c>
      <c r="F731">
        <v>33</v>
      </c>
      <c r="G731">
        <v>0</v>
      </c>
      <c r="H731">
        <v>262</v>
      </c>
      <c r="I731">
        <v>24</v>
      </c>
      <c r="J731">
        <v>55</v>
      </c>
      <c r="K731">
        <v>0.436</v>
      </c>
      <c r="L731">
        <v>7</v>
      </c>
      <c r="M731">
        <v>27</v>
      </c>
      <c r="N731">
        <v>0.25900000000000001</v>
      </c>
      <c r="O731">
        <v>17</v>
      </c>
      <c r="P731">
        <v>28</v>
      </c>
      <c r="Q731">
        <v>0.60699999999999998</v>
      </c>
      <c r="R731">
        <v>0.5</v>
      </c>
      <c r="S731">
        <v>12</v>
      </c>
      <c r="T731">
        <v>20</v>
      </c>
      <c r="U731">
        <v>0.6</v>
      </c>
      <c r="V731">
        <v>11</v>
      </c>
      <c r="W731">
        <v>32</v>
      </c>
      <c r="X731">
        <v>43</v>
      </c>
      <c r="Y731">
        <v>19</v>
      </c>
      <c r="Z731">
        <v>8</v>
      </c>
      <c r="AA731">
        <v>11</v>
      </c>
      <c r="AB731">
        <v>10</v>
      </c>
      <c r="AC731">
        <v>26</v>
      </c>
      <c r="AD731">
        <v>67</v>
      </c>
      <c r="AE731" t="s">
        <v>1361</v>
      </c>
    </row>
    <row r="732" spans="1:31">
      <c r="A732" s="9">
        <v>540</v>
      </c>
      <c r="B732" t="s">
        <v>317</v>
      </c>
      <c r="C732" t="s">
        <v>545</v>
      </c>
      <c r="D732">
        <v>24</v>
      </c>
      <c r="E732" t="s">
        <v>845</v>
      </c>
      <c r="F732">
        <v>66</v>
      </c>
      <c r="G732">
        <v>50</v>
      </c>
      <c r="H732">
        <v>1685</v>
      </c>
      <c r="I732">
        <v>150</v>
      </c>
      <c r="J732">
        <v>300</v>
      </c>
      <c r="K732">
        <v>0.5</v>
      </c>
      <c r="L732">
        <v>45</v>
      </c>
      <c r="M732">
        <v>144</v>
      </c>
      <c r="N732">
        <v>0.313</v>
      </c>
      <c r="O732">
        <v>105</v>
      </c>
      <c r="P732">
        <v>156</v>
      </c>
      <c r="Q732">
        <v>0.67300000000000004</v>
      </c>
      <c r="R732">
        <v>0.57499999999999996</v>
      </c>
      <c r="S732">
        <v>34</v>
      </c>
      <c r="T732">
        <v>43</v>
      </c>
      <c r="U732">
        <v>0.79100000000000004</v>
      </c>
      <c r="V732">
        <v>42</v>
      </c>
      <c r="W732">
        <v>109</v>
      </c>
      <c r="X732">
        <v>151</v>
      </c>
      <c r="Y732">
        <v>75</v>
      </c>
      <c r="Z732">
        <v>115</v>
      </c>
      <c r="AA732">
        <v>71</v>
      </c>
      <c r="AB732">
        <v>39</v>
      </c>
      <c r="AC732">
        <v>158</v>
      </c>
      <c r="AD732">
        <v>379</v>
      </c>
      <c r="AE732" t="s">
        <v>1362</v>
      </c>
    </row>
    <row r="733" spans="1:31">
      <c r="A733" s="9">
        <v>541</v>
      </c>
      <c r="B733" t="s">
        <v>274</v>
      </c>
      <c r="C733" t="s">
        <v>544</v>
      </c>
      <c r="D733">
        <v>23</v>
      </c>
      <c r="E733" t="s">
        <v>790</v>
      </c>
      <c r="F733">
        <v>36</v>
      </c>
      <c r="G733">
        <v>3</v>
      </c>
      <c r="H733">
        <v>461</v>
      </c>
      <c r="I733">
        <v>43</v>
      </c>
      <c r="J733">
        <v>127</v>
      </c>
      <c r="K733">
        <v>0.33900000000000002</v>
      </c>
      <c r="L733">
        <v>27</v>
      </c>
      <c r="M733">
        <v>86</v>
      </c>
      <c r="N733">
        <v>0.314</v>
      </c>
      <c r="O733">
        <v>16</v>
      </c>
      <c r="P733">
        <v>41</v>
      </c>
      <c r="Q733">
        <v>0.39</v>
      </c>
      <c r="R733">
        <v>0.44500000000000001</v>
      </c>
      <c r="S733">
        <v>5</v>
      </c>
      <c r="T733">
        <v>8</v>
      </c>
      <c r="U733">
        <v>0.625</v>
      </c>
      <c r="V733">
        <v>21</v>
      </c>
      <c r="W733">
        <v>39</v>
      </c>
      <c r="X733">
        <v>60</v>
      </c>
      <c r="Y733">
        <v>22</v>
      </c>
      <c r="Z733">
        <v>23</v>
      </c>
      <c r="AA733">
        <v>15</v>
      </c>
      <c r="AB733">
        <v>13</v>
      </c>
      <c r="AC733">
        <v>58</v>
      </c>
      <c r="AD733">
        <v>118</v>
      </c>
      <c r="AE733" t="s">
        <v>1363</v>
      </c>
    </row>
    <row r="734" spans="1:31">
      <c r="A734" s="9">
        <v>542</v>
      </c>
      <c r="B734" t="s">
        <v>572</v>
      </c>
      <c r="C734" t="s">
        <v>542</v>
      </c>
      <c r="D734">
        <v>23</v>
      </c>
      <c r="E734" t="s">
        <v>790</v>
      </c>
      <c r="F734">
        <v>53</v>
      </c>
      <c r="G734">
        <v>2</v>
      </c>
      <c r="H734">
        <v>701</v>
      </c>
      <c r="I734">
        <v>98</v>
      </c>
      <c r="J734">
        <v>216</v>
      </c>
      <c r="K734">
        <v>0.45400000000000001</v>
      </c>
      <c r="L734">
        <v>10</v>
      </c>
      <c r="M734">
        <v>49</v>
      </c>
      <c r="N734">
        <v>0.20399999999999999</v>
      </c>
      <c r="O734">
        <v>88</v>
      </c>
      <c r="P734">
        <v>167</v>
      </c>
      <c r="Q734">
        <v>0.52700000000000002</v>
      </c>
      <c r="R734">
        <v>0.47699999999999998</v>
      </c>
      <c r="S734">
        <v>46</v>
      </c>
      <c r="T734">
        <v>71</v>
      </c>
      <c r="U734">
        <v>0.64800000000000002</v>
      </c>
      <c r="V734">
        <v>66</v>
      </c>
      <c r="W734">
        <v>95</v>
      </c>
      <c r="X734">
        <v>161</v>
      </c>
      <c r="Y734">
        <v>62</v>
      </c>
      <c r="Z734">
        <v>49</v>
      </c>
      <c r="AA734">
        <v>15</v>
      </c>
      <c r="AB734">
        <v>34</v>
      </c>
      <c r="AC734">
        <v>63</v>
      </c>
      <c r="AD734">
        <v>252</v>
      </c>
      <c r="AE734" t="s">
        <v>1364</v>
      </c>
    </row>
    <row r="735" spans="1:31">
      <c r="A735" s="9">
        <v>543</v>
      </c>
      <c r="B735" t="s">
        <v>613</v>
      </c>
      <c r="C735" t="s">
        <v>542</v>
      </c>
      <c r="D735">
        <v>20</v>
      </c>
      <c r="E735" t="s">
        <v>821</v>
      </c>
      <c r="F735">
        <v>12</v>
      </c>
      <c r="G735">
        <v>0</v>
      </c>
      <c r="H735">
        <v>74</v>
      </c>
      <c r="I735">
        <v>7</v>
      </c>
      <c r="J735">
        <v>26</v>
      </c>
      <c r="K735">
        <v>0.26900000000000002</v>
      </c>
      <c r="L735">
        <v>4</v>
      </c>
      <c r="M735">
        <v>16</v>
      </c>
      <c r="N735">
        <v>0.25</v>
      </c>
      <c r="O735">
        <v>3</v>
      </c>
      <c r="P735">
        <v>10</v>
      </c>
      <c r="Q735">
        <v>0.3</v>
      </c>
      <c r="R735">
        <v>0.34599999999999997</v>
      </c>
      <c r="S735">
        <v>2</v>
      </c>
      <c r="T735">
        <v>6</v>
      </c>
      <c r="U735">
        <v>0.33300000000000002</v>
      </c>
      <c r="V735">
        <v>3</v>
      </c>
      <c r="W735">
        <v>9</v>
      </c>
      <c r="X735">
        <v>12</v>
      </c>
      <c r="Y735">
        <v>4</v>
      </c>
      <c r="Z735">
        <v>4</v>
      </c>
      <c r="AA735">
        <v>2</v>
      </c>
      <c r="AB735">
        <v>4</v>
      </c>
      <c r="AC735">
        <v>4</v>
      </c>
      <c r="AD735">
        <v>20</v>
      </c>
      <c r="AE735" t="s">
        <v>1365</v>
      </c>
    </row>
    <row r="736" spans="1:31">
      <c r="A736" s="9">
        <v>544</v>
      </c>
      <c r="B736" t="s">
        <v>353</v>
      </c>
      <c r="C736" t="s">
        <v>542</v>
      </c>
      <c r="D736">
        <v>23</v>
      </c>
      <c r="E736" t="s">
        <v>816</v>
      </c>
      <c r="F736">
        <v>72</v>
      </c>
      <c r="G736">
        <v>10</v>
      </c>
      <c r="H736">
        <v>1230</v>
      </c>
      <c r="I736">
        <v>251</v>
      </c>
      <c r="J736">
        <v>473</v>
      </c>
      <c r="K736">
        <v>0.53100000000000003</v>
      </c>
      <c r="L736">
        <v>52</v>
      </c>
      <c r="M736">
        <v>169</v>
      </c>
      <c r="N736">
        <v>0.308</v>
      </c>
      <c r="O736">
        <v>199</v>
      </c>
      <c r="P736">
        <v>304</v>
      </c>
      <c r="Q736">
        <v>0.65500000000000003</v>
      </c>
      <c r="R736">
        <v>0.58599999999999997</v>
      </c>
      <c r="S736">
        <v>94</v>
      </c>
      <c r="T736">
        <v>124</v>
      </c>
      <c r="U736">
        <v>0.75800000000000001</v>
      </c>
      <c r="V736">
        <v>69</v>
      </c>
      <c r="W736">
        <v>199</v>
      </c>
      <c r="X736">
        <v>268</v>
      </c>
      <c r="Y736">
        <v>77</v>
      </c>
      <c r="Z736">
        <v>25</v>
      </c>
      <c r="AA736">
        <v>33</v>
      </c>
      <c r="AB736">
        <v>56</v>
      </c>
      <c r="AC736">
        <v>102</v>
      </c>
      <c r="AD736">
        <v>648</v>
      </c>
      <c r="AE736" t="s">
        <v>1366</v>
      </c>
    </row>
    <row r="737" spans="1:31">
      <c r="A737" s="9">
        <v>545</v>
      </c>
      <c r="B737" t="s">
        <v>241</v>
      </c>
      <c r="C737" t="s">
        <v>546</v>
      </c>
      <c r="D737">
        <v>28</v>
      </c>
      <c r="E737" t="s">
        <v>866</v>
      </c>
      <c r="F737">
        <v>73</v>
      </c>
      <c r="G737">
        <v>6</v>
      </c>
      <c r="H737">
        <v>994</v>
      </c>
      <c r="I737">
        <v>115</v>
      </c>
      <c r="J737">
        <v>235</v>
      </c>
      <c r="K737">
        <v>0.48899999999999999</v>
      </c>
      <c r="L737">
        <v>28</v>
      </c>
      <c r="M737">
        <v>87</v>
      </c>
      <c r="N737">
        <v>0.32200000000000001</v>
      </c>
      <c r="O737">
        <v>87</v>
      </c>
      <c r="P737">
        <v>148</v>
      </c>
      <c r="Q737">
        <v>0.58799999999999997</v>
      </c>
      <c r="R737">
        <v>0.54900000000000004</v>
      </c>
      <c r="S737">
        <v>40</v>
      </c>
      <c r="T737">
        <v>70</v>
      </c>
      <c r="U737">
        <v>0.57099999999999995</v>
      </c>
      <c r="V737">
        <v>28</v>
      </c>
      <c r="W737">
        <v>148</v>
      </c>
      <c r="X737">
        <v>176</v>
      </c>
      <c r="Y737">
        <v>127</v>
      </c>
      <c r="Z737">
        <v>48</v>
      </c>
      <c r="AA737">
        <v>17</v>
      </c>
      <c r="AB737">
        <v>68</v>
      </c>
      <c r="AC737">
        <v>115</v>
      </c>
      <c r="AD737">
        <v>298</v>
      </c>
      <c r="AE737" t="s">
        <v>1367</v>
      </c>
    </row>
    <row r="738" spans="1:31">
      <c r="A738" s="9">
        <v>546</v>
      </c>
      <c r="B738" t="s">
        <v>251</v>
      </c>
      <c r="C738" t="s">
        <v>544</v>
      </c>
      <c r="D738">
        <v>26</v>
      </c>
      <c r="E738" t="s">
        <v>855</v>
      </c>
      <c r="F738">
        <v>74</v>
      </c>
      <c r="G738">
        <v>74</v>
      </c>
      <c r="H738">
        <v>2476</v>
      </c>
      <c r="I738">
        <v>642</v>
      </c>
      <c r="J738">
        <v>1214</v>
      </c>
      <c r="K738">
        <v>0.52900000000000003</v>
      </c>
      <c r="L738">
        <v>150</v>
      </c>
      <c r="M738">
        <v>366</v>
      </c>
      <c r="N738">
        <v>0.41</v>
      </c>
      <c r="O738">
        <v>492</v>
      </c>
      <c r="P738">
        <v>848</v>
      </c>
      <c r="Q738">
        <v>0.57999999999999996</v>
      </c>
      <c r="R738">
        <v>0.59099999999999997</v>
      </c>
      <c r="S738">
        <v>384</v>
      </c>
      <c r="T738">
        <v>467</v>
      </c>
      <c r="U738">
        <v>0.82199999999999995</v>
      </c>
      <c r="V738">
        <v>194</v>
      </c>
      <c r="W738">
        <v>533</v>
      </c>
      <c r="X738">
        <v>727</v>
      </c>
      <c r="Y738">
        <v>269</v>
      </c>
      <c r="Z738">
        <v>72</v>
      </c>
      <c r="AA738">
        <v>83</v>
      </c>
      <c r="AB738">
        <v>226</v>
      </c>
      <c r="AC738">
        <v>267</v>
      </c>
      <c r="AD738">
        <v>1818</v>
      </c>
      <c r="AE738" t="s">
        <v>1368</v>
      </c>
    </row>
    <row r="739" spans="1:31">
      <c r="A739" s="9">
        <v>547</v>
      </c>
      <c r="B739" t="s">
        <v>161</v>
      </c>
      <c r="C739" t="s">
        <v>545</v>
      </c>
      <c r="D739">
        <v>23</v>
      </c>
      <c r="E739" t="s">
        <v>788</v>
      </c>
      <c r="F739">
        <v>70</v>
      </c>
      <c r="G739">
        <v>69</v>
      </c>
      <c r="H739">
        <v>2448</v>
      </c>
      <c r="I739">
        <v>450</v>
      </c>
      <c r="J739">
        <v>1086</v>
      </c>
      <c r="K739">
        <v>0.41399999999999998</v>
      </c>
      <c r="L739">
        <v>209</v>
      </c>
      <c r="M739">
        <v>545</v>
      </c>
      <c r="N739">
        <v>0.38300000000000001</v>
      </c>
      <c r="O739">
        <v>241</v>
      </c>
      <c r="P739">
        <v>541</v>
      </c>
      <c r="Q739">
        <v>0.44500000000000001</v>
      </c>
      <c r="R739">
        <v>0.51100000000000001</v>
      </c>
      <c r="S739">
        <v>174</v>
      </c>
      <c r="T739">
        <v>204</v>
      </c>
      <c r="U739">
        <v>0.85299999999999998</v>
      </c>
      <c r="V739">
        <v>26</v>
      </c>
      <c r="W739">
        <v>165</v>
      </c>
      <c r="X739">
        <v>191</v>
      </c>
      <c r="Y739">
        <v>141</v>
      </c>
      <c r="Z739">
        <v>122</v>
      </c>
      <c r="AA739">
        <v>19</v>
      </c>
      <c r="AB739">
        <v>73</v>
      </c>
      <c r="AC739">
        <v>144</v>
      </c>
      <c r="AD739">
        <v>1283</v>
      </c>
      <c r="AE739" t="s">
        <v>1369</v>
      </c>
    </row>
    <row r="740" spans="1:31">
      <c r="A740" s="9">
        <v>548</v>
      </c>
      <c r="B740" t="s">
        <v>358</v>
      </c>
      <c r="C740" t="s">
        <v>542</v>
      </c>
      <c r="D740">
        <v>36</v>
      </c>
      <c r="E740" t="s">
        <v>792</v>
      </c>
      <c r="F740">
        <v>71</v>
      </c>
      <c r="G740">
        <v>70</v>
      </c>
      <c r="H740">
        <v>1981</v>
      </c>
      <c r="I740">
        <v>207</v>
      </c>
      <c r="J740">
        <v>428</v>
      </c>
      <c r="K740">
        <v>0.48399999999999999</v>
      </c>
      <c r="L740">
        <v>80</v>
      </c>
      <c r="M740">
        <v>193</v>
      </c>
      <c r="N740">
        <v>0.41499999999999998</v>
      </c>
      <c r="O740">
        <v>127</v>
      </c>
      <c r="P740">
        <v>235</v>
      </c>
      <c r="Q740">
        <v>0.54</v>
      </c>
      <c r="R740">
        <v>0.57699999999999996</v>
      </c>
      <c r="S740">
        <v>45</v>
      </c>
      <c r="T740">
        <v>61</v>
      </c>
      <c r="U740">
        <v>0.73799999999999999</v>
      </c>
      <c r="V740">
        <v>100</v>
      </c>
      <c r="W740">
        <v>287</v>
      </c>
      <c r="X740">
        <v>387</v>
      </c>
      <c r="Y740">
        <v>149</v>
      </c>
      <c r="Z740">
        <v>58</v>
      </c>
      <c r="AA740">
        <v>15</v>
      </c>
      <c r="AB740">
        <v>66</v>
      </c>
      <c r="AC740">
        <v>161</v>
      </c>
      <c r="AD740">
        <v>539</v>
      </c>
      <c r="AE740" t="s">
        <v>1370</v>
      </c>
    </row>
    <row r="741" spans="1:31">
      <c r="A741" s="9">
        <v>549</v>
      </c>
      <c r="B741" t="s">
        <v>377</v>
      </c>
      <c r="C741" t="s">
        <v>545</v>
      </c>
      <c r="D741">
        <v>24</v>
      </c>
      <c r="E741" t="s">
        <v>797</v>
      </c>
      <c r="F741">
        <v>5</v>
      </c>
      <c r="G741">
        <v>0</v>
      </c>
      <c r="H741">
        <v>71</v>
      </c>
      <c r="I741">
        <v>6</v>
      </c>
      <c r="J741">
        <v>9</v>
      </c>
      <c r="K741">
        <v>0.66700000000000004</v>
      </c>
      <c r="L741">
        <v>4</v>
      </c>
      <c r="M741">
        <v>5</v>
      </c>
      <c r="N741">
        <v>0.8</v>
      </c>
      <c r="O741">
        <v>2</v>
      </c>
      <c r="P741">
        <v>4</v>
      </c>
      <c r="Q741">
        <v>0.5</v>
      </c>
      <c r="R741">
        <v>0.88900000000000001</v>
      </c>
      <c r="S741">
        <v>5</v>
      </c>
      <c r="T741">
        <v>7</v>
      </c>
      <c r="U741">
        <v>0.71399999999999997</v>
      </c>
      <c r="V741">
        <v>3</v>
      </c>
      <c r="W741">
        <v>5</v>
      </c>
      <c r="X741">
        <v>8</v>
      </c>
      <c r="Y741">
        <v>10</v>
      </c>
      <c r="Z741">
        <v>4</v>
      </c>
      <c r="AA741">
        <v>0</v>
      </c>
      <c r="AB741">
        <v>1</v>
      </c>
      <c r="AC741">
        <v>5</v>
      </c>
      <c r="AD741">
        <v>21</v>
      </c>
      <c r="AE741" t="s">
        <v>1371</v>
      </c>
    </row>
    <row r="742" spans="1:31">
      <c r="A742" s="9">
        <v>549</v>
      </c>
      <c r="B742" t="s">
        <v>377</v>
      </c>
      <c r="C742" t="s">
        <v>545</v>
      </c>
      <c r="D742">
        <v>24</v>
      </c>
      <c r="E742" t="s">
        <v>842</v>
      </c>
      <c r="F742">
        <v>3</v>
      </c>
      <c r="G742">
        <v>0</v>
      </c>
      <c r="H742">
        <v>29</v>
      </c>
      <c r="I742">
        <v>1</v>
      </c>
      <c r="J742">
        <v>2</v>
      </c>
      <c r="K742">
        <v>0.5</v>
      </c>
      <c r="L742">
        <v>1</v>
      </c>
      <c r="M742">
        <v>2</v>
      </c>
      <c r="N742">
        <v>0.5</v>
      </c>
      <c r="O742">
        <v>0</v>
      </c>
      <c r="P742">
        <v>0</v>
      </c>
      <c r="R742">
        <v>0.75</v>
      </c>
      <c r="S742">
        <v>3</v>
      </c>
      <c r="T742">
        <v>4</v>
      </c>
      <c r="U742">
        <v>0.75</v>
      </c>
      <c r="V742">
        <v>1</v>
      </c>
      <c r="W742">
        <v>3</v>
      </c>
      <c r="X742">
        <v>4</v>
      </c>
      <c r="Y742">
        <v>4</v>
      </c>
      <c r="Z742">
        <v>1</v>
      </c>
      <c r="AA742">
        <v>0</v>
      </c>
      <c r="AB742">
        <v>0</v>
      </c>
      <c r="AC742">
        <v>3</v>
      </c>
      <c r="AD742">
        <v>6</v>
      </c>
      <c r="AE742" t="s">
        <v>1371</v>
      </c>
    </row>
    <row r="743" spans="1:31">
      <c r="A743" s="9">
        <v>549</v>
      </c>
      <c r="B743" t="s">
        <v>377</v>
      </c>
      <c r="C743" t="s">
        <v>545</v>
      </c>
      <c r="D743">
        <v>24</v>
      </c>
      <c r="E743" t="s">
        <v>801</v>
      </c>
      <c r="F743">
        <v>2</v>
      </c>
      <c r="G743">
        <v>0</v>
      </c>
      <c r="H743">
        <v>42</v>
      </c>
      <c r="I743">
        <v>5</v>
      </c>
      <c r="J743">
        <v>7</v>
      </c>
      <c r="K743">
        <v>0.71399999999999997</v>
      </c>
      <c r="L743">
        <v>3</v>
      </c>
      <c r="M743">
        <v>3</v>
      </c>
      <c r="N743">
        <v>1</v>
      </c>
      <c r="O743">
        <v>2</v>
      </c>
      <c r="P743">
        <v>4</v>
      </c>
      <c r="Q743">
        <v>0.5</v>
      </c>
      <c r="R743">
        <v>0.92900000000000005</v>
      </c>
      <c r="S743">
        <v>2</v>
      </c>
      <c r="T743">
        <v>3</v>
      </c>
      <c r="U743">
        <v>0.66700000000000004</v>
      </c>
      <c r="V743">
        <v>2</v>
      </c>
      <c r="W743">
        <v>2</v>
      </c>
      <c r="X743">
        <v>4</v>
      </c>
      <c r="Y743">
        <v>6</v>
      </c>
      <c r="Z743">
        <v>3</v>
      </c>
      <c r="AA743">
        <v>0</v>
      </c>
      <c r="AB743">
        <v>1</v>
      </c>
      <c r="AC743">
        <v>2</v>
      </c>
      <c r="AD743">
        <v>15</v>
      </c>
      <c r="AE743" t="s">
        <v>1371</v>
      </c>
    </row>
    <row r="744" spans="1:31">
      <c r="A744" s="9">
        <v>550</v>
      </c>
      <c r="B744" t="s">
        <v>337</v>
      </c>
      <c r="C744" t="s">
        <v>544</v>
      </c>
      <c r="D744">
        <v>25</v>
      </c>
      <c r="E744" t="s">
        <v>807</v>
      </c>
      <c r="F744">
        <v>42</v>
      </c>
      <c r="G744">
        <v>42</v>
      </c>
      <c r="H744">
        <v>1235</v>
      </c>
      <c r="I744">
        <v>200</v>
      </c>
      <c r="J744">
        <v>393</v>
      </c>
      <c r="K744">
        <v>0.50900000000000001</v>
      </c>
      <c r="L744">
        <v>61</v>
      </c>
      <c r="M744">
        <v>183</v>
      </c>
      <c r="N744">
        <v>0.33300000000000002</v>
      </c>
      <c r="O744">
        <v>139</v>
      </c>
      <c r="P744">
        <v>210</v>
      </c>
      <c r="Q744">
        <v>0.66200000000000003</v>
      </c>
      <c r="R744">
        <v>0.58699999999999997</v>
      </c>
      <c r="S744">
        <v>79</v>
      </c>
      <c r="T744">
        <v>105</v>
      </c>
      <c r="U744">
        <v>0.752</v>
      </c>
      <c r="V744">
        <v>65</v>
      </c>
      <c r="W744">
        <v>232</v>
      </c>
      <c r="X744">
        <v>297</v>
      </c>
      <c r="Y744">
        <v>44</v>
      </c>
      <c r="Z744">
        <v>28</v>
      </c>
      <c r="AA744">
        <v>118</v>
      </c>
      <c r="AB744">
        <v>54</v>
      </c>
      <c r="AC744">
        <v>119</v>
      </c>
      <c r="AD744">
        <v>540</v>
      </c>
      <c r="AE744" t="s">
        <v>1372</v>
      </c>
    </row>
    <row r="745" spans="1:31">
      <c r="A745" s="9">
        <v>551</v>
      </c>
      <c r="B745" t="s">
        <v>573</v>
      </c>
      <c r="C745" t="s">
        <v>544</v>
      </c>
      <c r="D745">
        <v>29</v>
      </c>
      <c r="E745" t="s">
        <v>799</v>
      </c>
      <c r="F745">
        <v>74</v>
      </c>
      <c r="G745">
        <v>74</v>
      </c>
      <c r="H745">
        <v>2240</v>
      </c>
      <c r="I745">
        <v>510</v>
      </c>
      <c r="J745">
        <v>938</v>
      </c>
      <c r="K745">
        <v>0.54400000000000004</v>
      </c>
      <c r="L745">
        <v>57</v>
      </c>
      <c r="M745">
        <v>158</v>
      </c>
      <c r="N745">
        <v>0.36099999999999999</v>
      </c>
      <c r="O745">
        <v>453</v>
      </c>
      <c r="P745">
        <v>780</v>
      </c>
      <c r="Q745">
        <v>0.58099999999999996</v>
      </c>
      <c r="R745">
        <v>0.57399999999999995</v>
      </c>
      <c r="S745">
        <v>237</v>
      </c>
      <c r="T745">
        <v>289</v>
      </c>
      <c r="U745">
        <v>0.82</v>
      </c>
      <c r="V745">
        <v>226</v>
      </c>
      <c r="W745">
        <v>617</v>
      </c>
      <c r="X745">
        <v>843</v>
      </c>
      <c r="Y745">
        <v>190</v>
      </c>
      <c r="Z745">
        <v>41</v>
      </c>
      <c r="AA745">
        <v>60</v>
      </c>
      <c r="AB745">
        <v>179</v>
      </c>
      <c r="AC745">
        <v>247</v>
      </c>
      <c r="AD745">
        <v>1314</v>
      </c>
      <c r="AE745" t="s">
        <v>1373</v>
      </c>
    </row>
    <row r="746" spans="1:31">
      <c r="A746" s="9">
        <v>552</v>
      </c>
      <c r="B746" t="s">
        <v>110</v>
      </c>
      <c r="C746" t="s">
        <v>545</v>
      </c>
      <c r="D746">
        <v>28</v>
      </c>
      <c r="E746" t="s">
        <v>797</v>
      </c>
      <c r="F746">
        <v>24</v>
      </c>
      <c r="G746">
        <v>0</v>
      </c>
      <c r="H746">
        <v>222</v>
      </c>
      <c r="I746">
        <v>25</v>
      </c>
      <c r="J746">
        <v>66</v>
      </c>
      <c r="K746">
        <v>0.379</v>
      </c>
      <c r="L746">
        <v>19</v>
      </c>
      <c r="M746">
        <v>47</v>
      </c>
      <c r="N746">
        <v>0.40400000000000003</v>
      </c>
      <c r="O746">
        <v>6</v>
      </c>
      <c r="P746">
        <v>19</v>
      </c>
      <c r="Q746">
        <v>0.316</v>
      </c>
      <c r="R746">
        <v>0.52300000000000002</v>
      </c>
      <c r="S746">
        <v>0</v>
      </c>
      <c r="T746">
        <v>0</v>
      </c>
      <c r="V746">
        <v>9</v>
      </c>
      <c r="W746">
        <v>33</v>
      </c>
      <c r="X746">
        <v>42</v>
      </c>
      <c r="Y746">
        <v>11</v>
      </c>
      <c r="Z746">
        <v>8</v>
      </c>
      <c r="AA746">
        <v>0</v>
      </c>
      <c r="AB746">
        <v>12</v>
      </c>
      <c r="AC746">
        <v>20</v>
      </c>
      <c r="AD746">
        <v>69</v>
      </c>
      <c r="AE746" t="s">
        <v>1374</v>
      </c>
    </row>
    <row r="747" spans="1:31">
      <c r="A747" s="9">
        <v>552</v>
      </c>
      <c r="B747" t="s">
        <v>110</v>
      </c>
      <c r="C747" t="s">
        <v>545</v>
      </c>
      <c r="D747">
        <v>28</v>
      </c>
      <c r="E747" t="s">
        <v>803</v>
      </c>
      <c r="F747">
        <v>22</v>
      </c>
      <c r="G747">
        <v>0</v>
      </c>
      <c r="H747">
        <v>204</v>
      </c>
      <c r="I747">
        <v>23</v>
      </c>
      <c r="J747">
        <v>62</v>
      </c>
      <c r="K747">
        <v>0.371</v>
      </c>
      <c r="L747">
        <v>18</v>
      </c>
      <c r="M747">
        <v>44</v>
      </c>
      <c r="N747">
        <v>0.40899999999999997</v>
      </c>
      <c r="O747">
        <v>5</v>
      </c>
      <c r="P747">
        <v>18</v>
      </c>
      <c r="Q747">
        <v>0.27800000000000002</v>
      </c>
      <c r="R747">
        <v>0.51600000000000001</v>
      </c>
      <c r="S747">
        <v>0</v>
      </c>
      <c r="T747">
        <v>0</v>
      </c>
      <c r="V747">
        <v>9</v>
      </c>
      <c r="W747">
        <v>29</v>
      </c>
      <c r="X747">
        <v>38</v>
      </c>
      <c r="Y747">
        <v>11</v>
      </c>
      <c r="Z747">
        <v>7</v>
      </c>
      <c r="AA747">
        <v>0</v>
      </c>
      <c r="AB747">
        <v>10</v>
      </c>
      <c r="AC747">
        <v>17</v>
      </c>
      <c r="AD747">
        <v>64</v>
      </c>
      <c r="AE747" t="s">
        <v>1374</v>
      </c>
    </row>
    <row r="748" spans="1:31">
      <c r="A748" s="9">
        <v>552</v>
      </c>
      <c r="B748" t="s">
        <v>110</v>
      </c>
      <c r="C748" t="s">
        <v>545</v>
      </c>
      <c r="D748">
        <v>28</v>
      </c>
      <c r="E748" t="s">
        <v>800</v>
      </c>
      <c r="F748">
        <v>2</v>
      </c>
      <c r="G748">
        <v>0</v>
      </c>
      <c r="H748">
        <v>18</v>
      </c>
      <c r="I748">
        <v>2</v>
      </c>
      <c r="J748">
        <v>4</v>
      </c>
      <c r="K748">
        <v>0.5</v>
      </c>
      <c r="L748">
        <v>1</v>
      </c>
      <c r="M748">
        <v>3</v>
      </c>
      <c r="N748">
        <v>0.33300000000000002</v>
      </c>
      <c r="O748">
        <v>1</v>
      </c>
      <c r="P748">
        <v>1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4</v>
      </c>
      <c r="X748">
        <v>4</v>
      </c>
      <c r="Y748">
        <v>0</v>
      </c>
      <c r="Z748">
        <v>1</v>
      </c>
      <c r="AA748">
        <v>0</v>
      </c>
      <c r="AB748">
        <v>2</v>
      </c>
      <c r="AC748">
        <v>3</v>
      </c>
      <c r="AD748">
        <v>5</v>
      </c>
      <c r="AE748" t="s">
        <v>1374</v>
      </c>
    </row>
    <row r="749" spans="1:31">
      <c r="A749" s="9">
        <v>553</v>
      </c>
      <c r="B749" t="s">
        <v>206</v>
      </c>
      <c r="C749" t="s">
        <v>542</v>
      </c>
      <c r="D749">
        <v>22</v>
      </c>
      <c r="E749" t="s">
        <v>855</v>
      </c>
      <c r="F749">
        <v>74</v>
      </c>
      <c r="G749">
        <v>67</v>
      </c>
      <c r="H749">
        <v>1880</v>
      </c>
      <c r="I749">
        <v>212</v>
      </c>
      <c r="J749">
        <v>361</v>
      </c>
      <c r="K749">
        <v>0.58699999999999997</v>
      </c>
      <c r="L749">
        <v>2</v>
      </c>
      <c r="M749">
        <v>14</v>
      </c>
      <c r="N749">
        <v>0.14299999999999999</v>
      </c>
      <c r="O749">
        <v>210</v>
      </c>
      <c r="P749">
        <v>347</v>
      </c>
      <c r="Q749">
        <v>0.60499999999999998</v>
      </c>
      <c r="R749">
        <v>0.59</v>
      </c>
      <c r="S749">
        <v>86</v>
      </c>
      <c r="T749">
        <v>131</v>
      </c>
      <c r="U749">
        <v>0.65600000000000003</v>
      </c>
      <c r="V749">
        <v>215</v>
      </c>
      <c r="W749">
        <v>409</v>
      </c>
      <c r="X749">
        <v>624</v>
      </c>
      <c r="Y749">
        <v>94</v>
      </c>
      <c r="Z749">
        <v>99</v>
      </c>
      <c r="AA749">
        <v>46</v>
      </c>
      <c r="AB749">
        <v>73</v>
      </c>
      <c r="AC749">
        <v>181</v>
      </c>
      <c r="AD749">
        <v>512</v>
      </c>
      <c r="AE749" t="s">
        <v>1375</v>
      </c>
    </row>
    <row r="750" spans="1:31">
      <c r="A750" s="9">
        <v>554</v>
      </c>
      <c r="B750" t="s">
        <v>151</v>
      </c>
      <c r="C750" t="s">
        <v>543</v>
      </c>
      <c r="D750">
        <v>27</v>
      </c>
      <c r="E750" t="s">
        <v>788</v>
      </c>
      <c r="F750">
        <v>65</v>
      </c>
      <c r="G750">
        <v>65</v>
      </c>
      <c r="H750">
        <v>2462</v>
      </c>
      <c r="I750">
        <v>442</v>
      </c>
      <c r="J750">
        <v>1097</v>
      </c>
      <c r="K750">
        <v>0.40300000000000002</v>
      </c>
      <c r="L750">
        <v>242</v>
      </c>
      <c r="M750">
        <v>642</v>
      </c>
      <c r="N750">
        <v>0.377</v>
      </c>
      <c r="O750">
        <v>200</v>
      </c>
      <c r="P750">
        <v>455</v>
      </c>
      <c r="Q750">
        <v>0.44</v>
      </c>
      <c r="R750">
        <v>0.51300000000000001</v>
      </c>
      <c r="S750">
        <v>194</v>
      </c>
      <c r="T750">
        <v>222</v>
      </c>
      <c r="U750">
        <v>0.874</v>
      </c>
      <c r="V750">
        <v>44</v>
      </c>
      <c r="W750">
        <v>245</v>
      </c>
      <c r="X750">
        <v>289</v>
      </c>
      <c r="Y750">
        <v>434</v>
      </c>
      <c r="Z750">
        <v>111</v>
      </c>
      <c r="AA750">
        <v>35</v>
      </c>
      <c r="AB750">
        <v>170</v>
      </c>
      <c r="AC750">
        <v>162</v>
      </c>
      <c r="AD750">
        <v>1320</v>
      </c>
      <c r="AE750" t="s">
        <v>1376</v>
      </c>
    </row>
    <row r="751" spans="1:31">
      <c r="A751" s="9">
        <v>555</v>
      </c>
      <c r="B751" t="s">
        <v>118</v>
      </c>
      <c r="C751" t="s">
        <v>546</v>
      </c>
      <c r="D751">
        <v>21</v>
      </c>
      <c r="E751" t="s">
        <v>847</v>
      </c>
      <c r="F751">
        <v>71</v>
      </c>
      <c r="G751">
        <v>32</v>
      </c>
      <c r="H751">
        <v>1937</v>
      </c>
      <c r="I751">
        <v>326</v>
      </c>
      <c r="J751">
        <v>764</v>
      </c>
      <c r="K751">
        <v>0.42699999999999999</v>
      </c>
      <c r="L751">
        <v>137</v>
      </c>
      <c r="M751">
        <v>380</v>
      </c>
      <c r="N751">
        <v>0.36099999999999999</v>
      </c>
      <c r="O751">
        <v>189</v>
      </c>
      <c r="P751">
        <v>384</v>
      </c>
      <c r="Q751">
        <v>0.49199999999999999</v>
      </c>
      <c r="R751">
        <v>0.51600000000000001</v>
      </c>
      <c r="S751">
        <v>83</v>
      </c>
      <c r="T751">
        <v>99</v>
      </c>
      <c r="U751">
        <v>0.83799999999999997</v>
      </c>
      <c r="V751">
        <v>44</v>
      </c>
      <c r="W751">
        <v>262</v>
      </c>
      <c r="X751">
        <v>306</v>
      </c>
      <c r="Y751">
        <v>136</v>
      </c>
      <c r="Z751">
        <v>76</v>
      </c>
      <c r="AA751">
        <v>41</v>
      </c>
      <c r="AB751">
        <v>58</v>
      </c>
      <c r="AC751">
        <v>143</v>
      </c>
      <c r="AD751">
        <v>872</v>
      </c>
      <c r="AE751" t="s">
        <v>1377</v>
      </c>
    </row>
    <row r="752" spans="1:31">
      <c r="A752" s="9">
        <v>556</v>
      </c>
      <c r="B752" t="s">
        <v>154</v>
      </c>
      <c r="C752" t="s">
        <v>543</v>
      </c>
      <c r="D752">
        <v>25</v>
      </c>
      <c r="E752" t="s">
        <v>792</v>
      </c>
      <c r="F752">
        <v>68</v>
      </c>
      <c r="G752">
        <v>27</v>
      </c>
      <c r="H752">
        <v>1589</v>
      </c>
      <c r="I752">
        <v>214</v>
      </c>
      <c r="J752">
        <v>513</v>
      </c>
      <c r="K752">
        <v>0.41699999999999998</v>
      </c>
      <c r="L752">
        <v>119</v>
      </c>
      <c r="M752">
        <v>323</v>
      </c>
      <c r="N752">
        <v>0.36799999999999999</v>
      </c>
      <c r="O752">
        <v>95</v>
      </c>
      <c r="P752">
        <v>190</v>
      </c>
      <c r="Q752">
        <v>0.5</v>
      </c>
      <c r="R752">
        <v>0.53300000000000003</v>
      </c>
      <c r="S752">
        <v>44</v>
      </c>
      <c r="T752">
        <v>54</v>
      </c>
      <c r="U752">
        <v>0.81499999999999995</v>
      </c>
      <c r="V752">
        <v>22</v>
      </c>
      <c r="W752">
        <v>104</v>
      </c>
      <c r="X752">
        <v>126</v>
      </c>
      <c r="Y752">
        <v>210</v>
      </c>
      <c r="Z752">
        <v>62</v>
      </c>
      <c r="AA752">
        <v>12</v>
      </c>
      <c r="AB752">
        <v>98</v>
      </c>
      <c r="AC752">
        <v>158</v>
      </c>
      <c r="AD752">
        <v>591</v>
      </c>
      <c r="AE752" t="s">
        <v>1378</v>
      </c>
    </row>
    <row r="753" spans="1:31">
      <c r="A753" s="9">
        <v>557</v>
      </c>
      <c r="B753" t="s">
        <v>574</v>
      </c>
      <c r="C753" t="s">
        <v>544</v>
      </c>
      <c r="D753">
        <v>31</v>
      </c>
      <c r="E753" t="s">
        <v>832</v>
      </c>
      <c r="F753">
        <v>73</v>
      </c>
      <c r="G753">
        <v>73</v>
      </c>
      <c r="H753">
        <v>2418</v>
      </c>
      <c r="I753">
        <v>546</v>
      </c>
      <c r="J753">
        <v>1154</v>
      </c>
      <c r="K753">
        <v>0.47299999999999998</v>
      </c>
      <c r="L753">
        <v>104</v>
      </c>
      <c r="M753">
        <v>331</v>
      </c>
      <c r="N753">
        <v>0.314</v>
      </c>
      <c r="O753">
        <v>442</v>
      </c>
      <c r="P753">
        <v>823</v>
      </c>
      <c r="Q753">
        <v>0.53700000000000003</v>
      </c>
      <c r="R753">
        <v>0.51800000000000002</v>
      </c>
      <c r="S753">
        <v>92</v>
      </c>
      <c r="T753">
        <v>121</v>
      </c>
      <c r="U753">
        <v>0.76</v>
      </c>
      <c r="V753">
        <v>142</v>
      </c>
      <c r="W753">
        <v>662</v>
      </c>
      <c r="X753">
        <v>804</v>
      </c>
      <c r="Y753">
        <v>236</v>
      </c>
      <c r="Z753">
        <v>70</v>
      </c>
      <c r="AA753">
        <v>71</v>
      </c>
      <c r="AB753">
        <v>136</v>
      </c>
      <c r="AC753">
        <v>181</v>
      </c>
      <c r="AD753">
        <v>1288</v>
      </c>
      <c r="AE753" t="s">
        <v>1379</v>
      </c>
    </row>
    <row r="754" spans="1:31">
      <c r="A754" s="9">
        <v>558</v>
      </c>
      <c r="B754" t="s">
        <v>98</v>
      </c>
      <c r="C754" t="s">
        <v>542</v>
      </c>
      <c r="D754">
        <v>25</v>
      </c>
      <c r="E754" t="s">
        <v>803</v>
      </c>
      <c r="F754">
        <v>51</v>
      </c>
      <c r="G754">
        <v>28</v>
      </c>
      <c r="H754">
        <v>980</v>
      </c>
      <c r="I754">
        <v>99</v>
      </c>
      <c r="J754">
        <v>217</v>
      </c>
      <c r="K754">
        <v>0.45600000000000002</v>
      </c>
      <c r="L754">
        <v>51</v>
      </c>
      <c r="M754">
        <v>142</v>
      </c>
      <c r="N754">
        <v>0.35899999999999999</v>
      </c>
      <c r="O754">
        <v>48</v>
      </c>
      <c r="P754">
        <v>75</v>
      </c>
      <c r="Q754">
        <v>0.64</v>
      </c>
      <c r="R754">
        <v>0.57399999999999995</v>
      </c>
      <c r="S754">
        <v>20</v>
      </c>
      <c r="T754">
        <v>30</v>
      </c>
      <c r="U754">
        <v>0.66700000000000004</v>
      </c>
      <c r="V754">
        <v>31</v>
      </c>
      <c r="W754">
        <v>119</v>
      </c>
      <c r="X754">
        <v>150</v>
      </c>
      <c r="Y754">
        <v>52</v>
      </c>
      <c r="Z754">
        <v>29</v>
      </c>
      <c r="AA754">
        <v>7</v>
      </c>
      <c r="AB754">
        <v>16</v>
      </c>
      <c r="AC754">
        <v>88</v>
      </c>
      <c r="AD754">
        <v>269</v>
      </c>
      <c r="AE754" t="s">
        <v>1380</v>
      </c>
    </row>
    <row r="755" spans="1:31">
      <c r="A755" s="9">
        <v>559</v>
      </c>
      <c r="B755" t="s">
        <v>584</v>
      </c>
      <c r="C755" t="s">
        <v>546</v>
      </c>
      <c r="D755">
        <v>20</v>
      </c>
      <c r="E755" t="s">
        <v>813</v>
      </c>
      <c r="F755">
        <v>79</v>
      </c>
      <c r="G755">
        <v>79</v>
      </c>
      <c r="H755">
        <v>2429</v>
      </c>
      <c r="I755">
        <v>456</v>
      </c>
      <c r="J755">
        <v>975</v>
      </c>
      <c r="K755">
        <v>0.46800000000000003</v>
      </c>
      <c r="L755">
        <v>96</v>
      </c>
      <c r="M755">
        <v>271</v>
      </c>
      <c r="N755">
        <v>0.35399999999999998</v>
      </c>
      <c r="O755">
        <v>360</v>
      </c>
      <c r="P755">
        <v>704</v>
      </c>
      <c r="Q755">
        <v>0.51100000000000001</v>
      </c>
      <c r="R755">
        <v>0.51700000000000002</v>
      </c>
      <c r="S755">
        <v>189</v>
      </c>
      <c r="T755">
        <v>219</v>
      </c>
      <c r="U755">
        <v>0.86299999999999999</v>
      </c>
      <c r="V755">
        <v>84</v>
      </c>
      <c r="W755">
        <v>272</v>
      </c>
      <c r="X755">
        <v>356</v>
      </c>
      <c r="Y755">
        <v>231</v>
      </c>
      <c r="Z755">
        <v>68</v>
      </c>
      <c r="AA755">
        <v>34</v>
      </c>
      <c r="AB755">
        <v>119</v>
      </c>
      <c r="AC755">
        <v>164</v>
      </c>
      <c r="AD755">
        <v>1197</v>
      </c>
      <c r="AE755" t="s">
        <v>1381</v>
      </c>
    </row>
    <row r="756" spans="1:31">
      <c r="A756" s="9">
        <v>560</v>
      </c>
      <c r="B756" t="s">
        <v>334</v>
      </c>
      <c r="C756" t="s">
        <v>544</v>
      </c>
      <c r="D756">
        <v>24</v>
      </c>
      <c r="E756" t="s">
        <v>813</v>
      </c>
      <c r="F756">
        <v>63</v>
      </c>
      <c r="G756">
        <v>3</v>
      </c>
      <c r="H756">
        <v>960</v>
      </c>
      <c r="I756">
        <v>197</v>
      </c>
      <c r="J756">
        <v>396</v>
      </c>
      <c r="K756">
        <v>0.497</v>
      </c>
      <c r="L756">
        <v>66</v>
      </c>
      <c r="M756">
        <v>201</v>
      </c>
      <c r="N756">
        <v>0.32800000000000001</v>
      </c>
      <c r="O756">
        <v>131</v>
      </c>
      <c r="P756">
        <v>195</v>
      </c>
      <c r="Q756">
        <v>0.67200000000000004</v>
      </c>
      <c r="R756">
        <v>0.58099999999999996</v>
      </c>
      <c r="S756">
        <v>104</v>
      </c>
      <c r="T756">
        <v>129</v>
      </c>
      <c r="U756">
        <v>0.80600000000000005</v>
      </c>
      <c r="V756">
        <v>42</v>
      </c>
      <c r="W756">
        <v>190</v>
      </c>
      <c r="X756">
        <v>232</v>
      </c>
      <c r="Y756">
        <v>87</v>
      </c>
      <c r="Z756">
        <v>20</v>
      </c>
      <c r="AA756">
        <v>13</v>
      </c>
      <c r="AB756">
        <v>56</v>
      </c>
      <c r="AC756">
        <v>123</v>
      </c>
      <c r="AD756">
        <v>564</v>
      </c>
      <c r="AE756" t="s">
        <v>1382</v>
      </c>
    </row>
    <row r="757" spans="1:31">
      <c r="A757" s="9">
        <v>561</v>
      </c>
      <c r="B757" t="s">
        <v>744</v>
      </c>
      <c r="C757" t="s">
        <v>542</v>
      </c>
      <c r="D757">
        <v>27</v>
      </c>
      <c r="E757" t="s">
        <v>824</v>
      </c>
      <c r="F757">
        <v>45</v>
      </c>
      <c r="G757">
        <v>0</v>
      </c>
      <c r="H757">
        <v>359</v>
      </c>
      <c r="I757">
        <v>41</v>
      </c>
      <c r="J757">
        <v>104</v>
      </c>
      <c r="K757">
        <v>0.39400000000000002</v>
      </c>
      <c r="L757">
        <v>19</v>
      </c>
      <c r="M757">
        <v>59</v>
      </c>
      <c r="N757">
        <v>0.32200000000000001</v>
      </c>
      <c r="O757">
        <v>22</v>
      </c>
      <c r="P757">
        <v>45</v>
      </c>
      <c r="Q757">
        <v>0.48899999999999999</v>
      </c>
      <c r="R757">
        <v>0.48599999999999999</v>
      </c>
      <c r="S757">
        <v>7</v>
      </c>
      <c r="T757">
        <v>12</v>
      </c>
      <c r="U757">
        <v>0.58299999999999996</v>
      </c>
      <c r="V757">
        <v>27</v>
      </c>
      <c r="W757">
        <v>27</v>
      </c>
      <c r="X757">
        <v>54</v>
      </c>
      <c r="Y757">
        <v>15</v>
      </c>
      <c r="Z757">
        <v>20</v>
      </c>
      <c r="AA757">
        <v>6</v>
      </c>
      <c r="AB757">
        <v>13</v>
      </c>
      <c r="AC757">
        <v>49</v>
      </c>
      <c r="AD757">
        <v>108</v>
      </c>
      <c r="AE757" t="s">
        <v>1383</v>
      </c>
    </row>
    <row r="758" spans="1:31">
      <c r="A758" s="9">
        <v>562</v>
      </c>
      <c r="B758" t="s">
        <v>259</v>
      </c>
      <c r="C758" t="s">
        <v>543</v>
      </c>
      <c r="D758">
        <v>31</v>
      </c>
      <c r="E758" t="s">
        <v>816</v>
      </c>
      <c r="F758">
        <v>37</v>
      </c>
      <c r="G758">
        <v>37</v>
      </c>
      <c r="H758">
        <v>948</v>
      </c>
      <c r="I758">
        <v>149</v>
      </c>
      <c r="J758">
        <v>370</v>
      </c>
      <c r="K758">
        <v>0.40300000000000002</v>
      </c>
      <c r="L758">
        <v>73</v>
      </c>
      <c r="M758">
        <v>199</v>
      </c>
      <c r="N758">
        <v>0.36699999999999999</v>
      </c>
      <c r="O758">
        <v>76</v>
      </c>
      <c r="P758">
        <v>171</v>
      </c>
      <c r="Q758">
        <v>0.44400000000000001</v>
      </c>
      <c r="R758">
        <v>0.501</v>
      </c>
      <c r="S758">
        <v>60</v>
      </c>
      <c r="T758">
        <v>71</v>
      </c>
      <c r="U758">
        <v>0.84499999999999997</v>
      </c>
      <c r="V758">
        <v>14</v>
      </c>
      <c r="W758">
        <v>97</v>
      </c>
      <c r="X758">
        <v>111</v>
      </c>
      <c r="Y758">
        <v>131</v>
      </c>
      <c r="Z758">
        <v>26</v>
      </c>
      <c r="AA758">
        <v>7</v>
      </c>
      <c r="AB758">
        <v>48</v>
      </c>
      <c r="AC758">
        <v>37</v>
      </c>
      <c r="AD758">
        <v>431</v>
      </c>
      <c r="AE758" t="s">
        <v>1384</v>
      </c>
    </row>
    <row r="759" spans="1:31">
      <c r="A759" s="9">
        <v>563</v>
      </c>
      <c r="B759" t="s">
        <v>292</v>
      </c>
      <c r="C759" t="s">
        <v>545</v>
      </c>
      <c r="D759">
        <v>23</v>
      </c>
      <c r="E759" t="s">
        <v>847</v>
      </c>
      <c r="F759">
        <v>70</v>
      </c>
      <c r="G759">
        <v>6</v>
      </c>
      <c r="H759">
        <v>1612</v>
      </c>
      <c r="I759">
        <v>311</v>
      </c>
      <c r="J759">
        <v>764</v>
      </c>
      <c r="K759">
        <v>0.40699999999999997</v>
      </c>
      <c r="L759">
        <v>111</v>
      </c>
      <c r="M759">
        <v>353</v>
      </c>
      <c r="N759">
        <v>0.314</v>
      </c>
      <c r="O759">
        <v>200</v>
      </c>
      <c r="P759">
        <v>411</v>
      </c>
      <c r="Q759">
        <v>0.48699999999999999</v>
      </c>
      <c r="R759">
        <v>0.48</v>
      </c>
      <c r="S759">
        <v>116</v>
      </c>
      <c r="T759">
        <v>148</v>
      </c>
      <c r="U759">
        <v>0.78400000000000003</v>
      </c>
      <c r="V759">
        <v>18</v>
      </c>
      <c r="W759">
        <v>163</v>
      </c>
      <c r="X759">
        <v>181</v>
      </c>
      <c r="Y759">
        <v>152</v>
      </c>
      <c r="Z759">
        <v>44</v>
      </c>
      <c r="AA759">
        <v>19</v>
      </c>
      <c r="AB759">
        <v>71</v>
      </c>
      <c r="AC759">
        <v>98</v>
      </c>
      <c r="AD759">
        <v>849</v>
      </c>
      <c r="AE759" t="s">
        <v>1385</v>
      </c>
    </row>
    <row r="760" spans="1:31">
      <c r="A760" s="9">
        <v>564</v>
      </c>
      <c r="B760" t="s">
        <v>1386</v>
      </c>
      <c r="C760" t="s">
        <v>545</v>
      </c>
      <c r="D760">
        <v>23</v>
      </c>
      <c r="E760" t="s">
        <v>824</v>
      </c>
      <c r="F760">
        <v>2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1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</v>
      </c>
      <c r="AD760">
        <v>0</v>
      </c>
      <c r="AE760" t="s">
        <v>1387</v>
      </c>
    </row>
    <row r="761" spans="1:31">
      <c r="A761" s="9">
        <v>565</v>
      </c>
      <c r="B761" t="s">
        <v>677</v>
      </c>
      <c r="C761" t="s">
        <v>545</v>
      </c>
      <c r="D761">
        <v>27</v>
      </c>
      <c r="E761" t="s">
        <v>799</v>
      </c>
      <c r="F761">
        <v>6</v>
      </c>
      <c r="G761">
        <v>0</v>
      </c>
      <c r="H761">
        <v>75</v>
      </c>
      <c r="I761">
        <v>7</v>
      </c>
      <c r="J761">
        <v>20</v>
      </c>
      <c r="K761">
        <v>0.35</v>
      </c>
      <c r="L761">
        <v>2</v>
      </c>
      <c r="M761">
        <v>8</v>
      </c>
      <c r="N761">
        <v>0.25</v>
      </c>
      <c r="O761">
        <v>5</v>
      </c>
      <c r="P761">
        <v>12</v>
      </c>
      <c r="Q761">
        <v>0.41699999999999998</v>
      </c>
      <c r="R761">
        <v>0.4</v>
      </c>
      <c r="S761">
        <v>1</v>
      </c>
      <c r="T761">
        <v>5</v>
      </c>
      <c r="U761">
        <v>0.2</v>
      </c>
      <c r="V761">
        <v>0</v>
      </c>
      <c r="W761">
        <v>8</v>
      </c>
      <c r="X761">
        <v>8</v>
      </c>
      <c r="Y761">
        <v>1</v>
      </c>
      <c r="Z761">
        <v>3</v>
      </c>
      <c r="AA761">
        <v>1</v>
      </c>
      <c r="AB761">
        <v>2</v>
      </c>
      <c r="AC761">
        <v>7</v>
      </c>
      <c r="AD761">
        <v>17</v>
      </c>
      <c r="AE761" t="s">
        <v>1388</v>
      </c>
    </row>
    <row r="762" spans="1:31">
      <c r="A762" s="9">
        <v>566</v>
      </c>
      <c r="B762" t="s">
        <v>703</v>
      </c>
      <c r="C762" t="s">
        <v>543</v>
      </c>
      <c r="D762">
        <v>26</v>
      </c>
      <c r="E762" t="s">
        <v>829</v>
      </c>
      <c r="F762">
        <v>3</v>
      </c>
      <c r="G762">
        <v>3</v>
      </c>
      <c r="H762">
        <v>108</v>
      </c>
      <c r="I762">
        <v>6</v>
      </c>
      <c r="J762">
        <v>26</v>
      </c>
      <c r="K762">
        <v>0.23100000000000001</v>
      </c>
      <c r="L762">
        <v>3</v>
      </c>
      <c r="M762">
        <v>13</v>
      </c>
      <c r="N762">
        <v>0.23100000000000001</v>
      </c>
      <c r="O762">
        <v>3</v>
      </c>
      <c r="P762">
        <v>13</v>
      </c>
      <c r="Q762">
        <v>0.23100000000000001</v>
      </c>
      <c r="R762">
        <v>0.28799999999999998</v>
      </c>
      <c r="S762">
        <v>4</v>
      </c>
      <c r="T762">
        <v>4</v>
      </c>
      <c r="U762">
        <v>1</v>
      </c>
      <c r="V762">
        <v>2</v>
      </c>
      <c r="W762">
        <v>8</v>
      </c>
      <c r="X762">
        <v>10</v>
      </c>
      <c r="Y762">
        <v>21</v>
      </c>
      <c r="Z762">
        <v>7</v>
      </c>
      <c r="AA762">
        <v>4</v>
      </c>
      <c r="AB762">
        <v>11</v>
      </c>
      <c r="AC762">
        <v>8</v>
      </c>
      <c r="AD762">
        <v>19</v>
      </c>
      <c r="AE762" t="s">
        <v>1389</v>
      </c>
    </row>
    <row r="763" spans="1:31">
      <c r="A763" s="9">
        <v>567</v>
      </c>
      <c r="B763" t="s">
        <v>35</v>
      </c>
      <c r="C763" t="s">
        <v>543</v>
      </c>
      <c r="D763">
        <v>32</v>
      </c>
      <c r="E763" t="s">
        <v>797</v>
      </c>
      <c r="F763">
        <v>23</v>
      </c>
      <c r="G763">
        <v>2</v>
      </c>
      <c r="H763">
        <v>320</v>
      </c>
      <c r="I763">
        <v>28</v>
      </c>
      <c r="J763">
        <v>77</v>
      </c>
      <c r="K763">
        <v>0.36399999999999999</v>
      </c>
      <c r="L763">
        <v>4</v>
      </c>
      <c r="M763">
        <v>17</v>
      </c>
      <c r="N763">
        <v>0.23499999999999999</v>
      </c>
      <c r="O763">
        <v>24</v>
      </c>
      <c r="P763">
        <v>60</v>
      </c>
      <c r="Q763">
        <v>0.4</v>
      </c>
      <c r="R763">
        <v>0.39</v>
      </c>
      <c r="S763">
        <v>23</v>
      </c>
      <c r="T763">
        <v>25</v>
      </c>
      <c r="U763">
        <v>0.92</v>
      </c>
      <c r="V763">
        <v>6</v>
      </c>
      <c r="W763">
        <v>33</v>
      </c>
      <c r="X763">
        <v>39</v>
      </c>
      <c r="Y763">
        <v>55</v>
      </c>
      <c r="Z763">
        <v>7</v>
      </c>
      <c r="AA763">
        <v>6</v>
      </c>
      <c r="AB763">
        <v>23</v>
      </c>
      <c r="AC763">
        <v>45</v>
      </c>
      <c r="AD763">
        <v>83</v>
      </c>
      <c r="AE763" t="s">
        <v>1390</v>
      </c>
    </row>
    <row r="764" spans="1:31">
      <c r="A764" s="9">
        <v>567</v>
      </c>
      <c r="B764" t="s">
        <v>35</v>
      </c>
      <c r="C764" t="s">
        <v>543</v>
      </c>
      <c r="D764">
        <v>32</v>
      </c>
      <c r="E764" t="s">
        <v>807</v>
      </c>
      <c r="F764">
        <v>22</v>
      </c>
      <c r="G764">
        <v>1</v>
      </c>
      <c r="H764">
        <v>293</v>
      </c>
      <c r="I764">
        <v>26</v>
      </c>
      <c r="J764">
        <v>72</v>
      </c>
      <c r="K764">
        <v>0.36099999999999999</v>
      </c>
      <c r="L764">
        <v>4</v>
      </c>
      <c r="M764">
        <v>17</v>
      </c>
      <c r="N764">
        <v>0.23499999999999999</v>
      </c>
      <c r="O764">
        <v>22</v>
      </c>
      <c r="P764">
        <v>55</v>
      </c>
      <c r="Q764">
        <v>0.4</v>
      </c>
      <c r="R764">
        <v>0.38900000000000001</v>
      </c>
      <c r="S764">
        <v>20</v>
      </c>
      <c r="T764">
        <v>22</v>
      </c>
      <c r="U764">
        <v>0.90900000000000003</v>
      </c>
      <c r="V764">
        <v>6</v>
      </c>
      <c r="W764">
        <v>29</v>
      </c>
      <c r="X764">
        <v>35</v>
      </c>
      <c r="Y764">
        <v>48</v>
      </c>
      <c r="Z764">
        <v>5</v>
      </c>
      <c r="AA764">
        <v>6</v>
      </c>
      <c r="AB764">
        <v>23</v>
      </c>
      <c r="AC764">
        <v>42</v>
      </c>
      <c r="AD764">
        <v>76</v>
      </c>
      <c r="AE764" t="s">
        <v>1390</v>
      </c>
    </row>
    <row r="765" spans="1:31">
      <c r="A765" s="9">
        <v>567</v>
      </c>
      <c r="B765" t="s">
        <v>35</v>
      </c>
      <c r="C765" t="s">
        <v>543</v>
      </c>
      <c r="D765">
        <v>32</v>
      </c>
      <c r="E765" t="s">
        <v>821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  <c r="AE765" t="s">
        <v>1390</v>
      </c>
    </row>
    <row r="766" spans="1:31">
      <c r="A766" s="9">
        <v>568</v>
      </c>
      <c r="B766" t="s">
        <v>740</v>
      </c>
      <c r="C766" t="s">
        <v>543</v>
      </c>
      <c r="D766">
        <v>21</v>
      </c>
      <c r="E766" t="s">
        <v>807</v>
      </c>
      <c r="F766">
        <v>48</v>
      </c>
      <c r="G766">
        <v>7</v>
      </c>
      <c r="H766">
        <v>968</v>
      </c>
      <c r="I766">
        <v>173</v>
      </c>
      <c r="J766">
        <v>427</v>
      </c>
      <c r="K766">
        <v>0.40500000000000003</v>
      </c>
      <c r="L766">
        <v>81</v>
      </c>
      <c r="M766">
        <v>215</v>
      </c>
      <c r="N766">
        <v>0.377</v>
      </c>
      <c r="O766">
        <v>92</v>
      </c>
      <c r="P766">
        <v>212</v>
      </c>
      <c r="Q766">
        <v>0.434</v>
      </c>
      <c r="R766">
        <v>0.5</v>
      </c>
      <c r="S766">
        <v>46</v>
      </c>
      <c r="T766">
        <v>61</v>
      </c>
      <c r="U766">
        <v>0.754</v>
      </c>
      <c r="V766">
        <v>4</v>
      </c>
      <c r="W766">
        <v>79</v>
      </c>
      <c r="X766">
        <v>83</v>
      </c>
      <c r="Y766">
        <v>85</v>
      </c>
      <c r="Z766">
        <v>26</v>
      </c>
      <c r="AA766">
        <v>3</v>
      </c>
      <c r="AB766">
        <v>57</v>
      </c>
      <c r="AC766">
        <v>66</v>
      </c>
      <c r="AD766">
        <v>473</v>
      </c>
      <c r="AE766" t="s">
        <v>1391</v>
      </c>
    </row>
    <row r="767" spans="1:31">
      <c r="A767" s="9">
        <v>569</v>
      </c>
      <c r="B767" t="s">
        <v>359</v>
      </c>
      <c r="C767" t="s">
        <v>544</v>
      </c>
      <c r="D767">
        <v>23</v>
      </c>
      <c r="E767" t="s">
        <v>830</v>
      </c>
      <c r="F767">
        <v>65</v>
      </c>
      <c r="G767">
        <v>28</v>
      </c>
      <c r="H767">
        <v>1768</v>
      </c>
      <c r="I767">
        <v>250</v>
      </c>
      <c r="J767">
        <v>532</v>
      </c>
      <c r="K767">
        <v>0.47</v>
      </c>
      <c r="L767">
        <v>110</v>
      </c>
      <c r="M767">
        <v>301</v>
      </c>
      <c r="N767">
        <v>0.36499999999999999</v>
      </c>
      <c r="O767">
        <v>140</v>
      </c>
      <c r="P767">
        <v>231</v>
      </c>
      <c r="Q767">
        <v>0.60599999999999998</v>
      </c>
      <c r="R767">
        <v>0.57299999999999995</v>
      </c>
      <c r="S767">
        <v>58</v>
      </c>
      <c r="T767">
        <v>81</v>
      </c>
      <c r="U767">
        <v>0.71599999999999997</v>
      </c>
      <c r="V767">
        <v>82</v>
      </c>
      <c r="W767">
        <v>255</v>
      </c>
      <c r="X767">
        <v>337</v>
      </c>
      <c r="Y767">
        <v>147</v>
      </c>
      <c r="Z767">
        <v>57</v>
      </c>
      <c r="AA767">
        <v>61</v>
      </c>
      <c r="AB767">
        <v>82</v>
      </c>
      <c r="AC767">
        <v>152</v>
      </c>
      <c r="AD767">
        <v>668</v>
      </c>
      <c r="AE767" t="s">
        <v>1392</v>
      </c>
    </row>
    <row r="768" spans="1:31">
      <c r="A768" s="9">
        <v>570</v>
      </c>
      <c r="B768" t="s">
        <v>468</v>
      </c>
      <c r="C768" t="s">
        <v>546</v>
      </c>
      <c r="D768">
        <v>27</v>
      </c>
      <c r="E768" t="s">
        <v>788</v>
      </c>
      <c r="F768">
        <v>38</v>
      </c>
      <c r="G768">
        <v>4</v>
      </c>
      <c r="H768">
        <v>445</v>
      </c>
      <c r="I768">
        <v>56</v>
      </c>
      <c r="J768">
        <v>138</v>
      </c>
      <c r="K768">
        <v>0.40600000000000003</v>
      </c>
      <c r="L768">
        <v>27</v>
      </c>
      <c r="M768">
        <v>79</v>
      </c>
      <c r="N768">
        <v>0.34200000000000003</v>
      </c>
      <c r="O768">
        <v>29</v>
      </c>
      <c r="P768">
        <v>59</v>
      </c>
      <c r="Q768">
        <v>0.49199999999999999</v>
      </c>
      <c r="R768">
        <v>0.504</v>
      </c>
      <c r="S768">
        <v>24</v>
      </c>
      <c r="T768">
        <v>40</v>
      </c>
      <c r="U768">
        <v>0.6</v>
      </c>
      <c r="V768">
        <v>18</v>
      </c>
      <c r="W768">
        <v>74</v>
      </c>
      <c r="X768">
        <v>92</v>
      </c>
      <c r="Y768">
        <v>21</v>
      </c>
      <c r="Z768">
        <v>11</v>
      </c>
      <c r="AA768">
        <v>16</v>
      </c>
      <c r="AB768">
        <v>19</v>
      </c>
      <c r="AC768">
        <v>38</v>
      </c>
      <c r="AD768">
        <v>163</v>
      </c>
      <c r="AE768" t="s">
        <v>1393</v>
      </c>
    </row>
    <row r="769" spans="1:31">
      <c r="A769" s="9">
        <v>571</v>
      </c>
      <c r="B769" t="s">
        <v>683</v>
      </c>
      <c r="C769" t="s">
        <v>545</v>
      </c>
      <c r="D769">
        <v>24</v>
      </c>
      <c r="E769" t="s">
        <v>852</v>
      </c>
      <c r="F769">
        <v>25</v>
      </c>
      <c r="G769">
        <v>1</v>
      </c>
      <c r="H769">
        <v>465</v>
      </c>
      <c r="I769">
        <v>71</v>
      </c>
      <c r="J769">
        <v>175</v>
      </c>
      <c r="K769">
        <v>0.40600000000000003</v>
      </c>
      <c r="L769">
        <v>53</v>
      </c>
      <c r="M769">
        <v>146</v>
      </c>
      <c r="N769">
        <v>0.36299999999999999</v>
      </c>
      <c r="O769">
        <v>18</v>
      </c>
      <c r="P769">
        <v>29</v>
      </c>
      <c r="Q769">
        <v>0.621</v>
      </c>
      <c r="R769">
        <v>0.55700000000000005</v>
      </c>
      <c r="S769">
        <v>4</v>
      </c>
      <c r="T769">
        <v>5</v>
      </c>
      <c r="U769">
        <v>0.8</v>
      </c>
      <c r="V769">
        <v>6</v>
      </c>
      <c r="W769">
        <v>67</v>
      </c>
      <c r="X769">
        <v>73</v>
      </c>
      <c r="Y769">
        <v>24</v>
      </c>
      <c r="Z769">
        <v>19</v>
      </c>
      <c r="AA769">
        <v>8</v>
      </c>
      <c r="AB769">
        <v>11</v>
      </c>
      <c r="AC769">
        <v>31</v>
      </c>
      <c r="AD769">
        <v>199</v>
      </c>
      <c r="AE769" t="s">
        <v>1394</v>
      </c>
    </row>
    <row r="770" spans="1:31">
      <c r="A770" s="9">
        <v>572</v>
      </c>
      <c r="B770" t="s">
        <v>439</v>
      </c>
      <c r="C770" t="s">
        <v>543</v>
      </c>
      <c r="D770">
        <v>24</v>
      </c>
      <c r="E770" t="s">
        <v>797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4</v>
      </c>
      <c r="X770">
        <v>4</v>
      </c>
      <c r="Y770">
        <v>7</v>
      </c>
      <c r="Z770">
        <v>5</v>
      </c>
      <c r="AA770">
        <v>0</v>
      </c>
      <c r="AB770">
        <v>4</v>
      </c>
      <c r="AC770">
        <v>4</v>
      </c>
      <c r="AD770">
        <v>10</v>
      </c>
      <c r="AE770" t="s">
        <v>1395</v>
      </c>
    </row>
    <row r="771" spans="1:31">
      <c r="A771" s="9">
        <v>572</v>
      </c>
      <c r="B771" t="s">
        <v>439</v>
      </c>
      <c r="C771" t="s">
        <v>543</v>
      </c>
      <c r="D771">
        <v>24</v>
      </c>
      <c r="E771" t="s">
        <v>788</v>
      </c>
      <c r="F771">
        <v>2</v>
      </c>
      <c r="G771">
        <v>0</v>
      </c>
      <c r="H771">
        <v>42</v>
      </c>
      <c r="I771">
        <v>3</v>
      </c>
      <c r="J771">
        <v>12</v>
      </c>
      <c r="K771">
        <v>0.25</v>
      </c>
      <c r="L771">
        <v>2</v>
      </c>
      <c r="M771">
        <v>9</v>
      </c>
      <c r="N771">
        <v>0.222</v>
      </c>
      <c r="O771">
        <v>1</v>
      </c>
      <c r="P771">
        <v>3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4</v>
      </c>
      <c r="X771">
        <v>4</v>
      </c>
      <c r="Y771">
        <v>7</v>
      </c>
      <c r="Z771">
        <v>4</v>
      </c>
      <c r="AA771">
        <v>0</v>
      </c>
      <c r="AB771">
        <v>4</v>
      </c>
      <c r="AC771">
        <v>2</v>
      </c>
      <c r="AD771">
        <v>8</v>
      </c>
      <c r="AE771" t="s">
        <v>1395</v>
      </c>
    </row>
    <row r="772" spans="1:31">
      <c r="A772" s="9">
        <v>572</v>
      </c>
      <c r="B772" t="s">
        <v>439</v>
      </c>
      <c r="C772" t="s">
        <v>543</v>
      </c>
      <c r="D772">
        <v>24</v>
      </c>
      <c r="E772" t="s">
        <v>821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  <c r="AE772" t="s">
        <v>1395</v>
      </c>
    </row>
    <row r="773" spans="1:31">
      <c r="A773" s="9">
        <v>573</v>
      </c>
      <c r="B773" t="s">
        <v>635</v>
      </c>
      <c r="C773" t="s">
        <v>546</v>
      </c>
      <c r="D773">
        <v>21</v>
      </c>
      <c r="E773" t="s">
        <v>869</v>
      </c>
      <c r="F773">
        <v>48</v>
      </c>
      <c r="G773">
        <v>10</v>
      </c>
      <c r="H773">
        <v>869</v>
      </c>
      <c r="I773">
        <v>142</v>
      </c>
      <c r="J773">
        <v>267</v>
      </c>
      <c r="K773">
        <v>0.53200000000000003</v>
      </c>
      <c r="L773">
        <v>9</v>
      </c>
      <c r="M773">
        <v>38</v>
      </c>
      <c r="N773">
        <v>0.23699999999999999</v>
      </c>
      <c r="O773">
        <v>133</v>
      </c>
      <c r="P773">
        <v>229</v>
      </c>
      <c r="Q773">
        <v>0.58099999999999996</v>
      </c>
      <c r="R773">
        <v>0.54900000000000004</v>
      </c>
      <c r="S773">
        <v>71</v>
      </c>
      <c r="T773">
        <v>94</v>
      </c>
      <c r="U773">
        <v>0.755</v>
      </c>
      <c r="V773">
        <v>57</v>
      </c>
      <c r="W773">
        <v>142</v>
      </c>
      <c r="X773">
        <v>199</v>
      </c>
      <c r="Y773">
        <v>81</v>
      </c>
      <c r="Z773">
        <v>25</v>
      </c>
      <c r="AA773">
        <v>28</v>
      </c>
      <c r="AB773">
        <v>44</v>
      </c>
      <c r="AC773">
        <v>116</v>
      </c>
      <c r="AD773">
        <v>364</v>
      </c>
      <c r="AE773" t="s">
        <v>1396</v>
      </c>
    </row>
    <row r="774" spans="1:31">
      <c r="A774" s="9">
        <v>574</v>
      </c>
      <c r="B774" t="s">
        <v>369</v>
      </c>
      <c r="C774" t="s">
        <v>546</v>
      </c>
      <c r="D774">
        <v>27</v>
      </c>
      <c r="E774" t="s">
        <v>852</v>
      </c>
      <c r="F774">
        <v>9</v>
      </c>
      <c r="G774">
        <v>3</v>
      </c>
      <c r="H774">
        <v>156</v>
      </c>
      <c r="I774">
        <v>12</v>
      </c>
      <c r="J774">
        <v>35</v>
      </c>
      <c r="K774">
        <v>0.34300000000000003</v>
      </c>
      <c r="L774">
        <v>6</v>
      </c>
      <c r="M774">
        <v>26</v>
      </c>
      <c r="N774">
        <v>0.23100000000000001</v>
      </c>
      <c r="O774">
        <v>6</v>
      </c>
      <c r="P774">
        <v>9</v>
      </c>
      <c r="Q774">
        <v>0.66700000000000004</v>
      </c>
      <c r="R774">
        <v>0.42899999999999999</v>
      </c>
      <c r="S774">
        <v>1</v>
      </c>
      <c r="T774">
        <v>2</v>
      </c>
      <c r="U774">
        <v>0.5</v>
      </c>
      <c r="V774">
        <v>3</v>
      </c>
      <c r="W774">
        <v>24</v>
      </c>
      <c r="X774">
        <v>27</v>
      </c>
      <c r="Y774">
        <v>8</v>
      </c>
      <c r="Z774">
        <v>3</v>
      </c>
      <c r="AA774">
        <v>3</v>
      </c>
      <c r="AB774">
        <v>4</v>
      </c>
      <c r="AC774">
        <v>10</v>
      </c>
      <c r="AD774">
        <v>31</v>
      </c>
      <c r="AE774" t="s">
        <v>1397</v>
      </c>
    </row>
    <row r="775" spans="1:31">
      <c r="A775" s="9">
        <v>575</v>
      </c>
      <c r="B775" t="s">
        <v>373</v>
      </c>
      <c r="C775" t="s">
        <v>545</v>
      </c>
      <c r="D775">
        <v>25</v>
      </c>
      <c r="E775" t="s">
        <v>866</v>
      </c>
      <c r="F775">
        <v>11</v>
      </c>
      <c r="G775">
        <v>0</v>
      </c>
      <c r="H775">
        <v>73</v>
      </c>
      <c r="I775">
        <v>12</v>
      </c>
      <c r="J775">
        <v>21</v>
      </c>
      <c r="K775">
        <v>0.57099999999999995</v>
      </c>
      <c r="L775">
        <v>1</v>
      </c>
      <c r="M775">
        <v>5</v>
      </c>
      <c r="N775">
        <v>0.2</v>
      </c>
      <c r="O775">
        <v>11</v>
      </c>
      <c r="P775">
        <v>16</v>
      </c>
      <c r="Q775">
        <v>0.68799999999999994</v>
      </c>
      <c r="R775">
        <v>0.59499999999999997</v>
      </c>
      <c r="S775">
        <v>5</v>
      </c>
      <c r="T775">
        <v>5</v>
      </c>
      <c r="U775">
        <v>1</v>
      </c>
      <c r="V775">
        <v>2</v>
      </c>
      <c r="W775">
        <v>12</v>
      </c>
      <c r="X775">
        <v>14</v>
      </c>
      <c r="Y775">
        <v>5</v>
      </c>
      <c r="Z775">
        <v>1</v>
      </c>
      <c r="AA775">
        <v>1</v>
      </c>
      <c r="AB775">
        <v>3</v>
      </c>
      <c r="AC775">
        <v>15</v>
      </c>
      <c r="AD775">
        <v>30</v>
      </c>
      <c r="AE775" t="s">
        <v>1398</v>
      </c>
    </row>
    <row r="776" spans="1:31">
      <c r="A776" s="9">
        <v>576</v>
      </c>
      <c r="B776" t="s">
        <v>395</v>
      </c>
      <c r="C776" t="s">
        <v>543</v>
      </c>
      <c r="D776">
        <v>33</v>
      </c>
      <c r="E776" t="s">
        <v>811</v>
      </c>
      <c r="F776">
        <v>78</v>
      </c>
      <c r="G776">
        <v>78</v>
      </c>
      <c r="H776">
        <v>2678</v>
      </c>
      <c r="I776">
        <v>548</v>
      </c>
      <c r="J776">
        <v>1233</v>
      </c>
      <c r="K776">
        <v>0.44400000000000001</v>
      </c>
      <c r="L776">
        <v>79</v>
      </c>
      <c r="M776">
        <v>265</v>
      </c>
      <c r="N776">
        <v>0.29799999999999999</v>
      </c>
      <c r="O776">
        <v>469</v>
      </c>
      <c r="P776">
        <v>968</v>
      </c>
      <c r="Q776">
        <v>0.48499999999999999</v>
      </c>
      <c r="R776">
        <v>0.47599999999999998</v>
      </c>
      <c r="S776">
        <v>266</v>
      </c>
      <c r="T776">
        <v>399</v>
      </c>
      <c r="U776">
        <v>0.66700000000000004</v>
      </c>
      <c r="V776">
        <v>110</v>
      </c>
      <c r="W776">
        <v>470</v>
      </c>
      <c r="X776">
        <v>580</v>
      </c>
      <c r="Y776">
        <v>550</v>
      </c>
      <c r="Z776">
        <v>75</v>
      </c>
      <c r="AA776">
        <v>20</v>
      </c>
      <c r="AB776">
        <v>295</v>
      </c>
      <c r="AC776">
        <v>235</v>
      </c>
      <c r="AD776">
        <v>1441</v>
      </c>
      <c r="AE776" t="s">
        <v>1399</v>
      </c>
    </row>
    <row r="777" spans="1:31">
      <c r="A777" s="9">
        <v>577</v>
      </c>
      <c r="B777" t="s">
        <v>69</v>
      </c>
      <c r="C777" t="s">
        <v>543</v>
      </c>
      <c r="D777">
        <v>21</v>
      </c>
      <c r="E777" t="s">
        <v>832</v>
      </c>
      <c r="F777">
        <v>61</v>
      </c>
      <c r="G777">
        <v>17</v>
      </c>
      <c r="H777">
        <v>1675</v>
      </c>
      <c r="I777">
        <v>279</v>
      </c>
      <c r="J777">
        <v>644</v>
      </c>
      <c r="K777">
        <v>0.433</v>
      </c>
      <c r="L777">
        <v>136</v>
      </c>
      <c r="M777">
        <v>353</v>
      </c>
      <c r="N777">
        <v>0.38500000000000001</v>
      </c>
      <c r="O777">
        <v>143</v>
      </c>
      <c r="P777">
        <v>291</v>
      </c>
      <c r="Q777">
        <v>0.49099999999999999</v>
      </c>
      <c r="R777">
        <v>0.53900000000000003</v>
      </c>
      <c r="S777">
        <v>78</v>
      </c>
      <c r="T777">
        <v>91</v>
      </c>
      <c r="U777">
        <v>0.85699999999999998</v>
      </c>
      <c r="V777">
        <v>17</v>
      </c>
      <c r="W777">
        <v>165</v>
      </c>
      <c r="X777">
        <v>182</v>
      </c>
      <c r="Y777">
        <v>176</v>
      </c>
      <c r="Z777">
        <v>29</v>
      </c>
      <c r="AA777">
        <v>11</v>
      </c>
      <c r="AB777">
        <v>70</v>
      </c>
      <c r="AC777">
        <v>137</v>
      </c>
      <c r="AD777">
        <v>772</v>
      </c>
      <c r="AE777" t="s">
        <v>1400</v>
      </c>
    </row>
    <row r="778" spans="1:31">
      <c r="A778" s="9">
        <v>578</v>
      </c>
      <c r="B778" t="s">
        <v>114</v>
      </c>
      <c r="C778" t="s">
        <v>545</v>
      </c>
      <c r="D778">
        <v>27</v>
      </c>
      <c r="E778" t="s">
        <v>797</v>
      </c>
      <c r="F778">
        <v>75</v>
      </c>
      <c r="G778">
        <v>52</v>
      </c>
      <c r="H778">
        <v>2199</v>
      </c>
      <c r="I778">
        <v>337</v>
      </c>
      <c r="J778">
        <v>800</v>
      </c>
      <c r="K778">
        <v>0.42099999999999999</v>
      </c>
      <c r="L778">
        <v>115</v>
      </c>
      <c r="M778">
        <v>369</v>
      </c>
      <c r="N778">
        <v>0.312</v>
      </c>
      <c r="O778">
        <v>222</v>
      </c>
      <c r="P778">
        <v>431</v>
      </c>
      <c r="Q778">
        <v>0.51500000000000001</v>
      </c>
      <c r="R778">
        <v>0.49299999999999999</v>
      </c>
      <c r="S778">
        <v>203</v>
      </c>
      <c r="T778">
        <v>235</v>
      </c>
      <c r="U778">
        <v>0.86399999999999999</v>
      </c>
      <c r="V778">
        <v>38</v>
      </c>
      <c r="W778">
        <v>223</v>
      </c>
      <c r="X778">
        <v>261</v>
      </c>
      <c r="Y778">
        <v>366</v>
      </c>
      <c r="Z778">
        <v>64</v>
      </c>
      <c r="AA778">
        <v>58</v>
      </c>
      <c r="AB778">
        <v>119</v>
      </c>
      <c r="AC778">
        <v>172</v>
      </c>
      <c r="AD778">
        <v>992</v>
      </c>
      <c r="AE778" t="s">
        <v>1401</v>
      </c>
    </row>
    <row r="779" spans="1:31">
      <c r="A779" s="9">
        <v>578</v>
      </c>
      <c r="B779" t="s">
        <v>114</v>
      </c>
      <c r="C779" t="s">
        <v>545</v>
      </c>
      <c r="D779">
        <v>27</v>
      </c>
      <c r="E779" t="s">
        <v>847</v>
      </c>
      <c r="F779">
        <v>49</v>
      </c>
      <c r="G779">
        <v>48</v>
      </c>
      <c r="H779">
        <v>1486</v>
      </c>
      <c r="I779">
        <v>243</v>
      </c>
      <c r="J779">
        <v>570</v>
      </c>
      <c r="K779">
        <v>0.42599999999999999</v>
      </c>
      <c r="L779">
        <v>81</v>
      </c>
      <c r="M779">
        <v>258</v>
      </c>
      <c r="N779">
        <v>0.314</v>
      </c>
      <c r="O779">
        <v>162</v>
      </c>
      <c r="P779">
        <v>312</v>
      </c>
      <c r="Q779">
        <v>0.51900000000000002</v>
      </c>
      <c r="R779">
        <v>0.497</v>
      </c>
      <c r="S779">
        <v>139</v>
      </c>
      <c r="T779">
        <v>160</v>
      </c>
      <c r="U779">
        <v>0.86899999999999999</v>
      </c>
      <c r="V779">
        <v>25</v>
      </c>
      <c r="W779">
        <v>148</v>
      </c>
      <c r="X779">
        <v>173</v>
      </c>
      <c r="Y779">
        <v>274</v>
      </c>
      <c r="Z779">
        <v>49</v>
      </c>
      <c r="AA779">
        <v>42</v>
      </c>
      <c r="AB779">
        <v>87</v>
      </c>
      <c r="AC779">
        <v>116</v>
      </c>
      <c r="AD779">
        <v>706</v>
      </c>
      <c r="AE779" t="s">
        <v>1401</v>
      </c>
    </row>
    <row r="780" spans="1:31">
      <c r="A780" s="9">
        <v>578</v>
      </c>
      <c r="B780" t="s">
        <v>114</v>
      </c>
      <c r="C780" t="s">
        <v>545</v>
      </c>
      <c r="D780">
        <v>27</v>
      </c>
      <c r="E780" t="s">
        <v>893</v>
      </c>
      <c r="F780">
        <v>26</v>
      </c>
      <c r="G780">
        <v>4</v>
      </c>
      <c r="H780">
        <v>713</v>
      </c>
      <c r="I780">
        <v>94</v>
      </c>
      <c r="J780">
        <v>230</v>
      </c>
      <c r="K780">
        <v>0.40899999999999997</v>
      </c>
      <c r="L780">
        <v>34</v>
      </c>
      <c r="M780">
        <v>111</v>
      </c>
      <c r="N780">
        <v>0.30599999999999999</v>
      </c>
      <c r="O780">
        <v>60</v>
      </c>
      <c r="P780">
        <v>119</v>
      </c>
      <c r="Q780">
        <v>0.504</v>
      </c>
      <c r="R780">
        <v>0.48299999999999998</v>
      </c>
      <c r="S780">
        <v>64</v>
      </c>
      <c r="T780">
        <v>75</v>
      </c>
      <c r="U780">
        <v>0.85299999999999998</v>
      </c>
      <c r="V780">
        <v>13</v>
      </c>
      <c r="W780">
        <v>75</v>
      </c>
      <c r="X780">
        <v>88</v>
      </c>
      <c r="Y780">
        <v>92</v>
      </c>
      <c r="Z780">
        <v>15</v>
      </c>
      <c r="AA780">
        <v>16</v>
      </c>
      <c r="AB780">
        <v>32</v>
      </c>
      <c r="AC780">
        <v>56</v>
      </c>
      <c r="AD780">
        <v>286</v>
      </c>
      <c r="AE780" t="s">
        <v>1401</v>
      </c>
    </row>
    <row r="781" spans="1:31">
      <c r="A781" s="9">
        <v>579</v>
      </c>
      <c r="B781" t="s">
        <v>174</v>
      </c>
      <c r="C781" t="s">
        <v>544</v>
      </c>
      <c r="D781">
        <v>32</v>
      </c>
      <c r="E781" t="s">
        <v>800</v>
      </c>
      <c r="F781">
        <v>65</v>
      </c>
      <c r="G781">
        <v>8</v>
      </c>
      <c r="H781">
        <v>1162</v>
      </c>
      <c r="I781">
        <v>215</v>
      </c>
      <c r="J781">
        <v>330</v>
      </c>
      <c r="K781">
        <v>0.65200000000000002</v>
      </c>
      <c r="L781">
        <v>0</v>
      </c>
      <c r="M781">
        <v>0</v>
      </c>
      <c r="O781">
        <v>215</v>
      </c>
      <c r="P781">
        <v>330</v>
      </c>
      <c r="Q781">
        <v>0.65200000000000002</v>
      </c>
      <c r="R781">
        <v>0.65200000000000002</v>
      </c>
      <c r="S781">
        <v>104</v>
      </c>
      <c r="T781">
        <v>167</v>
      </c>
      <c r="U781">
        <v>0.623</v>
      </c>
      <c r="V781">
        <v>166</v>
      </c>
      <c r="W781">
        <v>328</v>
      </c>
      <c r="X781">
        <v>494</v>
      </c>
      <c r="Y781">
        <v>26</v>
      </c>
      <c r="Z781">
        <v>22</v>
      </c>
      <c r="AA781">
        <v>103</v>
      </c>
      <c r="AB781">
        <v>53</v>
      </c>
      <c r="AC781">
        <v>179</v>
      </c>
      <c r="AD781">
        <v>534</v>
      </c>
      <c r="AE781" t="s">
        <v>1402</v>
      </c>
    </row>
    <row r="782" spans="1:31">
      <c r="A782" s="9">
        <v>580</v>
      </c>
      <c r="B782" t="s">
        <v>639</v>
      </c>
      <c r="C782" t="s">
        <v>545</v>
      </c>
      <c r="D782">
        <v>22</v>
      </c>
      <c r="E782" t="s">
        <v>847</v>
      </c>
      <c r="F782">
        <v>29</v>
      </c>
      <c r="G782">
        <v>0</v>
      </c>
      <c r="H782">
        <v>205</v>
      </c>
      <c r="I782">
        <v>20</v>
      </c>
      <c r="J782">
        <v>56</v>
      </c>
      <c r="K782">
        <v>0.35699999999999998</v>
      </c>
      <c r="L782">
        <v>14</v>
      </c>
      <c r="M782">
        <v>43</v>
      </c>
      <c r="N782">
        <v>0.32600000000000001</v>
      </c>
      <c r="O782">
        <v>6</v>
      </c>
      <c r="P782">
        <v>13</v>
      </c>
      <c r="Q782">
        <v>0.46200000000000002</v>
      </c>
      <c r="R782">
        <v>0.48199999999999998</v>
      </c>
      <c r="S782">
        <v>7</v>
      </c>
      <c r="T782">
        <v>13</v>
      </c>
      <c r="U782">
        <v>0.53800000000000003</v>
      </c>
      <c r="V782">
        <v>4</v>
      </c>
      <c r="W782">
        <v>10</v>
      </c>
      <c r="X782">
        <v>14</v>
      </c>
      <c r="Y782">
        <v>9</v>
      </c>
      <c r="Z782">
        <v>4</v>
      </c>
      <c r="AA782">
        <v>3</v>
      </c>
      <c r="AB782">
        <v>2</v>
      </c>
      <c r="AC782">
        <v>14</v>
      </c>
      <c r="AD782">
        <v>61</v>
      </c>
      <c r="AE782" t="s">
        <v>1403</v>
      </c>
    </row>
    <row r="783" spans="1:31">
      <c r="A783" s="9">
        <v>581</v>
      </c>
      <c r="B783" t="s">
        <v>616</v>
      </c>
      <c r="C783" t="s">
        <v>545</v>
      </c>
      <c r="D783">
        <v>23</v>
      </c>
      <c r="E783" t="s">
        <v>852</v>
      </c>
      <c r="F783">
        <v>50</v>
      </c>
      <c r="G783">
        <v>35</v>
      </c>
      <c r="H783">
        <v>1209</v>
      </c>
      <c r="I783">
        <v>156</v>
      </c>
      <c r="J783">
        <v>337</v>
      </c>
      <c r="K783">
        <v>0.46300000000000002</v>
      </c>
      <c r="L783">
        <v>42</v>
      </c>
      <c r="M783">
        <v>138</v>
      </c>
      <c r="N783">
        <v>0.30399999999999999</v>
      </c>
      <c r="O783">
        <v>114</v>
      </c>
      <c r="P783">
        <v>199</v>
      </c>
      <c r="Q783">
        <v>0.57299999999999995</v>
      </c>
      <c r="R783">
        <v>0.52500000000000002</v>
      </c>
      <c r="S783">
        <v>62</v>
      </c>
      <c r="T783">
        <v>85</v>
      </c>
      <c r="U783">
        <v>0.72899999999999998</v>
      </c>
      <c r="V783">
        <v>51</v>
      </c>
      <c r="W783">
        <v>127</v>
      </c>
      <c r="X783">
        <v>178</v>
      </c>
      <c r="Y783">
        <v>68</v>
      </c>
      <c r="Z783">
        <v>30</v>
      </c>
      <c r="AA783">
        <v>10</v>
      </c>
      <c r="AB783">
        <v>54</v>
      </c>
      <c r="AC783">
        <v>93</v>
      </c>
      <c r="AD783">
        <v>416</v>
      </c>
      <c r="AE783" t="s">
        <v>1404</v>
      </c>
    </row>
    <row r="784" spans="1:31">
      <c r="A784" s="9">
        <v>582</v>
      </c>
      <c r="B784" t="s">
        <v>15</v>
      </c>
      <c r="C784" t="s">
        <v>546</v>
      </c>
      <c r="D784">
        <v>26</v>
      </c>
      <c r="E784" t="s">
        <v>866</v>
      </c>
      <c r="F784">
        <v>73</v>
      </c>
      <c r="G784">
        <v>73</v>
      </c>
      <c r="H784">
        <v>2329</v>
      </c>
      <c r="I784">
        <v>475</v>
      </c>
      <c r="J784">
        <v>1019</v>
      </c>
      <c r="K784">
        <v>0.46600000000000003</v>
      </c>
      <c r="L784">
        <v>157</v>
      </c>
      <c r="M784">
        <v>399</v>
      </c>
      <c r="N784">
        <v>0.39300000000000002</v>
      </c>
      <c r="O784">
        <v>318</v>
      </c>
      <c r="P784">
        <v>620</v>
      </c>
      <c r="Q784">
        <v>0.51300000000000001</v>
      </c>
      <c r="R784">
        <v>0.54300000000000004</v>
      </c>
      <c r="S784">
        <v>149</v>
      </c>
      <c r="T784">
        <v>235</v>
      </c>
      <c r="U784">
        <v>0.63400000000000001</v>
      </c>
      <c r="V784">
        <v>85</v>
      </c>
      <c r="W784">
        <v>240</v>
      </c>
      <c r="X784">
        <v>325</v>
      </c>
      <c r="Y784">
        <v>161</v>
      </c>
      <c r="Z784">
        <v>76</v>
      </c>
      <c r="AA784">
        <v>51</v>
      </c>
      <c r="AB784">
        <v>111</v>
      </c>
      <c r="AC784">
        <v>158</v>
      </c>
      <c r="AD784">
        <v>1256</v>
      </c>
      <c r="AE784" t="s">
        <v>1405</v>
      </c>
    </row>
    <row r="785" spans="1:31">
      <c r="A785" s="9">
        <v>583</v>
      </c>
      <c r="B785" t="s">
        <v>670</v>
      </c>
      <c r="C785" t="s">
        <v>543</v>
      </c>
      <c r="D785">
        <v>23</v>
      </c>
      <c r="E785" t="s">
        <v>801</v>
      </c>
      <c r="F785">
        <v>19</v>
      </c>
      <c r="G785">
        <v>0</v>
      </c>
      <c r="H785">
        <v>199</v>
      </c>
      <c r="I785">
        <v>26</v>
      </c>
      <c r="J785">
        <v>61</v>
      </c>
      <c r="K785">
        <v>0.42599999999999999</v>
      </c>
      <c r="L785">
        <v>9</v>
      </c>
      <c r="M785">
        <v>26</v>
      </c>
      <c r="N785">
        <v>0.34599999999999997</v>
      </c>
      <c r="O785">
        <v>17</v>
      </c>
      <c r="P785">
        <v>35</v>
      </c>
      <c r="Q785">
        <v>0.48599999999999999</v>
      </c>
      <c r="R785">
        <v>0.5</v>
      </c>
      <c r="S785">
        <v>19</v>
      </c>
      <c r="T785">
        <v>35</v>
      </c>
      <c r="U785">
        <v>0.54300000000000004</v>
      </c>
      <c r="V785">
        <v>3</v>
      </c>
      <c r="W785">
        <v>22</v>
      </c>
      <c r="X785">
        <v>25</v>
      </c>
      <c r="Y785">
        <v>23</v>
      </c>
      <c r="Z785">
        <v>5</v>
      </c>
      <c r="AA785">
        <v>1</v>
      </c>
      <c r="AB785">
        <v>12</v>
      </c>
      <c r="AC785">
        <v>17</v>
      </c>
      <c r="AD785">
        <v>80</v>
      </c>
      <c r="AE785" t="s">
        <v>1406</v>
      </c>
    </row>
    <row r="786" spans="1:31">
      <c r="A786" s="9">
        <v>584</v>
      </c>
      <c r="B786" t="s">
        <v>678</v>
      </c>
      <c r="C786" t="s">
        <v>543</v>
      </c>
      <c r="D786">
        <v>22</v>
      </c>
      <c r="E786" t="s">
        <v>869</v>
      </c>
      <c r="F786">
        <v>24</v>
      </c>
      <c r="G786">
        <v>16</v>
      </c>
      <c r="H786">
        <v>640</v>
      </c>
      <c r="I786">
        <v>105</v>
      </c>
      <c r="J786">
        <v>282</v>
      </c>
      <c r="K786">
        <v>0.372</v>
      </c>
      <c r="L786">
        <v>31</v>
      </c>
      <c r="M786">
        <v>106</v>
      </c>
      <c r="N786">
        <v>0.29199999999999998</v>
      </c>
      <c r="O786">
        <v>74</v>
      </c>
      <c r="P786">
        <v>176</v>
      </c>
      <c r="Q786">
        <v>0.42</v>
      </c>
      <c r="R786">
        <v>0.42699999999999999</v>
      </c>
      <c r="S786">
        <v>68</v>
      </c>
      <c r="T786">
        <v>97</v>
      </c>
      <c r="U786">
        <v>0.70099999999999996</v>
      </c>
      <c r="V786">
        <v>19</v>
      </c>
      <c r="W786">
        <v>55</v>
      </c>
      <c r="X786">
        <v>74</v>
      </c>
      <c r="Y786">
        <v>94</v>
      </c>
      <c r="Z786">
        <v>24</v>
      </c>
      <c r="AA786">
        <v>10</v>
      </c>
      <c r="AB786">
        <v>58</v>
      </c>
      <c r="AC786">
        <v>52</v>
      </c>
      <c r="AD786">
        <v>309</v>
      </c>
      <c r="AE786" t="s">
        <v>1407</v>
      </c>
    </row>
    <row r="787" spans="1:31">
      <c r="A787" s="9">
        <v>585</v>
      </c>
      <c r="B787" t="s">
        <v>170</v>
      </c>
      <c r="C787" t="s">
        <v>542</v>
      </c>
      <c r="D787">
        <v>23</v>
      </c>
      <c r="E787" t="s">
        <v>893</v>
      </c>
      <c r="F787">
        <v>77</v>
      </c>
      <c r="G787">
        <v>21</v>
      </c>
      <c r="H787">
        <v>1875</v>
      </c>
      <c r="I787">
        <v>205</v>
      </c>
      <c r="J787">
        <v>432</v>
      </c>
      <c r="K787">
        <v>0.47499999999999998</v>
      </c>
      <c r="L787">
        <v>106</v>
      </c>
      <c r="M787">
        <v>258</v>
      </c>
      <c r="N787">
        <v>0.41099999999999998</v>
      </c>
      <c r="O787">
        <v>99</v>
      </c>
      <c r="P787">
        <v>174</v>
      </c>
      <c r="Q787">
        <v>0.56899999999999995</v>
      </c>
      <c r="R787">
        <v>0.59699999999999998</v>
      </c>
      <c r="S787">
        <v>86</v>
      </c>
      <c r="T787">
        <v>95</v>
      </c>
      <c r="U787">
        <v>0.90500000000000003</v>
      </c>
      <c r="V787">
        <v>64</v>
      </c>
      <c r="W787">
        <v>210</v>
      </c>
      <c r="X787">
        <v>274</v>
      </c>
      <c r="Y787">
        <v>78</v>
      </c>
      <c r="Z787">
        <v>38</v>
      </c>
      <c r="AA787">
        <v>57</v>
      </c>
      <c r="AB787">
        <v>62</v>
      </c>
      <c r="AC787">
        <v>186</v>
      </c>
      <c r="AD787">
        <v>602</v>
      </c>
      <c r="AE787" t="s">
        <v>1408</v>
      </c>
    </row>
    <row r="788" spans="1:31">
      <c r="A788" s="9">
        <v>586</v>
      </c>
      <c r="B788" t="s">
        <v>261</v>
      </c>
      <c r="C788" t="s">
        <v>546</v>
      </c>
      <c r="D788">
        <v>27</v>
      </c>
      <c r="E788" t="s">
        <v>852</v>
      </c>
      <c r="F788">
        <v>49</v>
      </c>
      <c r="G788">
        <v>0</v>
      </c>
      <c r="H788">
        <v>1072</v>
      </c>
      <c r="I788">
        <v>146</v>
      </c>
      <c r="J788">
        <v>317</v>
      </c>
      <c r="K788">
        <v>0.46100000000000002</v>
      </c>
      <c r="L788">
        <v>41</v>
      </c>
      <c r="M788">
        <v>121</v>
      </c>
      <c r="N788">
        <v>0.33900000000000002</v>
      </c>
      <c r="O788">
        <v>105</v>
      </c>
      <c r="P788">
        <v>196</v>
      </c>
      <c r="Q788">
        <v>0.53600000000000003</v>
      </c>
      <c r="R788">
        <v>0.52500000000000002</v>
      </c>
      <c r="S788">
        <v>30</v>
      </c>
      <c r="T788">
        <v>55</v>
      </c>
      <c r="U788">
        <v>0.54500000000000004</v>
      </c>
      <c r="V788">
        <v>75</v>
      </c>
      <c r="W788">
        <v>145</v>
      </c>
      <c r="X788">
        <v>220</v>
      </c>
      <c r="Y788">
        <v>108</v>
      </c>
      <c r="Z788">
        <v>44</v>
      </c>
      <c r="AA788">
        <v>10</v>
      </c>
      <c r="AB788">
        <v>46</v>
      </c>
      <c r="AC788">
        <v>81</v>
      </c>
      <c r="AD788">
        <v>363</v>
      </c>
      <c r="AE788" t="s">
        <v>1409</v>
      </c>
    </row>
    <row r="789" spans="1:31">
      <c r="A789" s="9">
        <v>587</v>
      </c>
      <c r="B789" t="s">
        <v>294</v>
      </c>
      <c r="C789" t="s">
        <v>543</v>
      </c>
      <c r="D789">
        <v>35</v>
      </c>
      <c r="E789" t="s">
        <v>837</v>
      </c>
      <c r="F789">
        <v>56</v>
      </c>
      <c r="G789">
        <v>0</v>
      </c>
      <c r="H789">
        <v>799</v>
      </c>
      <c r="I789">
        <v>125</v>
      </c>
      <c r="J789">
        <v>320</v>
      </c>
      <c r="K789">
        <v>0.39100000000000001</v>
      </c>
      <c r="L789">
        <v>37</v>
      </c>
      <c r="M789">
        <v>102</v>
      </c>
      <c r="N789">
        <v>0.36299999999999999</v>
      </c>
      <c r="O789">
        <v>88</v>
      </c>
      <c r="P789">
        <v>218</v>
      </c>
      <c r="Q789">
        <v>0.40400000000000003</v>
      </c>
      <c r="R789">
        <v>0.44800000000000001</v>
      </c>
      <c r="S789">
        <v>67</v>
      </c>
      <c r="T789">
        <v>78</v>
      </c>
      <c r="U789">
        <v>0.85899999999999999</v>
      </c>
      <c r="V789">
        <v>16</v>
      </c>
      <c r="W789">
        <v>71</v>
      </c>
      <c r="X789">
        <v>87</v>
      </c>
      <c r="Y789">
        <v>105</v>
      </c>
      <c r="Z789">
        <v>28</v>
      </c>
      <c r="AA789">
        <v>3</v>
      </c>
      <c r="AB789">
        <v>43</v>
      </c>
      <c r="AC789">
        <v>48</v>
      </c>
      <c r="AD789">
        <v>354</v>
      </c>
      <c r="AE789" t="s">
        <v>1410</v>
      </c>
    </row>
    <row r="790" spans="1:31">
      <c r="A790" s="9">
        <v>588</v>
      </c>
      <c r="B790" t="s">
        <v>364</v>
      </c>
      <c r="C790" t="s">
        <v>542</v>
      </c>
      <c r="D790">
        <v>20</v>
      </c>
      <c r="E790" t="s">
        <v>832</v>
      </c>
      <c r="F790">
        <v>17</v>
      </c>
      <c r="G790">
        <v>9</v>
      </c>
      <c r="H790">
        <v>422</v>
      </c>
      <c r="I790">
        <v>54</v>
      </c>
      <c r="J790">
        <v>102</v>
      </c>
      <c r="K790">
        <v>0.52900000000000003</v>
      </c>
      <c r="L790">
        <v>15</v>
      </c>
      <c r="M790">
        <v>29</v>
      </c>
      <c r="N790">
        <v>0.51700000000000002</v>
      </c>
      <c r="O790">
        <v>39</v>
      </c>
      <c r="P790">
        <v>73</v>
      </c>
      <c r="Q790">
        <v>0.53400000000000003</v>
      </c>
      <c r="R790">
        <v>0.60299999999999998</v>
      </c>
      <c r="S790">
        <v>30</v>
      </c>
      <c r="T790">
        <v>41</v>
      </c>
      <c r="U790">
        <v>0.73199999999999998</v>
      </c>
      <c r="V790">
        <v>17</v>
      </c>
      <c r="W790">
        <v>52</v>
      </c>
      <c r="X790">
        <v>69</v>
      </c>
      <c r="Y790">
        <v>15</v>
      </c>
      <c r="Z790">
        <v>9</v>
      </c>
      <c r="AA790">
        <v>9</v>
      </c>
      <c r="AB790">
        <v>16</v>
      </c>
      <c r="AC790">
        <v>28</v>
      </c>
      <c r="AD790">
        <v>153</v>
      </c>
      <c r="AE790" t="s">
        <v>1411</v>
      </c>
    </row>
    <row r="791" spans="1:31">
      <c r="A791" s="9">
        <v>589</v>
      </c>
      <c r="B791" t="s">
        <v>515</v>
      </c>
      <c r="C791" t="s">
        <v>544</v>
      </c>
      <c r="D791">
        <v>24</v>
      </c>
      <c r="E791" t="s">
        <v>893</v>
      </c>
      <c r="F791">
        <v>61</v>
      </c>
      <c r="G791">
        <v>61</v>
      </c>
      <c r="H791">
        <v>1804</v>
      </c>
      <c r="I791">
        <v>271</v>
      </c>
      <c r="J791">
        <v>368</v>
      </c>
      <c r="K791">
        <v>0.73599999999999999</v>
      </c>
      <c r="L791">
        <v>0</v>
      </c>
      <c r="M791">
        <v>1</v>
      </c>
      <c r="N791">
        <v>0</v>
      </c>
      <c r="O791">
        <v>271</v>
      </c>
      <c r="P791">
        <v>367</v>
      </c>
      <c r="Q791">
        <v>0.73799999999999999</v>
      </c>
      <c r="R791">
        <v>0.73599999999999999</v>
      </c>
      <c r="S791">
        <v>65</v>
      </c>
      <c r="T791">
        <v>90</v>
      </c>
      <c r="U791">
        <v>0.72199999999999998</v>
      </c>
      <c r="V791">
        <v>238</v>
      </c>
      <c r="W791">
        <v>350</v>
      </c>
      <c r="X791">
        <v>588</v>
      </c>
      <c r="Y791">
        <v>121</v>
      </c>
      <c r="Z791">
        <v>56</v>
      </c>
      <c r="AA791">
        <v>134</v>
      </c>
      <c r="AB791">
        <v>63</v>
      </c>
      <c r="AC791">
        <v>137</v>
      </c>
      <c r="AD791">
        <v>607</v>
      </c>
      <c r="AE791" t="s">
        <v>1412</v>
      </c>
    </row>
    <row r="792" spans="1:31">
      <c r="A792" s="9">
        <v>590</v>
      </c>
      <c r="B792" t="s">
        <v>586</v>
      </c>
      <c r="C792" t="s">
        <v>546</v>
      </c>
      <c r="D792">
        <v>20</v>
      </c>
      <c r="E792" t="s">
        <v>790</v>
      </c>
      <c r="F792">
        <v>62</v>
      </c>
      <c r="G792">
        <v>31</v>
      </c>
      <c r="H792">
        <v>1346</v>
      </c>
      <c r="I792">
        <v>191</v>
      </c>
      <c r="J792">
        <v>424</v>
      </c>
      <c r="K792">
        <v>0.45</v>
      </c>
      <c r="L792">
        <v>76</v>
      </c>
      <c r="M792">
        <v>242</v>
      </c>
      <c r="N792">
        <v>0.314</v>
      </c>
      <c r="O792">
        <v>115</v>
      </c>
      <c r="P792">
        <v>182</v>
      </c>
      <c r="Q792">
        <v>0.63200000000000001</v>
      </c>
      <c r="R792">
        <v>0.54</v>
      </c>
      <c r="S792">
        <v>43</v>
      </c>
      <c r="T792">
        <v>55</v>
      </c>
      <c r="U792">
        <v>0.78200000000000003</v>
      </c>
      <c r="V792">
        <v>26</v>
      </c>
      <c r="W792">
        <v>103</v>
      </c>
      <c r="X792">
        <v>129</v>
      </c>
      <c r="Y792">
        <v>65</v>
      </c>
      <c r="Z792">
        <v>35</v>
      </c>
      <c r="AA792">
        <v>12</v>
      </c>
      <c r="AB792">
        <v>41</v>
      </c>
      <c r="AC792">
        <v>113</v>
      </c>
      <c r="AD792">
        <v>501</v>
      </c>
      <c r="AE792" t="s">
        <v>1413</v>
      </c>
    </row>
    <row r="793" spans="1:31">
      <c r="A793" s="9">
        <v>591</v>
      </c>
      <c r="B793" t="s">
        <v>77</v>
      </c>
      <c r="C793" t="s">
        <v>542</v>
      </c>
      <c r="D793">
        <v>25</v>
      </c>
      <c r="E793" t="s">
        <v>788</v>
      </c>
      <c r="F793">
        <v>4</v>
      </c>
      <c r="G793">
        <v>1</v>
      </c>
      <c r="H793">
        <v>54</v>
      </c>
      <c r="I793">
        <v>11</v>
      </c>
      <c r="J793">
        <v>15</v>
      </c>
      <c r="K793">
        <v>0.73299999999999998</v>
      </c>
      <c r="L793">
        <v>0</v>
      </c>
      <c r="M793">
        <v>2</v>
      </c>
      <c r="N793">
        <v>0</v>
      </c>
      <c r="O793">
        <v>11</v>
      </c>
      <c r="P793">
        <v>13</v>
      </c>
      <c r="Q793">
        <v>0.84599999999999997</v>
      </c>
      <c r="R793">
        <v>0.73299999999999998</v>
      </c>
      <c r="S793">
        <v>8</v>
      </c>
      <c r="T793">
        <v>10</v>
      </c>
      <c r="U793">
        <v>0.8</v>
      </c>
      <c r="V793">
        <v>1</v>
      </c>
      <c r="W793">
        <v>15</v>
      </c>
      <c r="X793">
        <v>16</v>
      </c>
      <c r="Y793">
        <v>5</v>
      </c>
      <c r="Z793">
        <v>5</v>
      </c>
      <c r="AA793">
        <v>1</v>
      </c>
      <c r="AB793">
        <v>2</v>
      </c>
      <c r="AC793">
        <v>6</v>
      </c>
      <c r="AD793">
        <v>30</v>
      </c>
      <c r="AE793" t="s">
        <v>1414</v>
      </c>
    </row>
    <row r="794" spans="1:31">
      <c r="A794" s="9">
        <v>592</v>
      </c>
      <c r="B794" t="s">
        <v>135</v>
      </c>
      <c r="C794" t="s">
        <v>546</v>
      </c>
      <c r="D794">
        <v>25</v>
      </c>
      <c r="E794" t="s">
        <v>803</v>
      </c>
      <c r="F794">
        <v>50</v>
      </c>
      <c r="G794">
        <v>0</v>
      </c>
      <c r="H794">
        <v>459</v>
      </c>
      <c r="I794">
        <v>37</v>
      </c>
      <c r="J794">
        <v>98</v>
      </c>
      <c r="K794">
        <v>0.378</v>
      </c>
      <c r="L794">
        <v>21</v>
      </c>
      <c r="M794">
        <v>70</v>
      </c>
      <c r="N794">
        <v>0.3</v>
      </c>
      <c r="O794">
        <v>16</v>
      </c>
      <c r="P794">
        <v>28</v>
      </c>
      <c r="Q794">
        <v>0.57099999999999995</v>
      </c>
      <c r="R794">
        <v>0.48499999999999999</v>
      </c>
      <c r="S794">
        <v>15</v>
      </c>
      <c r="T794">
        <v>18</v>
      </c>
      <c r="U794">
        <v>0.83299999999999996</v>
      </c>
      <c r="V794">
        <v>21</v>
      </c>
      <c r="W794">
        <v>68</v>
      </c>
      <c r="X794">
        <v>89</v>
      </c>
      <c r="Y794">
        <v>34</v>
      </c>
      <c r="Z794">
        <v>14</v>
      </c>
      <c r="AA794">
        <v>3</v>
      </c>
      <c r="AB794">
        <v>16</v>
      </c>
      <c r="AC794">
        <v>47</v>
      </c>
      <c r="AD794">
        <v>110</v>
      </c>
      <c r="AE794" t="s">
        <v>1415</v>
      </c>
    </row>
    <row r="795" spans="1:31">
      <c r="A795" s="9">
        <v>593</v>
      </c>
      <c r="B795" t="s">
        <v>248</v>
      </c>
      <c r="C795" t="s">
        <v>542</v>
      </c>
      <c r="D795">
        <v>25</v>
      </c>
      <c r="E795" t="s">
        <v>797</v>
      </c>
      <c r="F795">
        <v>48</v>
      </c>
      <c r="G795">
        <v>11</v>
      </c>
      <c r="H795">
        <v>774</v>
      </c>
      <c r="I795">
        <v>110</v>
      </c>
      <c r="J795">
        <v>257</v>
      </c>
      <c r="K795">
        <v>0.42799999999999999</v>
      </c>
      <c r="L795">
        <v>15</v>
      </c>
      <c r="M795">
        <v>66</v>
      </c>
      <c r="N795">
        <v>0.22700000000000001</v>
      </c>
      <c r="O795">
        <v>95</v>
      </c>
      <c r="P795">
        <v>191</v>
      </c>
      <c r="Q795">
        <v>0.497</v>
      </c>
      <c r="R795">
        <v>0.45700000000000002</v>
      </c>
      <c r="S795">
        <v>39</v>
      </c>
      <c r="T795">
        <v>66</v>
      </c>
      <c r="U795">
        <v>0.59099999999999997</v>
      </c>
      <c r="V795">
        <v>50</v>
      </c>
      <c r="W795">
        <v>152</v>
      </c>
      <c r="X795">
        <v>202</v>
      </c>
      <c r="Y795">
        <v>84</v>
      </c>
      <c r="Z795">
        <v>35</v>
      </c>
      <c r="AA795">
        <v>25</v>
      </c>
      <c r="AB795">
        <v>49</v>
      </c>
      <c r="AC795">
        <v>67</v>
      </c>
      <c r="AD795">
        <v>274</v>
      </c>
      <c r="AE795" t="s">
        <v>1416</v>
      </c>
    </row>
    <row r="796" spans="1:31">
      <c r="A796" s="9">
        <v>593</v>
      </c>
      <c r="B796" t="s">
        <v>248</v>
      </c>
      <c r="C796" t="s">
        <v>542</v>
      </c>
      <c r="D796">
        <v>25</v>
      </c>
      <c r="E796" t="s">
        <v>849</v>
      </c>
      <c r="F796">
        <v>37</v>
      </c>
      <c r="G796">
        <v>1</v>
      </c>
      <c r="H796">
        <v>479</v>
      </c>
      <c r="I796">
        <v>63</v>
      </c>
      <c r="J796">
        <v>141</v>
      </c>
      <c r="K796">
        <v>0.44700000000000001</v>
      </c>
      <c r="L796">
        <v>5</v>
      </c>
      <c r="M796">
        <v>29</v>
      </c>
      <c r="N796">
        <v>0.17199999999999999</v>
      </c>
      <c r="O796">
        <v>58</v>
      </c>
      <c r="P796">
        <v>112</v>
      </c>
      <c r="Q796">
        <v>0.51800000000000002</v>
      </c>
      <c r="R796">
        <v>0.46500000000000002</v>
      </c>
      <c r="S796">
        <v>25</v>
      </c>
      <c r="T796">
        <v>41</v>
      </c>
      <c r="U796">
        <v>0.61</v>
      </c>
      <c r="V796">
        <v>30</v>
      </c>
      <c r="W796">
        <v>103</v>
      </c>
      <c r="X796">
        <v>133</v>
      </c>
      <c r="Y796">
        <v>52</v>
      </c>
      <c r="Z796">
        <v>21</v>
      </c>
      <c r="AA796">
        <v>18</v>
      </c>
      <c r="AB796">
        <v>37</v>
      </c>
      <c r="AC796">
        <v>46</v>
      </c>
      <c r="AD796">
        <v>156</v>
      </c>
      <c r="AE796" t="s">
        <v>1416</v>
      </c>
    </row>
    <row r="797" spans="1:31">
      <c r="A797" s="9">
        <v>593</v>
      </c>
      <c r="B797" t="s">
        <v>248</v>
      </c>
      <c r="C797" t="s">
        <v>542</v>
      </c>
      <c r="D797">
        <v>25</v>
      </c>
      <c r="E797" t="s">
        <v>869</v>
      </c>
      <c r="F797">
        <v>11</v>
      </c>
      <c r="G797">
        <v>10</v>
      </c>
      <c r="H797">
        <v>295</v>
      </c>
      <c r="I797">
        <v>47</v>
      </c>
      <c r="J797">
        <v>116</v>
      </c>
      <c r="K797">
        <v>0.40500000000000003</v>
      </c>
      <c r="L797">
        <v>10</v>
      </c>
      <c r="M797">
        <v>37</v>
      </c>
      <c r="N797">
        <v>0.27</v>
      </c>
      <c r="O797">
        <v>37</v>
      </c>
      <c r="P797">
        <v>79</v>
      </c>
      <c r="Q797">
        <v>0.46800000000000003</v>
      </c>
      <c r="R797">
        <v>0.44800000000000001</v>
      </c>
      <c r="S797">
        <v>14</v>
      </c>
      <c r="T797">
        <v>25</v>
      </c>
      <c r="U797">
        <v>0.56000000000000005</v>
      </c>
      <c r="V797">
        <v>20</v>
      </c>
      <c r="W797">
        <v>49</v>
      </c>
      <c r="X797">
        <v>69</v>
      </c>
      <c r="Y797">
        <v>32</v>
      </c>
      <c r="Z797">
        <v>14</v>
      </c>
      <c r="AA797">
        <v>7</v>
      </c>
      <c r="AB797">
        <v>12</v>
      </c>
      <c r="AC797">
        <v>21</v>
      </c>
      <c r="AD797">
        <v>118</v>
      </c>
      <c r="AE797" t="s">
        <v>1416</v>
      </c>
    </row>
    <row r="798" spans="1:31">
      <c r="A798" s="9">
        <v>594</v>
      </c>
      <c r="B798" t="s">
        <v>55</v>
      </c>
      <c r="C798" t="s">
        <v>543</v>
      </c>
      <c r="D798">
        <v>23</v>
      </c>
      <c r="E798" t="s">
        <v>821</v>
      </c>
      <c r="F798">
        <v>7</v>
      </c>
      <c r="G798">
        <v>0</v>
      </c>
      <c r="H798">
        <v>39</v>
      </c>
      <c r="I798">
        <v>4</v>
      </c>
      <c r="J798">
        <v>11</v>
      </c>
      <c r="K798">
        <v>0.36399999999999999</v>
      </c>
      <c r="L798">
        <v>2</v>
      </c>
      <c r="M798">
        <v>6</v>
      </c>
      <c r="N798">
        <v>0.33300000000000002</v>
      </c>
      <c r="O798">
        <v>2</v>
      </c>
      <c r="P798">
        <v>5</v>
      </c>
      <c r="Q798">
        <v>0.4</v>
      </c>
      <c r="R798">
        <v>0.45500000000000002</v>
      </c>
      <c r="S798">
        <v>4</v>
      </c>
      <c r="T798">
        <v>4</v>
      </c>
      <c r="U798">
        <v>1</v>
      </c>
      <c r="V798">
        <v>0</v>
      </c>
      <c r="W798">
        <v>1</v>
      </c>
      <c r="X798">
        <v>1</v>
      </c>
      <c r="Y798">
        <v>7</v>
      </c>
      <c r="Z798">
        <v>0</v>
      </c>
      <c r="AA798">
        <v>0</v>
      </c>
      <c r="AB798">
        <v>3</v>
      </c>
      <c r="AC798">
        <v>9</v>
      </c>
      <c r="AD798">
        <v>14</v>
      </c>
      <c r="AE798" t="s">
        <v>1417</v>
      </c>
    </row>
    <row r="799" spans="1:31">
      <c r="A799" s="9">
        <v>595</v>
      </c>
      <c r="B799" t="s">
        <v>64</v>
      </c>
      <c r="C799" t="s">
        <v>544</v>
      </c>
      <c r="D799">
        <v>26</v>
      </c>
      <c r="E799" t="s">
        <v>820</v>
      </c>
      <c r="F799">
        <v>68</v>
      </c>
      <c r="G799">
        <v>67</v>
      </c>
      <c r="H799">
        <v>2094</v>
      </c>
      <c r="I799">
        <v>440</v>
      </c>
      <c r="J799">
        <v>878</v>
      </c>
      <c r="K799">
        <v>0.501</v>
      </c>
      <c r="L799">
        <v>131</v>
      </c>
      <c r="M799">
        <v>336</v>
      </c>
      <c r="N799">
        <v>0.39</v>
      </c>
      <c r="O799">
        <v>309</v>
      </c>
      <c r="P799">
        <v>542</v>
      </c>
      <c r="Q799">
        <v>0.56999999999999995</v>
      </c>
      <c r="R799">
        <v>0.57599999999999996</v>
      </c>
      <c r="S799">
        <v>207</v>
      </c>
      <c r="T799">
        <v>332</v>
      </c>
      <c r="U799">
        <v>0.623</v>
      </c>
      <c r="V799">
        <v>110</v>
      </c>
      <c r="W799">
        <v>576</v>
      </c>
      <c r="X799">
        <v>686</v>
      </c>
      <c r="Y799">
        <v>155</v>
      </c>
      <c r="Z799">
        <v>54</v>
      </c>
      <c r="AA799">
        <v>65</v>
      </c>
      <c r="AB799">
        <v>126</v>
      </c>
      <c r="AC799">
        <v>171</v>
      </c>
      <c r="AD799">
        <v>1218</v>
      </c>
      <c r="AE799" t="s">
        <v>1418</v>
      </c>
    </row>
    <row r="800" spans="1:31">
      <c r="A800" s="9">
        <v>596</v>
      </c>
      <c r="B800" t="s">
        <v>386</v>
      </c>
      <c r="C800" t="s">
        <v>546</v>
      </c>
      <c r="D800">
        <v>22</v>
      </c>
      <c r="E800" t="s">
        <v>828</v>
      </c>
      <c r="F800">
        <v>12</v>
      </c>
      <c r="G800">
        <v>0</v>
      </c>
      <c r="H800">
        <v>42</v>
      </c>
      <c r="I800">
        <v>2</v>
      </c>
      <c r="J800">
        <v>16</v>
      </c>
      <c r="K800">
        <v>0.125</v>
      </c>
      <c r="L800">
        <v>1</v>
      </c>
      <c r="M800">
        <v>4</v>
      </c>
      <c r="N800">
        <v>0.25</v>
      </c>
      <c r="O800">
        <v>1</v>
      </c>
      <c r="P800">
        <v>12</v>
      </c>
      <c r="Q800">
        <v>8.3000000000000004E-2</v>
      </c>
      <c r="R800">
        <v>0.156</v>
      </c>
      <c r="S800">
        <v>2</v>
      </c>
      <c r="T800">
        <v>2</v>
      </c>
      <c r="U800">
        <v>1</v>
      </c>
      <c r="V800">
        <v>5</v>
      </c>
      <c r="W800">
        <v>6</v>
      </c>
      <c r="X800">
        <v>11</v>
      </c>
      <c r="Y800">
        <v>3</v>
      </c>
      <c r="Z800">
        <v>1</v>
      </c>
      <c r="AA800">
        <v>1</v>
      </c>
      <c r="AB800">
        <v>1</v>
      </c>
      <c r="AC800">
        <v>3</v>
      </c>
      <c r="AD800">
        <v>7</v>
      </c>
      <c r="AE800" t="s">
        <v>1419</v>
      </c>
    </row>
    <row r="801" spans="1:31">
      <c r="A801" s="9">
        <v>597</v>
      </c>
      <c r="B801" t="s">
        <v>104</v>
      </c>
      <c r="C801" t="s">
        <v>545</v>
      </c>
      <c r="D801">
        <v>29</v>
      </c>
      <c r="E801" t="s">
        <v>837</v>
      </c>
      <c r="F801">
        <v>77</v>
      </c>
      <c r="G801">
        <v>8</v>
      </c>
      <c r="H801">
        <v>1452</v>
      </c>
      <c r="I801">
        <v>122</v>
      </c>
      <c r="J801">
        <v>269</v>
      </c>
      <c r="K801">
        <v>0.45400000000000001</v>
      </c>
      <c r="L801">
        <v>44</v>
      </c>
      <c r="M801">
        <v>116</v>
      </c>
      <c r="N801">
        <v>0.379</v>
      </c>
      <c r="O801">
        <v>78</v>
      </c>
      <c r="P801">
        <v>153</v>
      </c>
      <c r="Q801">
        <v>0.51</v>
      </c>
      <c r="R801">
        <v>0.53500000000000003</v>
      </c>
      <c r="S801">
        <v>54</v>
      </c>
      <c r="T801">
        <v>63</v>
      </c>
      <c r="U801">
        <v>0.85699999999999998</v>
      </c>
      <c r="V801">
        <v>50</v>
      </c>
      <c r="W801">
        <v>170</v>
      </c>
      <c r="X801">
        <v>220</v>
      </c>
      <c r="Y801">
        <v>188</v>
      </c>
      <c r="Z801">
        <v>93</v>
      </c>
      <c r="AA801">
        <v>19</v>
      </c>
      <c r="AB801">
        <v>45</v>
      </c>
      <c r="AC801">
        <v>56</v>
      </c>
      <c r="AD801">
        <v>342</v>
      </c>
      <c r="AE801" t="s">
        <v>1420</v>
      </c>
    </row>
    <row r="802" spans="1:31">
      <c r="A802" s="9">
        <v>598</v>
      </c>
      <c r="B802" t="s">
        <v>747</v>
      </c>
      <c r="C802" t="s">
        <v>543</v>
      </c>
      <c r="D802">
        <v>23</v>
      </c>
      <c r="E802" t="s">
        <v>855</v>
      </c>
      <c r="F802">
        <v>5</v>
      </c>
      <c r="G802">
        <v>0</v>
      </c>
      <c r="H802">
        <v>19</v>
      </c>
      <c r="I802">
        <v>2</v>
      </c>
      <c r="J802">
        <v>3</v>
      </c>
      <c r="K802">
        <v>0.66700000000000004</v>
      </c>
      <c r="L802">
        <v>1</v>
      </c>
      <c r="M802">
        <v>2</v>
      </c>
      <c r="N802">
        <v>0.5</v>
      </c>
      <c r="O802">
        <v>1</v>
      </c>
      <c r="P802">
        <v>1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1</v>
      </c>
      <c r="AC802">
        <v>1</v>
      </c>
      <c r="AD802">
        <v>5</v>
      </c>
      <c r="AE802" t="s">
        <v>1421</v>
      </c>
    </row>
    <row r="803" spans="1:31">
      <c r="A803" s="9">
        <v>599</v>
      </c>
      <c r="B803" t="s">
        <v>680</v>
      </c>
      <c r="C803" t="s">
        <v>542</v>
      </c>
      <c r="D803">
        <v>23</v>
      </c>
      <c r="E803" t="s">
        <v>797</v>
      </c>
      <c r="F803">
        <v>4</v>
      </c>
      <c r="G803">
        <v>0</v>
      </c>
      <c r="H803">
        <v>14</v>
      </c>
      <c r="I803">
        <v>1</v>
      </c>
      <c r="J803">
        <v>4</v>
      </c>
      <c r="K803">
        <v>0.25</v>
      </c>
      <c r="L803">
        <v>0</v>
      </c>
      <c r="M803">
        <v>1</v>
      </c>
      <c r="N803">
        <v>0</v>
      </c>
      <c r="O803">
        <v>1</v>
      </c>
      <c r="P803">
        <v>3</v>
      </c>
      <c r="Q803">
        <v>0.33300000000000002</v>
      </c>
      <c r="R803">
        <v>0.25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5</v>
      </c>
      <c r="AE803" t="s">
        <v>1422</v>
      </c>
    </row>
    <row r="804" spans="1:31">
      <c r="A804" s="9">
        <v>599</v>
      </c>
      <c r="B804" t="s">
        <v>680</v>
      </c>
      <c r="C804" t="s">
        <v>542</v>
      </c>
      <c r="D804">
        <v>23</v>
      </c>
      <c r="E804" t="s">
        <v>849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1422</v>
      </c>
    </row>
    <row r="805" spans="1:31">
      <c r="A805" s="9">
        <v>599</v>
      </c>
      <c r="B805" t="s">
        <v>680</v>
      </c>
      <c r="C805" t="s">
        <v>542</v>
      </c>
      <c r="D805">
        <v>23</v>
      </c>
      <c r="E805" t="s">
        <v>860</v>
      </c>
      <c r="F805">
        <v>3</v>
      </c>
      <c r="G805">
        <v>0</v>
      </c>
      <c r="H805">
        <v>13</v>
      </c>
      <c r="I805">
        <v>1</v>
      </c>
      <c r="J805">
        <v>4</v>
      </c>
      <c r="K805">
        <v>0.25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0.33300000000000002</v>
      </c>
      <c r="R805">
        <v>0.25</v>
      </c>
      <c r="S805">
        <v>3</v>
      </c>
      <c r="T805">
        <v>3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5</v>
      </c>
      <c r="AE805" t="s">
        <v>1422</v>
      </c>
    </row>
    <row r="806" spans="1:31">
      <c r="A806" s="9">
        <v>600</v>
      </c>
      <c r="B806" t="s">
        <v>741</v>
      </c>
      <c r="C806" t="s">
        <v>545</v>
      </c>
      <c r="D806">
        <v>28</v>
      </c>
      <c r="E806" t="s">
        <v>807</v>
      </c>
      <c r="F806">
        <v>2</v>
      </c>
      <c r="G806">
        <v>0</v>
      </c>
      <c r="H806">
        <v>21</v>
      </c>
      <c r="I806">
        <v>2</v>
      </c>
      <c r="J806">
        <v>7</v>
      </c>
      <c r="K806">
        <v>0.28599999999999998</v>
      </c>
      <c r="L806">
        <v>1</v>
      </c>
      <c r="M806">
        <v>6</v>
      </c>
      <c r="N806">
        <v>0.16700000000000001</v>
      </c>
      <c r="O806">
        <v>1</v>
      </c>
      <c r="P806">
        <v>1</v>
      </c>
      <c r="Q806">
        <v>1</v>
      </c>
      <c r="R806">
        <v>0.35699999999999998</v>
      </c>
      <c r="S806">
        <v>3</v>
      </c>
      <c r="T806">
        <v>5</v>
      </c>
      <c r="U806">
        <v>0.6</v>
      </c>
      <c r="V806">
        <v>0</v>
      </c>
      <c r="W806">
        <v>2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4</v>
      </c>
      <c r="AD806">
        <v>8</v>
      </c>
      <c r="AE806" t="s">
        <v>1423</v>
      </c>
    </row>
    <row r="807" spans="1:31">
      <c r="A807" s="9">
        <v>601</v>
      </c>
      <c r="B807" t="s">
        <v>424</v>
      </c>
      <c r="C807" t="s">
        <v>542</v>
      </c>
      <c r="D807">
        <v>33</v>
      </c>
      <c r="E807" t="s">
        <v>797</v>
      </c>
      <c r="F807">
        <v>52</v>
      </c>
      <c r="G807">
        <v>1</v>
      </c>
      <c r="H807">
        <v>845</v>
      </c>
      <c r="I807">
        <v>141</v>
      </c>
      <c r="J807">
        <v>272</v>
      </c>
      <c r="K807">
        <v>0.51800000000000002</v>
      </c>
      <c r="L807">
        <v>17</v>
      </c>
      <c r="M807">
        <v>48</v>
      </c>
      <c r="N807">
        <v>0.35399999999999998</v>
      </c>
      <c r="O807">
        <v>124</v>
      </c>
      <c r="P807">
        <v>224</v>
      </c>
      <c r="Q807">
        <v>0.55400000000000005</v>
      </c>
      <c r="R807">
        <v>0.55000000000000004</v>
      </c>
      <c r="S807">
        <v>23</v>
      </c>
      <c r="T807">
        <v>49</v>
      </c>
      <c r="U807">
        <v>0.46899999999999997</v>
      </c>
      <c r="V807">
        <v>80</v>
      </c>
      <c r="W807">
        <v>128</v>
      </c>
      <c r="X807">
        <v>208</v>
      </c>
      <c r="Y807">
        <v>104</v>
      </c>
      <c r="Z807">
        <v>54</v>
      </c>
      <c r="AA807">
        <v>18</v>
      </c>
      <c r="AB807">
        <v>52</v>
      </c>
      <c r="AC807">
        <v>81</v>
      </c>
      <c r="AD807">
        <v>322</v>
      </c>
      <c r="AE807" t="s">
        <v>1424</v>
      </c>
    </row>
    <row r="808" spans="1:31">
      <c r="A808" s="9">
        <v>601</v>
      </c>
      <c r="B808" t="s">
        <v>424</v>
      </c>
      <c r="C808" t="s">
        <v>542</v>
      </c>
      <c r="D808">
        <v>33</v>
      </c>
      <c r="E808" t="s">
        <v>847</v>
      </c>
      <c r="F808">
        <v>26</v>
      </c>
      <c r="G808">
        <v>1</v>
      </c>
      <c r="H808">
        <v>370</v>
      </c>
      <c r="I808">
        <v>74</v>
      </c>
      <c r="J808">
        <v>128</v>
      </c>
      <c r="K808">
        <v>0.57799999999999996</v>
      </c>
      <c r="L808">
        <v>0</v>
      </c>
      <c r="M808">
        <v>5</v>
      </c>
      <c r="N808">
        <v>0</v>
      </c>
      <c r="O808">
        <v>74</v>
      </c>
      <c r="P808">
        <v>123</v>
      </c>
      <c r="Q808">
        <v>0.60199999999999998</v>
      </c>
      <c r="R808">
        <v>0.57799999999999996</v>
      </c>
      <c r="S808">
        <v>10</v>
      </c>
      <c r="T808">
        <v>22</v>
      </c>
      <c r="U808">
        <v>0.45500000000000002</v>
      </c>
      <c r="V808">
        <v>40</v>
      </c>
      <c r="W808">
        <v>53</v>
      </c>
      <c r="X808">
        <v>93</v>
      </c>
      <c r="Y808">
        <v>59</v>
      </c>
      <c r="Z808">
        <v>23</v>
      </c>
      <c r="AA808">
        <v>7</v>
      </c>
      <c r="AB808">
        <v>30</v>
      </c>
      <c r="AC808">
        <v>38</v>
      </c>
      <c r="AD808">
        <v>158</v>
      </c>
      <c r="AE808" t="s">
        <v>1424</v>
      </c>
    </row>
    <row r="809" spans="1:31">
      <c r="A809" s="9">
        <v>601</v>
      </c>
      <c r="B809" t="s">
        <v>424</v>
      </c>
      <c r="C809" t="s">
        <v>542</v>
      </c>
      <c r="D809">
        <v>33</v>
      </c>
      <c r="E809" t="s">
        <v>788</v>
      </c>
      <c r="F809">
        <v>26</v>
      </c>
      <c r="G809">
        <v>0</v>
      </c>
      <c r="H809">
        <v>475</v>
      </c>
      <c r="I809">
        <v>67</v>
      </c>
      <c r="J809">
        <v>144</v>
      </c>
      <c r="K809">
        <v>0.46500000000000002</v>
      </c>
      <c r="L809">
        <v>17</v>
      </c>
      <c r="M809">
        <v>43</v>
      </c>
      <c r="N809">
        <v>0.39500000000000002</v>
      </c>
      <c r="O809">
        <v>50</v>
      </c>
      <c r="P809">
        <v>101</v>
      </c>
      <c r="Q809">
        <v>0.495</v>
      </c>
      <c r="R809">
        <v>0.52400000000000002</v>
      </c>
      <c r="S809">
        <v>13</v>
      </c>
      <c r="T809">
        <v>27</v>
      </c>
      <c r="U809">
        <v>0.48099999999999998</v>
      </c>
      <c r="V809">
        <v>40</v>
      </c>
      <c r="W809">
        <v>75</v>
      </c>
      <c r="X809">
        <v>115</v>
      </c>
      <c r="Y809">
        <v>45</v>
      </c>
      <c r="Z809">
        <v>31</v>
      </c>
      <c r="AA809">
        <v>11</v>
      </c>
      <c r="AB809">
        <v>22</v>
      </c>
      <c r="AC809">
        <v>43</v>
      </c>
      <c r="AD809">
        <v>164</v>
      </c>
      <c r="AE809" t="s">
        <v>1424</v>
      </c>
    </row>
    <row r="810" spans="1:31">
      <c r="A810" s="9">
        <v>602</v>
      </c>
      <c r="B810" t="s">
        <v>437</v>
      </c>
      <c r="C810" t="s">
        <v>543</v>
      </c>
      <c r="D810">
        <v>23</v>
      </c>
      <c r="E810" t="s">
        <v>837</v>
      </c>
      <c r="F810">
        <v>76</v>
      </c>
      <c r="G810">
        <v>76</v>
      </c>
      <c r="H810">
        <v>2652</v>
      </c>
      <c r="I810">
        <v>711</v>
      </c>
      <c r="J810">
        <v>1544</v>
      </c>
      <c r="K810">
        <v>0.46</v>
      </c>
      <c r="L810">
        <v>233</v>
      </c>
      <c r="M810">
        <v>610</v>
      </c>
      <c r="N810">
        <v>0.38200000000000001</v>
      </c>
      <c r="O810">
        <v>478</v>
      </c>
      <c r="P810">
        <v>934</v>
      </c>
      <c r="Q810">
        <v>0.51200000000000001</v>
      </c>
      <c r="R810">
        <v>0.53600000000000003</v>
      </c>
      <c r="S810">
        <v>500</v>
      </c>
      <c r="T810">
        <v>553</v>
      </c>
      <c r="U810">
        <v>0.90400000000000003</v>
      </c>
      <c r="V810">
        <v>50</v>
      </c>
      <c r="W810">
        <v>234</v>
      </c>
      <c r="X810">
        <v>284</v>
      </c>
      <c r="Y810">
        <v>737</v>
      </c>
      <c r="Z810">
        <v>72</v>
      </c>
      <c r="AA810">
        <v>7</v>
      </c>
      <c r="AB810">
        <v>303</v>
      </c>
      <c r="AC810">
        <v>128</v>
      </c>
      <c r="AD810">
        <v>2155</v>
      </c>
      <c r="AE810" t="s">
        <v>1425</v>
      </c>
    </row>
    <row r="811" spans="1:31">
      <c r="A811" s="9">
        <v>603</v>
      </c>
      <c r="B811" t="s">
        <v>614</v>
      </c>
      <c r="C811" t="s">
        <v>544</v>
      </c>
      <c r="D811">
        <v>23</v>
      </c>
      <c r="E811" t="s">
        <v>792</v>
      </c>
      <c r="F811">
        <v>56</v>
      </c>
      <c r="G811">
        <v>12</v>
      </c>
      <c r="H811">
        <v>706</v>
      </c>
      <c r="I811">
        <v>130</v>
      </c>
      <c r="J811">
        <v>247</v>
      </c>
      <c r="K811">
        <v>0.52600000000000002</v>
      </c>
      <c r="L811">
        <v>1</v>
      </c>
      <c r="M811">
        <v>11</v>
      </c>
      <c r="N811">
        <v>9.0999999999999998E-2</v>
      </c>
      <c r="O811">
        <v>129</v>
      </c>
      <c r="P811">
        <v>236</v>
      </c>
      <c r="Q811">
        <v>0.54700000000000004</v>
      </c>
      <c r="R811">
        <v>0.52800000000000002</v>
      </c>
      <c r="S811">
        <v>38</v>
      </c>
      <c r="T811">
        <v>61</v>
      </c>
      <c r="U811">
        <v>0.623</v>
      </c>
      <c r="V811">
        <v>85</v>
      </c>
      <c r="W811">
        <v>209</v>
      </c>
      <c r="X811">
        <v>294</v>
      </c>
      <c r="Y811">
        <v>49</v>
      </c>
      <c r="Z811">
        <v>17</v>
      </c>
      <c r="AA811">
        <v>20</v>
      </c>
      <c r="AB811">
        <v>41</v>
      </c>
      <c r="AC811">
        <v>84</v>
      </c>
      <c r="AD811">
        <v>299</v>
      </c>
      <c r="AE811" t="s">
        <v>1426</v>
      </c>
    </row>
    <row r="812" spans="1:31">
      <c r="A812" s="9">
        <v>604</v>
      </c>
      <c r="B812" t="s">
        <v>71</v>
      </c>
      <c r="C812" t="s">
        <v>544</v>
      </c>
      <c r="D812">
        <v>29</v>
      </c>
      <c r="E812" t="s">
        <v>869</v>
      </c>
      <c r="F812">
        <v>27</v>
      </c>
      <c r="G812">
        <v>0</v>
      </c>
      <c r="H812">
        <v>355</v>
      </c>
      <c r="I812">
        <v>51</v>
      </c>
      <c r="J812">
        <v>90</v>
      </c>
      <c r="K812">
        <v>0.56699999999999995</v>
      </c>
      <c r="L812">
        <v>0</v>
      </c>
      <c r="M812">
        <v>4</v>
      </c>
      <c r="N812">
        <v>0</v>
      </c>
      <c r="O812">
        <v>51</v>
      </c>
      <c r="P812">
        <v>86</v>
      </c>
      <c r="Q812">
        <v>0.59299999999999997</v>
      </c>
      <c r="R812">
        <v>0.56699999999999995</v>
      </c>
      <c r="S812">
        <v>38</v>
      </c>
      <c r="T812">
        <v>49</v>
      </c>
      <c r="U812">
        <v>0.77600000000000002</v>
      </c>
      <c r="V812">
        <v>50</v>
      </c>
      <c r="W812">
        <v>75</v>
      </c>
      <c r="X812">
        <v>125</v>
      </c>
      <c r="Y812">
        <v>22</v>
      </c>
      <c r="Z812">
        <v>8</v>
      </c>
      <c r="AA812">
        <v>6</v>
      </c>
      <c r="AB812">
        <v>19</v>
      </c>
      <c r="AC812">
        <v>56</v>
      </c>
      <c r="AD812">
        <v>140</v>
      </c>
      <c r="AE812" t="s">
        <v>1427</v>
      </c>
    </row>
    <row r="813" spans="1:31">
      <c r="A813" s="9">
        <v>605</v>
      </c>
      <c r="B813" t="s">
        <v>185</v>
      </c>
      <c r="C813" t="s">
        <v>544</v>
      </c>
      <c r="D813">
        <v>24</v>
      </c>
      <c r="E813" t="s">
        <v>849</v>
      </c>
      <c r="F81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7232-F554-49AB-A604-1ED6925D2528}">
  <dimension ref="A1:D654"/>
  <sheetViews>
    <sheetView workbookViewId="0">
      <selection activeCell="F24" sqref="F24"/>
    </sheetView>
  </sheetViews>
  <sheetFormatPr defaultRowHeight="14.4"/>
  <cols>
    <col min="1" max="1" width="22.33203125" bestFit="1" customWidth="1"/>
    <col min="2" max="4" width="11.44140625" bestFit="1" customWidth="1"/>
  </cols>
  <sheetData>
    <row r="1" spans="1:4">
      <c r="A1" t="s">
        <v>472</v>
      </c>
      <c r="B1" t="s">
        <v>733</v>
      </c>
      <c r="C1" t="s">
        <v>734</v>
      </c>
    </row>
    <row r="2" spans="1:4">
      <c r="A2" t="s">
        <v>411</v>
      </c>
      <c r="B2" s="4">
        <v>45780966</v>
      </c>
      <c r="C2" s="4">
        <v>49928610</v>
      </c>
      <c r="D2" s="4"/>
    </row>
    <row r="3" spans="1:4">
      <c r="A3" t="s">
        <v>200</v>
      </c>
      <c r="B3" s="4">
        <v>44310840</v>
      </c>
      <c r="C3" s="4">
        <v>48325294</v>
      </c>
    </row>
    <row r="4" spans="1:4">
      <c r="A4" t="s">
        <v>227</v>
      </c>
      <c r="B4" s="4">
        <v>44310840</v>
      </c>
      <c r="C4" s="4">
        <v>48325294</v>
      </c>
    </row>
    <row r="5" spans="1:4">
      <c r="A5" t="s">
        <v>395</v>
      </c>
      <c r="B5" s="4">
        <v>44211146</v>
      </c>
      <c r="C5" s="4">
        <v>48216568</v>
      </c>
    </row>
    <row r="6" spans="1:4">
      <c r="A6" t="s">
        <v>265</v>
      </c>
      <c r="B6" s="4">
        <v>42018900</v>
      </c>
      <c r="C6" s="4">
        <v>45825710</v>
      </c>
    </row>
    <row r="7" spans="1:4">
      <c r="A7" t="s">
        <v>291</v>
      </c>
      <c r="B7" s="4">
        <v>41180544</v>
      </c>
      <c r="C7" s="4">
        <v>44911401</v>
      </c>
    </row>
    <row r="8" spans="1:4">
      <c r="A8" t="s">
        <v>366</v>
      </c>
      <c r="B8" s="4">
        <v>39344970</v>
      </c>
      <c r="C8" s="4">
        <v>42909529</v>
      </c>
    </row>
    <row r="9" spans="1:4">
      <c r="A9" t="s">
        <v>80</v>
      </c>
      <c r="B9" s="4">
        <v>39344900</v>
      </c>
      <c r="C9" s="4">
        <v>42909452</v>
      </c>
    </row>
    <row r="10" spans="1:4">
      <c r="A10" t="s">
        <v>164</v>
      </c>
      <c r="B10" s="4">
        <v>39344900</v>
      </c>
      <c r="C10" s="4">
        <v>42909452</v>
      </c>
    </row>
    <row r="11" spans="1:4">
      <c r="A11" t="s">
        <v>252</v>
      </c>
      <c r="B11" s="4">
        <v>39344900</v>
      </c>
      <c r="C11" s="4">
        <v>42909452</v>
      </c>
    </row>
    <row r="12" spans="1:4">
      <c r="A12" t="s">
        <v>473</v>
      </c>
      <c r="B12" s="4">
        <v>37980720</v>
      </c>
      <c r="C12" s="4">
        <v>41421681</v>
      </c>
    </row>
    <row r="13" spans="1:4">
      <c r="A13" t="s">
        <v>221</v>
      </c>
      <c r="B13" s="4">
        <v>36016200</v>
      </c>
      <c r="C13" s="4">
        <v>39279180</v>
      </c>
    </row>
    <row r="14" spans="1:4">
      <c r="A14" t="s">
        <v>432</v>
      </c>
      <c r="B14" s="4">
        <v>35995950</v>
      </c>
      <c r="C14" s="4">
        <v>39257095</v>
      </c>
    </row>
    <row r="15" spans="1:4">
      <c r="A15" t="s">
        <v>272</v>
      </c>
      <c r="B15" s="4">
        <v>35500000</v>
      </c>
      <c r="C15" s="4">
        <v>38716214</v>
      </c>
    </row>
    <row r="16" spans="1:4">
      <c r="A16" t="s">
        <v>17</v>
      </c>
      <c r="B16" s="4">
        <v>35361360</v>
      </c>
      <c r="C16" s="4">
        <v>38565013</v>
      </c>
    </row>
    <row r="17" spans="1:3">
      <c r="A17" t="s">
        <v>393</v>
      </c>
      <c r="B17" s="4">
        <v>35344828</v>
      </c>
      <c r="C17" s="4">
        <v>38546983</v>
      </c>
    </row>
    <row r="18" spans="1:3">
      <c r="A18" t="s">
        <v>282</v>
      </c>
      <c r="B18" s="4">
        <v>35328700</v>
      </c>
      <c r="C18" s="4">
        <v>38529394</v>
      </c>
    </row>
    <row r="19" spans="1:3">
      <c r="A19" t="s">
        <v>259</v>
      </c>
      <c r="B19" s="4">
        <v>34967442</v>
      </c>
      <c r="C19" s="4">
        <v>38135407</v>
      </c>
    </row>
    <row r="20" spans="1:3">
      <c r="A20" t="s">
        <v>36</v>
      </c>
      <c r="B20" s="4">
        <v>33724200</v>
      </c>
      <c r="C20" s="4">
        <v>36779530</v>
      </c>
    </row>
    <row r="21" spans="1:3">
      <c r="A21" t="s">
        <v>360</v>
      </c>
      <c r="B21" s="4">
        <v>33003936</v>
      </c>
      <c r="C21" s="4">
        <v>35994012</v>
      </c>
    </row>
    <row r="22" spans="1:3">
      <c r="A22" t="s">
        <v>27</v>
      </c>
      <c r="B22" s="4">
        <v>33003936</v>
      </c>
      <c r="C22" s="4">
        <v>35994012</v>
      </c>
    </row>
    <row r="23" spans="1:3">
      <c r="A23" t="s">
        <v>29</v>
      </c>
      <c r="B23" s="4">
        <v>32405817</v>
      </c>
      <c r="C23" s="4">
        <v>35341704</v>
      </c>
    </row>
    <row r="24" spans="1:3">
      <c r="A24" t="s">
        <v>277</v>
      </c>
      <c r="B24" s="4">
        <v>31650600</v>
      </c>
      <c r="C24" s="4">
        <v>34518067</v>
      </c>
    </row>
    <row r="25" spans="1:3">
      <c r="A25" t="s">
        <v>116</v>
      </c>
      <c r="B25" s="4">
        <v>31650600</v>
      </c>
      <c r="C25" s="4">
        <v>34518067</v>
      </c>
    </row>
    <row r="26" spans="1:3">
      <c r="A26" t="s">
        <v>251</v>
      </c>
      <c r="B26" s="4">
        <v>31650600</v>
      </c>
      <c r="C26" s="4">
        <v>34518067</v>
      </c>
    </row>
    <row r="27" spans="1:3">
      <c r="A27" t="s">
        <v>224</v>
      </c>
      <c r="B27" s="4">
        <v>31579390</v>
      </c>
      <c r="C27" s="4">
        <v>34440406</v>
      </c>
    </row>
    <row r="28" spans="1:3">
      <c r="A28" t="s">
        <v>15</v>
      </c>
      <c r="B28" s="4">
        <v>31579390</v>
      </c>
      <c r="C28" s="4">
        <v>34440406</v>
      </c>
    </row>
    <row r="29" spans="1:3">
      <c r="A29" t="s">
        <v>268</v>
      </c>
      <c r="B29" s="4">
        <v>31258256</v>
      </c>
      <c r="C29" s="4">
        <v>34090178</v>
      </c>
    </row>
    <row r="30" spans="1:3">
      <c r="A30" t="s">
        <v>240</v>
      </c>
      <c r="B30" s="4">
        <v>31171333</v>
      </c>
      <c r="C30" s="4">
        <v>33995380</v>
      </c>
    </row>
    <row r="31" spans="1:3">
      <c r="A31" t="s">
        <v>349</v>
      </c>
      <c r="B31" s="4">
        <v>31044906</v>
      </c>
      <c r="C31" s="4">
        <v>33857499</v>
      </c>
    </row>
    <row r="32" spans="1:3">
      <c r="A32" t="s">
        <v>67</v>
      </c>
      <c r="B32" s="4">
        <v>30864198</v>
      </c>
      <c r="C32" s="4">
        <v>33660419</v>
      </c>
    </row>
    <row r="33" spans="1:3">
      <c r="A33" t="s">
        <v>62</v>
      </c>
      <c r="B33" s="4">
        <v>30800000</v>
      </c>
      <c r="C33" s="4">
        <v>33590405</v>
      </c>
    </row>
    <row r="34" spans="1:3">
      <c r="A34" t="s">
        <v>75</v>
      </c>
      <c r="B34" s="4">
        <v>30013500</v>
      </c>
      <c r="C34" s="4">
        <v>32732650</v>
      </c>
    </row>
    <row r="35" spans="1:3">
      <c r="A35" t="s">
        <v>167</v>
      </c>
      <c r="B35" s="4">
        <v>29925000</v>
      </c>
      <c r="C35" s="4">
        <v>32636132</v>
      </c>
    </row>
    <row r="36" spans="1:3">
      <c r="A36" t="s">
        <v>39</v>
      </c>
      <c r="B36" s="4">
        <v>29467800</v>
      </c>
      <c r="C36" s="4">
        <v>32137511</v>
      </c>
    </row>
    <row r="37" spans="1:3">
      <c r="A37" t="s">
        <v>198</v>
      </c>
      <c r="B37" s="4">
        <v>29467800</v>
      </c>
      <c r="C37" s="4">
        <v>32137511</v>
      </c>
    </row>
    <row r="38" spans="1:3">
      <c r="A38" t="s">
        <v>126</v>
      </c>
      <c r="B38" s="4">
        <v>28103500</v>
      </c>
      <c r="C38" s="4">
        <v>30649609</v>
      </c>
    </row>
    <row r="39" spans="1:3">
      <c r="A39" t="s">
        <v>95</v>
      </c>
      <c r="B39" s="4">
        <v>28103500</v>
      </c>
      <c r="C39" s="4">
        <v>30649609</v>
      </c>
    </row>
    <row r="40" spans="1:3">
      <c r="A40" t="s">
        <v>25</v>
      </c>
      <c r="B40" s="4">
        <v>28103500</v>
      </c>
      <c r="C40" s="4">
        <v>30649609</v>
      </c>
    </row>
    <row r="41" spans="1:3">
      <c r="A41" t="s">
        <v>216</v>
      </c>
      <c r="B41" s="4">
        <v>28103500</v>
      </c>
      <c r="C41" s="4">
        <v>30649609</v>
      </c>
    </row>
    <row r="42" spans="1:3">
      <c r="A42" t="s">
        <v>5</v>
      </c>
      <c r="B42" s="4">
        <v>27000000</v>
      </c>
      <c r="C42" s="4">
        <v>29446134</v>
      </c>
    </row>
    <row r="43" spans="1:3">
      <c r="A43" t="s">
        <v>281</v>
      </c>
      <c r="B43" s="4">
        <v>26984128</v>
      </c>
      <c r="C43" s="4">
        <v>29428824</v>
      </c>
    </row>
    <row r="44" spans="1:3">
      <c r="A44" t="s">
        <v>213</v>
      </c>
      <c r="B44" s="4">
        <v>26758928</v>
      </c>
      <c r="C44" s="4">
        <v>29183222</v>
      </c>
    </row>
    <row r="45" spans="1:3">
      <c r="A45" t="s">
        <v>105</v>
      </c>
      <c r="B45" s="4">
        <v>26000000</v>
      </c>
      <c r="C45" s="4">
        <v>28355537</v>
      </c>
    </row>
    <row r="46" spans="1:3">
      <c r="A46" t="s">
        <v>130</v>
      </c>
      <c r="B46" s="4">
        <v>24026712</v>
      </c>
      <c r="C46" s="4">
        <v>26203473</v>
      </c>
    </row>
    <row r="47" spans="1:3">
      <c r="A47" t="s">
        <v>350</v>
      </c>
      <c r="B47" s="4">
        <v>24000000</v>
      </c>
      <c r="C47" s="4">
        <v>26174341</v>
      </c>
    </row>
    <row r="48" spans="1:3">
      <c r="A48" t="s">
        <v>45</v>
      </c>
      <c r="B48" s="4">
        <v>23073234</v>
      </c>
      <c r="C48" s="4">
        <v>25163613</v>
      </c>
    </row>
    <row r="49" spans="1:3">
      <c r="A49" t="s">
        <v>225</v>
      </c>
      <c r="B49" s="4">
        <v>23000000</v>
      </c>
      <c r="C49" s="4">
        <v>25083744</v>
      </c>
    </row>
    <row r="50" spans="1:3">
      <c r="A50" t="s">
        <v>302</v>
      </c>
      <c r="B50" s="4">
        <v>21700000</v>
      </c>
      <c r="C50" s="4">
        <v>23665967</v>
      </c>
    </row>
    <row r="51" spans="1:3">
      <c r="A51" t="s">
        <v>475</v>
      </c>
      <c r="B51" s="4">
        <v>21306816</v>
      </c>
      <c r="C51" s="4">
        <v>23237161</v>
      </c>
    </row>
    <row r="52" spans="1:3">
      <c r="A52" t="s">
        <v>326</v>
      </c>
      <c r="B52" s="4">
        <v>21000000</v>
      </c>
      <c r="C52" s="4">
        <v>22902549</v>
      </c>
    </row>
    <row r="53" spans="1:3">
      <c r="A53" t="s">
        <v>159</v>
      </c>
      <c r="B53" s="4">
        <v>20932143</v>
      </c>
      <c r="C53" s="4">
        <v>22828544</v>
      </c>
    </row>
    <row r="54" spans="1:3">
      <c r="A54" t="s">
        <v>86</v>
      </c>
      <c r="B54" s="4">
        <v>20475000</v>
      </c>
      <c r="C54" s="4">
        <v>22329985</v>
      </c>
    </row>
    <row r="55" spans="1:3">
      <c r="A55" t="s">
        <v>173</v>
      </c>
      <c r="B55" s="4">
        <v>20284091</v>
      </c>
      <c r="C55" s="4">
        <v>22121780</v>
      </c>
    </row>
    <row r="56" spans="1:3">
      <c r="A56" t="s">
        <v>218</v>
      </c>
      <c r="B56" s="4">
        <v>20002500</v>
      </c>
      <c r="C56" s="4">
        <v>21814678</v>
      </c>
    </row>
    <row r="57" spans="1:3">
      <c r="A57" t="s">
        <v>207</v>
      </c>
      <c r="B57" s="4">
        <v>20000000</v>
      </c>
      <c r="C57" s="4">
        <v>21811951</v>
      </c>
    </row>
    <row r="58" spans="1:3">
      <c r="A58" t="s">
        <v>243</v>
      </c>
      <c r="B58" s="4">
        <v>19800000</v>
      </c>
      <c r="C58" s="4">
        <v>21593832</v>
      </c>
    </row>
    <row r="59" spans="1:3">
      <c r="A59" t="s">
        <v>151</v>
      </c>
      <c r="B59" s="4">
        <v>19675926</v>
      </c>
      <c r="C59" s="4">
        <v>21458517</v>
      </c>
    </row>
    <row r="60" spans="1:3">
      <c r="A60" t="s">
        <v>469</v>
      </c>
      <c r="B60" s="4">
        <v>19500000</v>
      </c>
      <c r="C60" s="4">
        <v>21266652</v>
      </c>
    </row>
    <row r="61" spans="1:3">
      <c r="A61" t="s">
        <v>166</v>
      </c>
      <c r="B61" s="4">
        <v>19348907</v>
      </c>
      <c r="C61" s="4">
        <v>21101870</v>
      </c>
    </row>
    <row r="62" spans="1:3">
      <c r="A62" t="s">
        <v>409</v>
      </c>
      <c r="B62" s="4">
        <v>19314284</v>
      </c>
      <c r="C62" s="4">
        <v>21064111</v>
      </c>
    </row>
    <row r="63" spans="1:3">
      <c r="A63" t="s">
        <v>33</v>
      </c>
      <c r="B63" s="4">
        <v>18700000</v>
      </c>
      <c r="C63" s="4">
        <v>20394174</v>
      </c>
    </row>
    <row r="64" spans="1:3">
      <c r="A64" t="s">
        <v>293</v>
      </c>
      <c r="B64" s="4">
        <v>18604651</v>
      </c>
      <c r="C64" s="4">
        <v>20290187</v>
      </c>
    </row>
    <row r="65" spans="1:3">
      <c r="A65" t="s">
        <v>125</v>
      </c>
      <c r="B65" s="4">
        <v>18500000</v>
      </c>
      <c r="C65" s="4">
        <v>20176055</v>
      </c>
    </row>
    <row r="66" spans="1:3">
      <c r="A66" t="s">
        <v>143</v>
      </c>
      <c r="B66" s="4">
        <v>18218818</v>
      </c>
      <c r="C66" s="4">
        <v>19869398</v>
      </c>
    </row>
    <row r="67" spans="1:3">
      <c r="A67" t="s">
        <v>142</v>
      </c>
      <c r="B67" s="4">
        <v>18125000</v>
      </c>
      <c r="C67" s="4">
        <v>19767081</v>
      </c>
    </row>
    <row r="68" spans="1:3">
      <c r="A68" t="s">
        <v>337</v>
      </c>
      <c r="B68" s="4">
        <v>18000000</v>
      </c>
      <c r="C68" s="4">
        <v>19630756</v>
      </c>
    </row>
    <row r="69" spans="1:3">
      <c r="A69" t="s">
        <v>32</v>
      </c>
      <c r="B69" s="4">
        <v>18000000</v>
      </c>
      <c r="C69" s="4">
        <v>19630756</v>
      </c>
    </row>
    <row r="70" spans="1:3">
      <c r="A70" t="s">
        <v>423</v>
      </c>
      <c r="B70" s="4">
        <v>17905263</v>
      </c>
      <c r="C70" s="4">
        <v>19527436</v>
      </c>
    </row>
    <row r="71" spans="1:3">
      <c r="A71" t="s">
        <v>382</v>
      </c>
      <c r="B71" s="4">
        <v>17800000</v>
      </c>
      <c r="C71" s="4">
        <v>19412636</v>
      </c>
    </row>
    <row r="72" spans="1:3">
      <c r="A72" t="s">
        <v>68</v>
      </c>
      <c r="B72" s="4">
        <v>17603448</v>
      </c>
      <c r="C72" s="4">
        <v>19198277</v>
      </c>
    </row>
    <row r="73" spans="1:3">
      <c r="A73" t="s">
        <v>51</v>
      </c>
      <c r="B73" s="4">
        <v>17500000</v>
      </c>
      <c r="C73" s="4">
        <v>19085457</v>
      </c>
    </row>
    <row r="74" spans="1:3">
      <c r="A74" t="s">
        <v>486</v>
      </c>
      <c r="B74" s="4">
        <v>17400000</v>
      </c>
      <c r="C74" s="4">
        <v>18976397</v>
      </c>
    </row>
    <row r="75" spans="1:3">
      <c r="A75" t="s">
        <v>222</v>
      </c>
      <c r="B75" s="4">
        <v>17357143</v>
      </c>
      <c r="C75" s="4">
        <v>18929658</v>
      </c>
    </row>
    <row r="76" spans="1:3">
      <c r="A76" t="s">
        <v>146</v>
      </c>
      <c r="B76" s="4">
        <v>17142857</v>
      </c>
      <c r="C76" s="4">
        <v>18695958</v>
      </c>
    </row>
    <row r="77" spans="1:3">
      <c r="A77" t="s">
        <v>413</v>
      </c>
      <c r="B77" s="4">
        <v>17073171</v>
      </c>
      <c r="C77" s="4">
        <v>18619958</v>
      </c>
    </row>
    <row r="78" spans="1:3">
      <c r="A78" t="s">
        <v>310</v>
      </c>
      <c r="B78" s="4">
        <v>16500000</v>
      </c>
      <c r="C78" s="4">
        <v>17994860</v>
      </c>
    </row>
    <row r="79" spans="1:3">
      <c r="A79" t="s">
        <v>0</v>
      </c>
      <c r="B79" s="4">
        <v>16409091</v>
      </c>
      <c r="C79" s="4">
        <v>17895714</v>
      </c>
    </row>
    <row r="80" spans="1:3">
      <c r="A80" t="s">
        <v>521</v>
      </c>
      <c r="B80" s="4">
        <v>16225000</v>
      </c>
      <c r="C80" s="4">
        <v>17694945</v>
      </c>
    </row>
    <row r="81" spans="1:3">
      <c r="A81" t="s">
        <v>354</v>
      </c>
      <c r="B81" s="4">
        <v>16071429</v>
      </c>
      <c r="C81" s="4">
        <v>17527461</v>
      </c>
    </row>
    <row r="82" spans="1:3">
      <c r="A82" t="s">
        <v>94</v>
      </c>
      <c r="B82" s="4">
        <v>16000000</v>
      </c>
      <c r="C82" s="4">
        <v>17449561</v>
      </c>
    </row>
    <row r="83" spans="1:3">
      <c r="A83" t="s">
        <v>290</v>
      </c>
      <c r="B83" s="4">
        <v>15690909</v>
      </c>
      <c r="C83" s="4">
        <v>17112467</v>
      </c>
    </row>
    <row r="84" spans="1:3">
      <c r="A84" t="s">
        <v>114</v>
      </c>
      <c r="B84" s="4">
        <v>15678571</v>
      </c>
      <c r="C84" s="4">
        <v>17099011</v>
      </c>
    </row>
    <row r="85" spans="1:3">
      <c r="A85" t="s">
        <v>132</v>
      </c>
      <c r="B85" s="4">
        <v>15650000</v>
      </c>
      <c r="C85" s="4">
        <v>17067852</v>
      </c>
    </row>
    <row r="86" spans="1:3">
      <c r="A86" t="s">
        <v>477</v>
      </c>
      <c r="B86" s="4">
        <v>15627907</v>
      </c>
      <c r="C86" s="4">
        <v>17043757</v>
      </c>
    </row>
    <row r="87" spans="1:3">
      <c r="A87" t="s">
        <v>464</v>
      </c>
      <c r="B87" s="4">
        <v>15625000</v>
      </c>
      <c r="C87" s="4">
        <v>17040587</v>
      </c>
    </row>
    <row r="88" spans="1:3">
      <c r="A88" t="s">
        <v>351</v>
      </c>
      <c r="B88" s="4">
        <v>15517242</v>
      </c>
      <c r="C88" s="4">
        <v>16923066</v>
      </c>
    </row>
    <row r="89" spans="1:3">
      <c r="A89" t="s">
        <v>103</v>
      </c>
      <c r="B89" s="4">
        <v>15428880</v>
      </c>
      <c r="C89" s="4">
        <v>16826699</v>
      </c>
    </row>
    <row r="90" spans="1:3">
      <c r="A90" t="s">
        <v>303</v>
      </c>
      <c r="B90" s="4">
        <v>14491964</v>
      </c>
      <c r="C90" s="4">
        <v>15804900</v>
      </c>
    </row>
    <row r="91" spans="1:3">
      <c r="A91" t="s">
        <v>362</v>
      </c>
      <c r="B91" s="4">
        <v>14320987</v>
      </c>
      <c r="C91" s="4">
        <v>15618433</v>
      </c>
    </row>
    <row r="92" spans="1:3">
      <c r="A92" t="s">
        <v>424</v>
      </c>
      <c r="B92" s="4">
        <v>14190000</v>
      </c>
      <c r="C92" s="4">
        <v>15475579</v>
      </c>
    </row>
    <row r="93" spans="1:3">
      <c r="A93" t="s">
        <v>228</v>
      </c>
      <c r="B93" s="4">
        <v>14000000</v>
      </c>
      <c r="C93" s="4">
        <v>15268366</v>
      </c>
    </row>
    <row r="94" spans="1:3">
      <c r="A94" t="s">
        <v>309</v>
      </c>
      <c r="B94" s="4">
        <v>13839285</v>
      </c>
      <c r="C94" s="4">
        <v>15093090</v>
      </c>
    </row>
    <row r="95" spans="1:3">
      <c r="A95" t="s">
        <v>129</v>
      </c>
      <c r="B95" s="4">
        <v>13750000</v>
      </c>
      <c r="C95" s="4">
        <v>14995716</v>
      </c>
    </row>
    <row r="96" spans="1:3">
      <c r="A96" t="s">
        <v>64</v>
      </c>
      <c r="B96" s="4">
        <v>13666667</v>
      </c>
      <c r="C96" s="4">
        <v>14904833</v>
      </c>
    </row>
    <row r="97" spans="1:3">
      <c r="A97" t="s">
        <v>113</v>
      </c>
      <c r="B97" s="4">
        <v>13445120</v>
      </c>
      <c r="C97" s="4">
        <v>14663215</v>
      </c>
    </row>
    <row r="98" spans="1:3">
      <c r="A98" t="s">
        <v>299</v>
      </c>
      <c r="B98" s="4">
        <v>13347727</v>
      </c>
      <c r="C98" s="4">
        <v>14556998</v>
      </c>
    </row>
    <row r="99" spans="1:3">
      <c r="A99" t="s">
        <v>419</v>
      </c>
      <c r="B99" s="4">
        <v>13334375</v>
      </c>
      <c r="C99" s="4">
        <v>14542437</v>
      </c>
    </row>
    <row r="100" spans="1:3">
      <c r="A100" t="s">
        <v>41</v>
      </c>
      <c r="B100" s="4">
        <v>13302325</v>
      </c>
      <c r="C100" s="4">
        <v>14507483</v>
      </c>
    </row>
    <row r="101" spans="1:3">
      <c r="A101" t="s">
        <v>263</v>
      </c>
      <c r="B101" s="4">
        <v>13038862</v>
      </c>
      <c r="C101" s="4">
        <v>14220151</v>
      </c>
    </row>
    <row r="102" spans="1:3">
      <c r="A102" t="s">
        <v>223</v>
      </c>
      <c r="B102" s="4">
        <v>13036364</v>
      </c>
      <c r="C102" s="4">
        <v>14217427</v>
      </c>
    </row>
    <row r="103" spans="1:3">
      <c r="A103" t="s">
        <v>280</v>
      </c>
      <c r="B103" s="4">
        <v>13000000</v>
      </c>
      <c r="C103" s="4">
        <v>14177768</v>
      </c>
    </row>
    <row r="104" spans="1:3">
      <c r="A104" t="s">
        <v>384</v>
      </c>
      <c r="B104" s="4">
        <v>12975471</v>
      </c>
      <c r="C104" s="4">
        <v>14151017</v>
      </c>
    </row>
    <row r="105" spans="1:3">
      <c r="A105" t="s">
        <v>480</v>
      </c>
      <c r="B105" s="4">
        <v>12940000</v>
      </c>
      <c r="C105" s="4">
        <v>14112332</v>
      </c>
    </row>
    <row r="106" spans="1:3">
      <c r="A106" t="s">
        <v>100</v>
      </c>
      <c r="B106" s="4">
        <v>12632950</v>
      </c>
      <c r="C106" s="4">
        <v>13777464</v>
      </c>
    </row>
    <row r="107" spans="1:3">
      <c r="A107" t="s">
        <v>422</v>
      </c>
      <c r="B107" s="4">
        <v>12500000</v>
      </c>
      <c r="C107" s="4">
        <v>13632469</v>
      </c>
    </row>
    <row r="108" spans="1:3">
      <c r="A108" t="s">
        <v>231</v>
      </c>
      <c r="B108" s="4">
        <v>12420000</v>
      </c>
      <c r="C108" s="4">
        <v>13545221</v>
      </c>
    </row>
    <row r="109" spans="1:3">
      <c r="A109" t="s">
        <v>124</v>
      </c>
      <c r="B109" s="4">
        <v>12200000</v>
      </c>
      <c r="C109" s="4">
        <v>13305290</v>
      </c>
    </row>
    <row r="110" spans="1:3">
      <c r="A110" t="s">
        <v>257</v>
      </c>
      <c r="B110" s="4">
        <v>12195122</v>
      </c>
      <c r="C110" s="4">
        <v>13299970</v>
      </c>
    </row>
    <row r="111" spans="1:3">
      <c r="A111" t="s">
        <v>347</v>
      </c>
      <c r="B111" s="4">
        <v>12026998</v>
      </c>
      <c r="C111" s="4">
        <v>13116613</v>
      </c>
    </row>
    <row r="112" spans="1:3">
      <c r="A112" t="s">
        <v>236</v>
      </c>
      <c r="B112" s="4">
        <v>12000000</v>
      </c>
      <c r="C112" s="4">
        <v>13087170</v>
      </c>
    </row>
    <row r="113" spans="1:3">
      <c r="A113" t="s">
        <v>249</v>
      </c>
      <c r="B113" s="4">
        <v>12000000</v>
      </c>
      <c r="C113" s="4">
        <v>13087170</v>
      </c>
    </row>
    <row r="114" spans="1:3">
      <c r="A114" t="s">
        <v>478</v>
      </c>
      <c r="B114" s="4">
        <v>12000000</v>
      </c>
      <c r="C114" s="4">
        <v>13087170</v>
      </c>
    </row>
    <row r="115" spans="1:3">
      <c r="A115" t="s">
        <v>239</v>
      </c>
      <c r="B115" s="4">
        <v>11615328</v>
      </c>
      <c r="C115" s="4">
        <v>12667648</v>
      </c>
    </row>
    <row r="116" spans="1:3">
      <c r="A116" t="s">
        <v>483</v>
      </c>
      <c r="B116" s="4">
        <v>11312114</v>
      </c>
      <c r="C116" s="4">
        <v>12336964</v>
      </c>
    </row>
    <row r="117" spans="1:3">
      <c r="A117" t="s">
        <v>101</v>
      </c>
      <c r="B117" s="4">
        <v>11109327</v>
      </c>
      <c r="C117" s="4">
        <v>12115804</v>
      </c>
    </row>
    <row r="118" spans="1:3">
      <c r="A118" t="s">
        <v>134</v>
      </c>
      <c r="B118" s="4">
        <v>11080125</v>
      </c>
      <c r="C118" s="4">
        <v>12083957</v>
      </c>
    </row>
    <row r="119" spans="1:3">
      <c r="A119" t="s">
        <v>523</v>
      </c>
      <c r="B119" s="4">
        <v>11000000</v>
      </c>
      <c r="C119" s="4">
        <v>11996573</v>
      </c>
    </row>
    <row r="120" spans="1:3">
      <c r="A120" t="s">
        <v>471</v>
      </c>
      <c r="B120" s="4">
        <v>10733400</v>
      </c>
      <c r="C120" s="4">
        <v>11705820</v>
      </c>
    </row>
    <row r="121" spans="1:3">
      <c r="A121" t="s">
        <v>481</v>
      </c>
      <c r="B121" s="4">
        <v>10690909</v>
      </c>
      <c r="C121" s="4">
        <v>11659479</v>
      </c>
    </row>
    <row r="122" spans="1:3">
      <c r="A122" t="s">
        <v>219</v>
      </c>
      <c r="B122" s="4">
        <v>10500000</v>
      </c>
      <c r="C122" s="4">
        <v>11451274</v>
      </c>
    </row>
    <row r="123" spans="1:3">
      <c r="A123" t="s">
        <v>381</v>
      </c>
      <c r="B123" s="4">
        <v>10384500</v>
      </c>
      <c r="C123" s="4">
        <v>11325310</v>
      </c>
    </row>
    <row r="124" spans="1:3">
      <c r="A124" t="s">
        <v>379</v>
      </c>
      <c r="B124" s="4">
        <v>10384500</v>
      </c>
      <c r="C124" s="4">
        <v>11325310</v>
      </c>
    </row>
    <row r="125" spans="1:3">
      <c r="A125" t="s">
        <v>4</v>
      </c>
      <c r="B125" s="4">
        <v>10335621</v>
      </c>
      <c r="C125" s="4">
        <v>11272002</v>
      </c>
    </row>
    <row r="126" spans="1:3">
      <c r="A126" t="s">
        <v>18</v>
      </c>
      <c r="B126" s="4">
        <v>10245480</v>
      </c>
      <c r="C126" s="4">
        <v>11173695</v>
      </c>
    </row>
    <row r="127" spans="1:3">
      <c r="A127" t="s">
        <v>297</v>
      </c>
      <c r="B127" s="4">
        <v>10174391</v>
      </c>
      <c r="C127" s="4">
        <v>11096166</v>
      </c>
    </row>
    <row r="128" spans="1:3">
      <c r="A128" t="s">
        <v>577</v>
      </c>
      <c r="B128" s="4">
        <v>10050120</v>
      </c>
      <c r="C128" s="4">
        <v>10960636</v>
      </c>
    </row>
    <row r="129" spans="1:3">
      <c r="A129" t="s">
        <v>433</v>
      </c>
      <c r="B129" s="4">
        <v>10000000</v>
      </c>
      <c r="C129" s="4">
        <v>10905975</v>
      </c>
    </row>
    <row r="130" spans="1:3">
      <c r="A130" t="s">
        <v>87</v>
      </c>
      <c r="B130" s="4">
        <v>10000000</v>
      </c>
      <c r="C130" s="4">
        <v>10905975</v>
      </c>
    </row>
    <row r="131" spans="1:3">
      <c r="A131" t="s">
        <v>444</v>
      </c>
      <c r="B131" s="4">
        <v>9946611</v>
      </c>
      <c r="C131" s="4">
        <v>10847749</v>
      </c>
    </row>
    <row r="132" spans="1:3">
      <c r="A132" t="s">
        <v>278</v>
      </c>
      <c r="B132" s="4">
        <v>9937150</v>
      </c>
      <c r="C132" s="4">
        <v>10837431</v>
      </c>
    </row>
    <row r="133" spans="1:3">
      <c r="A133" t="s">
        <v>190</v>
      </c>
      <c r="B133" s="4">
        <v>9720900</v>
      </c>
      <c r="C133" s="4">
        <v>10601590</v>
      </c>
    </row>
    <row r="134" spans="1:3">
      <c r="A134" t="s">
        <v>111</v>
      </c>
      <c r="B134" s="4">
        <v>9720900</v>
      </c>
      <c r="C134" s="4">
        <v>10601590</v>
      </c>
    </row>
    <row r="135" spans="1:3">
      <c r="A135" t="s">
        <v>402</v>
      </c>
      <c r="B135" s="4">
        <v>9720900</v>
      </c>
      <c r="C135" s="4">
        <v>10601590</v>
      </c>
    </row>
    <row r="136" spans="1:3">
      <c r="A136" t="s">
        <v>482</v>
      </c>
      <c r="B136" s="4">
        <v>9720900</v>
      </c>
      <c r="C136" s="4">
        <v>10601590</v>
      </c>
    </row>
    <row r="137" spans="1:3">
      <c r="A137" t="s">
        <v>333</v>
      </c>
      <c r="B137" s="4">
        <v>9720900</v>
      </c>
      <c r="C137" s="4">
        <v>10601590</v>
      </c>
    </row>
    <row r="138" spans="1:3">
      <c r="A138" t="s">
        <v>186</v>
      </c>
      <c r="B138" s="4">
        <v>9603360</v>
      </c>
      <c r="C138" s="4">
        <v>10473401</v>
      </c>
    </row>
    <row r="139" spans="1:3">
      <c r="A139" t="s">
        <v>6</v>
      </c>
      <c r="B139" s="4">
        <v>9536000</v>
      </c>
      <c r="C139" s="4">
        <v>10399938</v>
      </c>
    </row>
    <row r="140" spans="1:3">
      <c r="A140" t="s">
        <v>378</v>
      </c>
      <c r="B140" s="4">
        <v>9536000</v>
      </c>
      <c r="C140" s="4">
        <v>10399938</v>
      </c>
    </row>
    <row r="141" spans="1:3">
      <c r="A141" t="s">
        <v>418</v>
      </c>
      <c r="B141" s="4">
        <v>9500000</v>
      </c>
      <c r="C141" s="4">
        <v>10360677</v>
      </c>
    </row>
    <row r="142" spans="1:3">
      <c r="A142" t="s">
        <v>316</v>
      </c>
      <c r="B142" s="4">
        <v>9248333</v>
      </c>
      <c r="C142" s="4">
        <v>10086209</v>
      </c>
    </row>
    <row r="143" spans="1:3">
      <c r="A143" t="s">
        <v>487</v>
      </c>
      <c r="B143" s="4">
        <v>9180560</v>
      </c>
      <c r="C143" s="4">
        <v>10012296</v>
      </c>
    </row>
    <row r="144" spans="1:3">
      <c r="A144" t="s">
        <v>202</v>
      </c>
      <c r="B144" s="4">
        <v>9166800</v>
      </c>
      <c r="C144" s="4">
        <v>9997289</v>
      </c>
    </row>
    <row r="145" spans="1:3">
      <c r="A145" t="s">
        <v>578</v>
      </c>
      <c r="B145" s="4">
        <v>8992080</v>
      </c>
      <c r="C145" s="4">
        <v>9806740</v>
      </c>
    </row>
    <row r="146" spans="1:3">
      <c r="A146" t="s">
        <v>97</v>
      </c>
      <c r="B146" s="4">
        <v>8805976</v>
      </c>
      <c r="C146" s="4">
        <v>9603776</v>
      </c>
    </row>
    <row r="147" spans="1:3">
      <c r="A147" t="s">
        <v>391</v>
      </c>
      <c r="B147" s="4">
        <v>8800000</v>
      </c>
      <c r="C147" s="4">
        <v>9597258</v>
      </c>
    </row>
    <row r="148" spans="1:3">
      <c r="A148" t="s">
        <v>344</v>
      </c>
      <c r="B148" s="4">
        <v>8800000</v>
      </c>
      <c r="C148" s="4">
        <v>9597258</v>
      </c>
    </row>
    <row r="149" spans="1:3">
      <c r="A149" t="s">
        <v>194</v>
      </c>
      <c r="B149" s="4">
        <v>8750000</v>
      </c>
      <c r="C149" s="4">
        <v>9542728</v>
      </c>
    </row>
    <row r="150" spans="1:3">
      <c r="A150" t="s">
        <v>321</v>
      </c>
      <c r="B150" s="4">
        <v>8750000</v>
      </c>
      <c r="C150" s="4">
        <v>9542728</v>
      </c>
    </row>
    <row r="151" spans="1:3">
      <c r="A151" t="s">
        <v>428</v>
      </c>
      <c r="B151" s="4">
        <v>8666667</v>
      </c>
      <c r="C151" s="4">
        <v>9451846</v>
      </c>
    </row>
    <row r="152" spans="1:3">
      <c r="A152" t="s">
        <v>383</v>
      </c>
      <c r="B152" s="4">
        <v>8623920</v>
      </c>
      <c r="C152" s="4">
        <v>9405226</v>
      </c>
    </row>
    <row r="153" spans="1:3">
      <c r="A153" t="s">
        <v>8</v>
      </c>
      <c r="B153" s="4">
        <v>8600000</v>
      </c>
      <c r="C153" s="4">
        <v>9379139</v>
      </c>
    </row>
    <row r="154" spans="1:3">
      <c r="A154" t="s">
        <v>104</v>
      </c>
      <c r="B154" s="4">
        <v>8526316</v>
      </c>
      <c r="C154" s="4">
        <v>9298779</v>
      </c>
    </row>
    <row r="155" spans="1:3">
      <c r="A155" t="s">
        <v>90</v>
      </c>
      <c r="B155" s="4">
        <v>8510000</v>
      </c>
      <c r="C155" s="4">
        <v>9280985</v>
      </c>
    </row>
    <row r="156" spans="1:3">
      <c r="A156" t="s">
        <v>332</v>
      </c>
      <c r="B156" s="4">
        <v>8449074</v>
      </c>
      <c r="C156" s="4">
        <v>9214539</v>
      </c>
    </row>
    <row r="157" spans="1:3">
      <c r="A157" t="s">
        <v>453</v>
      </c>
      <c r="B157" s="4">
        <v>8376286</v>
      </c>
      <c r="C157" s="4">
        <v>9135157</v>
      </c>
    </row>
    <row r="158" spans="1:3">
      <c r="A158" t="s">
        <v>437</v>
      </c>
      <c r="B158" s="4">
        <v>8326471</v>
      </c>
      <c r="C158" s="4">
        <v>9080829</v>
      </c>
    </row>
    <row r="159" spans="1:3">
      <c r="A159" t="s">
        <v>85</v>
      </c>
      <c r="B159" s="4">
        <v>8280351</v>
      </c>
      <c r="C159" s="4">
        <v>9030530</v>
      </c>
    </row>
    <row r="160" spans="1:3">
      <c r="A160" t="s">
        <v>286</v>
      </c>
      <c r="B160" s="4">
        <v>8231760</v>
      </c>
      <c r="C160" s="4">
        <v>8977537</v>
      </c>
    </row>
    <row r="161" spans="1:3">
      <c r="A161" t="s">
        <v>403</v>
      </c>
      <c r="B161" s="4">
        <v>8207518</v>
      </c>
      <c r="C161" s="4">
        <v>8951099</v>
      </c>
    </row>
    <row r="162" spans="1:3">
      <c r="A162" t="s">
        <v>203</v>
      </c>
      <c r="B162" s="4">
        <v>8200000</v>
      </c>
      <c r="C162" s="4">
        <v>8942900</v>
      </c>
    </row>
    <row r="163" spans="1:3">
      <c r="A163" t="s">
        <v>56</v>
      </c>
      <c r="B163" s="4">
        <v>8133334</v>
      </c>
      <c r="C163" s="4">
        <v>8870194</v>
      </c>
    </row>
    <row r="164" spans="1:3">
      <c r="A164" t="s">
        <v>579</v>
      </c>
      <c r="B164" s="4">
        <v>8075160</v>
      </c>
      <c r="C164" s="4">
        <v>8806749</v>
      </c>
    </row>
    <row r="165" spans="1:3">
      <c r="A165" t="s">
        <v>96</v>
      </c>
      <c r="B165" s="4">
        <v>7775400</v>
      </c>
      <c r="C165" s="4">
        <v>8479832</v>
      </c>
    </row>
    <row r="166" spans="1:3">
      <c r="A166" t="s">
        <v>488</v>
      </c>
      <c r="B166" s="4">
        <v>7622467</v>
      </c>
      <c r="C166" s="4">
        <v>8313044</v>
      </c>
    </row>
    <row r="167" spans="1:3">
      <c r="A167" t="s">
        <v>331</v>
      </c>
      <c r="B167" s="4">
        <v>7568743</v>
      </c>
      <c r="C167" s="4">
        <v>8254452</v>
      </c>
    </row>
    <row r="168" spans="1:3">
      <c r="A168" t="s">
        <v>185</v>
      </c>
      <c r="B168" s="4">
        <v>7518518</v>
      </c>
      <c r="C168" s="4">
        <v>8199677</v>
      </c>
    </row>
    <row r="169" spans="1:3">
      <c r="A169" t="s">
        <v>507</v>
      </c>
      <c r="B169" s="4">
        <v>7500000</v>
      </c>
      <c r="C169" s="4">
        <v>8179481</v>
      </c>
    </row>
    <row r="170" spans="1:3">
      <c r="A170" t="s">
        <v>375</v>
      </c>
      <c r="B170" s="4">
        <v>7500000</v>
      </c>
      <c r="C170" s="4">
        <v>8179481</v>
      </c>
    </row>
    <row r="171" spans="1:3">
      <c r="A171" t="s">
        <v>364</v>
      </c>
      <c r="B171" s="4">
        <v>7422000</v>
      </c>
      <c r="C171" s="4">
        <v>8094415</v>
      </c>
    </row>
    <row r="172" spans="1:3">
      <c r="A172" t="s">
        <v>74</v>
      </c>
      <c r="B172" s="4">
        <v>7310000</v>
      </c>
      <c r="C172" s="4">
        <v>7972268</v>
      </c>
    </row>
    <row r="173" spans="1:3">
      <c r="A173" t="s">
        <v>580</v>
      </c>
      <c r="B173" s="4">
        <v>7280400</v>
      </c>
      <c r="C173" s="4">
        <v>7939986</v>
      </c>
    </row>
    <row r="174" spans="1:3">
      <c r="A174" t="s">
        <v>92</v>
      </c>
      <c r="B174" s="4">
        <v>7040880</v>
      </c>
      <c r="C174" s="4">
        <v>7678766</v>
      </c>
    </row>
    <row r="175" spans="1:3">
      <c r="A175" t="s">
        <v>60</v>
      </c>
      <c r="B175" s="4">
        <v>7020000</v>
      </c>
      <c r="C175" s="4">
        <v>7655995</v>
      </c>
    </row>
    <row r="176" spans="1:3">
      <c r="A176" t="s">
        <v>496</v>
      </c>
      <c r="B176" s="4">
        <v>7000000</v>
      </c>
      <c r="C176" s="4">
        <v>7634183</v>
      </c>
    </row>
    <row r="177" spans="1:3">
      <c r="A177" t="s">
        <v>485</v>
      </c>
      <c r="B177" s="4">
        <v>7000000</v>
      </c>
      <c r="C177" s="4">
        <v>7634183</v>
      </c>
    </row>
    <row r="178" spans="1:3">
      <c r="A178" t="s">
        <v>495</v>
      </c>
      <c r="B178" s="4">
        <v>6920027</v>
      </c>
      <c r="C178" s="4">
        <v>7546964</v>
      </c>
    </row>
    <row r="179" spans="1:3">
      <c r="A179" t="s">
        <v>489</v>
      </c>
      <c r="B179" s="4">
        <v>6803190</v>
      </c>
      <c r="C179" s="4">
        <v>7419542</v>
      </c>
    </row>
    <row r="180" spans="1:3">
      <c r="A180" t="s">
        <v>178</v>
      </c>
      <c r="B180" s="4">
        <v>6720720</v>
      </c>
      <c r="C180" s="4">
        <v>7329600</v>
      </c>
    </row>
    <row r="181" spans="1:3">
      <c r="A181" t="s">
        <v>581</v>
      </c>
      <c r="B181" s="4">
        <v>6592920</v>
      </c>
      <c r="C181" s="4">
        <v>7190222</v>
      </c>
    </row>
    <row r="182" spans="1:3">
      <c r="A182" t="s">
        <v>50</v>
      </c>
      <c r="B182" s="4">
        <v>6500000</v>
      </c>
      <c r="C182" s="4">
        <v>7088884</v>
      </c>
    </row>
    <row r="183" spans="1:3">
      <c r="A183" t="s">
        <v>490</v>
      </c>
      <c r="B183" s="4">
        <v>6431666</v>
      </c>
      <c r="C183" s="4">
        <v>7014359</v>
      </c>
    </row>
    <row r="184" spans="1:3">
      <c r="A184" t="s">
        <v>208</v>
      </c>
      <c r="B184" s="4">
        <v>6395160</v>
      </c>
      <c r="C184" s="4">
        <v>6974546</v>
      </c>
    </row>
    <row r="185" spans="1:3">
      <c r="A185" t="s">
        <v>271</v>
      </c>
      <c r="B185" s="4">
        <v>6350000</v>
      </c>
      <c r="C185" s="4">
        <v>6925294</v>
      </c>
    </row>
    <row r="186" spans="1:3">
      <c r="A186" t="s">
        <v>73</v>
      </c>
      <c r="B186" s="4">
        <v>6349671</v>
      </c>
      <c r="C186" s="4">
        <v>6924935</v>
      </c>
    </row>
    <row r="187" spans="1:3">
      <c r="A187" t="s">
        <v>355</v>
      </c>
      <c r="B187" s="4">
        <v>6104280</v>
      </c>
      <c r="C187" s="4">
        <v>6657312</v>
      </c>
    </row>
    <row r="188" spans="1:3">
      <c r="A188" t="s">
        <v>244</v>
      </c>
      <c r="B188" s="4">
        <v>6006420</v>
      </c>
      <c r="C188" s="4">
        <v>6550587</v>
      </c>
    </row>
    <row r="189" spans="1:3">
      <c r="A189" t="s">
        <v>582</v>
      </c>
      <c r="B189" s="4">
        <v>5988000</v>
      </c>
      <c r="C189" s="4">
        <v>6530498</v>
      </c>
    </row>
    <row r="190" spans="1:3">
      <c r="A190" t="s">
        <v>392</v>
      </c>
      <c r="B190" s="4">
        <v>5890000</v>
      </c>
      <c r="C190" s="4">
        <v>6423619</v>
      </c>
    </row>
    <row r="191" spans="1:3">
      <c r="A191" t="s">
        <v>476</v>
      </c>
      <c r="B191" s="4">
        <v>5890000</v>
      </c>
      <c r="C191" s="4">
        <v>6423619</v>
      </c>
    </row>
    <row r="192" spans="1:3">
      <c r="A192" t="s">
        <v>479</v>
      </c>
      <c r="B192" s="4">
        <v>5890000</v>
      </c>
      <c r="C192" s="4">
        <v>6423619</v>
      </c>
    </row>
    <row r="193" spans="1:3">
      <c r="A193" t="s">
        <v>499</v>
      </c>
      <c r="B193" s="4">
        <v>5845978</v>
      </c>
      <c r="C193" s="4">
        <v>6375609</v>
      </c>
    </row>
    <row r="194" spans="1:3">
      <c r="A194" t="s">
        <v>69</v>
      </c>
      <c r="B194" s="4">
        <v>5837760</v>
      </c>
      <c r="C194" s="4">
        <v>6366646</v>
      </c>
    </row>
    <row r="195" spans="1:3">
      <c r="A195" t="s">
        <v>494</v>
      </c>
      <c r="B195" s="4">
        <v>5573333</v>
      </c>
      <c r="C195" s="4">
        <v>6078263</v>
      </c>
    </row>
    <row r="196" spans="1:3">
      <c r="A196" t="s">
        <v>273</v>
      </c>
      <c r="B196" s="4">
        <v>5572680</v>
      </c>
      <c r="C196" s="4">
        <v>6077551</v>
      </c>
    </row>
    <row r="197" spans="1:3">
      <c r="A197" t="s">
        <v>325</v>
      </c>
      <c r="B197" s="4">
        <v>5557725</v>
      </c>
      <c r="C197" s="4">
        <v>6061241</v>
      </c>
    </row>
    <row r="198" spans="1:3">
      <c r="A198" t="s">
        <v>404</v>
      </c>
      <c r="B198" s="4">
        <v>5495532</v>
      </c>
      <c r="C198" s="4">
        <v>5993413</v>
      </c>
    </row>
    <row r="199" spans="1:3">
      <c r="A199" t="s">
        <v>583</v>
      </c>
      <c r="B199" s="4">
        <v>5466360</v>
      </c>
      <c r="C199" s="4">
        <v>5961598</v>
      </c>
    </row>
    <row r="200" spans="1:3">
      <c r="A200" t="s">
        <v>328</v>
      </c>
      <c r="B200" s="4">
        <v>5421493</v>
      </c>
      <c r="C200" s="4">
        <v>5912667</v>
      </c>
    </row>
    <row r="201" spans="1:3">
      <c r="A201" t="s">
        <v>211</v>
      </c>
      <c r="B201" s="4">
        <v>5348280</v>
      </c>
      <c r="C201" s="4">
        <v>5832821</v>
      </c>
    </row>
    <row r="202" spans="1:3">
      <c r="A202" t="s">
        <v>361</v>
      </c>
      <c r="B202" s="4">
        <v>5333334</v>
      </c>
      <c r="C202" s="4">
        <v>5816521</v>
      </c>
    </row>
    <row r="203" spans="1:3">
      <c r="A203" t="s">
        <v>276</v>
      </c>
      <c r="B203" s="4">
        <v>5317430</v>
      </c>
      <c r="C203" s="4">
        <v>5799175</v>
      </c>
    </row>
    <row r="204" spans="1:3">
      <c r="A204" t="s">
        <v>162</v>
      </c>
      <c r="B204" s="4">
        <v>5275491</v>
      </c>
      <c r="C204" s="4">
        <v>5753437</v>
      </c>
    </row>
    <row r="205" spans="1:3">
      <c r="A205" t="s">
        <v>505</v>
      </c>
      <c r="B205" s="4">
        <v>5258735</v>
      </c>
      <c r="C205" s="4">
        <v>5735163</v>
      </c>
    </row>
    <row r="206" spans="1:3">
      <c r="A206" t="s">
        <v>122</v>
      </c>
      <c r="B206" s="4">
        <v>5256308</v>
      </c>
      <c r="C206" s="4">
        <v>5732516</v>
      </c>
    </row>
    <row r="207" spans="1:3">
      <c r="A207" t="s">
        <v>497</v>
      </c>
      <c r="B207" s="4">
        <v>5214583</v>
      </c>
      <c r="C207" s="4">
        <v>5687011</v>
      </c>
    </row>
    <row r="208" spans="1:3">
      <c r="A208" t="s">
        <v>172</v>
      </c>
      <c r="B208" s="4">
        <v>5200000</v>
      </c>
      <c r="C208" s="4">
        <v>5671107</v>
      </c>
    </row>
    <row r="209" spans="1:3">
      <c r="A209" t="s">
        <v>270</v>
      </c>
      <c r="B209" s="4">
        <v>5178572</v>
      </c>
      <c r="C209" s="4">
        <v>5647738</v>
      </c>
    </row>
    <row r="210" spans="1:3">
      <c r="A210" t="s">
        <v>508</v>
      </c>
      <c r="B210" s="4">
        <v>5170564</v>
      </c>
      <c r="C210" s="4">
        <v>5639004</v>
      </c>
    </row>
    <row r="211" spans="1:3">
      <c r="A211" t="s">
        <v>353</v>
      </c>
      <c r="B211" s="4">
        <v>5105160</v>
      </c>
      <c r="C211" s="4">
        <v>5567675</v>
      </c>
    </row>
    <row r="212" spans="1:3">
      <c r="A212" t="s">
        <v>584</v>
      </c>
      <c r="B212" s="4">
        <v>5007840</v>
      </c>
      <c r="C212" s="4">
        <v>5461538</v>
      </c>
    </row>
    <row r="213" spans="1:3">
      <c r="A213" t="s">
        <v>237</v>
      </c>
      <c r="B213" s="4">
        <v>5005350</v>
      </c>
      <c r="C213" s="4">
        <v>5458822</v>
      </c>
    </row>
    <row r="214" spans="1:3">
      <c r="A214" t="s">
        <v>209</v>
      </c>
      <c r="B214" s="4">
        <v>5000000</v>
      </c>
      <c r="C214" s="4">
        <v>5452987</v>
      </c>
    </row>
    <row r="215" spans="1:3">
      <c r="A215" t="s">
        <v>387</v>
      </c>
      <c r="B215" s="4">
        <v>5000000</v>
      </c>
      <c r="C215" s="4">
        <v>5452987</v>
      </c>
    </row>
    <row r="216" spans="1:3">
      <c r="A216" t="s">
        <v>498</v>
      </c>
      <c r="B216" s="4">
        <v>5000000</v>
      </c>
      <c r="C216" s="4">
        <v>5452987</v>
      </c>
    </row>
    <row r="217" spans="1:3">
      <c r="A217" t="s">
        <v>260</v>
      </c>
      <c r="B217" s="4">
        <v>5000000</v>
      </c>
      <c r="C217" s="4">
        <v>5452987</v>
      </c>
    </row>
    <row r="218" spans="1:3">
      <c r="A218" t="s">
        <v>484</v>
      </c>
      <c r="B218" s="4">
        <v>5000000</v>
      </c>
      <c r="C218" s="4">
        <v>5452987</v>
      </c>
    </row>
    <row r="219" spans="1:3">
      <c r="A219" t="s">
        <v>502</v>
      </c>
      <c r="B219" s="4">
        <v>4997424</v>
      </c>
      <c r="C219" s="4">
        <v>5450176</v>
      </c>
    </row>
    <row r="220" spans="1:3">
      <c r="A220" t="s">
        <v>394</v>
      </c>
      <c r="B220" s="4">
        <v>4916160</v>
      </c>
      <c r="C220" s="4">
        <v>5361552</v>
      </c>
    </row>
    <row r="221" spans="1:3">
      <c r="A221" t="s">
        <v>417</v>
      </c>
      <c r="B221" s="4">
        <v>4910000</v>
      </c>
      <c r="C221" s="4">
        <v>5354834</v>
      </c>
    </row>
    <row r="222" spans="1:3">
      <c r="A222" t="s">
        <v>156</v>
      </c>
      <c r="B222" s="4">
        <v>4910000</v>
      </c>
      <c r="C222" s="4">
        <v>5354834</v>
      </c>
    </row>
    <row r="223" spans="1:3">
      <c r="A223" t="s">
        <v>436</v>
      </c>
      <c r="B223" s="4">
        <v>4878049</v>
      </c>
      <c r="C223" s="4">
        <v>5319988</v>
      </c>
    </row>
    <row r="224" spans="1:3">
      <c r="A224" t="s">
        <v>42</v>
      </c>
      <c r="B224" s="4">
        <v>4736102</v>
      </c>
      <c r="C224" s="4">
        <v>5165181</v>
      </c>
    </row>
    <row r="225" spans="1:3">
      <c r="A225" t="s">
        <v>107</v>
      </c>
      <c r="B225" s="4">
        <v>4692840</v>
      </c>
      <c r="C225" s="4">
        <v>5117999</v>
      </c>
    </row>
    <row r="226" spans="1:3">
      <c r="A226" t="s">
        <v>127</v>
      </c>
      <c r="B226" s="4">
        <v>4675830</v>
      </c>
      <c r="C226" s="4">
        <v>5099448</v>
      </c>
    </row>
    <row r="227" spans="1:3">
      <c r="A227" t="s">
        <v>47</v>
      </c>
      <c r="B227" s="4">
        <v>4670160</v>
      </c>
      <c r="C227" s="4">
        <v>5093265</v>
      </c>
    </row>
    <row r="228" spans="1:3">
      <c r="A228" t="s">
        <v>93</v>
      </c>
      <c r="B228" s="4">
        <v>4650000</v>
      </c>
      <c r="C228" s="4">
        <v>5071278</v>
      </c>
    </row>
    <row r="229" spans="1:3">
      <c r="A229" t="s">
        <v>153</v>
      </c>
      <c r="B229" s="4">
        <v>4629630</v>
      </c>
      <c r="C229" s="4">
        <v>5049063</v>
      </c>
    </row>
    <row r="230" spans="1:3">
      <c r="A230" t="s">
        <v>585</v>
      </c>
      <c r="B230" s="4">
        <v>4603200</v>
      </c>
      <c r="C230" s="4">
        <v>5020238</v>
      </c>
    </row>
    <row r="231" spans="1:3">
      <c r="A231" t="s">
        <v>492</v>
      </c>
      <c r="B231" s="4">
        <v>4500000</v>
      </c>
      <c r="C231" s="4">
        <v>4907689</v>
      </c>
    </row>
    <row r="232" spans="1:3">
      <c r="A232" t="s">
        <v>44</v>
      </c>
      <c r="B232" s="4">
        <v>4500000</v>
      </c>
      <c r="C232" s="4">
        <v>4907689</v>
      </c>
    </row>
    <row r="233" spans="1:3">
      <c r="A233" t="s">
        <v>217</v>
      </c>
      <c r="B233" s="4">
        <v>4500000</v>
      </c>
      <c r="C233" s="4">
        <v>4907689</v>
      </c>
    </row>
    <row r="234" spans="1:3">
      <c r="A234" t="s">
        <v>197</v>
      </c>
      <c r="B234" s="4">
        <v>4458000</v>
      </c>
      <c r="C234" s="4">
        <v>4861884</v>
      </c>
    </row>
    <row r="235" spans="1:3">
      <c r="A235" t="s">
        <v>511</v>
      </c>
      <c r="B235" s="4">
        <v>4447896</v>
      </c>
      <c r="C235" s="4">
        <v>4850864</v>
      </c>
    </row>
    <row r="236" spans="1:3">
      <c r="A236" t="s">
        <v>48</v>
      </c>
      <c r="B236" s="4">
        <v>4437000</v>
      </c>
      <c r="C236" s="4">
        <v>4838981</v>
      </c>
    </row>
    <row r="237" spans="1:3">
      <c r="A237" t="s">
        <v>586</v>
      </c>
      <c r="B237" s="4">
        <v>4373040</v>
      </c>
      <c r="C237" s="4">
        <v>4769226</v>
      </c>
    </row>
    <row r="238" spans="1:3">
      <c r="A238" t="s">
        <v>504</v>
      </c>
      <c r="B238" s="4">
        <v>4347600</v>
      </c>
      <c r="C238" s="4">
        <v>4741482</v>
      </c>
    </row>
    <row r="239" spans="1:3">
      <c r="A239" t="s">
        <v>31</v>
      </c>
      <c r="B239" s="4">
        <v>4347600</v>
      </c>
      <c r="C239" s="4">
        <v>4741482</v>
      </c>
    </row>
    <row r="240" spans="1:3">
      <c r="A240" t="s">
        <v>266</v>
      </c>
      <c r="B240" s="4">
        <v>4253357</v>
      </c>
      <c r="C240" s="4">
        <v>4638700</v>
      </c>
    </row>
    <row r="241" spans="1:3">
      <c r="A241" t="s">
        <v>118</v>
      </c>
      <c r="B241" s="4">
        <v>4235160</v>
      </c>
      <c r="C241" s="4">
        <v>4618855</v>
      </c>
    </row>
    <row r="242" spans="1:3">
      <c r="A242" t="s">
        <v>57</v>
      </c>
      <c r="B242" s="4">
        <v>4224186</v>
      </c>
      <c r="C242" s="4">
        <v>4606886</v>
      </c>
    </row>
    <row r="243" spans="1:3">
      <c r="A243" t="s">
        <v>465</v>
      </c>
      <c r="B243" s="4">
        <v>4220083</v>
      </c>
      <c r="C243" s="4">
        <v>4602412</v>
      </c>
    </row>
    <row r="244" spans="1:3">
      <c r="A244" t="s">
        <v>501</v>
      </c>
      <c r="B244" s="4">
        <v>4215120</v>
      </c>
      <c r="C244" s="4">
        <v>4596999</v>
      </c>
    </row>
    <row r="245" spans="1:3">
      <c r="A245" t="s">
        <v>587</v>
      </c>
      <c r="B245" s="4">
        <v>4154400</v>
      </c>
      <c r="C245" s="4">
        <v>4530778</v>
      </c>
    </row>
    <row r="246" spans="1:3">
      <c r="A246" t="s">
        <v>220</v>
      </c>
      <c r="B246" s="4">
        <v>4107149</v>
      </c>
      <c r="C246" s="4">
        <v>4479246</v>
      </c>
    </row>
    <row r="247" spans="1:3">
      <c r="A247" t="s">
        <v>238</v>
      </c>
      <c r="B247" s="4">
        <v>4087904</v>
      </c>
      <c r="C247" s="4">
        <v>4458258</v>
      </c>
    </row>
    <row r="248" spans="1:3">
      <c r="A248" t="s">
        <v>171</v>
      </c>
      <c r="B248" s="4">
        <v>4054695</v>
      </c>
      <c r="C248" s="4">
        <v>4422040</v>
      </c>
    </row>
    <row r="249" spans="1:3">
      <c r="A249" t="s">
        <v>206</v>
      </c>
      <c r="B249" s="4">
        <v>4050000</v>
      </c>
      <c r="C249" s="4">
        <v>4416920</v>
      </c>
    </row>
    <row r="250" spans="1:3">
      <c r="A250" t="s">
        <v>451</v>
      </c>
      <c r="B250" s="4">
        <v>4023600</v>
      </c>
      <c r="C250" s="4">
        <v>4388128</v>
      </c>
    </row>
    <row r="251" spans="1:3">
      <c r="A251" t="s">
        <v>448</v>
      </c>
      <c r="B251" s="4">
        <v>4004280</v>
      </c>
      <c r="C251" s="4">
        <v>4367058</v>
      </c>
    </row>
    <row r="252" spans="1:3">
      <c r="A252" t="s">
        <v>421</v>
      </c>
      <c r="B252" s="4">
        <v>4000000</v>
      </c>
      <c r="C252" s="4">
        <v>4362390</v>
      </c>
    </row>
    <row r="253" spans="1:3">
      <c r="A253" t="s">
        <v>128</v>
      </c>
      <c r="B253" s="4">
        <v>4000000</v>
      </c>
      <c r="C253" s="4">
        <v>4362390</v>
      </c>
    </row>
    <row r="254" spans="1:3">
      <c r="A254" t="s">
        <v>168</v>
      </c>
      <c r="B254" s="4">
        <v>4000000</v>
      </c>
      <c r="C254" s="4">
        <v>4362390</v>
      </c>
    </row>
    <row r="255" spans="1:3">
      <c r="A255" t="s">
        <v>1</v>
      </c>
      <c r="B255" s="4">
        <v>3980551</v>
      </c>
      <c r="C255" s="4">
        <v>4341179</v>
      </c>
    </row>
    <row r="256" spans="1:3">
      <c r="A256" t="s">
        <v>588</v>
      </c>
      <c r="B256" s="4">
        <v>3946800</v>
      </c>
      <c r="C256" s="4">
        <v>4304370</v>
      </c>
    </row>
    <row r="257" spans="1:3">
      <c r="A257" t="s">
        <v>193</v>
      </c>
      <c r="B257" s="4">
        <v>3940184</v>
      </c>
      <c r="C257" s="4">
        <v>4297155</v>
      </c>
    </row>
    <row r="258" spans="1:3">
      <c r="A258" t="s">
        <v>16</v>
      </c>
      <c r="B258" s="4">
        <v>3938818</v>
      </c>
      <c r="C258" s="4">
        <v>4295665</v>
      </c>
    </row>
    <row r="259" spans="1:3">
      <c r="A259" t="s">
        <v>248</v>
      </c>
      <c r="B259" s="4">
        <v>3902439</v>
      </c>
      <c r="C259" s="4">
        <v>4255990</v>
      </c>
    </row>
    <row r="260" spans="1:3">
      <c r="A260" t="s">
        <v>503</v>
      </c>
      <c r="B260" s="4">
        <v>3822240</v>
      </c>
      <c r="C260" s="4">
        <v>4168525</v>
      </c>
    </row>
    <row r="261" spans="1:3">
      <c r="A261" t="s">
        <v>390</v>
      </c>
      <c r="B261" s="4">
        <v>3804360</v>
      </c>
      <c r="C261" s="4">
        <v>4149025</v>
      </c>
    </row>
    <row r="262" spans="1:3">
      <c r="A262" t="s">
        <v>400</v>
      </c>
      <c r="B262" s="4">
        <v>3799131</v>
      </c>
      <c r="C262" s="4">
        <v>4143322</v>
      </c>
    </row>
    <row r="263" spans="1:3">
      <c r="A263" t="s">
        <v>287</v>
      </c>
      <c r="B263" s="4">
        <v>3768342</v>
      </c>
      <c r="C263" s="4">
        <v>4109744</v>
      </c>
    </row>
    <row r="264" spans="1:3">
      <c r="A264" t="s">
        <v>589</v>
      </c>
      <c r="B264" s="4">
        <v>3749400</v>
      </c>
      <c r="C264" s="4">
        <v>4089086</v>
      </c>
    </row>
    <row r="265" spans="1:3">
      <c r="A265" t="s">
        <v>9</v>
      </c>
      <c r="B265" s="4">
        <v>3732000</v>
      </c>
      <c r="C265" s="4">
        <v>4070110</v>
      </c>
    </row>
    <row r="266" spans="1:3">
      <c r="A266" t="s">
        <v>515</v>
      </c>
      <c r="B266" s="4">
        <v>3661976</v>
      </c>
      <c r="C266" s="4">
        <v>3993742</v>
      </c>
    </row>
    <row r="267" spans="1:3">
      <c r="A267" t="s">
        <v>2</v>
      </c>
      <c r="B267" s="4">
        <v>3631200</v>
      </c>
      <c r="C267" s="4">
        <v>3960177</v>
      </c>
    </row>
    <row r="268" spans="1:3">
      <c r="A268" t="s">
        <v>590</v>
      </c>
      <c r="B268" s="4">
        <v>3562200</v>
      </c>
      <c r="C268" s="4">
        <v>3884926</v>
      </c>
    </row>
    <row r="269" spans="1:3">
      <c r="A269" t="s">
        <v>327</v>
      </c>
      <c r="B269" s="4">
        <v>3500000</v>
      </c>
      <c r="C269" s="4">
        <v>3817091</v>
      </c>
    </row>
    <row r="270" spans="1:3">
      <c r="A270" t="s">
        <v>30</v>
      </c>
      <c r="B270" s="4">
        <v>3500000</v>
      </c>
      <c r="C270" s="4">
        <v>3817091</v>
      </c>
    </row>
    <row r="271" spans="1:3">
      <c r="A271" t="s">
        <v>72</v>
      </c>
      <c r="B271" s="4">
        <v>3449400</v>
      </c>
      <c r="C271" s="4">
        <v>3761907</v>
      </c>
    </row>
    <row r="272" spans="1:3">
      <c r="A272" t="s">
        <v>591</v>
      </c>
      <c r="B272" s="4">
        <v>3383640</v>
      </c>
      <c r="C272" s="4">
        <v>3690189</v>
      </c>
    </row>
    <row r="273" spans="1:3">
      <c r="A273" t="s">
        <v>298</v>
      </c>
      <c r="B273" s="4">
        <v>3355239</v>
      </c>
      <c r="C273" s="4">
        <v>3659215</v>
      </c>
    </row>
    <row r="274" spans="1:3">
      <c r="A274" t="s">
        <v>163</v>
      </c>
      <c r="B274" s="4">
        <v>3300000</v>
      </c>
      <c r="C274" s="4">
        <v>3598972</v>
      </c>
    </row>
    <row r="275" spans="1:3">
      <c r="A275" t="s">
        <v>323</v>
      </c>
      <c r="B275" s="4">
        <v>3300000</v>
      </c>
      <c r="C275" s="4">
        <v>3598972</v>
      </c>
    </row>
    <row r="276" spans="1:3">
      <c r="A276" t="s">
        <v>65</v>
      </c>
      <c r="B276" s="4">
        <v>3277080</v>
      </c>
      <c r="C276" s="4">
        <v>3573975</v>
      </c>
    </row>
    <row r="277" spans="1:3">
      <c r="A277" t="s">
        <v>182</v>
      </c>
      <c r="B277" s="4">
        <v>3277080</v>
      </c>
      <c r="C277" s="4">
        <v>3573975</v>
      </c>
    </row>
    <row r="278" spans="1:3">
      <c r="A278" t="s">
        <v>346</v>
      </c>
      <c r="B278" s="4">
        <v>3261480</v>
      </c>
      <c r="C278" s="4">
        <v>3556962</v>
      </c>
    </row>
    <row r="279" spans="1:3">
      <c r="A279" t="s">
        <v>592</v>
      </c>
      <c r="B279" s="4">
        <v>3214680</v>
      </c>
      <c r="C279" s="4">
        <v>3505922</v>
      </c>
    </row>
    <row r="280" spans="1:3">
      <c r="A280" t="s">
        <v>510</v>
      </c>
      <c r="B280" s="4">
        <v>3169348</v>
      </c>
      <c r="C280" s="4">
        <v>3456483</v>
      </c>
    </row>
    <row r="281" spans="1:3">
      <c r="A281" t="s">
        <v>442</v>
      </c>
      <c r="B281" s="4">
        <v>3150000</v>
      </c>
      <c r="C281" s="4">
        <v>3435382</v>
      </c>
    </row>
    <row r="282" spans="1:3">
      <c r="A282" t="s">
        <v>7</v>
      </c>
      <c r="B282" s="4">
        <v>3113160</v>
      </c>
      <c r="C282" s="4">
        <v>3395204</v>
      </c>
    </row>
    <row r="283" spans="1:3">
      <c r="A283" t="s">
        <v>147</v>
      </c>
      <c r="B283" s="4">
        <v>3100000</v>
      </c>
      <c r="C283" s="4">
        <v>3380852</v>
      </c>
    </row>
    <row r="284" spans="1:3">
      <c r="A284" t="s">
        <v>165</v>
      </c>
      <c r="B284" s="4">
        <v>3098400</v>
      </c>
      <c r="C284" s="4">
        <v>3379107</v>
      </c>
    </row>
    <row r="285" spans="1:3">
      <c r="A285" t="s">
        <v>593</v>
      </c>
      <c r="B285" s="4">
        <v>3053760</v>
      </c>
      <c r="C285" s="4">
        <v>3330423</v>
      </c>
    </row>
    <row r="286" spans="1:3">
      <c r="A286" t="s">
        <v>148</v>
      </c>
      <c r="B286" s="4">
        <v>3000000</v>
      </c>
      <c r="C286" s="4">
        <v>3271792</v>
      </c>
    </row>
    <row r="287" spans="1:3">
      <c r="A287" t="s">
        <v>412</v>
      </c>
      <c r="B287" s="4">
        <v>3000000</v>
      </c>
      <c r="C287" s="4">
        <v>3271792</v>
      </c>
    </row>
    <row r="288" spans="1:3">
      <c r="A288" t="s">
        <v>235</v>
      </c>
      <c r="B288" s="4">
        <v>2957520</v>
      </c>
      <c r="C288" s="4">
        <v>3225464</v>
      </c>
    </row>
    <row r="289" spans="1:3">
      <c r="A289" t="s">
        <v>594</v>
      </c>
      <c r="B289" s="4">
        <v>2901240</v>
      </c>
      <c r="C289" s="4">
        <v>3164085</v>
      </c>
    </row>
    <row r="290" spans="1:3">
      <c r="A290" t="s">
        <v>512</v>
      </c>
      <c r="B290" s="4">
        <v>2844429</v>
      </c>
      <c r="C290" s="4">
        <v>3102127</v>
      </c>
    </row>
    <row r="291" spans="1:3">
      <c r="A291" t="s">
        <v>317</v>
      </c>
      <c r="B291" s="4">
        <v>2840160</v>
      </c>
      <c r="C291" s="4">
        <v>3097471</v>
      </c>
    </row>
    <row r="292" spans="1:3">
      <c r="A292" t="s">
        <v>398</v>
      </c>
      <c r="B292" s="4">
        <v>2824320</v>
      </c>
      <c r="C292" s="4">
        <v>3080196</v>
      </c>
    </row>
    <row r="293" spans="1:3">
      <c r="A293" t="s">
        <v>595</v>
      </c>
      <c r="B293" s="4">
        <v>2770560</v>
      </c>
      <c r="C293" s="4">
        <v>3021566</v>
      </c>
    </row>
    <row r="294" spans="1:3">
      <c r="A294" t="s">
        <v>37</v>
      </c>
      <c r="B294" s="4">
        <v>2726880</v>
      </c>
      <c r="C294" s="4">
        <v>2973928</v>
      </c>
    </row>
    <row r="295" spans="1:3">
      <c r="A295" t="s">
        <v>372</v>
      </c>
      <c r="B295" s="4">
        <v>2711280</v>
      </c>
      <c r="C295" s="4">
        <v>2956915</v>
      </c>
    </row>
    <row r="296" spans="1:3">
      <c r="A296" t="s">
        <v>307</v>
      </c>
      <c r="B296" s="4">
        <v>2692991</v>
      </c>
      <c r="C296" s="4">
        <v>2936969</v>
      </c>
    </row>
    <row r="297" spans="1:3">
      <c r="A297" t="s">
        <v>596</v>
      </c>
      <c r="B297" s="4">
        <v>2659680</v>
      </c>
      <c r="C297" s="4">
        <v>2900640</v>
      </c>
    </row>
    <row r="298" spans="1:3">
      <c r="A298" t="s">
        <v>367</v>
      </c>
      <c r="B298" s="4">
        <v>2641691</v>
      </c>
      <c r="C298" s="4">
        <v>2881021</v>
      </c>
    </row>
    <row r="299" spans="1:3">
      <c r="A299" t="s">
        <v>136</v>
      </c>
      <c r="B299" s="4">
        <v>2641691</v>
      </c>
      <c r="C299" s="4">
        <v>2881021</v>
      </c>
    </row>
    <row r="300" spans="1:3">
      <c r="A300" t="s">
        <v>311</v>
      </c>
      <c r="B300" s="4">
        <v>2641691</v>
      </c>
      <c r="C300" s="4">
        <v>2881021</v>
      </c>
    </row>
    <row r="301" spans="1:3">
      <c r="A301" t="s">
        <v>455</v>
      </c>
      <c r="B301" s="4">
        <v>2641691</v>
      </c>
      <c r="C301" s="4">
        <v>2881021</v>
      </c>
    </row>
    <row r="302" spans="1:3">
      <c r="A302" t="s">
        <v>133</v>
      </c>
      <c r="B302" s="4">
        <v>2641691</v>
      </c>
      <c r="C302" s="4">
        <v>2881021</v>
      </c>
    </row>
    <row r="303" spans="1:3">
      <c r="A303" t="s">
        <v>441</v>
      </c>
      <c r="B303" s="4">
        <v>2641691</v>
      </c>
      <c r="C303" s="4">
        <v>2881021</v>
      </c>
    </row>
    <row r="304" spans="1:3">
      <c r="A304" t="s">
        <v>459</v>
      </c>
      <c r="B304" s="4">
        <v>2641691</v>
      </c>
      <c r="C304" s="4">
        <v>2881021</v>
      </c>
    </row>
    <row r="305" spans="1:3">
      <c r="A305" t="s">
        <v>52</v>
      </c>
      <c r="B305" s="4">
        <v>2641691</v>
      </c>
      <c r="C305" s="4">
        <v>2881021</v>
      </c>
    </row>
    <row r="306" spans="1:3">
      <c r="A306" t="s">
        <v>24</v>
      </c>
      <c r="B306" s="4">
        <v>2641691</v>
      </c>
      <c r="C306" s="4">
        <v>2881021</v>
      </c>
    </row>
    <row r="307" spans="1:3">
      <c r="A307" t="s">
        <v>141</v>
      </c>
      <c r="B307" s="4">
        <v>2641691</v>
      </c>
      <c r="C307" s="4">
        <v>2881021</v>
      </c>
    </row>
    <row r="308" spans="1:3">
      <c r="A308" t="s">
        <v>14</v>
      </c>
      <c r="B308" s="4">
        <v>2641691</v>
      </c>
      <c r="C308" s="4">
        <v>2881021</v>
      </c>
    </row>
    <row r="309" spans="1:3">
      <c r="A309" t="s">
        <v>137</v>
      </c>
      <c r="B309" s="4">
        <v>2641691</v>
      </c>
      <c r="C309" s="4">
        <v>2881021</v>
      </c>
    </row>
    <row r="310" spans="1:3">
      <c r="A310" t="s">
        <v>201</v>
      </c>
      <c r="B310" s="4">
        <v>2641691</v>
      </c>
      <c r="C310" s="4">
        <v>2881021</v>
      </c>
    </row>
    <row r="311" spans="1:3">
      <c r="A311" t="s">
        <v>285</v>
      </c>
      <c r="B311" s="4">
        <v>2641691</v>
      </c>
      <c r="C311" s="4">
        <v>2881021</v>
      </c>
    </row>
    <row r="312" spans="1:3">
      <c r="A312" t="s">
        <v>170</v>
      </c>
      <c r="B312" s="4">
        <v>2617800</v>
      </c>
      <c r="C312" s="4">
        <v>2854966</v>
      </c>
    </row>
    <row r="313" spans="1:3">
      <c r="A313" t="s">
        <v>452</v>
      </c>
      <c r="B313" s="4">
        <v>2602920</v>
      </c>
      <c r="C313" s="4">
        <v>2838738</v>
      </c>
    </row>
    <row r="314" spans="1:3">
      <c r="A314" t="s">
        <v>597</v>
      </c>
      <c r="B314" s="4">
        <v>2553240</v>
      </c>
      <c r="C314" s="4">
        <v>2784557</v>
      </c>
    </row>
    <row r="315" spans="1:3">
      <c r="A315" t="s">
        <v>91</v>
      </c>
      <c r="B315" s="4">
        <v>2513040</v>
      </c>
      <c r="C315" s="4">
        <v>2740715</v>
      </c>
    </row>
    <row r="316" spans="1:3">
      <c r="A316" t="s">
        <v>443</v>
      </c>
      <c r="B316" s="4">
        <v>2500000</v>
      </c>
      <c r="C316" s="4">
        <v>2726493</v>
      </c>
    </row>
    <row r="317" spans="1:3">
      <c r="A317" t="s">
        <v>470</v>
      </c>
      <c r="B317" s="4">
        <v>2498760</v>
      </c>
      <c r="C317" s="4">
        <v>2725141</v>
      </c>
    </row>
    <row r="318" spans="1:3">
      <c r="A318" t="s">
        <v>598</v>
      </c>
      <c r="B318" s="4">
        <v>2451240</v>
      </c>
      <c r="C318" s="4">
        <v>2673316</v>
      </c>
    </row>
    <row r="319" spans="1:3">
      <c r="A319" t="s">
        <v>446</v>
      </c>
      <c r="B319" s="4">
        <v>2412840</v>
      </c>
      <c r="C319" s="4">
        <v>2631437</v>
      </c>
    </row>
    <row r="320" spans="1:3">
      <c r="A320" t="s">
        <v>174</v>
      </c>
      <c r="B320" s="4">
        <v>2401537</v>
      </c>
      <c r="C320" s="4">
        <v>2619110</v>
      </c>
    </row>
    <row r="321" spans="1:3">
      <c r="A321" t="s">
        <v>262</v>
      </c>
      <c r="B321" s="4">
        <v>2401537</v>
      </c>
      <c r="C321" s="4">
        <v>2619110</v>
      </c>
    </row>
    <row r="322" spans="1:3">
      <c r="A322" t="s">
        <v>23</v>
      </c>
      <c r="B322" s="4">
        <v>2401537</v>
      </c>
      <c r="C322" s="4">
        <v>2619110</v>
      </c>
    </row>
    <row r="323" spans="1:3">
      <c r="A323" t="s">
        <v>13</v>
      </c>
      <c r="B323" s="4">
        <v>2401537</v>
      </c>
      <c r="C323" s="4">
        <v>2619110</v>
      </c>
    </row>
    <row r="324" spans="1:3">
      <c r="A324" t="s">
        <v>71</v>
      </c>
      <c r="B324" s="4">
        <v>2389641</v>
      </c>
      <c r="C324" s="4">
        <v>2606136</v>
      </c>
    </row>
    <row r="325" spans="1:3">
      <c r="A325" t="s">
        <v>26</v>
      </c>
      <c r="B325" s="4">
        <v>2389641</v>
      </c>
      <c r="C325" s="4">
        <v>2606136</v>
      </c>
    </row>
    <row r="326" spans="1:3">
      <c r="A326" t="s">
        <v>408</v>
      </c>
      <c r="B326" s="4">
        <v>2389641</v>
      </c>
      <c r="C326" s="4">
        <v>2606136</v>
      </c>
    </row>
    <row r="327" spans="1:3">
      <c r="A327" t="s">
        <v>435</v>
      </c>
      <c r="B327" s="4">
        <v>2389641</v>
      </c>
      <c r="C327" s="4">
        <v>2606136</v>
      </c>
    </row>
    <row r="328" spans="1:3">
      <c r="A328" t="s">
        <v>457</v>
      </c>
      <c r="B328" s="4">
        <v>2389641</v>
      </c>
      <c r="C328" s="4">
        <v>2606136</v>
      </c>
    </row>
    <row r="329" spans="1:3">
      <c r="A329" t="s">
        <v>474</v>
      </c>
      <c r="B329" s="4">
        <v>2389641</v>
      </c>
      <c r="C329" s="4">
        <v>2606136</v>
      </c>
    </row>
    <row r="330" spans="1:3">
      <c r="A330" t="s">
        <v>599</v>
      </c>
      <c r="B330" s="4">
        <v>2353320</v>
      </c>
      <c r="C330" s="4">
        <v>2566525</v>
      </c>
    </row>
    <row r="331" spans="1:3">
      <c r="A331" t="s">
        <v>600</v>
      </c>
      <c r="B331" s="4">
        <v>2353320</v>
      </c>
      <c r="C331" s="4">
        <v>2566525</v>
      </c>
    </row>
    <row r="332" spans="1:3">
      <c r="A332" t="s">
        <v>466</v>
      </c>
      <c r="B332" s="4">
        <v>2327220</v>
      </c>
      <c r="C332" s="4">
        <v>2538060</v>
      </c>
    </row>
    <row r="333" spans="1:3">
      <c r="A333" t="s">
        <v>138</v>
      </c>
      <c r="B333" s="4">
        <v>2320000</v>
      </c>
      <c r="C333" s="4">
        <v>2530186</v>
      </c>
    </row>
    <row r="334" spans="1:3">
      <c r="A334" t="s">
        <v>339</v>
      </c>
      <c r="B334" s="4">
        <v>2316240</v>
      </c>
      <c r="C334" s="4">
        <v>2526085</v>
      </c>
    </row>
    <row r="335" spans="1:3">
      <c r="A335" t="s">
        <v>514</v>
      </c>
      <c r="B335" s="4">
        <v>2303040</v>
      </c>
      <c r="C335" s="4">
        <v>2511689</v>
      </c>
    </row>
    <row r="336" spans="1:3">
      <c r="A336" t="s">
        <v>518</v>
      </c>
      <c r="B336" s="4">
        <v>2271045</v>
      </c>
      <c r="C336" s="4">
        <v>2476795</v>
      </c>
    </row>
    <row r="337" spans="1:3">
      <c r="A337" t="s">
        <v>601</v>
      </c>
      <c r="B337" s="4">
        <v>2259240</v>
      </c>
      <c r="C337" s="4">
        <v>2463921</v>
      </c>
    </row>
    <row r="338" spans="1:3">
      <c r="A338" t="s">
        <v>513</v>
      </c>
      <c r="B338" s="4">
        <v>2245400</v>
      </c>
      <c r="C338" s="4">
        <v>2448827</v>
      </c>
    </row>
    <row r="339" spans="1:3">
      <c r="A339" t="s">
        <v>131</v>
      </c>
      <c r="B339" s="4">
        <v>2239820</v>
      </c>
      <c r="C339" s="4">
        <v>2442742</v>
      </c>
    </row>
    <row r="340" spans="1:3">
      <c r="A340" t="s">
        <v>139</v>
      </c>
      <c r="B340" s="4">
        <v>2239544</v>
      </c>
      <c r="C340" s="4">
        <v>2442441</v>
      </c>
    </row>
    <row r="341" spans="1:3">
      <c r="A341" t="s">
        <v>388</v>
      </c>
      <c r="B341" s="4">
        <v>2239544</v>
      </c>
      <c r="C341" s="4">
        <v>2442441</v>
      </c>
    </row>
    <row r="342" spans="1:3">
      <c r="A342" t="s">
        <v>135</v>
      </c>
      <c r="B342" s="4">
        <v>2239200</v>
      </c>
      <c r="C342" s="4">
        <v>2442066</v>
      </c>
    </row>
    <row r="343" spans="1:3">
      <c r="A343" t="s">
        <v>176</v>
      </c>
      <c r="B343" s="4">
        <v>2210640</v>
      </c>
      <c r="C343" s="4">
        <v>2410918</v>
      </c>
    </row>
    <row r="344" spans="1:3">
      <c r="A344" t="s">
        <v>226</v>
      </c>
      <c r="B344" s="4">
        <v>2200000</v>
      </c>
      <c r="C344" s="4">
        <v>2399314</v>
      </c>
    </row>
    <row r="345" spans="1:3">
      <c r="A345" t="s">
        <v>602</v>
      </c>
      <c r="B345" s="4">
        <v>2168640</v>
      </c>
      <c r="C345" s="4">
        <v>2365113</v>
      </c>
    </row>
    <row r="346" spans="1:3">
      <c r="A346" t="s">
        <v>234</v>
      </c>
      <c r="B346" s="4">
        <v>2161440</v>
      </c>
      <c r="C346" s="4">
        <v>2357261</v>
      </c>
    </row>
    <row r="347" spans="1:3">
      <c r="A347" t="s">
        <v>34</v>
      </c>
      <c r="B347" s="4">
        <v>2161152</v>
      </c>
      <c r="C347" s="4">
        <v>2356947</v>
      </c>
    </row>
    <row r="348" spans="1:3">
      <c r="A348" t="s">
        <v>255</v>
      </c>
      <c r="B348" s="4">
        <v>2145720</v>
      </c>
      <c r="C348" s="4">
        <v>2340117</v>
      </c>
    </row>
    <row r="349" spans="1:3">
      <c r="A349" t="s">
        <v>370</v>
      </c>
      <c r="B349" s="4">
        <v>2137440</v>
      </c>
      <c r="C349" s="4">
        <v>2331086</v>
      </c>
    </row>
    <row r="350" spans="1:3">
      <c r="A350" t="s">
        <v>191</v>
      </c>
      <c r="B350" s="4">
        <v>2130023</v>
      </c>
      <c r="C350" s="4">
        <v>2322997</v>
      </c>
    </row>
    <row r="351" spans="1:3">
      <c r="A351" t="s">
        <v>603</v>
      </c>
      <c r="B351" s="4">
        <v>2096880</v>
      </c>
      <c r="C351" s="4">
        <v>2286852</v>
      </c>
    </row>
    <row r="352" spans="1:3">
      <c r="A352" t="s">
        <v>376</v>
      </c>
      <c r="B352" s="4">
        <v>2089448</v>
      </c>
      <c r="C352" s="4">
        <v>2278746</v>
      </c>
    </row>
    <row r="353" spans="1:3">
      <c r="A353" t="s">
        <v>149</v>
      </c>
      <c r="B353" s="4">
        <v>2089448</v>
      </c>
      <c r="C353" s="4">
        <v>2278746</v>
      </c>
    </row>
    <row r="354" spans="1:3">
      <c r="A354" t="s">
        <v>343</v>
      </c>
      <c r="B354" s="4">
        <v>2089448</v>
      </c>
      <c r="C354" s="4">
        <v>2278746</v>
      </c>
    </row>
    <row r="355" spans="1:3">
      <c r="A355" t="s">
        <v>454</v>
      </c>
      <c r="B355" s="4">
        <v>2075880</v>
      </c>
      <c r="C355" s="4">
        <v>2263949</v>
      </c>
    </row>
    <row r="356" spans="1:3">
      <c r="A356" t="s">
        <v>188</v>
      </c>
      <c r="B356" s="4">
        <v>2063280</v>
      </c>
      <c r="C356" s="4">
        <v>2250208</v>
      </c>
    </row>
    <row r="357" spans="1:3">
      <c r="A357" t="s">
        <v>301</v>
      </c>
      <c r="B357" s="4">
        <v>2048040</v>
      </c>
      <c r="C357" s="4">
        <v>2233587</v>
      </c>
    </row>
    <row r="358" spans="1:3">
      <c r="A358" t="s">
        <v>106</v>
      </c>
      <c r="B358" s="4">
        <v>2038942</v>
      </c>
      <c r="C358" s="4">
        <v>2223664</v>
      </c>
    </row>
    <row r="359" spans="1:3">
      <c r="A359" t="s">
        <v>604</v>
      </c>
      <c r="B359" s="4">
        <v>2036280</v>
      </c>
      <c r="C359" s="4">
        <v>2220762</v>
      </c>
    </row>
    <row r="360" spans="1:3">
      <c r="A360" t="s">
        <v>115</v>
      </c>
      <c r="B360" s="4">
        <v>2033160</v>
      </c>
      <c r="C360" s="4">
        <v>2217359</v>
      </c>
    </row>
    <row r="361" spans="1:3">
      <c r="A361" t="s">
        <v>605</v>
      </c>
      <c r="B361" s="4">
        <v>2023680</v>
      </c>
      <c r="C361" s="4">
        <v>2207020</v>
      </c>
    </row>
    <row r="362" spans="1:3">
      <c r="A362" t="s">
        <v>606</v>
      </c>
      <c r="B362" s="4">
        <v>2009160</v>
      </c>
      <c r="C362" s="4">
        <v>2191185</v>
      </c>
    </row>
    <row r="363" spans="1:3">
      <c r="A363" t="s">
        <v>3</v>
      </c>
      <c r="B363" s="4">
        <v>2000000</v>
      </c>
      <c r="C363" s="4">
        <v>2181195</v>
      </c>
    </row>
    <row r="364" spans="1:3">
      <c r="A364" t="s">
        <v>261</v>
      </c>
      <c r="B364" s="4">
        <v>2000000</v>
      </c>
      <c r="C364" s="4">
        <v>2181195</v>
      </c>
    </row>
    <row r="365" spans="1:3">
      <c r="A365" t="s">
        <v>426</v>
      </c>
      <c r="B365" s="4">
        <v>2000000</v>
      </c>
      <c r="C365" s="4">
        <v>2181195</v>
      </c>
    </row>
    <row r="366" spans="1:3">
      <c r="A366" t="s">
        <v>607</v>
      </c>
      <c r="B366" s="4">
        <v>2000000</v>
      </c>
      <c r="C366" s="4">
        <v>2181195</v>
      </c>
    </row>
    <row r="367" spans="1:3">
      <c r="A367" t="s">
        <v>232</v>
      </c>
      <c r="B367" s="4">
        <v>2000000</v>
      </c>
      <c r="C367" s="4">
        <v>2181195</v>
      </c>
    </row>
    <row r="368" spans="1:3">
      <c r="A368" t="s">
        <v>157</v>
      </c>
      <c r="B368" s="4">
        <v>2000000</v>
      </c>
      <c r="C368" s="4">
        <v>2181195</v>
      </c>
    </row>
    <row r="369" spans="1:3">
      <c r="A369" t="s">
        <v>608</v>
      </c>
      <c r="B369" s="4">
        <v>1994520</v>
      </c>
      <c r="C369" s="4">
        <v>2175218</v>
      </c>
    </row>
    <row r="370" spans="1:3">
      <c r="A370" t="s">
        <v>79</v>
      </c>
      <c r="B370" s="4">
        <v>1977011</v>
      </c>
      <c r="C370" s="4">
        <v>2156123</v>
      </c>
    </row>
    <row r="371" spans="1:3">
      <c r="A371" t="s">
        <v>463</v>
      </c>
      <c r="B371" s="4">
        <v>1958495</v>
      </c>
      <c r="C371" s="4">
        <v>2135929</v>
      </c>
    </row>
    <row r="372" spans="1:3">
      <c r="A372" t="s">
        <v>389</v>
      </c>
      <c r="B372" s="4">
        <v>1939350</v>
      </c>
      <c r="C372" s="4">
        <v>2115050</v>
      </c>
    </row>
    <row r="373" spans="1:3">
      <c r="A373" t="s">
        <v>517</v>
      </c>
      <c r="B373" s="4">
        <v>1939350</v>
      </c>
      <c r="C373" s="4">
        <v>2115050</v>
      </c>
    </row>
    <row r="374" spans="1:3">
      <c r="A374" t="s">
        <v>335</v>
      </c>
      <c r="B374" s="4">
        <v>1933909</v>
      </c>
      <c r="C374" s="4">
        <v>2109116</v>
      </c>
    </row>
    <row r="375" spans="1:3">
      <c r="A375" t="s">
        <v>520</v>
      </c>
      <c r="B375" s="4">
        <v>1926834</v>
      </c>
      <c r="C375" s="4">
        <v>2101400</v>
      </c>
    </row>
    <row r="376" spans="1:3">
      <c r="A376" t="s">
        <v>609</v>
      </c>
      <c r="B376" s="4">
        <v>1925406</v>
      </c>
      <c r="C376" s="4">
        <v>2099843</v>
      </c>
    </row>
    <row r="377" spans="1:3">
      <c r="A377" t="s">
        <v>371</v>
      </c>
      <c r="B377" s="4">
        <v>1910860</v>
      </c>
      <c r="C377" s="4">
        <v>2083979</v>
      </c>
    </row>
    <row r="378" spans="1:3">
      <c r="A378" t="s">
        <v>81</v>
      </c>
      <c r="B378" s="4">
        <v>1910860</v>
      </c>
      <c r="C378" s="4">
        <v>2083979</v>
      </c>
    </row>
    <row r="379" spans="1:3">
      <c r="A379" t="s">
        <v>274</v>
      </c>
      <c r="B379" s="4">
        <v>1901625</v>
      </c>
      <c r="C379" s="4">
        <v>2073907</v>
      </c>
    </row>
    <row r="380" spans="1:3">
      <c r="A380" t="s">
        <v>450</v>
      </c>
      <c r="B380" s="4">
        <v>1869438</v>
      </c>
      <c r="C380" s="4">
        <v>2038804</v>
      </c>
    </row>
    <row r="381" spans="1:3">
      <c r="A381" t="s">
        <v>516</v>
      </c>
      <c r="B381" s="4">
        <v>1865546</v>
      </c>
      <c r="C381" s="4">
        <v>2034559</v>
      </c>
    </row>
    <row r="382" spans="1:3">
      <c r="A382" t="s">
        <v>53</v>
      </c>
      <c r="B382" s="4">
        <v>1859365</v>
      </c>
      <c r="C382" s="4">
        <v>2027818</v>
      </c>
    </row>
    <row r="383" spans="1:3">
      <c r="A383" t="s">
        <v>405</v>
      </c>
      <c r="B383" s="4">
        <v>1846738</v>
      </c>
      <c r="C383" s="4">
        <v>2014047</v>
      </c>
    </row>
    <row r="384" spans="1:3">
      <c r="A384" t="s">
        <v>329</v>
      </c>
      <c r="B384" s="4">
        <v>1802057</v>
      </c>
      <c r="C384" s="4">
        <v>1965319</v>
      </c>
    </row>
    <row r="385" spans="1:3">
      <c r="A385" t="s">
        <v>195</v>
      </c>
      <c r="B385" s="4">
        <v>1802057</v>
      </c>
      <c r="C385" s="4">
        <v>1965319</v>
      </c>
    </row>
    <row r="386" spans="1:3">
      <c r="A386" t="s">
        <v>493</v>
      </c>
      <c r="B386" s="4">
        <v>1789256</v>
      </c>
      <c r="C386" s="4">
        <v>1951358</v>
      </c>
    </row>
    <row r="387" spans="1:3">
      <c r="A387" t="s">
        <v>305</v>
      </c>
      <c r="B387" s="4">
        <v>1789256</v>
      </c>
      <c r="C387" s="4">
        <v>1951358</v>
      </c>
    </row>
    <row r="388" spans="1:3">
      <c r="A388" t="s">
        <v>401</v>
      </c>
      <c r="B388" s="4">
        <v>1789256</v>
      </c>
      <c r="C388" s="4">
        <v>1951358</v>
      </c>
    </row>
    <row r="389" spans="1:3">
      <c r="A389" t="s">
        <v>150</v>
      </c>
      <c r="B389" s="4">
        <v>1789256</v>
      </c>
      <c r="C389" s="4">
        <v>1951358</v>
      </c>
    </row>
    <row r="390" spans="1:3">
      <c r="A390" t="s">
        <v>434</v>
      </c>
      <c r="B390" s="4">
        <v>1789256</v>
      </c>
      <c r="C390" s="4">
        <v>1951358</v>
      </c>
    </row>
    <row r="391" spans="1:3">
      <c r="A391" t="s">
        <v>123</v>
      </c>
      <c r="B391" s="4">
        <v>1786878</v>
      </c>
      <c r="C391" s="4">
        <v>1948764</v>
      </c>
    </row>
    <row r="392" spans="1:3">
      <c r="A392" t="s">
        <v>83</v>
      </c>
      <c r="B392" s="4">
        <v>1782621</v>
      </c>
      <c r="C392" s="4">
        <v>1944122</v>
      </c>
    </row>
    <row r="393" spans="1:3">
      <c r="A393" t="s">
        <v>144</v>
      </c>
      <c r="B393" s="4">
        <v>1782621</v>
      </c>
      <c r="C393" s="4">
        <v>1944122</v>
      </c>
    </row>
    <row r="394" spans="1:3">
      <c r="A394" t="s">
        <v>283</v>
      </c>
      <c r="B394" s="4">
        <v>1782621</v>
      </c>
      <c r="C394" s="4">
        <v>1944122</v>
      </c>
    </row>
    <row r="395" spans="1:3">
      <c r="A395" t="s">
        <v>296</v>
      </c>
      <c r="B395" s="4">
        <v>1782621</v>
      </c>
      <c r="C395" s="4">
        <v>1944122</v>
      </c>
    </row>
    <row r="396" spans="1:3">
      <c r="A396" t="s">
        <v>181</v>
      </c>
      <c r="B396" s="4">
        <v>1782621</v>
      </c>
      <c r="C396" s="4">
        <v>1944122</v>
      </c>
    </row>
    <row r="397" spans="1:3">
      <c r="A397" t="s">
        <v>342</v>
      </c>
      <c r="B397" s="4">
        <v>1782621</v>
      </c>
      <c r="C397" s="4">
        <v>1944122</v>
      </c>
    </row>
    <row r="398" spans="1:3">
      <c r="A398" t="s">
        <v>215</v>
      </c>
      <c r="B398" s="4">
        <v>1782621</v>
      </c>
      <c r="C398" s="4">
        <v>1944122</v>
      </c>
    </row>
    <row r="399" spans="1:3">
      <c r="A399" t="s">
        <v>420</v>
      </c>
      <c r="B399" s="4">
        <v>1782621</v>
      </c>
      <c r="C399" s="4">
        <v>1944122</v>
      </c>
    </row>
    <row r="400" spans="1:3">
      <c r="A400" t="s">
        <v>43</v>
      </c>
      <c r="B400" s="4">
        <v>1782621</v>
      </c>
      <c r="C400" s="4">
        <v>1944122</v>
      </c>
    </row>
    <row r="401" spans="1:3">
      <c r="A401" t="s">
        <v>519</v>
      </c>
      <c r="B401" s="4">
        <v>1782621</v>
      </c>
      <c r="C401" s="4">
        <v>1944122</v>
      </c>
    </row>
    <row r="402" spans="1:3">
      <c r="A402" t="s">
        <v>458</v>
      </c>
      <c r="B402" s="4">
        <v>1782621</v>
      </c>
      <c r="C402" s="4">
        <v>1944122</v>
      </c>
    </row>
    <row r="403" spans="1:3">
      <c r="A403" t="s">
        <v>98</v>
      </c>
      <c r="B403" s="4">
        <v>1782621</v>
      </c>
      <c r="C403" s="4">
        <v>1944122</v>
      </c>
    </row>
    <row r="404" spans="1:3">
      <c r="A404" t="s">
        <v>70</v>
      </c>
      <c r="B404" s="4">
        <v>1782621</v>
      </c>
      <c r="C404" s="4">
        <v>1944122</v>
      </c>
    </row>
    <row r="405" spans="1:3">
      <c r="A405" t="s">
        <v>196</v>
      </c>
      <c r="B405" s="4">
        <v>1782621</v>
      </c>
      <c r="C405" s="4">
        <v>1944122</v>
      </c>
    </row>
    <row r="406" spans="1:3">
      <c r="A406" t="s">
        <v>348</v>
      </c>
      <c r="B406" s="4">
        <v>1782621</v>
      </c>
      <c r="C406" s="4">
        <v>1944122</v>
      </c>
    </row>
    <row r="407" spans="1:3">
      <c r="A407" t="s">
        <v>468</v>
      </c>
      <c r="B407" s="4">
        <v>1762796</v>
      </c>
      <c r="C407" s="4">
        <v>1922501</v>
      </c>
    </row>
    <row r="408" spans="1:3">
      <c r="A408" t="s">
        <v>59</v>
      </c>
      <c r="B408" s="4">
        <v>1762796</v>
      </c>
      <c r="C408" s="4">
        <v>1922501</v>
      </c>
    </row>
    <row r="409" spans="1:3">
      <c r="A409" t="s">
        <v>22</v>
      </c>
      <c r="B409" s="4">
        <v>1739065</v>
      </c>
      <c r="C409" s="4">
        <v>1896619</v>
      </c>
    </row>
    <row r="410" spans="1:3">
      <c r="A410" t="s">
        <v>177</v>
      </c>
      <c r="B410" s="4">
        <v>1729217</v>
      </c>
      <c r="C410" s="4">
        <v>1885879</v>
      </c>
    </row>
    <row r="411" spans="1:3">
      <c r="A411" t="s">
        <v>522</v>
      </c>
      <c r="B411" s="4">
        <v>1729217</v>
      </c>
      <c r="C411" s="4">
        <v>1885879</v>
      </c>
    </row>
    <row r="412" spans="1:3">
      <c r="A412" t="s">
        <v>253</v>
      </c>
      <c r="B412" s="4">
        <v>1729217</v>
      </c>
      <c r="C412" s="4">
        <v>1885879</v>
      </c>
    </row>
    <row r="413" spans="1:3">
      <c r="A413" t="s">
        <v>334</v>
      </c>
      <c r="B413" s="4">
        <v>1729217</v>
      </c>
      <c r="C413" s="4">
        <v>1885879</v>
      </c>
    </row>
    <row r="414" spans="1:3">
      <c r="A414" t="s">
        <v>425</v>
      </c>
      <c r="B414" s="4">
        <v>1729217</v>
      </c>
      <c r="C414" s="4">
        <v>1885879</v>
      </c>
    </row>
    <row r="415" spans="1:3">
      <c r="A415" t="s">
        <v>179</v>
      </c>
      <c r="B415" s="4">
        <v>1729217</v>
      </c>
      <c r="C415" s="4">
        <v>1885879</v>
      </c>
    </row>
    <row r="416" spans="1:3">
      <c r="A416" t="s">
        <v>356</v>
      </c>
      <c r="B416" s="4">
        <v>1701593</v>
      </c>
      <c r="C416" s="4">
        <v>1855753</v>
      </c>
    </row>
    <row r="417" spans="1:3">
      <c r="A417" t="s">
        <v>241</v>
      </c>
      <c r="B417" s="4">
        <v>1701593</v>
      </c>
      <c r="C417" s="4">
        <v>1855753</v>
      </c>
    </row>
    <row r="418" spans="1:3">
      <c r="A418" t="s">
        <v>610</v>
      </c>
      <c r="B418" s="4">
        <v>1700000</v>
      </c>
      <c r="C418" s="4">
        <v>1854015</v>
      </c>
    </row>
    <row r="419" spans="1:3">
      <c r="A419" t="s">
        <v>155</v>
      </c>
      <c r="B419" s="4">
        <v>1690507</v>
      </c>
      <c r="C419" s="4">
        <v>1843662</v>
      </c>
    </row>
    <row r="420" spans="1:3">
      <c r="A420" t="s">
        <v>154</v>
      </c>
      <c r="B420" s="4">
        <v>1669178</v>
      </c>
      <c r="C420" s="4">
        <v>1820401</v>
      </c>
    </row>
    <row r="421" spans="1:3">
      <c r="A421" t="s">
        <v>320</v>
      </c>
      <c r="B421" s="4">
        <v>1669178</v>
      </c>
      <c r="C421" s="4">
        <v>1820401</v>
      </c>
    </row>
    <row r="422" spans="1:3">
      <c r="A422" t="s">
        <v>160</v>
      </c>
      <c r="B422" s="4">
        <v>1669178</v>
      </c>
      <c r="C422" s="4">
        <v>1820401</v>
      </c>
    </row>
    <row r="423" spans="1:3">
      <c r="A423" t="s">
        <v>210</v>
      </c>
      <c r="B423" s="4">
        <v>1669178</v>
      </c>
      <c r="C423" s="4">
        <v>1820401</v>
      </c>
    </row>
    <row r="424" spans="1:3">
      <c r="A424" t="s">
        <v>318</v>
      </c>
      <c r="B424" s="4">
        <v>1669178</v>
      </c>
      <c r="C424" s="4">
        <v>1820401</v>
      </c>
    </row>
    <row r="425" spans="1:3">
      <c r="A425" t="s">
        <v>526</v>
      </c>
      <c r="B425" s="4">
        <v>1619015</v>
      </c>
      <c r="C425" s="4">
        <v>1765693</v>
      </c>
    </row>
    <row r="426" spans="1:3">
      <c r="A426" t="s">
        <v>611</v>
      </c>
      <c r="B426" s="4">
        <v>1614825</v>
      </c>
      <c r="C426" s="4">
        <v>1761124</v>
      </c>
    </row>
    <row r="427" spans="1:3">
      <c r="A427" t="s">
        <v>84</v>
      </c>
      <c r="B427" s="4">
        <v>1603559</v>
      </c>
      <c r="C427" s="4">
        <v>1748837</v>
      </c>
    </row>
    <row r="428" spans="1:3">
      <c r="A428" t="s">
        <v>102</v>
      </c>
      <c r="B428" s="4">
        <v>1603559</v>
      </c>
      <c r="C428" s="4">
        <v>1748837</v>
      </c>
    </row>
    <row r="429" spans="1:3">
      <c r="A429" t="s">
        <v>612</v>
      </c>
      <c r="B429" s="4">
        <v>1569178</v>
      </c>
      <c r="C429" s="4">
        <v>1711341</v>
      </c>
    </row>
    <row r="430" spans="1:3">
      <c r="A430" t="s">
        <v>28</v>
      </c>
      <c r="B430" s="4">
        <v>1518213</v>
      </c>
      <c r="C430" s="4">
        <v>1655759</v>
      </c>
    </row>
    <row r="431" spans="1:3">
      <c r="A431" t="s">
        <v>529</v>
      </c>
      <c r="B431" s="4">
        <v>1517981</v>
      </c>
      <c r="C431" s="4">
        <v>1655506</v>
      </c>
    </row>
    <row r="432" spans="1:3">
      <c r="A432" t="s">
        <v>19</v>
      </c>
      <c r="B432" s="4">
        <v>1517981</v>
      </c>
      <c r="C432" s="4">
        <v>1655506</v>
      </c>
    </row>
    <row r="433" spans="1:3">
      <c r="A433" t="s">
        <v>438</v>
      </c>
      <c r="B433" s="4">
        <v>1517981</v>
      </c>
      <c r="C433" s="4">
        <v>1655506</v>
      </c>
    </row>
    <row r="434" spans="1:3">
      <c r="A434" t="s">
        <v>192</v>
      </c>
      <c r="B434" s="4">
        <v>1517981</v>
      </c>
      <c r="C434" s="4">
        <v>1655506</v>
      </c>
    </row>
    <row r="435" spans="1:3">
      <c r="A435" t="s">
        <v>140</v>
      </c>
      <c r="B435" s="4">
        <v>1517981</v>
      </c>
      <c r="C435" s="4">
        <v>1655506</v>
      </c>
    </row>
    <row r="436" spans="1:3">
      <c r="A436" t="s">
        <v>66</v>
      </c>
      <c r="B436" s="4">
        <v>1517981</v>
      </c>
      <c r="C436" s="4">
        <v>1655506</v>
      </c>
    </row>
    <row r="437" spans="1:3">
      <c r="A437" t="s">
        <v>180</v>
      </c>
      <c r="B437" s="4">
        <v>1517981</v>
      </c>
      <c r="C437" s="4">
        <v>1655506</v>
      </c>
    </row>
    <row r="438" spans="1:3">
      <c r="A438" t="s">
        <v>368</v>
      </c>
      <c r="B438" s="4">
        <v>1517981</v>
      </c>
      <c r="C438" s="4">
        <v>1655506</v>
      </c>
    </row>
    <row r="439" spans="1:3">
      <c r="A439" t="s">
        <v>338</v>
      </c>
      <c r="B439" s="4">
        <v>1517981</v>
      </c>
      <c r="C439" s="4">
        <v>1655506</v>
      </c>
    </row>
    <row r="440" spans="1:3">
      <c r="A440" t="s">
        <v>233</v>
      </c>
      <c r="B440" s="4">
        <v>1517981</v>
      </c>
      <c r="C440" s="4">
        <v>1655506</v>
      </c>
    </row>
    <row r="441" spans="1:3">
      <c r="A441" t="s">
        <v>467</v>
      </c>
      <c r="B441" s="4">
        <v>1517981</v>
      </c>
      <c r="C441" s="4">
        <v>1655506</v>
      </c>
    </row>
    <row r="442" spans="1:3">
      <c r="A442" t="s">
        <v>399</v>
      </c>
      <c r="B442" s="4">
        <v>1517981</v>
      </c>
      <c r="C442" s="4">
        <v>1655506</v>
      </c>
    </row>
    <row r="443" spans="1:3">
      <c r="A443" t="s">
        <v>189</v>
      </c>
      <c r="B443" s="4">
        <v>1517981</v>
      </c>
      <c r="C443" s="4">
        <v>1655506</v>
      </c>
    </row>
    <row r="444" spans="1:3">
      <c r="A444" t="s">
        <v>532</v>
      </c>
      <c r="B444" s="4">
        <v>1517981</v>
      </c>
      <c r="C444" s="4">
        <v>1655506</v>
      </c>
    </row>
    <row r="445" spans="1:3">
      <c r="A445" t="s">
        <v>284</v>
      </c>
      <c r="B445" s="4">
        <v>1517981</v>
      </c>
      <c r="C445" s="4">
        <v>1655506</v>
      </c>
    </row>
    <row r="446" spans="1:3">
      <c r="A446" t="s">
        <v>345</v>
      </c>
      <c r="B446" s="4">
        <v>1517981</v>
      </c>
      <c r="C446" s="4">
        <v>1655506</v>
      </c>
    </row>
    <row r="447" spans="1:3">
      <c r="A447" t="s">
        <v>613</v>
      </c>
      <c r="B447" s="4">
        <v>1500000</v>
      </c>
      <c r="C447" s="4">
        <v>1635896</v>
      </c>
    </row>
    <row r="448" spans="1:3">
      <c r="A448" t="s">
        <v>614</v>
      </c>
      <c r="B448" s="4">
        <v>1489065</v>
      </c>
      <c r="C448" s="4">
        <v>1623970</v>
      </c>
    </row>
    <row r="449" spans="1:3">
      <c r="A449" t="s">
        <v>397</v>
      </c>
      <c r="B449" s="4">
        <v>1489065</v>
      </c>
      <c r="C449" s="4">
        <v>1623970</v>
      </c>
    </row>
    <row r="450" spans="1:3">
      <c r="A450" t="s">
        <v>527</v>
      </c>
      <c r="B450" s="4">
        <v>1456667</v>
      </c>
      <c r="C450" s="4">
        <v>1588637</v>
      </c>
    </row>
    <row r="451" spans="1:3">
      <c r="A451" t="s">
        <v>410</v>
      </c>
      <c r="B451" s="4">
        <v>1368998</v>
      </c>
      <c r="C451" s="4">
        <v>1493025</v>
      </c>
    </row>
    <row r="452" spans="1:3">
      <c r="A452" t="s">
        <v>615</v>
      </c>
      <c r="B452" s="4">
        <v>1346676</v>
      </c>
      <c r="C452" s="4">
        <v>1468681</v>
      </c>
    </row>
    <row r="453" spans="1:3">
      <c r="A453" t="s">
        <v>616</v>
      </c>
      <c r="B453" s="4">
        <v>1305761</v>
      </c>
      <c r="C453" s="4">
        <v>1424059</v>
      </c>
    </row>
    <row r="454" spans="1:3">
      <c r="A454" t="s">
        <v>313</v>
      </c>
      <c r="B454" s="4">
        <v>1292900</v>
      </c>
      <c r="C454" s="4">
        <v>1410033</v>
      </c>
    </row>
    <row r="455" spans="1:3">
      <c r="A455" t="s">
        <v>617</v>
      </c>
      <c r="B455" s="4">
        <v>1250000</v>
      </c>
      <c r="C455" s="4">
        <v>1363246</v>
      </c>
    </row>
    <row r="456" spans="1:3">
      <c r="A456" t="s">
        <v>491</v>
      </c>
      <c r="B456" s="4">
        <v>1242340</v>
      </c>
      <c r="C456" s="4">
        <v>1354892</v>
      </c>
    </row>
    <row r="457" spans="1:3">
      <c r="A457" t="s">
        <v>187</v>
      </c>
      <c r="B457" s="4">
        <v>1168286</v>
      </c>
      <c r="C457" s="4">
        <v>1274129</v>
      </c>
    </row>
    <row r="458" spans="1:3">
      <c r="A458" t="s">
        <v>10</v>
      </c>
      <c r="B458" s="4">
        <v>1090007</v>
      </c>
      <c r="C458" s="4">
        <v>1188758</v>
      </c>
    </row>
    <row r="459" spans="1:3">
      <c r="A459" t="s">
        <v>530</v>
      </c>
      <c r="B459" s="4">
        <v>1068200</v>
      </c>
      <c r="C459" s="4">
        <v>1164976</v>
      </c>
    </row>
    <row r="460" spans="1:3">
      <c r="A460" t="s">
        <v>618</v>
      </c>
      <c r="B460" s="4">
        <v>1062303</v>
      </c>
      <c r="C460" s="4">
        <v>1158545</v>
      </c>
    </row>
    <row r="461" spans="1:3">
      <c r="A461" t="s">
        <v>619</v>
      </c>
      <c r="B461" s="4">
        <v>1057260</v>
      </c>
      <c r="C461" s="4">
        <v>1153045</v>
      </c>
    </row>
    <row r="462" spans="1:3">
      <c r="A462" t="s">
        <v>110</v>
      </c>
      <c r="B462" s="4">
        <v>1005633</v>
      </c>
      <c r="C462" s="4">
        <v>1096740</v>
      </c>
    </row>
    <row r="463" spans="1:3">
      <c r="A463" t="s">
        <v>11</v>
      </c>
      <c r="B463" s="4">
        <v>1003740</v>
      </c>
      <c r="C463" s="4">
        <v>1094675</v>
      </c>
    </row>
    <row r="464" spans="1:3">
      <c r="A464" t="s">
        <v>531</v>
      </c>
      <c r="B464" s="4">
        <v>999200</v>
      </c>
      <c r="C464" s="4">
        <v>1089725</v>
      </c>
    </row>
    <row r="465" spans="1:3">
      <c r="A465" t="s">
        <v>254</v>
      </c>
      <c r="B465" s="4">
        <v>993760</v>
      </c>
      <c r="C465" s="4">
        <v>1083792</v>
      </c>
    </row>
    <row r="466" spans="1:3">
      <c r="A466" t="s">
        <v>330</v>
      </c>
      <c r="B466" s="4">
        <v>946261</v>
      </c>
      <c r="C466" s="4">
        <v>1031989</v>
      </c>
    </row>
    <row r="467" spans="1:3">
      <c r="A467" t="s">
        <v>620</v>
      </c>
      <c r="B467" s="4">
        <v>925258</v>
      </c>
      <c r="C467" s="4">
        <v>1009084</v>
      </c>
    </row>
    <row r="468" spans="1:3">
      <c r="A468" t="s">
        <v>621</v>
      </c>
      <c r="B468" s="4">
        <v>925258</v>
      </c>
      <c r="C468" s="4">
        <v>1009084</v>
      </c>
    </row>
    <row r="469" spans="1:3">
      <c r="A469" t="s">
        <v>622</v>
      </c>
      <c r="B469" s="4">
        <v>925258</v>
      </c>
      <c r="C469" s="4">
        <v>1009084</v>
      </c>
    </row>
    <row r="470" spans="1:3">
      <c r="A470" t="s">
        <v>623</v>
      </c>
      <c r="B470" s="4">
        <v>925258</v>
      </c>
      <c r="C470" s="4">
        <v>1009084</v>
      </c>
    </row>
    <row r="471" spans="1:3">
      <c r="A471" t="s">
        <v>624</v>
      </c>
      <c r="B471" s="4">
        <v>925258</v>
      </c>
      <c r="C471" s="4">
        <v>1009084</v>
      </c>
    </row>
    <row r="472" spans="1:3">
      <c r="A472" t="s">
        <v>625</v>
      </c>
      <c r="B472" s="4">
        <v>925258</v>
      </c>
      <c r="C472" s="4">
        <v>1009084</v>
      </c>
    </row>
    <row r="473" spans="1:3">
      <c r="A473" t="s">
        <v>626</v>
      </c>
      <c r="B473" s="4">
        <v>925258</v>
      </c>
      <c r="C473" s="4">
        <v>1009084</v>
      </c>
    </row>
    <row r="474" spans="1:3">
      <c r="A474" t="s">
        <v>627</v>
      </c>
      <c r="B474" s="4">
        <v>925258</v>
      </c>
      <c r="C474" s="4">
        <v>1009084</v>
      </c>
    </row>
    <row r="475" spans="1:3">
      <c r="A475" t="s">
        <v>628</v>
      </c>
      <c r="B475" s="4">
        <v>925258</v>
      </c>
      <c r="C475" s="4">
        <v>1009084</v>
      </c>
    </row>
    <row r="476" spans="1:3">
      <c r="A476" t="s">
        <v>629</v>
      </c>
      <c r="B476" s="4">
        <v>925258</v>
      </c>
      <c r="C476" s="4">
        <v>1009084</v>
      </c>
    </row>
    <row r="477" spans="1:3">
      <c r="A477" t="s">
        <v>630</v>
      </c>
      <c r="B477" s="4">
        <v>925258</v>
      </c>
      <c r="C477" s="4">
        <v>1009084</v>
      </c>
    </row>
    <row r="478" spans="1:3">
      <c r="A478" t="s">
        <v>631</v>
      </c>
      <c r="B478" s="4">
        <v>925258</v>
      </c>
      <c r="C478" s="4">
        <v>1009084</v>
      </c>
    </row>
    <row r="479" spans="1:3">
      <c r="A479" t="s">
        <v>632</v>
      </c>
      <c r="B479" s="4">
        <v>923078</v>
      </c>
      <c r="C479" s="4">
        <v>1006706</v>
      </c>
    </row>
    <row r="480" spans="1:3">
      <c r="A480" t="s">
        <v>183</v>
      </c>
      <c r="B480" s="4">
        <v>910926</v>
      </c>
      <c r="C480" s="4">
        <v>993452</v>
      </c>
    </row>
    <row r="481" spans="1:3">
      <c r="A481" t="s">
        <v>633</v>
      </c>
      <c r="B481" s="4">
        <v>895125</v>
      </c>
      <c r="C481" s="4">
        <v>976221</v>
      </c>
    </row>
    <row r="482" spans="1:3">
      <c r="A482" t="s">
        <v>306</v>
      </c>
      <c r="B482" s="4">
        <v>869078</v>
      </c>
      <c r="C482" s="4">
        <v>947814</v>
      </c>
    </row>
    <row r="483" spans="1:3">
      <c r="A483" t="s">
        <v>46</v>
      </c>
      <c r="B483" s="4">
        <v>844011</v>
      </c>
      <c r="C483" s="4">
        <v>920476</v>
      </c>
    </row>
    <row r="484" spans="1:3">
      <c r="A484" t="s">
        <v>35</v>
      </c>
      <c r="B484" s="4">
        <v>814918</v>
      </c>
      <c r="C484" s="4">
        <v>888747</v>
      </c>
    </row>
    <row r="485" spans="1:3">
      <c r="A485" t="s">
        <v>300</v>
      </c>
      <c r="B485" s="4">
        <v>812364</v>
      </c>
      <c r="C485" s="4">
        <v>885961</v>
      </c>
    </row>
    <row r="486" spans="1:3">
      <c r="A486" t="s">
        <v>634</v>
      </c>
      <c r="B486" s="4">
        <v>812363</v>
      </c>
      <c r="C486" s="4">
        <v>885961</v>
      </c>
    </row>
    <row r="487" spans="1:3">
      <c r="A487" t="s">
        <v>158</v>
      </c>
      <c r="B487" s="4">
        <v>811213</v>
      </c>
      <c r="C487" s="4">
        <v>884706</v>
      </c>
    </row>
    <row r="488" spans="1:3">
      <c r="A488" t="s">
        <v>396</v>
      </c>
      <c r="B488" s="4">
        <v>774727</v>
      </c>
      <c r="C488" s="4">
        <v>844915</v>
      </c>
    </row>
    <row r="489" spans="1:3">
      <c r="A489" t="s">
        <v>635</v>
      </c>
      <c r="B489" s="4">
        <v>768830</v>
      </c>
      <c r="C489" s="4">
        <v>838484</v>
      </c>
    </row>
    <row r="490" spans="1:3">
      <c r="A490" t="s">
        <v>363</v>
      </c>
      <c r="B490" s="4">
        <v>737067</v>
      </c>
      <c r="C490" s="4">
        <v>803843</v>
      </c>
    </row>
    <row r="491" spans="1:3">
      <c r="A491" t="s">
        <v>120</v>
      </c>
      <c r="B491" s="4">
        <v>726128</v>
      </c>
      <c r="C491" s="4">
        <v>791913</v>
      </c>
    </row>
    <row r="492" spans="1:3">
      <c r="A492" t="s">
        <v>524</v>
      </c>
      <c r="B492" s="4">
        <v>723741</v>
      </c>
      <c r="C492" s="4">
        <v>789309</v>
      </c>
    </row>
    <row r="493" spans="1:3">
      <c r="A493" t="s">
        <v>636</v>
      </c>
      <c r="B493" s="4">
        <v>707893</v>
      </c>
      <c r="C493" s="4">
        <v>772025</v>
      </c>
    </row>
    <row r="494" spans="1:3">
      <c r="A494" t="s">
        <v>533</v>
      </c>
      <c r="B494" s="4">
        <v>666666</v>
      </c>
      <c r="C494" s="4">
        <v>727064</v>
      </c>
    </row>
    <row r="495" spans="1:3">
      <c r="A495" t="s">
        <v>304</v>
      </c>
      <c r="B495" s="4">
        <v>630874</v>
      </c>
      <c r="C495" s="4">
        <v>688028</v>
      </c>
    </row>
    <row r="496" spans="1:3">
      <c r="A496" t="s">
        <v>637</v>
      </c>
      <c r="B496" s="4">
        <v>619498</v>
      </c>
      <c r="C496" s="4">
        <v>675623</v>
      </c>
    </row>
    <row r="497" spans="1:3">
      <c r="A497" t="s">
        <v>638</v>
      </c>
      <c r="B497" s="4">
        <v>612805</v>
      </c>
      <c r="C497" s="4">
        <v>668323</v>
      </c>
    </row>
    <row r="498" spans="1:3">
      <c r="A498" t="s">
        <v>12</v>
      </c>
      <c r="B498" s="4">
        <v>573576</v>
      </c>
      <c r="C498" s="4">
        <v>625540</v>
      </c>
    </row>
    <row r="499" spans="1:3">
      <c r="A499" t="s">
        <v>639</v>
      </c>
      <c r="B499" s="4">
        <v>563663</v>
      </c>
      <c r="C499" s="4">
        <v>614729</v>
      </c>
    </row>
    <row r="500" spans="1:3">
      <c r="A500" t="s">
        <v>640</v>
      </c>
      <c r="B500" s="4">
        <v>558345</v>
      </c>
      <c r="C500" s="4">
        <v>608929</v>
      </c>
    </row>
    <row r="501" spans="1:3">
      <c r="A501" t="s">
        <v>641</v>
      </c>
      <c r="B501" s="4">
        <v>547701</v>
      </c>
      <c r="C501" s="4">
        <v>597321</v>
      </c>
    </row>
    <row r="502" spans="1:3">
      <c r="A502" t="s">
        <v>642</v>
      </c>
      <c r="B502" s="4">
        <v>534993</v>
      </c>
      <c r="C502" s="4">
        <v>583461</v>
      </c>
    </row>
    <row r="503" spans="1:3">
      <c r="A503" t="s">
        <v>643</v>
      </c>
      <c r="B503" s="4">
        <v>532398</v>
      </c>
      <c r="C503" s="4">
        <v>580631</v>
      </c>
    </row>
    <row r="504" spans="1:3">
      <c r="A504" t="s">
        <v>461</v>
      </c>
      <c r="B504" s="4">
        <v>522015</v>
      </c>
      <c r="C504" s="4">
        <v>569306</v>
      </c>
    </row>
    <row r="505" spans="1:3">
      <c r="A505" t="s">
        <v>407</v>
      </c>
      <c r="B505" s="4">
        <v>510907</v>
      </c>
      <c r="C505" s="4">
        <v>557193</v>
      </c>
    </row>
    <row r="506" spans="1:3">
      <c r="A506" t="s">
        <v>644</v>
      </c>
      <c r="B506" s="4">
        <v>499852</v>
      </c>
      <c r="C506" s="4">
        <v>545137</v>
      </c>
    </row>
    <row r="507" spans="1:3">
      <c r="A507" t="s">
        <v>645</v>
      </c>
      <c r="B507" s="4">
        <v>491876</v>
      </c>
      <c r="C507" s="4">
        <v>536438</v>
      </c>
    </row>
    <row r="508" spans="1:3">
      <c r="A508" t="s">
        <v>63</v>
      </c>
      <c r="B508" s="4">
        <v>479650</v>
      </c>
      <c r="C508" s="4">
        <v>523105</v>
      </c>
    </row>
    <row r="509" spans="1:3">
      <c r="A509" t="s">
        <v>440</v>
      </c>
      <c r="B509" s="4">
        <v>463211</v>
      </c>
      <c r="C509" s="4">
        <v>505176</v>
      </c>
    </row>
    <row r="510" spans="1:3">
      <c r="A510" t="s">
        <v>646</v>
      </c>
      <c r="B510" s="4">
        <v>463211</v>
      </c>
      <c r="C510" s="4">
        <v>505176</v>
      </c>
    </row>
    <row r="511" spans="1:3">
      <c r="A511" t="s">
        <v>55</v>
      </c>
      <c r="B511" s="4">
        <v>462629</v>
      </c>
      <c r="C511" s="4">
        <v>504542</v>
      </c>
    </row>
    <row r="512" spans="1:3">
      <c r="A512" t="s">
        <v>647</v>
      </c>
      <c r="B512" s="4">
        <v>462629</v>
      </c>
      <c r="C512" s="4">
        <v>504542</v>
      </c>
    </row>
    <row r="513" spans="1:3">
      <c r="A513" t="s">
        <v>648</v>
      </c>
      <c r="B513" s="4">
        <v>462629</v>
      </c>
      <c r="C513" s="4">
        <v>504542</v>
      </c>
    </row>
    <row r="514" spans="1:3">
      <c r="A514" t="s">
        <v>649</v>
      </c>
      <c r="B514" s="4">
        <v>462629</v>
      </c>
      <c r="C514" s="4">
        <v>504542</v>
      </c>
    </row>
    <row r="515" spans="1:3">
      <c r="A515" t="s">
        <v>650</v>
      </c>
      <c r="B515" s="4">
        <v>462629</v>
      </c>
      <c r="C515" s="4">
        <v>504542</v>
      </c>
    </row>
    <row r="516" spans="1:3">
      <c r="A516" t="s">
        <v>256</v>
      </c>
      <c r="B516" s="4">
        <v>462629</v>
      </c>
      <c r="C516" s="4">
        <v>504542</v>
      </c>
    </row>
    <row r="517" spans="1:3">
      <c r="A517" t="s">
        <v>175</v>
      </c>
      <c r="B517" s="4">
        <v>462629</v>
      </c>
      <c r="C517" s="4">
        <v>504542</v>
      </c>
    </row>
    <row r="518" spans="1:3">
      <c r="A518" t="s">
        <v>651</v>
      </c>
      <c r="B518" s="4">
        <v>462629</v>
      </c>
      <c r="C518" s="4">
        <v>504542</v>
      </c>
    </row>
    <row r="519" spans="1:3">
      <c r="A519" t="s">
        <v>341</v>
      </c>
      <c r="B519" s="4">
        <v>462629</v>
      </c>
      <c r="C519" s="4">
        <v>504542</v>
      </c>
    </row>
    <row r="520" spans="1:3">
      <c r="A520" t="s">
        <v>652</v>
      </c>
      <c r="B520" s="4">
        <v>462629</v>
      </c>
      <c r="C520" s="4">
        <v>504542</v>
      </c>
    </row>
    <row r="521" spans="1:3">
      <c r="A521" t="s">
        <v>653</v>
      </c>
      <c r="B521" s="4">
        <v>462629</v>
      </c>
      <c r="C521" s="4">
        <v>504542</v>
      </c>
    </row>
    <row r="522" spans="1:3">
      <c r="A522" t="s">
        <v>654</v>
      </c>
      <c r="B522" s="4">
        <v>462629</v>
      </c>
      <c r="C522" s="4">
        <v>504542</v>
      </c>
    </row>
    <row r="523" spans="1:3">
      <c r="A523" t="s">
        <v>212</v>
      </c>
      <c r="B523" s="4">
        <v>462629</v>
      </c>
      <c r="C523" s="4">
        <v>504542</v>
      </c>
    </row>
    <row r="524" spans="1:3">
      <c r="A524" t="s">
        <v>61</v>
      </c>
      <c r="B524" s="4">
        <v>462629</v>
      </c>
      <c r="C524" s="4">
        <v>504542</v>
      </c>
    </row>
    <row r="525" spans="1:3">
      <c r="A525" t="s">
        <v>655</v>
      </c>
      <c r="B525" s="4">
        <v>462629</v>
      </c>
      <c r="C525" s="4">
        <v>504542</v>
      </c>
    </row>
    <row r="526" spans="1:3">
      <c r="A526" t="s">
        <v>656</v>
      </c>
      <c r="B526" s="4">
        <v>462629</v>
      </c>
      <c r="C526" s="4">
        <v>504542</v>
      </c>
    </row>
    <row r="527" spans="1:3">
      <c r="A527" t="s">
        <v>312</v>
      </c>
      <c r="B527" s="4">
        <v>462629</v>
      </c>
      <c r="C527" s="4">
        <v>504542</v>
      </c>
    </row>
    <row r="528" spans="1:3">
      <c r="A528" t="s">
        <v>447</v>
      </c>
      <c r="B528" s="4">
        <v>462629</v>
      </c>
      <c r="C528" s="4">
        <v>504542</v>
      </c>
    </row>
    <row r="529" spans="1:3">
      <c r="A529" t="s">
        <v>657</v>
      </c>
      <c r="B529" s="4">
        <v>462629</v>
      </c>
      <c r="C529" s="4">
        <v>504542</v>
      </c>
    </row>
    <row r="530" spans="1:3">
      <c r="A530" t="s">
        <v>658</v>
      </c>
      <c r="B530" s="4">
        <v>462629</v>
      </c>
      <c r="C530" s="4">
        <v>504542</v>
      </c>
    </row>
    <row r="531" spans="1:3">
      <c r="A531" t="s">
        <v>659</v>
      </c>
      <c r="B531" s="4">
        <v>462629</v>
      </c>
      <c r="C531" s="4">
        <v>504542</v>
      </c>
    </row>
    <row r="532" spans="1:3">
      <c r="A532" t="s">
        <v>40</v>
      </c>
      <c r="B532" s="4">
        <v>462629</v>
      </c>
      <c r="C532" s="4">
        <v>504542</v>
      </c>
    </row>
    <row r="533" spans="1:3">
      <c r="A533" t="s">
        <v>660</v>
      </c>
      <c r="B533" s="4">
        <v>462629</v>
      </c>
      <c r="C533" s="4">
        <v>504542</v>
      </c>
    </row>
    <row r="534" spans="1:3">
      <c r="A534" t="s">
        <v>535</v>
      </c>
      <c r="B534" s="4">
        <v>445828</v>
      </c>
      <c r="C534" s="4">
        <v>486218</v>
      </c>
    </row>
    <row r="535" spans="1:3">
      <c r="A535" t="s">
        <v>427</v>
      </c>
      <c r="B535" s="4">
        <v>440710</v>
      </c>
      <c r="C535" s="4">
        <v>480637</v>
      </c>
    </row>
    <row r="536" spans="1:3">
      <c r="A536" t="s">
        <v>534</v>
      </c>
      <c r="B536" s="4">
        <v>431151</v>
      </c>
      <c r="C536" s="4">
        <v>470212</v>
      </c>
    </row>
    <row r="537" spans="1:3">
      <c r="A537" t="s">
        <v>429</v>
      </c>
      <c r="B537" s="4">
        <v>386127</v>
      </c>
      <c r="C537" s="4">
        <v>421108</v>
      </c>
    </row>
    <row r="538" spans="1:3">
      <c r="A538" t="s">
        <v>509</v>
      </c>
      <c r="B538" s="4">
        <v>386127</v>
      </c>
      <c r="C538" s="4">
        <v>421107</v>
      </c>
    </row>
    <row r="539" spans="1:3">
      <c r="A539" t="s">
        <v>288</v>
      </c>
      <c r="B539" s="4">
        <v>386127</v>
      </c>
      <c r="C539" s="4">
        <v>421108</v>
      </c>
    </row>
    <row r="540" spans="1:3">
      <c r="A540" t="s">
        <v>279</v>
      </c>
      <c r="B540" s="4">
        <v>383079</v>
      </c>
      <c r="C540" s="4">
        <v>417785</v>
      </c>
    </row>
    <row r="541" spans="1:3">
      <c r="A541" t="s">
        <v>661</v>
      </c>
      <c r="B541" s="4">
        <v>350000</v>
      </c>
      <c r="C541" s="4">
        <v>381709</v>
      </c>
    </row>
    <row r="542" spans="1:3">
      <c r="A542" t="s">
        <v>373</v>
      </c>
      <c r="B542" s="4">
        <v>346491</v>
      </c>
      <c r="C542" s="4">
        <v>377882</v>
      </c>
    </row>
    <row r="543" spans="1:3">
      <c r="A543" t="s">
        <v>38</v>
      </c>
      <c r="B543" s="4">
        <v>343988</v>
      </c>
      <c r="C543" s="4">
        <v>375152</v>
      </c>
    </row>
    <row r="544" spans="1:3">
      <c r="A544" t="s">
        <v>662</v>
      </c>
      <c r="B544" s="4">
        <v>324373</v>
      </c>
      <c r="C544" s="4">
        <v>353759</v>
      </c>
    </row>
    <row r="545" spans="1:3">
      <c r="A545" t="s">
        <v>295</v>
      </c>
      <c r="B545" s="4">
        <v>316396</v>
      </c>
      <c r="C545" s="4">
        <v>345060</v>
      </c>
    </row>
    <row r="546" spans="1:3">
      <c r="A546" t="s">
        <v>500</v>
      </c>
      <c r="B546" s="4">
        <v>308493</v>
      </c>
      <c r="C546" s="4">
        <v>336441</v>
      </c>
    </row>
    <row r="547" spans="1:3">
      <c r="A547" t="s">
        <v>406</v>
      </c>
      <c r="B547" s="4">
        <v>308493</v>
      </c>
      <c r="C547" s="4">
        <v>336441</v>
      </c>
    </row>
    <row r="548" spans="1:3">
      <c r="A548" t="s">
        <v>245</v>
      </c>
      <c r="B548" s="4">
        <v>308493</v>
      </c>
      <c r="C548" s="4">
        <v>336441</v>
      </c>
    </row>
    <row r="549" spans="1:3">
      <c r="A549" t="s">
        <v>663</v>
      </c>
      <c r="B549" s="4">
        <v>305761</v>
      </c>
      <c r="C549" s="4">
        <v>333460</v>
      </c>
    </row>
    <row r="550" spans="1:3">
      <c r="A550" t="s">
        <v>369</v>
      </c>
      <c r="B550" s="4">
        <v>303102</v>
      </c>
      <c r="C550" s="4">
        <v>330562</v>
      </c>
    </row>
    <row r="551" spans="1:3">
      <c r="A551" t="s">
        <v>664</v>
      </c>
      <c r="B551" s="4">
        <v>303102</v>
      </c>
      <c r="C551" s="4">
        <v>330562</v>
      </c>
    </row>
    <row r="552" spans="1:3">
      <c r="A552" t="s">
        <v>665</v>
      </c>
      <c r="B552" s="4">
        <v>300443</v>
      </c>
      <c r="C552" s="4">
        <v>327662</v>
      </c>
    </row>
    <row r="553" spans="1:3">
      <c r="A553" t="s">
        <v>229</v>
      </c>
      <c r="B553" s="4">
        <v>300000</v>
      </c>
      <c r="C553" s="4">
        <v>327179</v>
      </c>
    </row>
    <row r="554" spans="1:3">
      <c r="A554" t="s">
        <v>315</v>
      </c>
      <c r="B554" s="4">
        <v>295125</v>
      </c>
      <c r="C554" s="4">
        <v>321862</v>
      </c>
    </row>
    <row r="555" spans="1:3">
      <c r="A555" t="s">
        <v>666</v>
      </c>
      <c r="B555" s="4">
        <v>281831</v>
      </c>
      <c r="C555" s="4">
        <v>307364</v>
      </c>
    </row>
    <row r="556" spans="1:3">
      <c r="A556" t="s">
        <v>667</v>
      </c>
      <c r="B556" s="4">
        <v>274672</v>
      </c>
      <c r="C556" s="4">
        <v>299556</v>
      </c>
    </row>
    <row r="557" spans="1:3">
      <c r="A557" t="s">
        <v>247</v>
      </c>
      <c r="B557" s="4">
        <v>265953</v>
      </c>
      <c r="C557" s="4">
        <v>290047</v>
      </c>
    </row>
    <row r="558" spans="1:3">
      <c r="A558" t="s">
        <v>668</v>
      </c>
      <c r="B558" s="4">
        <v>265878</v>
      </c>
      <c r="C558" s="4">
        <v>289965</v>
      </c>
    </row>
    <row r="559" spans="1:3">
      <c r="A559" t="s">
        <v>336</v>
      </c>
      <c r="B559" s="4">
        <v>257902</v>
      </c>
      <c r="C559" s="4">
        <v>281266</v>
      </c>
    </row>
    <row r="560" spans="1:3">
      <c r="A560" t="s">
        <v>449</v>
      </c>
      <c r="B560" s="4">
        <v>257418</v>
      </c>
      <c r="C560" s="4">
        <v>280738</v>
      </c>
    </row>
    <row r="561" spans="1:3">
      <c r="A561" t="s">
        <v>528</v>
      </c>
      <c r="B561" s="4">
        <v>256734</v>
      </c>
      <c r="C561" s="4">
        <v>279993</v>
      </c>
    </row>
    <row r="562" spans="1:3">
      <c r="A562" t="s">
        <v>54</v>
      </c>
      <c r="B562" s="4">
        <v>256734</v>
      </c>
      <c r="C562" s="4">
        <v>279993</v>
      </c>
    </row>
    <row r="563" spans="1:3">
      <c r="A563" t="s">
        <v>119</v>
      </c>
      <c r="B563" s="4">
        <v>239291</v>
      </c>
      <c r="C563" s="4">
        <v>260970</v>
      </c>
    </row>
    <row r="564" spans="1:3">
      <c r="A564" t="s">
        <v>669</v>
      </c>
      <c r="B564" s="4">
        <v>236632</v>
      </c>
      <c r="C564" s="4">
        <v>258070</v>
      </c>
    </row>
    <row r="565" spans="1:3">
      <c r="A565" t="s">
        <v>670</v>
      </c>
      <c r="B565" s="4">
        <v>233973</v>
      </c>
      <c r="C565" s="4">
        <v>255170</v>
      </c>
    </row>
    <row r="566" spans="1:3">
      <c r="A566" t="s">
        <v>671</v>
      </c>
      <c r="B566" s="4">
        <v>225997</v>
      </c>
      <c r="C566" s="4">
        <v>246471</v>
      </c>
    </row>
    <row r="567" spans="1:3">
      <c r="A567" t="s">
        <v>672</v>
      </c>
      <c r="B567" s="4">
        <v>223339</v>
      </c>
      <c r="C567" s="4">
        <v>243572</v>
      </c>
    </row>
    <row r="568" spans="1:3">
      <c r="A568" t="s">
        <v>673</v>
      </c>
      <c r="B568" s="4">
        <v>223338</v>
      </c>
      <c r="C568" s="4">
        <v>243571</v>
      </c>
    </row>
    <row r="569" spans="1:3">
      <c r="A569" t="s">
        <v>152</v>
      </c>
      <c r="B569" s="4">
        <v>221156</v>
      </c>
      <c r="C569" s="4">
        <v>241191</v>
      </c>
    </row>
    <row r="570" spans="1:3">
      <c r="A570" t="s">
        <v>674</v>
      </c>
      <c r="B570" s="4">
        <v>220679</v>
      </c>
      <c r="C570" s="4">
        <v>240671</v>
      </c>
    </row>
    <row r="571" spans="1:3">
      <c r="A571" t="s">
        <v>377</v>
      </c>
      <c r="B571" s="4">
        <v>220639</v>
      </c>
      <c r="C571" s="4">
        <v>240628</v>
      </c>
    </row>
    <row r="572" spans="1:3">
      <c r="A572" t="s">
        <v>675</v>
      </c>
      <c r="B572" s="4">
        <v>218021</v>
      </c>
      <c r="C572" s="4">
        <v>237773</v>
      </c>
    </row>
    <row r="573" spans="1:3">
      <c r="A573" t="s">
        <v>416</v>
      </c>
      <c r="B573" s="4">
        <v>218021</v>
      </c>
      <c r="C573" s="4">
        <v>237773</v>
      </c>
    </row>
    <row r="574" spans="1:3">
      <c r="A574" t="s">
        <v>250</v>
      </c>
      <c r="B574" s="4">
        <v>211046</v>
      </c>
      <c r="C574" s="4">
        <v>230166</v>
      </c>
    </row>
    <row r="575" spans="1:3">
      <c r="A575" t="s">
        <v>82</v>
      </c>
      <c r="B575" s="4">
        <v>205662</v>
      </c>
      <c r="C575" s="4">
        <v>224294</v>
      </c>
    </row>
    <row r="576" spans="1:3">
      <c r="A576" t="s">
        <v>676</v>
      </c>
      <c r="B576" s="4">
        <v>202069</v>
      </c>
      <c r="C576" s="4">
        <v>220375</v>
      </c>
    </row>
    <row r="577" spans="1:3">
      <c r="A577" t="s">
        <v>677</v>
      </c>
      <c r="B577" s="4">
        <v>198760</v>
      </c>
      <c r="C577" s="4">
        <v>216767</v>
      </c>
    </row>
    <row r="578" spans="1:3">
      <c r="A578" t="s">
        <v>439</v>
      </c>
      <c r="B578" s="4">
        <v>191860</v>
      </c>
      <c r="C578" s="4">
        <v>209242</v>
      </c>
    </row>
    <row r="579" spans="1:3">
      <c r="A579" t="s">
        <v>214</v>
      </c>
      <c r="B579" s="4">
        <v>191860</v>
      </c>
      <c r="C579" s="4">
        <v>209242</v>
      </c>
    </row>
    <row r="580" spans="1:3">
      <c r="A580" t="s">
        <v>352</v>
      </c>
      <c r="B580" s="4">
        <v>191860</v>
      </c>
      <c r="C580" s="4">
        <v>209242</v>
      </c>
    </row>
    <row r="581" spans="1:3">
      <c r="A581" t="s">
        <v>380</v>
      </c>
      <c r="B581" s="4">
        <v>188272</v>
      </c>
      <c r="C581" s="4">
        <v>205328</v>
      </c>
    </row>
    <row r="582" spans="1:3">
      <c r="A582" t="s">
        <v>117</v>
      </c>
      <c r="B582" s="4">
        <v>185578</v>
      </c>
      <c r="C582" s="4">
        <v>202390</v>
      </c>
    </row>
    <row r="583" spans="1:3">
      <c r="A583" t="s">
        <v>678</v>
      </c>
      <c r="B583" s="4">
        <v>180798</v>
      </c>
      <c r="C583" s="4">
        <v>197177</v>
      </c>
    </row>
    <row r="584" spans="1:3">
      <c r="A584" t="s">
        <v>679</v>
      </c>
      <c r="B584" s="4">
        <v>172821</v>
      </c>
      <c r="C584" s="4">
        <v>188477</v>
      </c>
    </row>
    <row r="585" spans="1:3">
      <c r="A585" t="s">
        <v>680</v>
      </c>
      <c r="B585" s="4">
        <v>172821</v>
      </c>
      <c r="C585" s="4">
        <v>188477</v>
      </c>
    </row>
    <row r="586" spans="1:3">
      <c r="A586" t="s">
        <v>681</v>
      </c>
      <c r="B586" s="4">
        <v>171156</v>
      </c>
      <c r="C586" s="4">
        <v>186662</v>
      </c>
    </row>
    <row r="587" spans="1:3">
      <c r="A587" t="s">
        <v>78</v>
      </c>
      <c r="B587" s="4">
        <v>171156</v>
      </c>
      <c r="C587" s="4">
        <v>186662</v>
      </c>
    </row>
    <row r="588" spans="1:3">
      <c r="A588" t="s">
        <v>682</v>
      </c>
      <c r="B588" s="4">
        <v>167504</v>
      </c>
      <c r="C588" s="4">
        <v>182679</v>
      </c>
    </row>
    <row r="589" spans="1:3">
      <c r="A589" t="s">
        <v>169</v>
      </c>
      <c r="B589" s="4">
        <v>162186</v>
      </c>
      <c r="C589" s="4">
        <v>176879</v>
      </c>
    </row>
    <row r="590" spans="1:3">
      <c r="A590" t="s">
        <v>683</v>
      </c>
      <c r="B590" s="4">
        <v>159527</v>
      </c>
      <c r="C590" s="4">
        <v>173979</v>
      </c>
    </row>
    <row r="591" spans="1:3">
      <c r="A591" t="s">
        <v>21</v>
      </c>
      <c r="B591" s="4">
        <v>151821</v>
      </c>
      <c r="C591" s="4">
        <v>165575</v>
      </c>
    </row>
    <row r="592" spans="1:3">
      <c r="A592" t="s">
        <v>684</v>
      </c>
      <c r="B592" s="4">
        <v>151821</v>
      </c>
      <c r="C592" s="4">
        <v>165575</v>
      </c>
    </row>
    <row r="593" spans="1:3">
      <c r="A593" t="s">
        <v>145</v>
      </c>
      <c r="B593" s="4">
        <v>151821</v>
      </c>
      <c r="C593" s="4">
        <v>165575</v>
      </c>
    </row>
    <row r="594" spans="1:3">
      <c r="A594" t="s">
        <v>685</v>
      </c>
      <c r="B594" s="4">
        <v>151821</v>
      </c>
      <c r="C594" s="4">
        <v>165575</v>
      </c>
    </row>
    <row r="595" spans="1:3">
      <c r="A595" t="s">
        <v>686</v>
      </c>
      <c r="B595" s="4">
        <v>151821</v>
      </c>
      <c r="C595" s="4">
        <v>165575</v>
      </c>
    </row>
    <row r="596" spans="1:3">
      <c r="A596" t="s">
        <v>687</v>
      </c>
      <c r="B596" s="4">
        <v>151552</v>
      </c>
      <c r="C596" s="4">
        <v>165281</v>
      </c>
    </row>
    <row r="597" spans="1:3">
      <c r="A597" t="s">
        <v>688</v>
      </c>
      <c r="B597" s="4">
        <v>146233</v>
      </c>
      <c r="C597" s="4">
        <v>159481</v>
      </c>
    </row>
    <row r="598" spans="1:3">
      <c r="A598" t="s">
        <v>689</v>
      </c>
      <c r="B598" s="4">
        <v>138019</v>
      </c>
      <c r="C598" s="4">
        <v>150523</v>
      </c>
    </row>
    <row r="599" spans="1:3">
      <c r="A599" t="s">
        <v>20</v>
      </c>
      <c r="B599" s="4">
        <v>136095</v>
      </c>
      <c r="C599" s="4">
        <v>148424</v>
      </c>
    </row>
    <row r="600" spans="1:3">
      <c r="A600" t="s">
        <v>690</v>
      </c>
      <c r="B600" s="4">
        <v>127622</v>
      </c>
      <c r="C600" s="4">
        <v>139183</v>
      </c>
    </row>
    <row r="601" spans="1:3">
      <c r="A601" t="s">
        <v>536</v>
      </c>
      <c r="B601" s="4">
        <v>122741</v>
      </c>
      <c r="C601" s="4">
        <v>133861</v>
      </c>
    </row>
    <row r="602" spans="1:3">
      <c r="A602" t="s">
        <v>691</v>
      </c>
      <c r="B602" s="4">
        <v>116987</v>
      </c>
      <c r="C602" s="4">
        <v>127585</v>
      </c>
    </row>
    <row r="603" spans="1:3">
      <c r="A603" t="s">
        <v>692</v>
      </c>
      <c r="B603" s="4">
        <v>111670</v>
      </c>
      <c r="C603" s="4">
        <v>121786</v>
      </c>
    </row>
    <row r="604" spans="1:3">
      <c r="A604" t="s">
        <v>693</v>
      </c>
      <c r="B604" s="4">
        <v>111669</v>
      </c>
      <c r="C604" s="4">
        <v>121785</v>
      </c>
    </row>
    <row r="605" spans="1:3">
      <c r="A605" t="s">
        <v>694</v>
      </c>
      <c r="B605" s="4">
        <v>111457</v>
      </c>
      <c r="C605" s="4">
        <v>121554</v>
      </c>
    </row>
    <row r="606" spans="1:3">
      <c r="A606" t="s">
        <v>695</v>
      </c>
      <c r="B606" s="4">
        <v>106352</v>
      </c>
      <c r="C606" s="4">
        <v>115987</v>
      </c>
    </row>
    <row r="607" spans="1:3">
      <c r="A607" t="s">
        <v>696</v>
      </c>
      <c r="B607" s="4">
        <v>106352</v>
      </c>
      <c r="C607" s="4">
        <v>115987</v>
      </c>
    </row>
    <row r="608" spans="1:3">
      <c r="A608" t="s">
        <v>697</v>
      </c>
      <c r="B608" s="4">
        <v>106352</v>
      </c>
      <c r="C608" s="4">
        <v>115986</v>
      </c>
    </row>
    <row r="609" spans="1:3">
      <c r="A609" t="s">
        <v>698</v>
      </c>
      <c r="B609" s="4">
        <v>102831</v>
      </c>
      <c r="C609" s="4">
        <v>112147</v>
      </c>
    </row>
    <row r="610" spans="1:3">
      <c r="A610" t="s">
        <v>230</v>
      </c>
      <c r="B610" s="4">
        <v>102831</v>
      </c>
      <c r="C610" s="4">
        <v>112147</v>
      </c>
    </row>
    <row r="611" spans="1:3">
      <c r="A611" t="s">
        <v>699</v>
      </c>
      <c r="B611" s="4">
        <v>101034</v>
      </c>
      <c r="C611" s="4">
        <v>110187</v>
      </c>
    </row>
    <row r="612" spans="1:3">
      <c r="A612" t="s">
        <v>340</v>
      </c>
      <c r="B612" s="4">
        <v>96213</v>
      </c>
      <c r="C612" s="4">
        <v>104929</v>
      </c>
    </row>
    <row r="613" spans="1:3">
      <c r="A613" t="s">
        <v>700</v>
      </c>
      <c r="B613" s="4">
        <v>95930</v>
      </c>
      <c r="C613" s="4">
        <v>104621</v>
      </c>
    </row>
    <row r="614" spans="1:3">
      <c r="A614" t="s">
        <v>701</v>
      </c>
      <c r="B614" s="4">
        <v>95930</v>
      </c>
      <c r="C614" s="4">
        <v>104621</v>
      </c>
    </row>
    <row r="615" spans="1:3">
      <c r="A615" t="s">
        <v>702</v>
      </c>
      <c r="B615" s="4">
        <v>95930</v>
      </c>
      <c r="C615" s="4">
        <v>104621</v>
      </c>
    </row>
    <row r="616" spans="1:3">
      <c r="A616" t="s">
        <v>246</v>
      </c>
      <c r="B616" s="4">
        <v>95930</v>
      </c>
      <c r="C616" s="4">
        <v>104621</v>
      </c>
    </row>
    <row r="617" spans="1:3">
      <c r="A617" t="s">
        <v>89</v>
      </c>
      <c r="B617" s="4">
        <v>95930</v>
      </c>
      <c r="C617" s="4">
        <v>104621</v>
      </c>
    </row>
    <row r="618" spans="1:3">
      <c r="A618" t="s">
        <v>703</v>
      </c>
      <c r="B618" s="4">
        <v>95930</v>
      </c>
      <c r="C618" s="4">
        <v>104621</v>
      </c>
    </row>
    <row r="619" spans="1:3">
      <c r="A619" t="s">
        <v>537</v>
      </c>
      <c r="B619" s="4">
        <v>92857</v>
      </c>
      <c r="C619" s="4">
        <v>101269</v>
      </c>
    </row>
    <row r="620" spans="1:3">
      <c r="A620" t="s">
        <v>704</v>
      </c>
      <c r="B620" s="4">
        <v>85578</v>
      </c>
      <c r="C620" s="4">
        <v>93331</v>
      </c>
    </row>
    <row r="621" spans="1:3">
      <c r="A621" t="s">
        <v>705</v>
      </c>
      <c r="B621" s="4">
        <v>85578</v>
      </c>
      <c r="C621" s="4">
        <v>93331</v>
      </c>
    </row>
    <row r="622" spans="1:3">
      <c r="A622" t="s">
        <v>706</v>
      </c>
      <c r="B622" s="4">
        <v>85578</v>
      </c>
      <c r="C622" s="4">
        <v>93331</v>
      </c>
    </row>
    <row r="623" spans="1:3">
      <c r="A623" t="s">
        <v>707</v>
      </c>
      <c r="B623" s="4">
        <v>85578</v>
      </c>
      <c r="C623" s="4">
        <v>93331</v>
      </c>
    </row>
    <row r="624" spans="1:3">
      <c r="A624" t="s">
        <v>525</v>
      </c>
      <c r="B624" s="4">
        <v>85578</v>
      </c>
      <c r="C624" s="4">
        <v>93331</v>
      </c>
    </row>
    <row r="625" spans="1:3">
      <c r="A625" t="s">
        <v>49</v>
      </c>
      <c r="B625" s="4">
        <v>85578</v>
      </c>
      <c r="C625" s="4">
        <v>93331</v>
      </c>
    </row>
    <row r="626" spans="1:3">
      <c r="A626" t="s">
        <v>204</v>
      </c>
      <c r="B626" s="4">
        <v>85081</v>
      </c>
      <c r="C626" s="4">
        <v>92789</v>
      </c>
    </row>
    <row r="627" spans="1:3">
      <c r="A627" t="s">
        <v>708</v>
      </c>
      <c r="B627" s="4">
        <v>79764</v>
      </c>
      <c r="C627" s="4">
        <v>86990</v>
      </c>
    </row>
    <row r="628" spans="1:3">
      <c r="A628" t="s">
        <v>709</v>
      </c>
      <c r="B628" s="4">
        <v>53176</v>
      </c>
      <c r="C628" s="4">
        <v>57993</v>
      </c>
    </row>
    <row r="629" spans="1:3">
      <c r="A629" t="s">
        <v>710</v>
      </c>
      <c r="B629" s="4">
        <v>53176</v>
      </c>
      <c r="C629" s="4">
        <v>57993</v>
      </c>
    </row>
    <row r="630" spans="1:3">
      <c r="A630" t="s">
        <v>711</v>
      </c>
      <c r="B630" s="4">
        <v>53176</v>
      </c>
      <c r="C630" s="4">
        <v>57993</v>
      </c>
    </row>
    <row r="631" spans="1:3">
      <c r="A631" t="s">
        <v>712</v>
      </c>
      <c r="B631" s="4">
        <v>53176</v>
      </c>
      <c r="C631" s="4">
        <v>57993</v>
      </c>
    </row>
    <row r="632" spans="1:3">
      <c r="A632" t="s">
        <v>713</v>
      </c>
      <c r="B632" s="4">
        <v>53176</v>
      </c>
      <c r="C632" s="4">
        <v>57993</v>
      </c>
    </row>
    <row r="633" spans="1:3">
      <c r="A633" t="s">
        <v>714</v>
      </c>
      <c r="B633" s="4">
        <v>53176</v>
      </c>
      <c r="C633" s="4">
        <v>57993</v>
      </c>
    </row>
    <row r="634" spans="1:3">
      <c r="A634" t="s">
        <v>715</v>
      </c>
      <c r="B634" s="4">
        <v>53176</v>
      </c>
      <c r="C634" s="4">
        <v>57993</v>
      </c>
    </row>
    <row r="635" spans="1:3">
      <c r="A635" t="s">
        <v>716</v>
      </c>
      <c r="B635" s="4">
        <v>53176</v>
      </c>
      <c r="C635" s="4">
        <v>57993</v>
      </c>
    </row>
    <row r="636" spans="1:3">
      <c r="A636" t="s">
        <v>717</v>
      </c>
      <c r="B636" s="4">
        <v>53176</v>
      </c>
      <c r="C636" s="4">
        <v>57993</v>
      </c>
    </row>
    <row r="637" spans="1:3">
      <c r="A637" t="s">
        <v>718</v>
      </c>
      <c r="B637" s="4">
        <v>53176</v>
      </c>
      <c r="C637" s="4">
        <v>57993</v>
      </c>
    </row>
    <row r="638" spans="1:3">
      <c r="A638" t="s">
        <v>538</v>
      </c>
      <c r="B638" s="4">
        <v>53176</v>
      </c>
      <c r="C638" s="4">
        <v>57993</v>
      </c>
    </row>
    <row r="639" spans="1:3">
      <c r="A639" t="s">
        <v>719</v>
      </c>
      <c r="B639" s="4">
        <v>53176</v>
      </c>
      <c r="C639" s="4">
        <v>57993</v>
      </c>
    </row>
    <row r="640" spans="1:3">
      <c r="A640" t="s">
        <v>720</v>
      </c>
      <c r="B640" s="4">
        <v>53176</v>
      </c>
      <c r="C640" s="4">
        <v>57993</v>
      </c>
    </row>
    <row r="641" spans="1:3">
      <c r="A641" t="s">
        <v>721</v>
      </c>
      <c r="B641" s="4">
        <v>53176</v>
      </c>
      <c r="C641" s="4">
        <v>57993</v>
      </c>
    </row>
    <row r="642" spans="1:3">
      <c r="A642" t="s">
        <v>722</v>
      </c>
      <c r="B642" s="4">
        <v>53176</v>
      </c>
      <c r="C642" s="4">
        <v>57993</v>
      </c>
    </row>
    <row r="643" spans="1:3">
      <c r="A643" t="s">
        <v>723</v>
      </c>
      <c r="B643" s="4">
        <v>53176</v>
      </c>
      <c r="C643" s="4">
        <v>57993</v>
      </c>
    </row>
    <row r="644" spans="1:3">
      <c r="A644" t="s">
        <v>724</v>
      </c>
      <c r="B644" s="4">
        <v>53176</v>
      </c>
      <c r="C644" s="4">
        <v>57993</v>
      </c>
    </row>
    <row r="645" spans="1:3">
      <c r="A645" t="s">
        <v>725</v>
      </c>
      <c r="B645" s="4">
        <v>53176</v>
      </c>
      <c r="C645" s="4">
        <v>57993</v>
      </c>
    </row>
    <row r="646" spans="1:3">
      <c r="A646" t="s">
        <v>726</v>
      </c>
      <c r="B646" s="4">
        <v>53176</v>
      </c>
      <c r="C646" s="4">
        <v>57993</v>
      </c>
    </row>
    <row r="647" spans="1:3">
      <c r="A647" t="s">
        <v>727</v>
      </c>
      <c r="B647" s="4">
        <v>53176</v>
      </c>
      <c r="C647" s="4">
        <v>57993</v>
      </c>
    </row>
    <row r="648" spans="1:3">
      <c r="A648" t="s">
        <v>728</v>
      </c>
      <c r="B648" s="4">
        <v>53176</v>
      </c>
      <c r="C648" s="4">
        <v>57993</v>
      </c>
    </row>
    <row r="649" spans="1:3">
      <c r="A649" t="s">
        <v>729</v>
      </c>
      <c r="B649" s="4">
        <v>53176</v>
      </c>
      <c r="C649" s="4">
        <v>57993</v>
      </c>
    </row>
    <row r="650" spans="1:3">
      <c r="A650" t="s">
        <v>730</v>
      </c>
      <c r="B650" s="4">
        <v>53176</v>
      </c>
      <c r="C650" s="4">
        <v>57993</v>
      </c>
    </row>
    <row r="651" spans="1:3">
      <c r="A651" t="s">
        <v>506</v>
      </c>
      <c r="B651" s="4">
        <v>42789</v>
      </c>
      <c r="C651" s="4">
        <v>46665</v>
      </c>
    </row>
    <row r="652" spans="1:3">
      <c r="A652" t="s">
        <v>731</v>
      </c>
      <c r="B652" s="4">
        <v>37223</v>
      </c>
      <c r="C652" s="4">
        <v>40595</v>
      </c>
    </row>
    <row r="653" spans="1:3">
      <c r="A653" t="s">
        <v>322</v>
      </c>
      <c r="B653" s="4">
        <v>19186</v>
      </c>
      <c r="C653" s="4">
        <v>20924</v>
      </c>
    </row>
    <row r="654" spans="1:3">
      <c r="A654" t="s">
        <v>732</v>
      </c>
      <c r="B654" s="4">
        <v>13294</v>
      </c>
      <c r="C654" s="4">
        <v>14498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Basketball-Reference.com</vt:lpstr>
      <vt:lpstr>HoopsHype.com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Charré</dc:creator>
  <cp:lastModifiedBy>Thibaut Charré</cp:lastModifiedBy>
  <dcterms:created xsi:type="dcterms:W3CDTF">2022-09-04T12:10:14Z</dcterms:created>
  <dcterms:modified xsi:type="dcterms:W3CDTF">2022-12-18T02:43:29Z</dcterms:modified>
</cp:coreProperties>
</file>