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ba\Documents\PhD\2 Intergenerational_effect\2023\Adult size\"/>
    </mc:Choice>
  </mc:AlternateContent>
  <bookViews>
    <workbookView xWindow="0" yWindow="0" windowWidth="23040" windowHeight="9072" activeTab="1"/>
  </bookViews>
  <sheets>
    <sheet name="Metadata" sheetId="2" r:id="rId1"/>
    <sheet name="Feuil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Q2" i="1"/>
  <c r="P2" i="1"/>
</calcChain>
</file>

<file path=xl/sharedStrings.xml><?xml version="1.0" encoding="utf-8"?>
<sst xmlns="http://schemas.openxmlformats.org/spreadsheetml/2006/main" count="155" uniqueCount="93">
  <si>
    <t>Date</t>
  </si>
  <si>
    <t>Calib video</t>
  </si>
  <si>
    <t>Calib file</t>
  </si>
  <si>
    <t>When was the video recorded</t>
  </si>
  <si>
    <t>Calibration file name</t>
  </si>
  <si>
    <t>Male</t>
  </si>
  <si>
    <t>Female</t>
  </si>
  <si>
    <t>TL in mm (3 measures)</t>
  </si>
  <si>
    <t>Name of video used for calibration</t>
  </si>
  <si>
    <t>Site</t>
  </si>
  <si>
    <t>Site name</t>
  </si>
  <si>
    <t>GH011249 / GH011576</t>
  </si>
  <si>
    <t>VidSync test / Right 3D calibration / Left 3D calibration</t>
  </si>
  <si>
    <t>Barge</t>
  </si>
  <si>
    <t>Intergenerational</t>
  </si>
  <si>
    <t>Belongs to barge experiment?</t>
  </si>
  <si>
    <t>Belongs to intergenerational experiment?</t>
  </si>
  <si>
    <t>X</t>
  </si>
  <si>
    <t>Comments</t>
  </si>
  <si>
    <t>Videos L/R</t>
  </si>
  <si>
    <t>GH011250 / GH011577</t>
  </si>
  <si>
    <t>GH011251 / GH011578</t>
  </si>
  <si>
    <t>GH011253 / GH011580</t>
  </si>
  <si>
    <t>GH011255 / GH011582</t>
  </si>
  <si>
    <t>GH011256 / GH011583</t>
  </si>
  <si>
    <t>Names of video files for Left and Right</t>
  </si>
  <si>
    <t>Next to canyon / 3D calib left NTC / 3D calib right NTC</t>
  </si>
  <si>
    <t>BRFR / 3D calib left NTC / 3D calib right NTC</t>
  </si>
  <si>
    <t>BRP / 3D calib left NTC / 3D calib right NTC</t>
  </si>
  <si>
    <t>GH011258 / GH011585</t>
  </si>
  <si>
    <t>GH011261 / GH011588</t>
  </si>
  <si>
    <t>GH011260 / GH011587</t>
  </si>
  <si>
    <t>GH011259 / GH011586</t>
  </si>
  <si>
    <t>GH011264 / GH011590</t>
  </si>
  <si>
    <t>GH011265 / GH011591</t>
  </si>
  <si>
    <t>GH011267 / GH011593</t>
  </si>
  <si>
    <t>GH011268 / GH011594</t>
  </si>
  <si>
    <t>GH011269 / GH011595</t>
  </si>
  <si>
    <t>GH011270 / GH011596</t>
  </si>
  <si>
    <t>GH011272 / GH011598</t>
  </si>
  <si>
    <t>GH011273 / GH011599</t>
  </si>
  <si>
    <t>GH011274 / GH011600</t>
  </si>
  <si>
    <t>GH011275 / GH011601</t>
  </si>
  <si>
    <t>GH011276 / GH011602</t>
  </si>
  <si>
    <t>GH011277 / GH011603</t>
  </si>
  <si>
    <t>PB new / PB new 3D calib left / PB new 3D calib right</t>
  </si>
  <si>
    <t>PB near / PB new 3D calib left / PB new 3D calib right</t>
  </si>
  <si>
    <t>Hibiscus / Hibiscus 3D calibration Left / Hibiscus 3D calibration Right</t>
  </si>
  <si>
    <t>CM pillar / Hibiscus 3D calibration Left / Hibiscus 3D calibration Right</t>
  </si>
  <si>
    <t>CM channel shore / Hibiscus 3D calibration Left / Hibiscus 3D calibration Right</t>
  </si>
  <si>
    <t>Anne &amp; Fred / Hibiscus 3D calibration Left / Hibiscus 3D calibration Right</t>
  </si>
  <si>
    <t>PharmacyII / 3D calib PharmacyII Left / 3D calib PharmacyII Right</t>
  </si>
  <si>
    <t>Cook Dive Shallow / 3D calib PharmacyII Left / 3D calib PharmacyII Right</t>
  </si>
  <si>
    <t>Cook Dive Deep / 3D calib PharmacyII Left / 3D calib PharmacyII Right</t>
  </si>
  <si>
    <t>Cook Pass SHallow / 3D calib PharmacyII Left / 3D calib PharmacyII Right</t>
  </si>
  <si>
    <t>ML Site / 3D calib PharmacyII Left / 3D calib PharmacyII Right</t>
  </si>
  <si>
    <t>Megan / 3D calib PharmacyII Left / 3D calib PharmacyII Right</t>
  </si>
  <si>
    <t>Sam / Sam 3D calib left / Sam 3D calib right</t>
  </si>
  <si>
    <t>Isla's marker / Sam 3D calib left / Sam 3D calib right</t>
  </si>
  <si>
    <t>Rivermouth 4 / Sam 3D calib left / Sam 3D calib right</t>
  </si>
  <si>
    <t>Ben &amp; Marianne II / Sam 3D calib left / Sam 3D calib right</t>
  </si>
  <si>
    <t>IFPB /  Sam 3D calib left / Sam 3D calib right</t>
  </si>
  <si>
    <t>Opunohu / Sam 3D calib left / Sam 3D calib right</t>
  </si>
  <si>
    <t>RIV4</t>
  </si>
  <si>
    <t>ISLA_MARK</t>
  </si>
  <si>
    <t>SAM</t>
  </si>
  <si>
    <t>JUL</t>
  </si>
  <si>
    <t>PHA</t>
  </si>
  <si>
    <t>CDS</t>
  </si>
  <si>
    <t>CDD</t>
  </si>
  <si>
    <t>CPS</t>
  </si>
  <si>
    <t>ML</t>
  </si>
  <si>
    <t>MEG</t>
  </si>
  <si>
    <t>IFPB</t>
  </si>
  <si>
    <t>BM</t>
  </si>
  <si>
    <t>PBNr</t>
  </si>
  <si>
    <t>PBNw</t>
  </si>
  <si>
    <t>OPU</t>
  </si>
  <si>
    <t>BRFR</t>
  </si>
  <si>
    <t>BRP</t>
  </si>
  <si>
    <t>NTC</t>
  </si>
  <si>
    <t>A&amp;F</t>
  </si>
  <si>
    <t>CMCS</t>
  </si>
  <si>
    <t>CMP</t>
  </si>
  <si>
    <t>HIB</t>
  </si>
  <si>
    <t>Male1</t>
  </si>
  <si>
    <t>Male2</t>
  </si>
  <si>
    <t>Male3</t>
  </si>
  <si>
    <t>Female1</t>
  </si>
  <si>
    <t>Female2</t>
  </si>
  <si>
    <t>Female3</t>
  </si>
  <si>
    <t>Mean_male</t>
  </si>
  <si>
    <t>Mean_female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</si>
</sst>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baseColWidth="10" defaultRowHeight="14.4" x14ac:dyDescent="0.3"/>
  <cols>
    <col min="1" max="1" width="16.6640625" customWidth="1"/>
  </cols>
  <sheetData>
    <row r="1" spans="1:2" x14ac:dyDescent="0.3">
      <c r="A1" t="s">
        <v>9</v>
      </c>
      <c r="B1" t="s">
        <v>10</v>
      </c>
    </row>
    <row r="2" spans="1:2" x14ac:dyDescent="0.3">
      <c r="A2" t="s">
        <v>13</v>
      </c>
      <c r="B2" t="s">
        <v>15</v>
      </c>
    </row>
    <row r="3" spans="1:2" x14ac:dyDescent="0.3">
      <c r="A3" t="s">
        <v>14</v>
      </c>
      <c r="B3" t="s">
        <v>16</v>
      </c>
    </row>
    <row r="4" spans="1:2" x14ac:dyDescent="0.3">
      <c r="A4" t="s">
        <v>0</v>
      </c>
      <c r="B4" t="s">
        <v>3</v>
      </c>
    </row>
    <row r="5" spans="1:2" x14ac:dyDescent="0.3">
      <c r="A5" s="10" t="s">
        <v>19</v>
      </c>
      <c r="B5" t="s">
        <v>25</v>
      </c>
    </row>
    <row r="6" spans="1:2" x14ac:dyDescent="0.3">
      <c r="A6" t="s">
        <v>1</v>
      </c>
      <c r="B6" t="s">
        <v>8</v>
      </c>
    </row>
    <row r="7" spans="1:2" x14ac:dyDescent="0.3">
      <c r="A7" t="s">
        <v>2</v>
      </c>
      <c r="B7" t="s">
        <v>4</v>
      </c>
    </row>
    <row r="8" spans="1:2" x14ac:dyDescent="0.3">
      <c r="A8" t="s">
        <v>5</v>
      </c>
      <c r="B8" t="s">
        <v>7</v>
      </c>
    </row>
    <row r="9" spans="1:2" x14ac:dyDescent="0.3">
      <c r="A9" t="s">
        <v>6</v>
      </c>
      <c r="B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zoomScale="140" zoomScaleNormal="140" workbookViewId="0">
      <pane xSplit="1" topLeftCell="H1" activePane="topRight" state="frozen"/>
      <selection pane="topRight" activeCell="Q11" sqref="Q11"/>
    </sheetView>
  </sheetViews>
  <sheetFormatPr baseColWidth="10" defaultRowHeight="14.4" x14ac:dyDescent="0.3"/>
  <cols>
    <col min="1" max="1" width="21.77734375" style="8" customWidth="1"/>
    <col min="2" max="2" width="10.88671875" style="5" customWidth="1"/>
    <col min="3" max="3" width="18.77734375" style="5" customWidth="1"/>
    <col min="5" max="5" width="20.88671875" customWidth="1"/>
    <col min="6" max="6" width="20.6640625" customWidth="1"/>
    <col min="7" max="7" width="45.109375" customWidth="1"/>
    <col min="8" max="13" width="11.5546875" style="4"/>
  </cols>
  <sheetData>
    <row r="1" spans="1:17" s="2" customFormat="1" x14ac:dyDescent="0.3">
      <c r="A1" s="7" t="s">
        <v>9</v>
      </c>
      <c r="B1" s="2" t="s">
        <v>13</v>
      </c>
      <c r="C1" s="2" t="s">
        <v>14</v>
      </c>
      <c r="D1" s="2" t="s">
        <v>0</v>
      </c>
      <c r="E1" s="2" t="s">
        <v>19</v>
      </c>
      <c r="F1" s="2" t="s">
        <v>1</v>
      </c>
      <c r="G1" s="2" t="s">
        <v>2</v>
      </c>
      <c r="H1" s="3" t="s">
        <v>85</v>
      </c>
      <c r="I1" s="3" t="s">
        <v>86</v>
      </c>
      <c r="J1" s="3" t="s">
        <v>87</v>
      </c>
      <c r="K1" s="3" t="s">
        <v>88</v>
      </c>
      <c r="L1" s="3" t="s">
        <v>89</v>
      </c>
      <c r="M1" s="3" t="s">
        <v>90</v>
      </c>
      <c r="N1" s="2" t="s">
        <v>18</v>
      </c>
      <c r="P1" s="2" t="s">
        <v>91</v>
      </c>
      <c r="Q1" s="2" t="s">
        <v>92</v>
      </c>
    </row>
    <row r="2" spans="1:17" x14ac:dyDescent="0.3">
      <c r="A2" s="8" t="s">
        <v>63</v>
      </c>
      <c r="B2" s="5" t="s">
        <v>17</v>
      </c>
      <c r="C2" s="5" t="s">
        <v>17</v>
      </c>
      <c r="D2" s="1">
        <v>45040</v>
      </c>
      <c r="E2" t="s">
        <v>41</v>
      </c>
      <c r="F2" t="s">
        <v>39</v>
      </c>
      <c r="G2" t="s">
        <v>59</v>
      </c>
      <c r="H2" s="4">
        <v>135.30000000000001</v>
      </c>
      <c r="I2" s="4">
        <v>136.30000000000001</v>
      </c>
      <c r="J2" s="4">
        <v>134.80000000000001</v>
      </c>
      <c r="K2" s="4">
        <v>143.69999999999999</v>
      </c>
      <c r="L2" s="4">
        <v>142.6</v>
      </c>
      <c r="M2" s="4">
        <v>142.1</v>
      </c>
      <c r="P2" s="4">
        <f>AVERAGE(H2:J2)</f>
        <v>135.46666666666667</v>
      </c>
      <c r="Q2" s="4">
        <f>AVERAGE(K2:M2)</f>
        <v>142.79999999999998</v>
      </c>
    </row>
    <row r="3" spans="1:17" x14ac:dyDescent="0.3">
      <c r="A3" s="8" t="s">
        <v>64</v>
      </c>
      <c r="C3" s="5" t="s">
        <v>17</v>
      </c>
      <c r="D3" s="1">
        <v>45040</v>
      </c>
      <c r="E3" t="s">
        <v>40</v>
      </c>
      <c r="F3" t="s">
        <v>39</v>
      </c>
      <c r="G3" t="s">
        <v>58</v>
      </c>
      <c r="H3" s="4">
        <v>106.4</v>
      </c>
      <c r="I3" s="4">
        <v>107.4</v>
      </c>
      <c r="J3" s="4">
        <v>108.9</v>
      </c>
      <c r="K3" s="4">
        <v>118.3</v>
      </c>
      <c r="L3" s="4">
        <v>115.6</v>
      </c>
      <c r="M3" s="4">
        <v>117.5</v>
      </c>
      <c r="P3" s="4">
        <f t="shared" ref="P3:P23" si="0">AVERAGE(H3:J3)</f>
        <v>107.56666666666668</v>
      </c>
      <c r="Q3" s="4">
        <f t="shared" ref="Q3:Q23" si="1">AVERAGE(K3:M3)</f>
        <v>117.13333333333333</v>
      </c>
    </row>
    <row r="4" spans="1:17" x14ac:dyDescent="0.3">
      <c r="A4" s="8" t="s">
        <v>65</v>
      </c>
      <c r="B4" s="5" t="s">
        <v>17</v>
      </c>
      <c r="C4" s="5" t="s">
        <v>17</v>
      </c>
      <c r="D4" s="1">
        <v>45040</v>
      </c>
      <c r="E4" t="s">
        <v>39</v>
      </c>
      <c r="F4" t="s">
        <v>39</v>
      </c>
      <c r="G4" t="s">
        <v>57</v>
      </c>
      <c r="H4" s="4">
        <v>115.9</v>
      </c>
      <c r="I4" s="4">
        <v>115.7</v>
      </c>
      <c r="J4" s="4">
        <v>116.2</v>
      </c>
      <c r="K4">
        <v>122.1</v>
      </c>
      <c r="L4">
        <v>118.6</v>
      </c>
      <c r="M4">
        <v>120.7</v>
      </c>
      <c r="P4" s="4">
        <f t="shared" si="0"/>
        <v>115.93333333333334</v>
      </c>
      <c r="Q4" s="4">
        <f t="shared" si="1"/>
        <v>120.46666666666665</v>
      </c>
    </row>
    <row r="5" spans="1:17" x14ac:dyDescent="0.3">
      <c r="A5" s="8" t="s">
        <v>66</v>
      </c>
      <c r="C5" s="5" t="s">
        <v>17</v>
      </c>
      <c r="D5" s="1">
        <v>45027</v>
      </c>
      <c r="E5" t="s">
        <v>11</v>
      </c>
      <c r="F5" t="s">
        <v>11</v>
      </c>
      <c r="G5" t="s">
        <v>12</v>
      </c>
      <c r="H5" s="4">
        <v>71.5</v>
      </c>
      <c r="I5" s="4">
        <v>74.8</v>
      </c>
      <c r="J5" s="4">
        <v>72.3</v>
      </c>
      <c r="K5" s="4">
        <v>117</v>
      </c>
      <c r="L5" s="4">
        <v>118.3</v>
      </c>
      <c r="M5" s="4">
        <v>120.6</v>
      </c>
      <c r="P5" s="4">
        <f t="shared" si="0"/>
        <v>72.866666666666674</v>
      </c>
      <c r="Q5" s="4">
        <f t="shared" si="1"/>
        <v>118.63333333333333</v>
      </c>
    </row>
    <row r="6" spans="1:17" x14ac:dyDescent="0.3">
      <c r="A6" s="8" t="s">
        <v>67</v>
      </c>
      <c r="C6" s="5" t="s">
        <v>17</v>
      </c>
      <c r="D6" s="1">
        <v>45037</v>
      </c>
      <c r="E6" t="s">
        <v>33</v>
      </c>
      <c r="F6" t="s">
        <v>33</v>
      </c>
      <c r="G6" t="s">
        <v>51</v>
      </c>
      <c r="H6" s="4">
        <v>65.900000000000006</v>
      </c>
      <c r="I6" s="4">
        <v>67</v>
      </c>
      <c r="J6" s="4">
        <v>64.2</v>
      </c>
      <c r="K6" s="4">
        <v>97.3</v>
      </c>
      <c r="L6" s="4">
        <v>101.6</v>
      </c>
      <c r="M6" s="4">
        <v>98.1</v>
      </c>
      <c r="P6" s="4">
        <f t="shared" si="0"/>
        <v>65.7</v>
      </c>
      <c r="Q6" s="4">
        <f t="shared" si="1"/>
        <v>99</v>
      </c>
    </row>
    <row r="7" spans="1:17" x14ac:dyDescent="0.3">
      <c r="A7" s="8" t="s">
        <v>68</v>
      </c>
      <c r="B7" s="5" t="s">
        <v>17</v>
      </c>
      <c r="C7" s="5" t="s">
        <v>17</v>
      </c>
      <c r="D7" s="1">
        <v>45037</v>
      </c>
      <c r="E7" t="s">
        <v>34</v>
      </c>
      <c r="F7" t="s">
        <v>33</v>
      </c>
      <c r="G7" t="s">
        <v>52</v>
      </c>
      <c r="H7" s="4">
        <v>98.2</v>
      </c>
      <c r="I7" s="4">
        <v>96.6</v>
      </c>
      <c r="J7" s="4">
        <v>96.2</v>
      </c>
      <c r="K7" s="4">
        <v>127.4</v>
      </c>
      <c r="L7" s="4">
        <v>124.1</v>
      </c>
      <c r="M7" s="4">
        <v>127.5</v>
      </c>
      <c r="P7" s="4">
        <f t="shared" si="0"/>
        <v>97</v>
      </c>
      <c r="Q7" s="4">
        <f t="shared" si="1"/>
        <v>126.33333333333333</v>
      </c>
    </row>
    <row r="8" spans="1:17" x14ac:dyDescent="0.3">
      <c r="A8" s="8" t="s">
        <v>69</v>
      </c>
      <c r="B8" s="5" t="s">
        <v>17</v>
      </c>
      <c r="C8" s="5" t="s">
        <v>17</v>
      </c>
      <c r="D8" s="1">
        <v>45037</v>
      </c>
      <c r="E8" t="s">
        <v>35</v>
      </c>
      <c r="F8" t="s">
        <v>33</v>
      </c>
      <c r="G8" t="s">
        <v>53</v>
      </c>
      <c r="H8" s="4">
        <v>111.5</v>
      </c>
      <c r="I8" s="4">
        <v>114.6</v>
      </c>
      <c r="J8" s="4">
        <v>111.4</v>
      </c>
      <c r="K8" s="4">
        <v>135.19999999999999</v>
      </c>
      <c r="L8" s="4">
        <v>133.6</v>
      </c>
      <c r="M8" s="4">
        <v>136.30000000000001</v>
      </c>
      <c r="P8" s="4">
        <f t="shared" si="0"/>
        <v>112.5</v>
      </c>
      <c r="Q8" s="4">
        <f t="shared" si="1"/>
        <v>135.03333333333333</v>
      </c>
    </row>
    <row r="9" spans="1:17" ht="15.6" x14ac:dyDescent="0.3">
      <c r="A9" s="9" t="s">
        <v>70</v>
      </c>
      <c r="B9" s="6" t="s">
        <v>17</v>
      </c>
      <c r="C9" s="6" t="s">
        <v>17</v>
      </c>
      <c r="D9" s="1">
        <v>45037</v>
      </c>
      <c r="E9" t="s">
        <v>37</v>
      </c>
      <c r="F9" t="s">
        <v>33</v>
      </c>
      <c r="G9" t="s">
        <v>54</v>
      </c>
      <c r="H9" s="4">
        <v>128.19999999999999</v>
      </c>
      <c r="I9" s="4">
        <v>127.3</v>
      </c>
      <c r="J9" s="4">
        <v>125.5</v>
      </c>
      <c r="K9" s="4">
        <v>144.5</v>
      </c>
      <c r="L9" s="4">
        <v>141.69999999999999</v>
      </c>
      <c r="M9" s="4">
        <v>143.6</v>
      </c>
      <c r="P9" s="4">
        <f t="shared" si="0"/>
        <v>127</v>
      </c>
      <c r="Q9" s="4">
        <f t="shared" si="1"/>
        <v>143.26666666666665</v>
      </c>
    </row>
    <row r="10" spans="1:17" x14ac:dyDescent="0.3">
      <c r="A10" s="8" t="s">
        <v>71</v>
      </c>
      <c r="C10" s="5" t="s">
        <v>17</v>
      </c>
      <c r="D10" s="1">
        <v>45037</v>
      </c>
      <c r="E10" t="s">
        <v>38</v>
      </c>
      <c r="F10" t="s">
        <v>33</v>
      </c>
      <c r="G10" t="s">
        <v>55</v>
      </c>
      <c r="H10" s="4">
        <v>107.8</v>
      </c>
      <c r="I10" s="4">
        <v>108.5</v>
      </c>
      <c r="J10" s="4">
        <v>109.6</v>
      </c>
      <c r="K10" s="4">
        <v>128.4</v>
      </c>
      <c r="L10" s="4">
        <v>130.80000000000001</v>
      </c>
      <c r="M10" s="4">
        <v>134.69999999999999</v>
      </c>
      <c r="P10" s="4">
        <f t="shared" si="0"/>
        <v>108.63333333333333</v>
      </c>
      <c r="Q10" s="4">
        <f t="shared" si="1"/>
        <v>131.30000000000001</v>
      </c>
    </row>
    <row r="11" spans="1:17" x14ac:dyDescent="0.3">
      <c r="A11" s="8" t="s">
        <v>72</v>
      </c>
      <c r="C11" s="5" t="s">
        <v>17</v>
      </c>
      <c r="D11" s="1">
        <v>45037</v>
      </c>
      <c r="E11" t="s">
        <v>36</v>
      </c>
      <c r="F11" t="s">
        <v>33</v>
      </c>
      <c r="G11" t="s">
        <v>56</v>
      </c>
      <c r="H11" s="4">
        <v>130</v>
      </c>
      <c r="I11" s="4">
        <v>133.4</v>
      </c>
      <c r="J11" s="4">
        <v>133.69999999999999</v>
      </c>
      <c r="K11" s="4">
        <v>152.69999999999999</v>
      </c>
      <c r="L11" s="4">
        <v>149.9</v>
      </c>
      <c r="M11" s="4">
        <v>147.4</v>
      </c>
      <c r="N11" s="4"/>
      <c r="P11" s="4">
        <f t="shared" si="0"/>
        <v>132.36666666666665</v>
      </c>
      <c r="Q11" s="4">
        <f t="shared" si="1"/>
        <v>150</v>
      </c>
    </row>
    <row r="12" spans="1:17" x14ac:dyDescent="0.3">
      <c r="A12" s="8" t="s">
        <v>73</v>
      </c>
      <c r="B12" s="5" t="s">
        <v>17</v>
      </c>
      <c r="C12" s="5" t="s">
        <v>17</v>
      </c>
      <c r="D12" s="1">
        <v>45040</v>
      </c>
      <c r="E12" t="s">
        <v>43</v>
      </c>
      <c r="F12" t="s">
        <v>39</v>
      </c>
      <c r="G12" t="s">
        <v>61</v>
      </c>
      <c r="H12" s="4">
        <v>102.3</v>
      </c>
      <c r="I12" s="4">
        <v>100.2</v>
      </c>
      <c r="J12" s="4">
        <v>100.5</v>
      </c>
      <c r="K12" s="4">
        <v>120</v>
      </c>
      <c r="L12" s="4">
        <v>119.9</v>
      </c>
      <c r="M12" s="4">
        <v>123.9</v>
      </c>
      <c r="P12" s="4">
        <f t="shared" si="0"/>
        <v>101</v>
      </c>
      <c r="Q12" s="4">
        <f t="shared" si="1"/>
        <v>121.26666666666667</v>
      </c>
    </row>
    <row r="13" spans="1:17" x14ac:dyDescent="0.3">
      <c r="A13" s="8" t="s">
        <v>74</v>
      </c>
      <c r="C13" s="5" t="s">
        <v>17</v>
      </c>
      <c r="D13" s="1">
        <v>45040</v>
      </c>
      <c r="E13" t="s">
        <v>42</v>
      </c>
      <c r="F13" t="s">
        <v>39</v>
      </c>
      <c r="G13" t="s">
        <v>60</v>
      </c>
      <c r="H13" s="4">
        <v>118.6</v>
      </c>
      <c r="I13" s="4">
        <v>117.2</v>
      </c>
      <c r="J13" s="4">
        <v>118.5</v>
      </c>
      <c r="K13" s="4">
        <v>123.5</v>
      </c>
      <c r="L13" s="4">
        <v>122</v>
      </c>
      <c r="M13" s="4">
        <v>123.9</v>
      </c>
      <c r="P13" s="4">
        <f t="shared" si="0"/>
        <v>118.10000000000001</v>
      </c>
      <c r="Q13" s="4">
        <f t="shared" si="1"/>
        <v>123.13333333333333</v>
      </c>
    </row>
    <row r="14" spans="1:17" x14ac:dyDescent="0.3">
      <c r="A14" s="8" t="s">
        <v>75</v>
      </c>
      <c r="B14" s="5" t="s">
        <v>17</v>
      </c>
      <c r="C14" s="5" t="s">
        <v>17</v>
      </c>
      <c r="D14" s="1">
        <v>45033</v>
      </c>
      <c r="E14" t="s">
        <v>24</v>
      </c>
      <c r="F14" t="s">
        <v>23</v>
      </c>
      <c r="G14" t="s">
        <v>46</v>
      </c>
      <c r="H14" s="4">
        <v>128</v>
      </c>
      <c r="I14" s="4">
        <v>127.5</v>
      </c>
      <c r="J14" s="4">
        <v>129.19999999999999</v>
      </c>
      <c r="K14" s="4">
        <v>145.5</v>
      </c>
      <c r="L14" s="4">
        <v>149.30000000000001</v>
      </c>
      <c r="M14" s="4">
        <v>146.4</v>
      </c>
      <c r="P14" s="4">
        <f t="shared" si="0"/>
        <v>128.23333333333332</v>
      </c>
      <c r="Q14" s="4">
        <f t="shared" si="1"/>
        <v>147.06666666666669</v>
      </c>
    </row>
    <row r="15" spans="1:17" x14ac:dyDescent="0.3">
      <c r="A15" s="8" t="s">
        <v>76</v>
      </c>
      <c r="B15" s="5" t="s">
        <v>17</v>
      </c>
      <c r="C15" s="5" t="s">
        <v>17</v>
      </c>
      <c r="D15" s="1">
        <v>45033</v>
      </c>
      <c r="E15" t="s">
        <v>23</v>
      </c>
      <c r="F15" t="s">
        <v>23</v>
      </c>
      <c r="G15" t="s">
        <v>45</v>
      </c>
      <c r="H15" s="4">
        <v>126</v>
      </c>
      <c r="I15" s="4">
        <v>127</v>
      </c>
      <c r="J15">
        <v>129.5</v>
      </c>
      <c r="K15" s="4">
        <v>148.19999999999999</v>
      </c>
      <c r="L15" s="4">
        <v>151.1</v>
      </c>
      <c r="M15" s="4">
        <v>151.4</v>
      </c>
      <c r="P15" s="4">
        <f t="shared" si="0"/>
        <v>127.5</v>
      </c>
      <c r="Q15" s="4">
        <f t="shared" si="1"/>
        <v>150.23333333333332</v>
      </c>
    </row>
    <row r="16" spans="1:17" x14ac:dyDescent="0.3">
      <c r="A16" s="8" t="s">
        <v>77</v>
      </c>
      <c r="B16" s="5" t="s">
        <v>17</v>
      </c>
      <c r="C16" s="5" t="s">
        <v>17</v>
      </c>
      <c r="D16" s="1">
        <v>45040</v>
      </c>
      <c r="E16" t="s">
        <v>44</v>
      </c>
      <c r="F16" t="s">
        <v>39</v>
      </c>
      <c r="G16" t="s">
        <v>62</v>
      </c>
      <c r="H16" s="4">
        <v>134.4</v>
      </c>
      <c r="I16" s="4">
        <v>136.1</v>
      </c>
      <c r="J16" s="4">
        <v>134.80000000000001</v>
      </c>
      <c r="K16" s="4">
        <v>141.9</v>
      </c>
      <c r="L16" s="4">
        <v>143</v>
      </c>
      <c r="M16" s="4">
        <v>142.4</v>
      </c>
      <c r="P16" s="4">
        <f t="shared" si="0"/>
        <v>135.1</v>
      </c>
      <c r="Q16" s="4">
        <f t="shared" si="1"/>
        <v>142.43333333333331</v>
      </c>
    </row>
    <row r="17" spans="1:17" x14ac:dyDescent="0.3">
      <c r="A17" s="8" t="s">
        <v>78</v>
      </c>
      <c r="B17" s="5" t="s">
        <v>17</v>
      </c>
      <c r="C17" s="5" t="s">
        <v>17</v>
      </c>
      <c r="D17" s="1">
        <v>45031</v>
      </c>
      <c r="E17" t="s">
        <v>22</v>
      </c>
      <c r="F17" t="s">
        <v>20</v>
      </c>
      <c r="G17" t="s">
        <v>27</v>
      </c>
      <c r="H17" s="4">
        <v>121.1</v>
      </c>
      <c r="I17" s="4">
        <v>124.2</v>
      </c>
      <c r="J17" s="4">
        <v>124.7</v>
      </c>
      <c r="K17" s="4">
        <v>136.6</v>
      </c>
      <c r="L17" s="4">
        <v>136.9</v>
      </c>
      <c r="M17" s="4">
        <v>133.9</v>
      </c>
      <c r="P17" s="4">
        <f t="shared" si="0"/>
        <v>123.33333333333333</v>
      </c>
      <c r="Q17" s="4">
        <f t="shared" si="1"/>
        <v>135.79999999999998</v>
      </c>
    </row>
    <row r="18" spans="1:17" x14ac:dyDescent="0.3">
      <c r="A18" s="8" t="s">
        <v>79</v>
      </c>
      <c r="C18" s="5" t="s">
        <v>17</v>
      </c>
      <c r="D18" s="1">
        <v>45031</v>
      </c>
      <c r="E18" t="s">
        <v>21</v>
      </c>
      <c r="F18" t="s">
        <v>20</v>
      </c>
      <c r="G18" t="s">
        <v>28</v>
      </c>
      <c r="H18" s="4">
        <v>107.7</v>
      </c>
      <c r="I18" s="4">
        <v>111.7</v>
      </c>
      <c r="J18" s="4">
        <v>108.8</v>
      </c>
      <c r="K18" s="4">
        <v>133.30000000000001</v>
      </c>
      <c r="L18" s="4">
        <v>132.5</v>
      </c>
      <c r="M18" s="4">
        <v>135.30000000000001</v>
      </c>
      <c r="P18" s="4">
        <f t="shared" si="0"/>
        <v>109.39999999999999</v>
      </c>
      <c r="Q18" s="4">
        <f t="shared" si="1"/>
        <v>133.70000000000002</v>
      </c>
    </row>
    <row r="19" spans="1:17" x14ac:dyDescent="0.3">
      <c r="A19" s="8" t="s">
        <v>80</v>
      </c>
      <c r="B19" s="5" t="s">
        <v>17</v>
      </c>
      <c r="D19" s="1">
        <v>45031</v>
      </c>
      <c r="E19" t="s">
        <v>20</v>
      </c>
      <c r="F19" t="s">
        <v>20</v>
      </c>
      <c r="G19" t="s">
        <v>26</v>
      </c>
      <c r="H19" s="4">
        <v>96</v>
      </c>
      <c r="I19" s="4">
        <v>96.1</v>
      </c>
      <c r="J19" s="4">
        <v>97.3</v>
      </c>
      <c r="K19" s="4">
        <v>120</v>
      </c>
      <c r="L19" s="4">
        <v>117.2</v>
      </c>
      <c r="M19" s="4">
        <v>119</v>
      </c>
      <c r="P19" s="4">
        <f t="shared" si="0"/>
        <v>96.466666666666654</v>
      </c>
      <c r="Q19" s="4">
        <f t="shared" si="1"/>
        <v>118.73333333333333</v>
      </c>
    </row>
    <row r="20" spans="1:17" x14ac:dyDescent="0.3">
      <c r="A20" s="8" t="s">
        <v>81</v>
      </c>
      <c r="C20" s="5" t="s">
        <v>17</v>
      </c>
      <c r="D20" s="1">
        <v>45035</v>
      </c>
      <c r="E20" t="s">
        <v>30</v>
      </c>
      <c r="F20" t="s">
        <v>29</v>
      </c>
      <c r="G20" t="s">
        <v>50</v>
      </c>
      <c r="H20" s="4">
        <v>129.80000000000001</v>
      </c>
      <c r="I20" s="4">
        <v>126.6</v>
      </c>
      <c r="J20" s="4">
        <v>128.1</v>
      </c>
      <c r="K20" s="4">
        <v>133.9</v>
      </c>
      <c r="L20" s="4">
        <v>129.69999999999999</v>
      </c>
      <c r="M20" s="4">
        <v>130.80000000000001</v>
      </c>
      <c r="P20" s="4">
        <f t="shared" si="0"/>
        <v>128.16666666666666</v>
      </c>
      <c r="Q20" s="4">
        <f t="shared" si="1"/>
        <v>131.46666666666667</v>
      </c>
    </row>
    <row r="21" spans="1:17" x14ac:dyDescent="0.3">
      <c r="A21" s="8" t="s">
        <v>82</v>
      </c>
      <c r="C21" s="5" t="s">
        <v>17</v>
      </c>
      <c r="D21" s="1">
        <v>45035</v>
      </c>
      <c r="E21" t="s">
        <v>31</v>
      </c>
      <c r="F21" t="s">
        <v>29</v>
      </c>
      <c r="G21" t="s">
        <v>49</v>
      </c>
      <c r="H21" s="4">
        <v>110.2</v>
      </c>
      <c r="I21" s="4">
        <v>109.2</v>
      </c>
      <c r="J21" s="4">
        <v>107.6</v>
      </c>
      <c r="K21" s="4">
        <v>139</v>
      </c>
      <c r="L21" s="4">
        <v>136.19999999999999</v>
      </c>
      <c r="M21" s="4">
        <v>137.9</v>
      </c>
      <c r="P21" s="4">
        <f t="shared" si="0"/>
        <v>109</v>
      </c>
      <c r="Q21" s="4">
        <f t="shared" si="1"/>
        <v>137.70000000000002</v>
      </c>
    </row>
    <row r="22" spans="1:17" x14ac:dyDescent="0.3">
      <c r="A22" s="8" t="s">
        <v>83</v>
      </c>
      <c r="B22" s="5" t="s">
        <v>17</v>
      </c>
      <c r="D22" s="1">
        <v>45035</v>
      </c>
      <c r="E22" t="s">
        <v>32</v>
      </c>
      <c r="F22" t="s">
        <v>29</v>
      </c>
      <c r="G22" t="s">
        <v>48</v>
      </c>
      <c r="H22" s="4">
        <v>93.2</v>
      </c>
      <c r="I22" s="4">
        <v>91.8</v>
      </c>
      <c r="J22" s="4">
        <v>92.7</v>
      </c>
      <c r="K22" s="4">
        <v>156.6</v>
      </c>
      <c r="L22" s="4">
        <v>152.6</v>
      </c>
      <c r="M22" s="4">
        <v>153.9</v>
      </c>
      <c r="P22" s="4">
        <f t="shared" si="0"/>
        <v>92.566666666666663</v>
      </c>
      <c r="Q22" s="4">
        <f t="shared" si="1"/>
        <v>154.36666666666667</v>
      </c>
    </row>
    <row r="23" spans="1:17" x14ac:dyDescent="0.3">
      <c r="A23" s="8" t="s">
        <v>84</v>
      </c>
      <c r="B23" s="5" t="s">
        <v>17</v>
      </c>
      <c r="C23" s="5" t="s">
        <v>17</v>
      </c>
      <c r="D23" s="1">
        <v>45035</v>
      </c>
      <c r="E23" t="s">
        <v>29</v>
      </c>
      <c r="F23" t="s">
        <v>29</v>
      </c>
      <c r="G23" t="s">
        <v>47</v>
      </c>
      <c r="H23" s="4">
        <v>133.19999999999999</v>
      </c>
      <c r="I23" s="4">
        <v>134</v>
      </c>
      <c r="J23" s="4">
        <v>134.4</v>
      </c>
      <c r="K23" s="4">
        <v>150.30000000000001</v>
      </c>
      <c r="L23" s="4">
        <v>153.6</v>
      </c>
      <c r="M23" s="4">
        <v>151.69999999999999</v>
      </c>
      <c r="P23" s="4">
        <f t="shared" si="0"/>
        <v>133.86666666666667</v>
      </c>
      <c r="Q23" s="4">
        <f t="shared" si="1"/>
        <v>151.86666666666665</v>
      </c>
    </row>
    <row r="27" spans="1:17" x14ac:dyDescent="0.3">
      <c r="E27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Metadata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Thibaut ROOST</dc:creator>
  <cp:lastModifiedBy>Thibaut ROOST</cp:lastModifiedBy>
  <dcterms:created xsi:type="dcterms:W3CDTF">2023-04-14T00:00:52Z</dcterms:created>
  <dcterms:modified xsi:type="dcterms:W3CDTF">2024-09-03T00:05:51Z</dcterms:modified>
</cp:coreProperties>
</file>