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2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<sst xmlns="http://schemas.openxmlformats.org/spreadsheetml/2006/main" count="125" uniqueCount="44">
  <si>
    <t xml:space="preserve">OnlinePDFS </t>
  </si>
  <si>
    <t>Thuật toán do nhóm đề xuất</t>
  </si>
  <si>
    <t>OnlineCPPALG</t>
  </si>
  <si>
    <t>Thuật toán được đề xuất trong bài báo A Constant-Factor Approximation Algorithm for Online
 Coverage Path Planning with Energy Constraint</t>
  </si>
  <si>
    <t>Log-approx.algo</t>
  </si>
  <si>
    <t>Thuật toán được bài báo A Constant-Factor Approximation Algorithm for Online
 Coverage Path Planning with Energy Constraint sử dụng để so sánh</t>
  </si>
  <si>
    <t>Thời gian (ms)</t>
  </si>
  <si>
    <t>Trước khi thực hiện đo thời gian , đảm bảo không chạy hàm printD()</t>
  </si>
  <si>
    <t>Conf 1</t>
  </si>
  <si>
    <t>Conf 2</t>
  </si>
  <si>
    <t>4L</t>
  </si>
  <si>
    <t>6L</t>
  </si>
  <si>
    <t>8L</t>
  </si>
  <si>
    <t>L1</t>
  </si>
  <si>
    <t>L2</t>
  </si>
  <si>
    <t>L3</t>
  </si>
  <si>
    <t>TB</t>
  </si>
  <si>
    <t xml:space="preserve">Energy </t>
  </si>
  <si>
    <t>Time</t>
  </si>
  <si>
    <t>Conf 3</t>
  </si>
  <si>
    <t>Conf 4</t>
  </si>
  <si>
    <t>Conf 5</t>
  </si>
  <si>
    <t>So sánh giữa OnlinePDFS, OnlineCPPALG và Log-approx. algo</t>
  </si>
  <si>
    <t xml:space="preserve">Conf </t>
  </si>
  <si>
    <t>Conf1</t>
  </si>
  <si>
    <t>Conf2</t>
  </si>
  <si>
    <t>Conf3</t>
  </si>
  <si>
    <t>Conf4</t>
  </si>
  <si>
    <t>Conf5</t>
  </si>
  <si>
    <t>Kết luận</t>
  </si>
  <si>
    <t xml:space="preserve">Thời gian tốt hơn có thể do OnlinePDFS đã chia ra 4 stack để xét thay vì 1 stack OnlineCPPALG
cùng như trong việc xây dựng các đường đồng mức </t>
  </si>
  <si>
    <t xml:space="preserve">Trong bài báo kham khảo có để cách cập nhật chỉ số đường đồng mức những không đề cập đến như thế nào, nên nhóm đã tự xây dựng cách duyệt </t>
  </si>
  <si>
    <t>So sánh tổng số đường đi (số lần ghé thăm S)</t>
  </si>
  <si>
    <t>OnlinePDFS</t>
  </si>
  <si>
    <t>So sánh giữa OnlinePDFS và OnlineCPPALG</t>
  </si>
  <si>
    <t xml:space="preserve">Trung bình , robot đã ghé thăm S nhiều hơn 2.30 lần với B=4L so với B=8L  </t>
  </si>
  <si>
    <t>(giống với kết quả của OnlineCPPALG)</t>
  </si>
  <si>
    <t>Số lần ghé thăm S giữa OnlinePDFS và OnlineCPPALG gần bằng nhau</t>
  </si>
  <si>
    <t>Trong một số trường hợp như Conf 4 và 5, OnlinePDFS có số lần quay lại ít hơn với B=4L</t>
  </si>
  <si>
    <t>So sánh độ dài đường đi (m)</t>
  </si>
  <si>
    <t>Xét mức năng lượng B=4L</t>
  </si>
  <si>
    <t xml:space="preserve">Thuật toán OnlinePDFS có độ dài đường đi tối ưu hơn </t>
  </si>
  <si>
    <t xml:space="preserve">Dài nhất với Conf 1 (206) </t>
  </si>
  <si>
    <t>Ngắn nhất với Conf 5 (122)</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</si>
</sst>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2">
    <font>
      <sz val="11"/>
      <color theme="1"/>
      <name val="Calibri"/>
      <charset val="134"/>
      <scheme val="minor"/>
    </font>
    <font>
      <b/>
      <sz val="14"/>
      <color theme="1"/>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5"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6" borderId="5" applyNumberFormat="0" applyAlignment="0" applyProtection="0">
      <alignment vertical="center"/>
    </xf>
    <xf numFmtId="0" fontId="12" fillId="7" borderId="6" applyNumberFormat="0" applyAlignment="0" applyProtection="0">
      <alignment vertical="center"/>
    </xf>
    <xf numFmtId="0" fontId="13" fillId="7" borderId="5" applyNumberFormat="0" applyAlignment="0" applyProtection="0">
      <alignment vertical="center"/>
    </xf>
    <xf numFmtId="0" fontId="14" fillId="8"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20"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21" fillId="33" borderId="0" applyNumberFormat="0" applyBorder="0" applyAlignment="0" applyProtection="0">
      <alignment vertical="center"/>
    </xf>
    <xf numFmtId="0" fontId="21" fillId="34" borderId="0" applyNumberFormat="0" applyBorder="0" applyAlignment="0" applyProtection="0">
      <alignment vertical="center"/>
    </xf>
    <xf numFmtId="0" fontId="20" fillId="35" borderId="0" applyNumberFormat="0" applyBorder="0" applyAlignment="0" applyProtection="0">
      <alignment vertical="center"/>
    </xf>
  </cellStyleXfs>
  <cellXfs count="10">
    <xf numFmtId="0" fontId="0" fillId="0" borderId="0" xfId="0"/>
    <xf numFmtId="0" fontId="0" fillId="0" borderId="0" xfId="0" applyAlignment="1">
      <alignment horizontal="left"/>
    </xf>
    <xf numFmtId="0" fontId="1" fillId="2" borderId="0" xfId="0" applyFont="1" applyFill="1" applyAlignment="1">
      <alignment horizontal="center"/>
    </xf>
    <xf numFmtId="0" fontId="0" fillId="3" borderId="0" xfId="0" applyFill="1"/>
    <xf numFmtId="0" fontId="0" fillId="4" borderId="1" xfId="0" applyFill="1" applyBorder="1"/>
    <xf numFmtId="0" fontId="0" fillId="0" borderId="1" xfId="0" applyBorder="1"/>
    <xf numFmtId="0" fontId="2" fillId="0" borderId="1" xfId="0" applyFont="1" applyBorder="1"/>
    <xf numFmtId="0" fontId="2" fillId="0" borderId="0" xfId="0" applyFont="1"/>
    <xf numFmtId="0" fontId="0" fillId="4" borderId="0" xfId="0" applyFill="1"/>
    <xf numFmtId="0" fontId="0" fillId="0" borderId="0" xfId="0" applyAlignment="1">
      <alignment horizontal="left"/>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p>
      </c:txPr>
    </c:title>
    <c:autoTitleDeleted val="0"/>
    <c:plotArea>
      <c:layout/>
      <c:barChart>
        <c:barDir val="col"/>
        <c:grouping val="clustered"/>
        <c:varyColors val="0"/>
        <c:ser>
          <c:idx val="0"/>
          <c:order val="0"/>
          <c:tx>
            <c:strRef>
              <c:f>Sheet1!$B$30</c:f>
              <c:strCache>
                <c:ptCount val="1"/>
                <c:pt idx="0">
                  <c:v>Time</c:v>
                </c:pt>
              </c:strCache>
            </c:strRef>
          </c:tx>
          <c:spPr>
            <a:gradFill>
              <a:gsLst>
                <a:gs pos="0">
                  <a:schemeClr val="accent1">
                    <a:lumMod val="40000"/>
                    <a:lumOff val="60000"/>
                  </a:schemeClr>
                </a:gs>
                <a:gs pos="90000">
                  <a:schemeClr val="accent1"/>
                </a:gs>
              </a:gsLst>
              <a:lin ang="5400000" scaled="0"/>
            </a:gradFill>
            <a:ln>
              <a:gradFill>
                <a:gsLst>
                  <a:gs pos="0">
                    <a:schemeClr val="accent1"/>
                  </a:gs>
                  <a:gs pos="100000">
                    <a:schemeClr val="accent1">
                      <a:lumMod val="75000"/>
                    </a:schemeClr>
                  </a:gs>
                </a:gsLst>
                <a:lin ang="5400000" scaled="1"/>
              </a:gradFill>
            </a:ln>
            <a:effectLst>
              <a:outerShdw blurRad="76200" dist="25400" dir="2700000" algn="tl" rotWithShape="0">
                <a:schemeClr val="accent1">
                  <a:lumMod val="50000"/>
                  <a:alpha val="30000"/>
                </a:schemeClr>
              </a:outerShdw>
            </a:effectLst>
          </c:spPr>
          <c:invertIfNegative val="0"/>
          <c:dLbls>
            <c:delete val="1"/>
          </c:dLbls>
          <c:cat>
            <c:strRef>
              <c:f>Sheet1!$C$29:$E$29</c:f>
              <c:strCache>
                <c:ptCount val="3"/>
                <c:pt idx="0">
                  <c:v>4L</c:v>
                </c:pt>
                <c:pt idx="1">
                  <c:v>6L</c:v>
                </c:pt>
                <c:pt idx="2">
                  <c:v>8L</c:v>
                </c:pt>
              </c:strCache>
            </c:strRef>
          </c:cat>
          <c:val>
            <c:numRef>
              <c:f>Sheet1!$C$30:$E$30</c:f>
              <c:numCache>
                <c:formatCode>General</c:formatCode>
                <c:ptCount val="3"/>
                <c:pt idx="0">
                  <c:v>0.3474</c:v>
                </c:pt>
                <c:pt idx="1">
                  <c:v>0.3556</c:v>
                </c:pt>
                <c:pt idx="2">
                  <c:v>0.3427</c:v>
                </c:pt>
              </c:numCache>
            </c:numRef>
          </c:val>
        </c:ser>
        <c:dLbls>
          <c:showLegendKey val="0"/>
          <c:showVal val="0"/>
          <c:showCatName val="0"/>
          <c:showSerName val="0"/>
          <c:showPercent val="0"/>
          <c:showBubbleSize val="0"/>
        </c:dLbls>
        <c:gapWidth val="246"/>
        <c:overlap val="-28"/>
        <c:axId val="348046431"/>
        <c:axId val="202324240"/>
      </c:barChart>
      <c:catAx>
        <c:axId val="34804643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2324240"/>
        <c:crosses val="autoZero"/>
        <c:auto val="1"/>
        <c:lblAlgn val="ctr"/>
        <c:lblOffset val="100"/>
        <c:noMultiLvlLbl val="0"/>
      </c:catAx>
      <c:valAx>
        <c:axId val="202324240"/>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48046431"/>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923355dc-dfab-46d0-93a9-f69795bef02f}"/>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Số lần quay về S</a:t>
            </a:r>
          </a:p>
        </c:rich>
      </c:tx>
      <c:layout/>
      <c:overlay val="0"/>
      <c:spPr>
        <a:noFill/>
        <a:ln>
          <a:noFill/>
        </a:ln>
        <a:effectLst/>
      </c:spPr>
    </c:title>
    <c:autoTitleDeleted val="0"/>
    <c:plotArea>
      <c:layout/>
      <c:barChart>
        <c:barDir val="col"/>
        <c:grouping val="clustered"/>
        <c:varyColors val="0"/>
        <c:ser>
          <c:idx val="0"/>
          <c:order val="0"/>
          <c:tx>
            <c:strRef>
              <c:f>Sheet1!$I$80</c:f>
              <c:strCache>
                <c:ptCount val="1"/>
                <c:pt idx="0">
                  <c:v>4L</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Sheet1!$J$79:$N$79</c:f>
              <c:strCache>
                <c:ptCount val="5"/>
                <c:pt idx="0">
                  <c:v>Conf1</c:v>
                </c:pt>
                <c:pt idx="1">
                  <c:v>Conf2</c:v>
                </c:pt>
                <c:pt idx="2">
                  <c:v>Conf3</c:v>
                </c:pt>
                <c:pt idx="3">
                  <c:v>Conf4</c:v>
                </c:pt>
                <c:pt idx="4">
                  <c:v>Conf5</c:v>
                </c:pt>
              </c:strCache>
            </c:strRef>
          </c:cat>
          <c:val>
            <c:numRef>
              <c:f>Sheet1!$J$80:$N$80</c:f>
              <c:numCache>
                <c:formatCode>General</c:formatCode>
                <c:ptCount val="5"/>
                <c:pt idx="0">
                  <c:v>7</c:v>
                </c:pt>
                <c:pt idx="1">
                  <c:v>5</c:v>
                </c:pt>
                <c:pt idx="2">
                  <c:v>5</c:v>
                </c:pt>
                <c:pt idx="3">
                  <c:v>7</c:v>
                </c:pt>
                <c:pt idx="4">
                  <c:v>5</c:v>
                </c:pt>
              </c:numCache>
            </c:numRef>
          </c:val>
        </c:ser>
        <c:ser>
          <c:idx val="1"/>
          <c:order val="1"/>
          <c:tx>
            <c:strRef>
              <c:f>Sheet1!$I$81</c:f>
              <c:strCache>
                <c:ptCount val="1"/>
                <c:pt idx="0">
                  <c:v>6L</c:v>
                </c:pt>
              </c:strCache>
            </c:strRef>
          </c:tx>
          <c:spPr>
            <a:solidFill>
              <a:schemeClr val="accent2"/>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Sheet1!$J$79:$N$79</c:f>
              <c:strCache>
                <c:ptCount val="5"/>
                <c:pt idx="0">
                  <c:v>Conf1</c:v>
                </c:pt>
                <c:pt idx="1">
                  <c:v>Conf2</c:v>
                </c:pt>
                <c:pt idx="2">
                  <c:v>Conf3</c:v>
                </c:pt>
                <c:pt idx="3">
                  <c:v>Conf4</c:v>
                </c:pt>
                <c:pt idx="4">
                  <c:v>Conf5</c:v>
                </c:pt>
              </c:strCache>
            </c:strRef>
          </c:cat>
          <c:val>
            <c:numRef>
              <c:f>Sheet1!$J$81:$N$81</c:f>
              <c:numCache>
                <c:formatCode>General</c:formatCode>
                <c:ptCount val="5"/>
                <c:pt idx="0">
                  <c:v>4</c:v>
                </c:pt>
                <c:pt idx="1">
                  <c:v>3</c:v>
                </c:pt>
                <c:pt idx="2">
                  <c:v>3</c:v>
                </c:pt>
                <c:pt idx="3">
                  <c:v>3</c:v>
                </c:pt>
                <c:pt idx="4">
                  <c:v>3</c:v>
                </c:pt>
              </c:numCache>
            </c:numRef>
          </c:val>
        </c:ser>
        <c:ser>
          <c:idx val="2"/>
          <c:order val="2"/>
          <c:tx>
            <c:strRef>
              <c:f>Sheet1!$I$82</c:f>
              <c:strCache>
                <c:ptCount val="1"/>
                <c:pt idx="0">
                  <c:v>8L</c:v>
                </c:pt>
              </c:strCache>
            </c:strRef>
          </c:tx>
          <c:spPr>
            <a:solidFill>
              <a:schemeClr val="accent3"/>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Sheet1!$J$79:$N$79</c:f>
              <c:strCache>
                <c:ptCount val="5"/>
                <c:pt idx="0">
                  <c:v>Conf1</c:v>
                </c:pt>
                <c:pt idx="1">
                  <c:v>Conf2</c:v>
                </c:pt>
                <c:pt idx="2">
                  <c:v>Conf3</c:v>
                </c:pt>
                <c:pt idx="3">
                  <c:v>Conf4</c:v>
                </c:pt>
                <c:pt idx="4">
                  <c:v>Conf5</c:v>
                </c:pt>
              </c:strCache>
            </c:strRef>
          </c:cat>
          <c:val>
            <c:numRef>
              <c:f>Sheet1!$J$82:$N$82</c:f>
              <c:numCache>
                <c:formatCode>General</c:formatCode>
                <c:ptCount val="5"/>
                <c:pt idx="0">
                  <c:v>3</c:v>
                </c:pt>
                <c:pt idx="1">
                  <c:v>2</c:v>
                </c:pt>
                <c:pt idx="2">
                  <c:v>2</c:v>
                </c:pt>
                <c:pt idx="3">
                  <c:v>3</c:v>
                </c:pt>
                <c:pt idx="4">
                  <c:v>2</c:v>
                </c:pt>
              </c:numCache>
            </c:numRef>
          </c:val>
        </c:ser>
        <c:dLbls>
          <c:showLegendKey val="0"/>
          <c:showVal val="1"/>
          <c:showCatName val="0"/>
          <c:showSerName val="0"/>
          <c:showPercent val="0"/>
          <c:showBubbleSize val="0"/>
        </c:dLbls>
        <c:gapWidth val="260"/>
        <c:overlap val="-32"/>
        <c:axId val="881545261"/>
        <c:axId val="141865433"/>
      </c:barChart>
      <c:catAx>
        <c:axId val="881545261"/>
        <c:scaling>
          <c:orientation val="minMax"/>
        </c:scaling>
        <c:delete val="0"/>
        <c:axPos val="b"/>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OnlineCPPALG</a:t>
                </a:r>
              </a:p>
            </c:rich>
          </c:tx>
          <c:layout>
            <c:manualLayout>
              <c:xMode val="edge"/>
              <c:yMode val="edge"/>
              <c:x val="0.401969847293945"/>
              <c:y val="0.85257702476811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41865433"/>
        <c:crosses val="autoZero"/>
        <c:auto val="1"/>
        <c:lblAlgn val="ctr"/>
        <c:lblOffset val="100"/>
        <c:noMultiLvlLbl val="0"/>
      </c:catAx>
      <c:valAx>
        <c:axId val="141865433"/>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81545261"/>
        <c:crosses val="autoZero"/>
        <c:crossBetween val="between"/>
      </c:valAx>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p>
      </c:txPr>
    </c:title>
    <c:autoTitleDeleted val="0"/>
    <c:plotArea>
      <c:layout/>
      <c:barChart>
        <c:barDir val="col"/>
        <c:grouping val="clustered"/>
        <c:varyColors val="0"/>
        <c:ser>
          <c:idx val="0"/>
          <c:order val="0"/>
          <c:tx>
            <c:strRef>
              <c:f>Sheet1!$M$30</c:f>
              <c:strCache>
                <c:ptCount val="1"/>
                <c:pt idx="0">
                  <c:v>Time</c:v>
                </c:pt>
              </c:strCache>
            </c:strRef>
          </c:tx>
          <c:spPr>
            <a:gradFill>
              <a:gsLst>
                <a:gs pos="0">
                  <a:schemeClr val="accent1">
                    <a:lumMod val="40000"/>
                    <a:lumOff val="60000"/>
                  </a:schemeClr>
                </a:gs>
                <a:gs pos="90000">
                  <a:schemeClr val="accent1"/>
                </a:gs>
              </a:gsLst>
              <a:lin ang="5400000" scaled="0"/>
            </a:gradFill>
            <a:ln>
              <a:gradFill>
                <a:gsLst>
                  <a:gs pos="0">
                    <a:schemeClr val="accent1"/>
                  </a:gs>
                  <a:gs pos="100000">
                    <a:schemeClr val="accent1">
                      <a:lumMod val="75000"/>
                    </a:schemeClr>
                  </a:gs>
                </a:gsLst>
                <a:lin ang="5400000" scaled="1"/>
              </a:gradFill>
            </a:ln>
            <a:effectLst>
              <a:outerShdw blurRad="76200" dist="25400" dir="2700000" algn="tl" rotWithShape="0">
                <a:schemeClr val="accent1">
                  <a:lumMod val="50000"/>
                  <a:alpha val="30000"/>
                </a:schemeClr>
              </a:outerShdw>
            </a:effectLst>
          </c:spPr>
          <c:invertIfNegative val="0"/>
          <c:dLbls>
            <c:delete val="1"/>
          </c:dLbls>
          <c:cat>
            <c:strRef>
              <c:f>Sheet1!$N$29:$P$29</c:f>
              <c:strCache>
                <c:ptCount val="3"/>
                <c:pt idx="0">
                  <c:v>4L</c:v>
                </c:pt>
                <c:pt idx="1">
                  <c:v>6L</c:v>
                </c:pt>
                <c:pt idx="2">
                  <c:v>8L</c:v>
                </c:pt>
              </c:strCache>
            </c:strRef>
          </c:cat>
          <c:val>
            <c:numRef>
              <c:f>Sheet1!$N$30:$P$30</c:f>
              <c:numCache>
                <c:formatCode>General</c:formatCode>
                <c:ptCount val="3"/>
                <c:pt idx="0">
                  <c:v>0.3368</c:v>
                </c:pt>
                <c:pt idx="1">
                  <c:v>0.3183</c:v>
                </c:pt>
                <c:pt idx="2">
                  <c:v>0.3312</c:v>
                </c:pt>
              </c:numCache>
            </c:numRef>
          </c:val>
        </c:ser>
        <c:dLbls>
          <c:showLegendKey val="0"/>
          <c:showVal val="0"/>
          <c:showCatName val="0"/>
          <c:showSerName val="0"/>
          <c:showPercent val="0"/>
          <c:showBubbleSize val="0"/>
        </c:dLbls>
        <c:gapWidth val="246"/>
        <c:overlap val="-28"/>
        <c:axId val="727785285"/>
        <c:axId val="934631966"/>
      </c:barChart>
      <c:catAx>
        <c:axId val="72778528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34631966"/>
        <c:crosses val="autoZero"/>
        <c:auto val="1"/>
        <c:lblAlgn val="ctr"/>
        <c:lblOffset val="100"/>
        <c:noMultiLvlLbl val="0"/>
      </c:catAx>
      <c:valAx>
        <c:axId val="934631966"/>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27785285"/>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3a3ecf35-17ef-4604-b7ba-2f49a4c5576b}"/>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p>
      </c:txPr>
    </c:title>
    <c:autoTitleDeleted val="0"/>
    <c:plotArea>
      <c:layout/>
      <c:barChart>
        <c:barDir val="col"/>
        <c:grouping val="clustered"/>
        <c:varyColors val="0"/>
        <c:ser>
          <c:idx val="0"/>
          <c:order val="0"/>
          <c:tx>
            <c:strRef>
              <c:f>Sheet1!$B$42</c:f>
              <c:strCache>
                <c:ptCount val="1"/>
                <c:pt idx="0">
                  <c:v>Time</c:v>
                </c:pt>
              </c:strCache>
            </c:strRef>
          </c:tx>
          <c:spPr>
            <a:gradFill>
              <a:gsLst>
                <a:gs pos="0">
                  <a:schemeClr val="accent1">
                    <a:lumMod val="40000"/>
                    <a:lumOff val="60000"/>
                  </a:schemeClr>
                </a:gs>
                <a:gs pos="90000">
                  <a:schemeClr val="accent1"/>
                </a:gs>
              </a:gsLst>
              <a:lin ang="5400000" scaled="0"/>
            </a:gradFill>
            <a:ln>
              <a:gradFill>
                <a:gsLst>
                  <a:gs pos="0">
                    <a:schemeClr val="accent1"/>
                  </a:gs>
                  <a:gs pos="100000">
                    <a:schemeClr val="accent1">
                      <a:lumMod val="75000"/>
                    </a:schemeClr>
                  </a:gs>
                </a:gsLst>
                <a:lin ang="5400000" scaled="1"/>
              </a:gradFill>
            </a:ln>
            <a:effectLst>
              <a:outerShdw blurRad="76200" dist="25400" dir="2700000" algn="tl" rotWithShape="0">
                <a:schemeClr val="accent1">
                  <a:lumMod val="50000"/>
                  <a:alpha val="30000"/>
                </a:schemeClr>
              </a:outerShdw>
            </a:effectLst>
          </c:spPr>
          <c:invertIfNegative val="0"/>
          <c:dLbls>
            <c:delete val="1"/>
          </c:dLbls>
          <c:cat>
            <c:strRef>
              <c:f>Sheet1!$C$41:$E$41</c:f>
              <c:strCache>
                <c:ptCount val="3"/>
                <c:pt idx="0">
                  <c:v>4L</c:v>
                </c:pt>
                <c:pt idx="1">
                  <c:v>6L</c:v>
                </c:pt>
                <c:pt idx="2">
                  <c:v>8L</c:v>
                </c:pt>
              </c:strCache>
            </c:strRef>
          </c:cat>
          <c:val>
            <c:numRef>
              <c:f>Sheet1!$C$42:$E$42</c:f>
              <c:numCache>
                <c:formatCode>General</c:formatCode>
                <c:ptCount val="3"/>
                <c:pt idx="0">
                  <c:v>0.3517</c:v>
                </c:pt>
                <c:pt idx="1">
                  <c:v>0.3521</c:v>
                </c:pt>
                <c:pt idx="2">
                  <c:v>0.3378</c:v>
                </c:pt>
              </c:numCache>
            </c:numRef>
          </c:val>
        </c:ser>
        <c:dLbls>
          <c:showLegendKey val="0"/>
          <c:showVal val="0"/>
          <c:showCatName val="0"/>
          <c:showSerName val="0"/>
          <c:showPercent val="0"/>
          <c:showBubbleSize val="0"/>
        </c:dLbls>
        <c:gapWidth val="246"/>
        <c:overlap val="-28"/>
        <c:axId val="474724184"/>
        <c:axId val="222445779"/>
      </c:barChart>
      <c:catAx>
        <c:axId val="4747241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22445779"/>
        <c:crosses val="autoZero"/>
        <c:auto val="1"/>
        <c:lblAlgn val="ctr"/>
        <c:lblOffset val="100"/>
        <c:noMultiLvlLbl val="0"/>
      </c:catAx>
      <c:valAx>
        <c:axId val="222445779"/>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74724184"/>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0d58984c-d688-49a9-ad4b-097b72364d6a}"/>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p>
      </c:txPr>
    </c:title>
    <c:autoTitleDeleted val="0"/>
    <c:plotArea>
      <c:layout/>
      <c:barChart>
        <c:barDir val="col"/>
        <c:grouping val="clustered"/>
        <c:varyColors val="0"/>
        <c:ser>
          <c:idx val="0"/>
          <c:order val="0"/>
          <c:tx>
            <c:strRef>
              <c:f>Sheet1!$M$42</c:f>
              <c:strCache>
                <c:ptCount val="1"/>
                <c:pt idx="0">
                  <c:v>Time</c:v>
                </c:pt>
              </c:strCache>
            </c:strRef>
          </c:tx>
          <c:spPr>
            <a:gradFill>
              <a:gsLst>
                <a:gs pos="0">
                  <a:schemeClr val="accent1">
                    <a:lumMod val="40000"/>
                    <a:lumOff val="60000"/>
                  </a:schemeClr>
                </a:gs>
                <a:gs pos="90000">
                  <a:schemeClr val="accent1"/>
                </a:gs>
              </a:gsLst>
              <a:lin ang="5400000" scaled="0"/>
            </a:gradFill>
            <a:ln>
              <a:gradFill>
                <a:gsLst>
                  <a:gs pos="0">
                    <a:schemeClr val="accent1"/>
                  </a:gs>
                  <a:gs pos="100000">
                    <a:schemeClr val="accent1">
                      <a:lumMod val="75000"/>
                    </a:schemeClr>
                  </a:gs>
                </a:gsLst>
                <a:lin ang="5400000" scaled="1"/>
              </a:gradFill>
            </a:ln>
            <a:effectLst>
              <a:outerShdw blurRad="76200" dist="25400" dir="2700000" algn="tl" rotWithShape="0">
                <a:schemeClr val="accent1">
                  <a:lumMod val="50000"/>
                  <a:alpha val="30000"/>
                </a:schemeClr>
              </a:outerShdw>
            </a:effectLst>
          </c:spPr>
          <c:invertIfNegative val="0"/>
          <c:dLbls>
            <c:delete val="1"/>
          </c:dLbls>
          <c:cat>
            <c:strRef>
              <c:f>Sheet1!$N$41:$P$41</c:f>
              <c:strCache>
                <c:ptCount val="3"/>
                <c:pt idx="0">
                  <c:v>4L</c:v>
                </c:pt>
                <c:pt idx="1">
                  <c:v>6L</c:v>
                </c:pt>
                <c:pt idx="2">
                  <c:v>8L</c:v>
                </c:pt>
              </c:strCache>
            </c:strRef>
          </c:cat>
          <c:val>
            <c:numRef>
              <c:f>Sheet1!$N$42:$P$42</c:f>
              <c:numCache>
                <c:formatCode>General</c:formatCode>
                <c:ptCount val="3"/>
                <c:pt idx="0">
                  <c:v>0.3492</c:v>
                </c:pt>
                <c:pt idx="1">
                  <c:v>0.321</c:v>
                </c:pt>
                <c:pt idx="2">
                  <c:v>0.3537</c:v>
                </c:pt>
              </c:numCache>
            </c:numRef>
          </c:val>
        </c:ser>
        <c:dLbls>
          <c:showLegendKey val="0"/>
          <c:showVal val="0"/>
          <c:showCatName val="0"/>
          <c:showSerName val="0"/>
          <c:showPercent val="0"/>
          <c:showBubbleSize val="0"/>
        </c:dLbls>
        <c:gapWidth val="246"/>
        <c:overlap val="-28"/>
        <c:axId val="492909870"/>
        <c:axId val="462728765"/>
      </c:barChart>
      <c:catAx>
        <c:axId val="49290987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62728765"/>
        <c:crosses val="autoZero"/>
        <c:auto val="1"/>
        <c:lblAlgn val="ctr"/>
        <c:lblOffset val="100"/>
        <c:noMultiLvlLbl val="0"/>
      </c:catAx>
      <c:valAx>
        <c:axId val="462728765"/>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92909870"/>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9989e58a-6096-487e-8901-35767a48cd25}"/>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p>
      </c:txPr>
    </c:title>
    <c:autoTitleDeleted val="0"/>
    <c:plotArea>
      <c:layout/>
      <c:barChart>
        <c:barDir val="col"/>
        <c:grouping val="clustered"/>
        <c:varyColors val="0"/>
        <c:ser>
          <c:idx val="0"/>
          <c:order val="0"/>
          <c:tx>
            <c:strRef>
              <c:f>Sheet1!$B$54</c:f>
              <c:strCache>
                <c:ptCount val="1"/>
                <c:pt idx="0">
                  <c:v>Time</c:v>
                </c:pt>
              </c:strCache>
            </c:strRef>
          </c:tx>
          <c:spPr>
            <a:gradFill>
              <a:gsLst>
                <a:gs pos="0">
                  <a:schemeClr val="accent1">
                    <a:lumMod val="40000"/>
                    <a:lumOff val="60000"/>
                  </a:schemeClr>
                </a:gs>
                <a:gs pos="90000">
                  <a:schemeClr val="accent1"/>
                </a:gs>
              </a:gsLst>
              <a:lin ang="5400000" scaled="0"/>
            </a:gradFill>
            <a:ln>
              <a:gradFill>
                <a:gsLst>
                  <a:gs pos="0">
                    <a:schemeClr val="accent1"/>
                  </a:gs>
                  <a:gs pos="100000">
                    <a:schemeClr val="accent1">
                      <a:lumMod val="75000"/>
                    </a:schemeClr>
                  </a:gs>
                </a:gsLst>
                <a:lin ang="5400000" scaled="1"/>
              </a:gradFill>
            </a:ln>
            <a:effectLst>
              <a:outerShdw blurRad="76200" dist="25400" dir="2700000" algn="tl" rotWithShape="0">
                <a:schemeClr val="accent1">
                  <a:lumMod val="50000"/>
                  <a:alpha val="30000"/>
                </a:schemeClr>
              </a:outerShdw>
            </a:effectLst>
          </c:spPr>
          <c:invertIfNegative val="0"/>
          <c:dLbls>
            <c:delete val="1"/>
          </c:dLbls>
          <c:cat>
            <c:strRef>
              <c:f>Sheet1!$C$53:$E$53</c:f>
              <c:strCache>
                <c:ptCount val="3"/>
                <c:pt idx="0">
                  <c:v>4L</c:v>
                </c:pt>
                <c:pt idx="1">
                  <c:v>6L</c:v>
                </c:pt>
                <c:pt idx="2">
                  <c:v>8L</c:v>
                </c:pt>
              </c:strCache>
            </c:strRef>
          </c:cat>
          <c:val>
            <c:numRef>
              <c:f>Sheet1!$C$54:$E$54</c:f>
              <c:numCache>
                <c:formatCode>General</c:formatCode>
                <c:ptCount val="3"/>
                <c:pt idx="0">
                  <c:v>0.3366</c:v>
                </c:pt>
                <c:pt idx="1">
                  <c:v>0.3251</c:v>
                </c:pt>
                <c:pt idx="2">
                  <c:v>0.3318</c:v>
                </c:pt>
              </c:numCache>
            </c:numRef>
          </c:val>
        </c:ser>
        <c:dLbls>
          <c:showLegendKey val="0"/>
          <c:showVal val="0"/>
          <c:showCatName val="0"/>
          <c:showSerName val="0"/>
          <c:showPercent val="0"/>
          <c:showBubbleSize val="0"/>
        </c:dLbls>
        <c:gapWidth val="246"/>
        <c:overlap val="-28"/>
        <c:axId val="118363851"/>
        <c:axId val="643904835"/>
      </c:barChart>
      <c:catAx>
        <c:axId val="1183638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43904835"/>
        <c:crosses val="autoZero"/>
        <c:auto val="1"/>
        <c:lblAlgn val="ctr"/>
        <c:lblOffset val="100"/>
        <c:noMultiLvlLbl val="0"/>
      </c:catAx>
      <c:valAx>
        <c:axId val="643904835"/>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8363851"/>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d041f7e5-7093-4e19-8293-b41c274c788c}"/>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Số lần quay về S</a:t>
            </a:r>
          </a:p>
        </c:rich>
      </c:tx>
      <c:layout/>
      <c:overlay val="0"/>
      <c:spPr>
        <a:noFill/>
        <a:ln>
          <a:noFill/>
        </a:ln>
        <a:effectLst/>
      </c:spPr>
    </c:title>
    <c:autoTitleDeleted val="0"/>
    <c:plotArea>
      <c:layout/>
      <c:barChart>
        <c:barDir val="col"/>
        <c:grouping val="clustered"/>
        <c:varyColors val="0"/>
        <c:ser>
          <c:idx val="0"/>
          <c:order val="0"/>
          <c:tx>
            <c:strRef>
              <c:f>Sheet1!$B$80</c:f>
              <c:strCache>
                <c:ptCount val="1"/>
                <c:pt idx="0">
                  <c:v>4L</c:v>
                </c:pt>
              </c:strCache>
            </c:strRef>
          </c:tx>
          <c:spPr>
            <a:gradFill>
              <a:gsLst>
                <a:gs pos="0">
                  <a:schemeClr val="accent1">
                    <a:lumMod val="40000"/>
                    <a:lumOff val="60000"/>
                  </a:schemeClr>
                </a:gs>
                <a:gs pos="90000">
                  <a:schemeClr val="accent1"/>
                </a:gs>
              </a:gsLst>
              <a:lin ang="5400000" scaled="0"/>
            </a:gradFill>
            <a:ln>
              <a:gradFill>
                <a:gsLst>
                  <a:gs pos="0">
                    <a:schemeClr val="accent1"/>
                  </a:gs>
                  <a:gs pos="100000">
                    <a:schemeClr val="accent1">
                      <a:lumMod val="75000"/>
                    </a:schemeClr>
                  </a:gs>
                </a:gsLst>
                <a:lin ang="5400000" scaled="1"/>
              </a:gradFill>
            </a:ln>
            <a:effectLst>
              <a:outerShdw blurRad="76200" dist="25400" dir="2700000" algn="tl" rotWithShape="0">
                <a:schemeClr val="accent1">
                  <a:lumMod val="50000"/>
                  <a:alpha val="30000"/>
                </a:scheme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Sheet1!$C$79:$G$79</c:f>
              <c:strCache>
                <c:ptCount val="5"/>
                <c:pt idx="0">
                  <c:v>Conf 1</c:v>
                </c:pt>
                <c:pt idx="1">
                  <c:v>Conf 2</c:v>
                </c:pt>
                <c:pt idx="2">
                  <c:v>Conf 3</c:v>
                </c:pt>
                <c:pt idx="3">
                  <c:v>Conf 4</c:v>
                </c:pt>
                <c:pt idx="4">
                  <c:v>Conf 5</c:v>
                </c:pt>
              </c:strCache>
            </c:strRef>
          </c:cat>
          <c:val>
            <c:numRef>
              <c:f>Sheet1!$C$80:$G$80</c:f>
              <c:numCache>
                <c:formatCode>General</c:formatCode>
                <c:ptCount val="5"/>
                <c:pt idx="0">
                  <c:v>7</c:v>
                </c:pt>
                <c:pt idx="1">
                  <c:v>5</c:v>
                </c:pt>
                <c:pt idx="2">
                  <c:v>5</c:v>
                </c:pt>
                <c:pt idx="3">
                  <c:v>6</c:v>
                </c:pt>
                <c:pt idx="4">
                  <c:v>4</c:v>
                </c:pt>
              </c:numCache>
            </c:numRef>
          </c:val>
        </c:ser>
        <c:ser>
          <c:idx val="1"/>
          <c:order val="1"/>
          <c:tx>
            <c:strRef>
              <c:f>Sheet1!$B$81</c:f>
              <c:strCache>
                <c:ptCount val="1"/>
                <c:pt idx="0">
                  <c:v>6L</c:v>
                </c:pt>
              </c:strCache>
            </c:strRef>
          </c:tx>
          <c:spPr>
            <a:gradFill>
              <a:gsLst>
                <a:gs pos="0">
                  <a:schemeClr val="accent2">
                    <a:lumMod val="40000"/>
                    <a:lumOff val="60000"/>
                  </a:schemeClr>
                </a:gs>
                <a:gs pos="90000">
                  <a:schemeClr val="accent2"/>
                </a:gs>
              </a:gsLst>
              <a:lin ang="5400000" scaled="0"/>
            </a:gradFill>
            <a:ln>
              <a:gradFill>
                <a:gsLst>
                  <a:gs pos="0">
                    <a:schemeClr val="accent2"/>
                  </a:gs>
                  <a:gs pos="100000">
                    <a:schemeClr val="accent2">
                      <a:lumMod val="75000"/>
                    </a:schemeClr>
                  </a:gs>
                </a:gsLst>
                <a:lin ang="5400000" scaled="1"/>
              </a:gradFill>
            </a:ln>
            <a:effectLst>
              <a:outerShdw blurRad="76200" dist="25400" dir="2700000" algn="tl" rotWithShape="0">
                <a:schemeClr val="accent2">
                  <a:lumMod val="50000"/>
                  <a:alpha val="30000"/>
                </a:scheme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Sheet1!$C$79:$G$79</c:f>
              <c:strCache>
                <c:ptCount val="5"/>
                <c:pt idx="0">
                  <c:v>Conf 1</c:v>
                </c:pt>
                <c:pt idx="1">
                  <c:v>Conf 2</c:v>
                </c:pt>
                <c:pt idx="2">
                  <c:v>Conf 3</c:v>
                </c:pt>
                <c:pt idx="3">
                  <c:v>Conf 4</c:v>
                </c:pt>
                <c:pt idx="4">
                  <c:v>Conf 5</c:v>
                </c:pt>
              </c:strCache>
            </c:strRef>
          </c:cat>
          <c:val>
            <c:numRef>
              <c:f>Sheet1!$C$81:$G$81</c:f>
              <c:numCache>
                <c:formatCode>General</c:formatCode>
                <c:ptCount val="5"/>
                <c:pt idx="0">
                  <c:v>4</c:v>
                </c:pt>
                <c:pt idx="1">
                  <c:v>3</c:v>
                </c:pt>
                <c:pt idx="2">
                  <c:v>3</c:v>
                </c:pt>
                <c:pt idx="3">
                  <c:v>3</c:v>
                </c:pt>
                <c:pt idx="4">
                  <c:v>3</c:v>
                </c:pt>
              </c:numCache>
            </c:numRef>
          </c:val>
        </c:ser>
        <c:ser>
          <c:idx val="2"/>
          <c:order val="2"/>
          <c:tx>
            <c:strRef>
              <c:f>Sheet1!$B$82</c:f>
              <c:strCache>
                <c:ptCount val="1"/>
                <c:pt idx="0">
                  <c:v>8L</c:v>
                </c:pt>
              </c:strCache>
            </c:strRef>
          </c:tx>
          <c:spPr>
            <a:gradFill>
              <a:gsLst>
                <a:gs pos="0">
                  <a:schemeClr val="accent3">
                    <a:lumMod val="40000"/>
                    <a:lumOff val="60000"/>
                  </a:schemeClr>
                </a:gs>
                <a:gs pos="90000">
                  <a:schemeClr val="accent3"/>
                </a:gs>
              </a:gsLst>
              <a:lin ang="5400000" scaled="0"/>
            </a:gradFill>
            <a:ln>
              <a:gradFill>
                <a:gsLst>
                  <a:gs pos="0">
                    <a:schemeClr val="accent3"/>
                  </a:gs>
                  <a:gs pos="100000">
                    <a:schemeClr val="accent3">
                      <a:lumMod val="75000"/>
                    </a:schemeClr>
                  </a:gs>
                </a:gsLst>
                <a:lin ang="5400000" scaled="1"/>
              </a:gradFill>
            </a:ln>
            <a:effectLst>
              <a:outerShdw blurRad="76200" dist="25400" dir="2700000" algn="tl" rotWithShape="0">
                <a:schemeClr val="accent3">
                  <a:lumMod val="50000"/>
                  <a:alpha val="30000"/>
                </a:scheme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Sheet1!$C$79:$G$79</c:f>
              <c:strCache>
                <c:ptCount val="5"/>
                <c:pt idx="0">
                  <c:v>Conf 1</c:v>
                </c:pt>
                <c:pt idx="1">
                  <c:v>Conf 2</c:v>
                </c:pt>
                <c:pt idx="2">
                  <c:v>Conf 3</c:v>
                </c:pt>
                <c:pt idx="3">
                  <c:v>Conf 4</c:v>
                </c:pt>
                <c:pt idx="4">
                  <c:v>Conf 5</c:v>
                </c:pt>
              </c:strCache>
            </c:strRef>
          </c:cat>
          <c:val>
            <c:numRef>
              <c:f>Sheet1!$C$82:$G$82</c:f>
              <c:numCache>
                <c:formatCode>General</c:formatCode>
                <c:ptCount val="5"/>
                <c:pt idx="0">
                  <c:v>3</c:v>
                </c:pt>
                <c:pt idx="1">
                  <c:v>2</c:v>
                </c:pt>
                <c:pt idx="2">
                  <c:v>2</c:v>
                </c:pt>
                <c:pt idx="3">
                  <c:v>3</c:v>
                </c:pt>
                <c:pt idx="4">
                  <c:v>2</c:v>
                </c:pt>
              </c:numCache>
            </c:numRef>
          </c:val>
        </c:ser>
        <c:dLbls>
          <c:showLegendKey val="0"/>
          <c:showVal val="1"/>
          <c:showCatName val="0"/>
          <c:showSerName val="0"/>
          <c:showPercent val="0"/>
          <c:showBubbleSize val="0"/>
        </c:dLbls>
        <c:gapWidth val="246"/>
        <c:overlap val="-28"/>
        <c:axId val="377761192"/>
        <c:axId val="818581207"/>
      </c:barChart>
      <c:catAx>
        <c:axId val="377761192"/>
        <c:scaling>
          <c:orientation val="minMax"/>
        </c:scaling>
        <c:delete val="0"/>
        <c:axPos val="b"/>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OnlinePDFS</a:t>
                </a:r>
              </a:p>
            </c:rich>
          </c:tx>
          <c:layout>
            <c:manualLayout>
              <c:xMode val="edge"/>
              <c:yMode val="edge"/>
              <c:x val="0.410522854324235"/>
              <c:y val="0.838539953962512"/>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18581207"/>
        <c:crosses val="autoZero"/>
        <c:auto val="1"/>
        <c:lblAlgn val="ctr"/>
        <c:lblOffset val="100"/>
        <c:noMultiLvlLbl val="0"/>
      </c:catAx>
      <c:valAx>
        <c:axId val="818581207"/>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77761192"/>
        <c:crosses val="autoZero"/>
        <c:crossBetween val="between"/>
      </c:valAx>
      <c:spPr>
        <a:noFill/>
        <a:ln>
          <a:noFill/>
        </a:ln>
        <a:effectLst/>
      </c:spPr>
    </c:plotArea>
    <c:legend>
      <c:legendPos val="b"/>
      <c:layout>
        <c:manualLayout>
          <c:xMode val="edge"/>
          <c:yMode val="edge"/>
          <c:x val="0.396004603748767"/>
          <c:y val="0.698158226840667"/>
        </c:manualLayou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0ce65711-b565-4196-9d4e-dd68791636a3}"/>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Độ dài đường đi</a:t>
            </a:r>
          </a:p>
        </c:rich>
      </c:tx>
      <c:layout/>
      <c:overlay val="0"/>
      <c:spPr>
        <a:noFill/>
        <a:ln>
          <a:noFill/>
        </a:ln>
        <a:effectLst/>
      </c:spPr>
    </c:title>
    <c:autoTitleDeleted val="0"/>
    <c:plotArea>
      <c:layout/>
      <c:barChart>
        <c:barDir val="col"/>
        <c:grouping val="clustered"/>
        <c:varyColors val="0"/>
        <c:ser>
          <c:idx val="0"/>
          <c:order val="0"/>
          <c:tx>
            <c:strRef>
              <c:f>Sheet1!$B$106</c:f>
              <c:strCache>
                <c:ptCount val="1"/>
                <c:pt idx="0">
                  <c:v>4L</c:v>
                </c:pt>
              </c:strCache>
            </c:strRef>
          </c:tx>
          <c:spPr>
            <a:gradFill>
              <a:gsLst>
                <a:gs pos="0">
                  <a:schemeClr val="accent1">
                    <a:lumMod val="40000"/>
                    <a:lumOff val="60000"/>
                  </a:schemeClr>
                </a:gs>
                <a:gs pos="90000">
                  <a:schemeClr val="accent1"/>
                </a:gs>
              </a:gsLst>
              <a:lin ang="5400000" scaled="0"/>
            </a:gradFill>
            <a:ln>
              <a:gradFill>
                <a:gsLst>
                  <a:gs pos="0">
                    <a:schemeClr val="accent1"/>
                  </a:gs>
                  <a:gs pos="100000">
                    <a:schemeClr val="accent1">
                      <a:lumMod val="75000"/>
                    </a:schemeClr>
                  </a:gs>
                </a:gsLst>
                <a:lin ang="5400000" scaled="1"/>
              </a:gradFill>
            </a:ln>
            <a:effectLst>
              <a:outerShdw blurRad="76200" dist="25400" dir="2700000" algn="tl" rotWithShape="0">
                <a:schemeClr val="accent1">
                  <a:lumMod val="50000"/>
                  <a:alpha val="30000"/>
                </a:schemeClr>
              </a:outerShdw>
            </a:effectLst>
          </c:spPr>
          <c:invertIfNegative val="0"/>
          <c:dLbls>
            <c:delete val="1"/>
          </c:dLbls>
          <c:cat>
            <c:strRef>
              <c:f>Sheet1!$C$105:$G$105</c:f>
              <c:strCache>
                <c:ptCount val="5"/>
                <c:pt idx="0">
                  <c:v>Conf 1</c:v>
                </c:pt>
                <c:pt idx="1">
                  <c:v>Conf 2</c:v>
                </c:pt>
                <c:pt idx="2">
                  <c:v>Conf 3</c:v>
                </c:pt>
                <c:pt idx="3">
                  <c:v>Conf 4</c:v>
                </c:pt>
                <c:pt idx="4">
                  <c:v>Conf 5</c:v>
                </c:pt>
              </c:strCache>
            </c:strRef>
          </c:cat>
          <c:val>
            <c:numRef>
              <c:f>Sheet1!$C$106:$G$106</c:f>
              <c:numCache>
                <c:formatCode>General</c:formatCode>
                <c:ptCount val="5"/>
                <c:pt idx="0">
                  <c:v>206</c:v>
                </c:pt>
                <c:pt idx="1">
                  <c:v>142</c:v>
                </c:pt>
                <c:pt idx="2">
                  <c:v>142</c:v>
                </c:pt>
                <c:pt idx="3">
                  <c:v>190</c:v>
                </c:pt>
                <c:pt idx="4">
                  <c:v>122</c:v>
                </c:pt>
              </c:numCache>
            </c:numRef>
          </c:val>
        </c:ser>
        <c:ser>
          <c:idx val="1"/>
          <c:order val="1"/>
          <c:tx>
            <c:strRef>
              <c:f>Sheet1!$B$107</c:f>
              <c:strCache>
                <c:ptCount val="1"/>
                <c:pt idx="0">
                  <c:v>6L</c:v>
                </c:pt>
              </c:strCache>
            </c:strRef>
          </c:tx>
          <c:spPr>
            <a:gradFill>
              <a:gsLst>
                <a:gs pos="0">
                  <a:schemeClr val="accent2">
                    <a:lumMod val="40000"/>
                    <a:lumOff val="60000"/>
                  </a:schemeClr>
                </a:gs>
                <a:gs pos="90000">
                  <a:schemeClr val="accent2"/>
                </a:gs>
              </a:gsLst>
              <a:lin ang="5400000" scaled="0"/>
            </a:gradFill>
            <a:ln>
              <a:gradFill>
                <a:gsLst>
                  <a:gs pos="0">
                    <a:schemeClr val="accent2"/>
                  </a:gs>
                  <a:gs pos="100000">
                    <a:schemeClr val="accent2">
                      <a:lumMod val="75000"/>
                    </a:schemeClr>
                  </a:gs>
                </a:gsLst>
                <a:lin ang="5400000" scaled="1"/>
              </a:gradFill>
            </a:ln>
            <a:effectLst>
              <a:outerShdw blurRad="76200" dist="25400" dir="2700000" algn="tl" rotWithShape="0">
                <a:schemeClr val="accent2">
                  <a:lumMod val="50000"/>
                  <a:alpha val="30000"/>
                </a:schemeClr>
              </a:outerShdw>
            </a:effectLst>
          </c:spPr>
          <c:invertIfNegative val="0"/>
          <c:dLbls>
            <c:delete val="1"/>
          </c:dLbls>
          <c:cat>
            <c:strRef>
              <c:f>Sheet1!$C$105:$G$105</c:f>
              <c:strCache>
                <c:ptCount val="5"/>
                <c:pt idx="0">
                  <c:v>Conf 1</c:v>
                </c:pt>
                <c:pt idx="1">
                  <c:v>Conf 2</c:v>
                </c:pt>
                <c:pt idx="2">
                  <c:v>Conf 3</c:v>
                </c:pt>
                <c:pt idx="3">
                  <c:v>Conf 4</c:v>
                </c:pt>
                <c:pt idx="4">
                  <c:v>Conf 5</c:v>
                </c:pt>
              </c:strCache>
            </c:strRef>
          </c:cat>
          <c:val>
            <c:numRef>
              <c:f>Sheet1!$C$107:$G$107</c:f>
              <c:numCache>
                <c:formatCode>General</c:formatCode>
                <c:ptCount val="5"/>
                <c:pt idx="0">
                  <c:v>158</c:v>
                </c:pt>
                <c:pt idx="1">
                  <c:v>110</c:v>
                </c:pt>
                <c:pt idx="2">
                  <c:v>130</c:v>
                </c:pt>
                <c:pt idx="3">
                  <c:v>134</c:v>
                </c:pt>
                <c:pt idx="4">
                  <c:v>114</c:v>
                </c:pt>
              </c:numCache>
            </c:numRef>
          </c:val>
        </c:ser>
        <c:ser>
          <c:idx val="2"/>
          <c:order val="2"/>
          <c:tx>
            <c:strRef>
              <c:f>Sheet1!$B$108</c:f>
              <c:strCache>
                <c:ptCount val="1"/>
                <c:pt idx="0">
                  <c:v>8L</c:v>
                </c:pt>
              </c:strCache>
            </c:strRef>
          </c:tx>
          <c:spPr>
            <a:gradFill>
              <a:gsLst>
                <a:gs pos="0">
                  <a:schemeClr val="accent3">
                    <a:lumMod val="40000"/>
                    <a:lumOff val="60000"/>
                  </a:schemeClr>
                </a:gs>
                <a:gs pos="90000">
                  <a:schemeClr val="accent3"/>
                </a:gs>
              </a:gsLst>
              <a:lin ang="5400000" scaled="0"/>
            </a:gradFill>
            <a:ln>
              <a:gradFill>
                <a:gsLst>
                  <a:gs pos="0">
                    <a:schemeClr val="accent3"/>
                  </a:gs>
                  <a:gs pos="100000">
                    <a:schemeClr val="accent3">
                      <a:lumMod val="75000"/>
                    </a:schemeClr>
                  </a:gs>
                </a:gsLst>
                <a:lin ang="5400000" scaled="1"/>
              </a:gradFill>
            </a:ln>
            <a:effectLst>
              <a:outerShdw blurRad="76200" dist="25400" dir="2700000" algn="tl" rotWithShape="0">
                <a:schemeClr val="accent3">
                  <a:lumMod val="50000"/>
                  <a:alpha val="30000"/>
                </a:schemeClr>
              </a:outerShdw>
            </a:effectLst>
          </c:spPr>
          <c:invertIfNegative val="0"/>
          <c:dLbls>
            <c:delete val="1"/>
          </c:dLbls>
          <c:cat>
            <c:strRef>
              <c:f>Sheet1!$C$105:$G$105</c:f>
              <c:strCache>
                <c:ptCount val="5"/>
                <c:pt idx="0">
                  <c:v>Conf 1</c:v>
                </c:pt>
                <c:pt idx="1">
                  <c:v>Conf 2</c:v>
                </c:pt>
                <c:pt idx="2">
                  <c:v>Conf 3</c:v>
                </c:pt>
                <c:pt idx="3">
                  <c:v>Conf 4</c:v>
                </c:pt>
                <c:pt idx="4">
                  <c:v>Conf 5</c:v>
                </c:pt>
              </c:strCache>
            </c:strRef>
          </c:cat>
          <c:val>
            <c:numRef>
              <c:f>Sheet1!$C$108:$G$108</c:f>
              <c:numCache>
                <c:formatCode>General</c:formatCode>
                <c:ptCount val="5"/>
                <c:pt idx="0">
                  <c:v>142</c:v>
                </c:pt>
                <c:pt idx="1">
                  <c:v>102</c:v>
                </c:pt>
                <c:pt idx="2">
                  <c:v>126</c:v>
                </c:pt>
                <c:pt idx="3">
                  <c:v>142</c:v>
                </c:pt>
                <c:pt idx="4">
                  <c:v>114</c:v>
                </c:pt>
              </c:numCache>
            </c:numRef>
          </c:val>
        </c:ser>
        <c:dLbls>
          <c:showLegendKey val="0"/>
          <c:showVal val="0"/>
          <c:showCatName val="0"/>
          <c:showSerName val="0"/>
          <c:showPercent val="0"/>
          <c:showBubbleSize val="0"/>
        </c:dLbls>
        <c:gapWidth val="246"/>
        <c:overlap val="-28"/>
        <c:axId val="534606515"/>
        <c:axId val="481648188"/>
      </c:barChart>
      <c:catAx>
        <c:axId val="534606515"/>
        <c:scaling>
          <c:orientation val="minMax"/>
        </c:scaling>
        <c:delete val="0"/>
        <c:axPos val="b"/>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OnlinePDFS</a:t>
                </a:r>
              </a:p>
            </c:rich>
          </c:tx>
          <c:layout>
            <c:manualLayout>
              <c:xMode val="edge"/>
              <c:yMode val="edge"/>
              <c:x val="0.442966272701066"/>
              <c:y val="0.877551020408163"/>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81648188"/>
        <c:crosses val="autoZero"/>
        <c:auto val="1"/>
        <c:lblAlgn val="ctr"/>
        <c:lblOffset val="100"/>
        <c:noMultiLvlLbl val="0"/>
      </c:catAx>
      <c:valAx>
        <c:axId val="481648188"/>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34606515"/>
        <c:crosses val="autoZero"/>
        <c:crossBetween val="between"/>
      </c:valAx>
      <c:spPr>
        <a:noFill/>
        <a:ln>
          <a:noFill/>
        </a:ln>
        <a:effectLst/>
      </c:spPr>
    </c:plotArea>
    <c:legend>
      <c:legendPos val="b"/>
      <c:layout>
        <c:manualLayout>
          <c:xMode val="edge"/>
          <c:yMode val="edge"/>
          <c:x val="0.431320265206111"/>
          <c:y val="0.773573153504176"/>
        </c:manualLayou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b76231a5-4319-4ed0-b04f-93555075a829}"/>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dk1">
                    <a:lumMod val="75000"/>
                    <a:lumOff val="25000"/>
                  </a:schemeClr>
                </a:solidFill>
                <a:latin typeface="+mn-lt"/>
                <a:ea typeface="+mn-ea"/>
                <a:cs typeface="+mn-cs"/>
              </a:defRPr>
            </a:pPr>
            <a:r>
              <a:t>Run time(ms)</a:t>
            </a:r>
          </a:p>
        </c:rich>
      </c:tx>
      <c:layout/>
      <c:overlay val="0"/>
      <c:spPr>
        <a:noFill/>
        <a:ln>
          <a:noFill/>
        </a:ln>
        <a:effectLst/>
      </c:spPr>
    </c:title>
    <c:autoTitleDeleted val="0"/>
    <c:plotArea>
      <c:layout/>
      <c:lineChart>
        <c:grouping val="standard"/>
        <c:varyColors val="0"/>
        <c:ser>
          <c:idx val="0"/>
          <c:order val="0"/>
          <c:tx>
            <c:strRef>
              <c:f>Sheet1!$B$59</c:f>
              <c:strCache>
                <c:ptCount val="1"/>
                <c:pt idx="0">
                  <c:v>Time</c:v>
                </c:pt>
              </c:strCache>
            </c:strRef>
          </c:tx>
          <c:spPr>
            <a:ln w="28575" cap="rnd">
              <a:solidFill>
                <a:schemeClr val="accent1"/>
              </a:solidFill>
              <a:round/>
            </a:ln>
            <a:effectLst>
              <a:outerShdw blurRad="50800" dist="25400" dir="5400000" algn="t" rotWithShape="0">
                <a:schemeClr val="accent1">
                  <a:lumMod val="50000"/>
                  <a:alpha val="30000"/>
                </a:schemeClr>
              </a:outerShdw>
            </a:effectLst>
          </c:spPr>
          <c:marker>
            <c:symbol val="none"/>
          </c:marker>
          <c:dLbls>
            <c:delete val="1"/>
          </c:dLbls>
          <c:val>
            <c:numRef>
              <c:f>Sheet1!$C$59:$G$59</c:f>
              <c:numCache>
                <c:formatCode>General</c:formatCode>
                <c:ptCount val="5"/>
                <c:pt idx="0">
                  <c:v>0.349</c:v>
                </c:pt>
                <c:pt idx="1">
                  <c:v>0.329</c:v>
                </c:pt>
                <c:pt idx="2">
                  <c:v>0.347</c:v>
                </c:pt>
                <c:pt idx="3">
                  <c:v>0.341</c:v>
                </c:pt>
                <c:pt idx="4">
                  <c:v>0.331</c:v>
                </c:pt>
              </c:numCache>
            </c:numRef>
          </c:val>
          <c:smooth val="0"/>
        </c:ser>
        <c:dLbls>
          <c:showLegendKey val="0"/>
          <c:showVal val="0"/>
          <c:showCatName val="0"/>
          <c:showSerName val="0"/>
          <c:showPercent val="0"/>
          <c:showBubbleSize val="0"/>
        </c:dLbls>
        <c:marker val="0"/>
        <c:smooth val="0"/>
        <c:axId val="941550231"/>
        <c:axId val="296080031"/>
      </c:lineChart>
      <c:catAx>
        <c:axId val="941550231"/>
        <c:scaling>
          <c:orientation val="minMax"/>
        </c:scaling>
        <c:delete val="0"/>
        <c:axPos val="b"/>
        <c:title>
          <c:tx>
            <c:rich>
              <a:bodyPr rot="0" spcFirstLastPara="0" vertOverflow="ellipsis" vert="horz" wrap="square" anchor="ctr" anchorCtr="1"/>
              <a:lstStyle/>
              <a:p>
                <a:pPr defTabSz="914400">
                  <a:defRPr lang="en-US" sz="1000" b="0" i="0" u="none" strike="noStrike" kern="1200" baseline="0">
                    <a:solidFill>
                      <a:schemeClr val="dk1">
                        <a:lumMod val="65000"/>
                        <a:lumOff val="35000"/>
                      </a:schemeClr>
                    </a:solidFill>
                    <a:latin typeface="+mn-lt"/>
                    <a:ea typeface="+mn-ea"/>
                    <a:cs typeface="+mn-cs"/>
                  </a:defRPr>
                </a:pPr>
                <a:r>
                  <a:t>OnlinePDFS</a:t>
                </a:r>
              </a:p>
            </c:rich>
          </c:tx>
          <c:layout/>
          <c:overlay val="0"/>
          <c:spPr>
            <a:noFill/>
            <a:ln>
              <a:noFill/>
            </a:ln>
            <a:effectLst/>
          </c:spPr>
        </c:title>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296080031"/>
        <c:crosses val="autoZero"/>
        <c:auto val="1"/>
        <c:lblAlgn val="ctr"/>
        <c:lblOffset val="100"/>
        <c:noMultiLvlLbl val="0"/>
      </c:catAx>
      <c:valAx>
        <c:axId val="296080031"/>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941550231"/>
        <c:crosses val="autoZero"/>
        <c:crossBetween val="between"/>
      </c:valAx>
      <c:spPr>
        <a:noFill/>
        <a:ln>
          <a:noFill/>
        </a:ln>
        <a:effectLst/>
      </c:spPr>
    </c:plotArea>
    <c:plotVisOnly val="1"/>
    <c:dispBlanksAs val="gap"/>
    <c:showDLblsOverMax val="0"/>
    <c:extLst>
      <c:ext uri="{0b15fc19-7d7d-44ad-8c2d-2c3a37ce22c3}">
        <chartProps xmlns="https://web.wps.cn/et/2018/main" chartId="{028e181d-06ac-42d0-98f7-b718ae70ab9c}"/>
      </c:ext>
    </c:extLst>
  </c:chart>
  <c:spPr>
    <a:solidFill>
      <a:schemeClr val="lt1">
        <a:lumMod val="96000"/>
      </a:schemeClr>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Độ dài đường đi</a:t>
            </a:r>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Sheet1!$C$106:$G$106</c:f>
              <c:numCache>
                <c:formatCode>General</c:formatCode>
                <c:ptCount val="5"/>
                <c:pt idx="0">
                  <c:v>206</c:v>
                </c:pt>
                <c:pt idx="1">
                  <c:v>142</c:v>
                </c:pt>
                <c:pt idx="2">
                  <c:v>142</c:v>
                </c:pt>
                <c:pt idx="3">
                  <c:v>190</c:v>
                </c:pt>
                <c:pt idx="4">
                  <c:v>122</c:v>
                </c:pt>
              </c:numCache>
            </c:numRef>
          </c:val>
          <c:smooth val="0"/>
        </c:ser>
        <c:dLbls>
          <c:showLegendKey val="0"/>
          <c:showVal val="1"/>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0"/>
        <c:smooth val="0"/>
        <c:axId val="106635574"/>
        <c:axId val="490940253"/>
      </c:lineChart>
      <c:catAx>
        <c:axId val="106635574"/>
        <c:scaling>
          <c:orientation val="minMax"/>
        </c:scaling>
        <c:delete val="0"/>
        <c:axPos val="b"/>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OnlinePDFS</a:t>
                </a:r>
              </a:p>
            </c:rich>
          </c:tx>
          <c:layout>
            <c:manualLayout>
              <c:xMode val="edge"/>
              <c:yMode val="edge"/>
              <c:x val="0.415187688767438"/>
              <c:y val="0.845601436265709"/>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90940253"/>
        <c:crosses val="autoZero"/>
        <c:auto val="1"/>
        <c:lblAlgn val="ctr"/>
        <c:lblOffset val="100"/>
        <c:noMultiLvlLbl val="0"/>
      </c:catAx>
      <c:valAx>
        <c:axId val="490940253"/>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6635574"/>
        <c:crosses val="autoZero"/>
        <c:crossBetween val="between"/>
      </c:valAx>
      <c:spPr>
        <a:noFill/>
        <a:ln>
          <a:noFill/>
        </a:ln>
        <a:effectLst/>
      </c:spPr>
    </c:plotArea>
    <c:plotVisOnly val="1"/>
    <c:dispBlanksAs val="gap"/>
    <c:showDLblsOverMax val="0"/>
    <c:extLst>
      <c:ext uri="{0b15fc19-7d7d-44ad-8c2d-2c3a37ce22c3}">
        <chartProps xmlns="https://web.wps.cn/et/2018/main" chartId="{39db8b46-5e72-40a6-8e51-f89a6889f0d6}"/>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04">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schemeClr>
          </a:gs>
          <a:gs pos="90000">
            <a:schemeClr val="phClr"/>
          </a:gs>
        </a:gsLst>
        <a:lin ang="5400000" scaled="0"/>
      </a:gradFill>
      <a:ln>
        <a:gradFill>
          <a:gsLst>
            <a:gs pos="0">
              <a:schemeClr val="phClr"/>
            </a:gs>
            <a:gs pos="100000">
              <a:schemeClr val="phClr">
                <a:lumMod val="75000"/>
              </a:schemeClr>
            </a:gs>
          </a:gsLst>
          <a:lin ang="5400000" scaled="1"/>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1000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04">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schemeClr>
          </a:gs>
          <a:gs pos="90000">
            <a:schemeClr val="phClr"/>
          </a:gs>
        </a:gsLst>
        <a:lin ang="5400000" scaled="0"/>
      </a:gradFill>
      <a:ln>
        <a:gradFill>
          <a:gsLst>
            <a:gs pos="0">
              <a:schemeClr val="phClr"/>
            </a:gs>
            <a:gs pos="100000">
              <a:schemeClr val="phClr">
                <a:lumMod val="75000"/>
              </a:schemeClr>
            </a:gs>
          </a:gsLst>
          <a:lin ang="5400000" scaled="1"/>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04">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schemeClr>
          </a:gs>
          <a:gs pos="90000">
            <a:schemeClr val="phClr"/>
          </a:gs>
        </a:gsLst>
        <a:lin ang="5400000" scaled="0"/>
      </a:gradFill>
      <a:ln>
        <a:gradFill>
          <a:gsLst>
            <a:gs pos="0">
              <a:schemeClr val="phClr"/>
            </a:gs>
            <a:gs pos="100000">
              <a:schemeClr val="phClr">
                <a:lumMod val="75000"/>
              </a:schemeClr>
            </a:gs>
          </a:gsLst>
          <a:lin ang="5400000" scaled="1"/>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004">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schemeClr>
          </a:gs>
          <a:gs pos="90000">
            <a:schemeClr val="phClr"/>
          </a:gs>
        </a:gsLst>
        <a:lin ang="5400000" scaled="0"/>
      </a:gradFill>
      <a:ln>
        <a:gradFill>
          <a:gsLst>
            <a:gs pos="0">
              <a:schemeClr val="phClr"/>
            </a:gs>
            <a:gs pos="100000">
              <a:schemeClr val="phClr">
                <a:lumMod val="75000"/>
              </a:schemeClr>
            </a:gs>
          </a:gsLst>
          <a:lin ang="5400000" scaled="1"/>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004">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schemeClr>
          </a:gs>
          <a:gs pos="90000">
            <a:schemeClr val="phClr"/>
          </a:gs>
        </a:gsLst>
        <a:lin ang="5400000" scaled="0"/>
      </a:gradFill>
      <a:ln>
        <a:gradFill>
          <a:gsLst>
            <a:gs pos="0">
              <a:schemeClr val="phClr"/>
            </a:gs>
            <a:gs pos="100000">
              <a:schemeClr val="phClr">
                <a:lumMod val="75000"/>
              </a:schemeClr>
            </a:gs>
          </a:gsLst>
          <a:lin ang="5400000" scaled="1"/>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10004">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schemeClr>
          </a:gs>
          <a:gs pos="90000">
            <a:schemeClr val="phClr"/>
          </a:gs>
        </a:gsLst>
        <a:lin ang="5400000" scaled="0"/>
      </a:gradFill>
      <a:ln>
        <a:gradFill>
          <a:gsLst>
            <a:gs pos="0">
              <a:schemeClr val="phClr"/>
            </a:gs>
            <a:gs pos="100000">
              <a:schemeClr val="phClr">
                <a:lumMod val="75000"/>
              </a:schemeClr>
            </a:gs>
          </a:gsLst>
          <a:lin ang="5400000" scaled="1"/>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10004">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schemeClr>
          </a:gs>
          <a:gs pos="90000">
            <a:schemeClr val="phClr"/>
          </a:gs>
        </a:gsLst>
        <a:lin ang="5400000" scaled="0"/>
      </a:gradFill>
      <a:ln>
        <a:gradFill>
          <a:gsLst>
            <a:gs pos="0">
              <a:schemeClr val="phClr"/>
            </a:gs>
            <a:gs pos="100000">
              <a:schemeClr val="phClr">
                <a:lumMod val="75000"/>
              </a:schemeClr>
            </a:gs>
          </a:gsLst>
          <a:lin ang="5400000" scaled="1"/>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10034">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styleClr val="auto"/>
    </cs:effectRef>
    <cs:fontRef idx="minor">
      <a:schemeClr val="dk1"/>
    </cs:fontRef>
    <cs:spPr>
      <a:ln w="28575" cap="rnd">
        <a:solidFill>
          <a:schemeClr val="phClr"/>
        </a:solidFill>
        <a:round/>
      </a:ln>
      <a:effectLst>
        <a:outerShdw blurRad="50800" dist="25400" dir="5400000" algn="t" rotWithShape="0">
          <a:schemeClr val="phClr">
            <a:lumMod val="50000"/>
            <a:alpha val="30000"/>
          </a:schemeClr>
        </a:outerShdw>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4" Type="http://schemas.openxmlformats.org/officeDocument/2006/relationships/image" Target="../media/image4.png"/><Relationship Id="rId13" Type="http://schemas.openxmlformats.org/officeDocument/2006/relationships/image" Target="../media/image3.png"/><Relationship Id="rId12" Type="http://schemas.openxmlformats.org/officeDocument/2006/relationships/image" Target="../media/image2.png"/><Relationship Id="rId11" Type="http://schemas.openxmlformats.org/officeDocument/2006/relationships/image" Target="../media/image1.png"/><Relationship Id="rId10" Type="http://schemas.openxmlformats.org/officeDocument/2006/relationships/chart" Target="../charts/chart10.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313055</xdr:colOff>
      <xdr:row>21</xdr:row>
      <xdr:rowOff>3175</xdr:rowOff>
    </xdr:from>
    <xdr:to>
      <xdr:col>11</xdr:col>
      <xdr:colOff>0</xdr:colOff>
      <xdr:row>30</xdr:row>
      <xdr:rowOff>58420</xdr:rowOff>
    </xdr:to>
    <xdr:graphicFrame>
      <xdr:nvGraphicFramePr>
        <xdr:cNvPr id="7" name="Chart 6"/>
        <xdr:cNvGraphicFramePr/>
      </xdr:nvGraphicFramePr>
      <xdr:xfrm>
        <a:off x="3570605" y="4051300"/>
        <a:ext cx="3287395" cy="17697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351155</xdr:colOff>
      <xdr:row>21</xdr:row>
      <xdr:rowOff>32385</xdr:rowOff>
    </xdr:from>
    <xdr:to>
      <xdr:col>22</xdr:col>
      <xdr:colOff>10160</xdr:colOff>
      <xdr:row>30</xdr:row>
      <xdr:rowOff>33020</xdr:rowOff>
    </xdr:to>
    <xdr:graphicFrame>
      <xdr:nvGraphicFramePr>
        <xdr:cNvPr id="10" name="Chart 9"/>
        <xdr:cNvGraphicFramePr/>
      </xdr:nvGraphicFramePr>
      <xdr:xfrm>
        <a:off x="10209530" y="4080510"/>
        <a:ext cx="3259455" cy="171513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265430</xdr:colOff>
      <xdr:row>33</xdr:row>
      <xdr:rowOff>39370</xdr:rowOff>
    </xdr:from>
    <xdr:to>
      <xdr:col>11</xdr:col>
      <xdr:colOff>0</xdr:colOff>
      <xdr:row>42</xdr:row>
      <xdr:rowOff>55245</xdr:rowOff>
    </xdr:to>
    <xdr:graphicFrame>
      <xdr:nvGraphicFramePr>
        <xdr:cNvPr id="11" name="Chart 10"/>
        <xdr:cNvGraphicFramePr/>
      </xdr:nvGraphicFramePr>
      <xdr:xfrm>
        <a:off x="3522980" y="6373495"/>
        <a:ext cx="3335020" cy="17303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340995</xdr:colOff>
      <xdr:row>33</xdr:row>
      <xdr:rowOff>8255</xdr:rowOff>
    </xdr:from>
    <xdr:to>
      <xdr:col>21</xdr:col>
      <xdr:colOff>598805</xdr:colOff>
      <xdr:row>41</xdr:row>
      <xdr:rowOff>170180</xdr:rowOff>
    </xdr:to>
    <xdr:graphicFrame>
      <xdr:nvGraphicFramePr>
        <xdr:cNvPr id="12" name="Chart 11"/>
        <xdr:cNvGraphicFramePr/>
      </xdr:nvGraphicFramePr>
      <xdr:xfrm>
        <a:off x="10199370" y="6342380"/>
        <a:ext cx="3258185" cy="168592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332105</xdr:colOff>
      <xdr:row>45</xdr:row>
      <xdr:rowOff>23495</xdr:rowOff>
    </xdr:from>
    <xdr:to>
      <xdr:col>10</xdr:col>
      <xdr:colOff>593725</xdr:colOff>
      <xdr:row>54</xdr:row>
      <xdr:rowOff>40005</xdr:rowOff>
    </xdr:to>
    <xdr:graphicFrame>
      <xdr:nvGraphicFramePr>
        <xdr:cNvPr id="13" name="Chart 12"/>
        <xdr:cNvGraphicFramePr/>
      </xdr:nvGraphicFramePr>
      <xdr:xfrm>
        <a:off x="3589655" y="8643620"/>
        <a:ext cx="3261995" cy="173101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10795</xdr:colOff>
      <xdr:row>84</xdr:row>
      <xdr:rowOff>20320</xdr:rowOff>
    </xdr:from>
    <xdr:to>
      <xdr:col>7</xdr:col>
      <xdr:colOff>38100</xdr:colOff>
      <xdr:row>94</xdr:row>
      <xdr:rowOff>46355</xdr:rowOff>
    </xdr:to>
    <xdr:graphicFrame>
      <xdr:nvGraphicFramePr>
        <xdr:cNvPr id="8" name="Chart 7"/>
        <xdr:cNvGraphicFramePr/>
      </xdr:nvGraphicFramePr>
      <xdr:xfrm>
        <a:off x="610870" y="16117570"/>
        <a:ext cx="3884930" cy="1931035"/>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14605</xdr:colOff>
      <xdr:row>110</xdr:row>
      <xdr:rowOff>178435</xdr:rowOff>
    </xdr:from>
    <xdr:to>
      <xdr:col>7</xdr:col>
      <xdr:colOff>585470</xdr:colOff>
      <xdr:row>122</xdr:row>
      <xdr:rowOff>64135</xdr:rowOff>
    </xdr:to>
    <xdr:graphicFrame>
      <xdr:nvGraphicFramePr>
        <xdr:cNvPr id="9" name="Chart 8"/>
        <xdr:cNvGraphicFramePr/>
      </xdr:nvGraphicFramePr>
      <xdr:xfrm>
        <a:off x="614680" y="21276310"/>
        <a:ext cx="4428490" cy="217170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4445</xdr:colOff>
      <xdr:row>59</xdr:row>
      <xdr:rowOff>188595</xdr:rowOff>
    </xdr:from>
    <xdr:to>
      <xdr:col>6</xdr:col>
      <xdr:colOff>582930</xdr:colOff>
      <xdr:row>69</xdr:row>
      <xdr:rowOff>63500</xdr:rowOff>
    </xdr:to>
    <xdr:graphicFrame>
      <xdr:nvGraphicFramePr>
        <xdr:cNvPr id="3" name="Chart 2"/>
        <xdr:cNvGraphicFramePr/>
      </xdr:nvGraphicFramePr>
      <xdr:xfrm>
        <a:off x="604520" y="11475720"/>
        <a:ext cx="3836035" cy="177990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635</xdr:colOff>
      <xdr:row>0</xdr:row>
      <xdr:rowOff>635</xdr:rowOff>
    </xdr:from>
    <xdr:to>
      <xdr:col>21</xdr:col>
      <xdr:colOff>133985</xdr:colOff>
      <xdr:row>13</xdr:row>
      <xdr:rowOff>76835</xdr:rowOff>
    </xdr:to>
    <xdr:pic>
      <xdr:nvPicPr>
        <xdr:cNvPr id="4" name="Picture 3"/>
        <xdr:cNvPicPr>
          <a:picLocks noChangeAspect="1"/>
        </xdr:cNvPicPr>
      </xdr:nvPicPr>
      <xdr:blipFill>
        <a:blip r:embed="rId11"/>
        <a:stretch>
          <a:fillRect/>
        </a:stretch>
      </xdr:blipFill>
      <xdr:spPr>
        <a:xfrm>
          <a:off x="635" y="635"/>
          <a:ext cx="12992100" cy="2552700"/>
        </a:xfrm>
        <a:prstGeom prst="rect">
          <a:avLst/>
        </a:prstGeom>
        <a:noFill/>
        <a:ln w="9525">
          <a:noFill/>
        </a:ln>
      </xdr:spPr>
    </xdr:pic>
    <xdr:clientData/>
  </xdr:twoCellAnchor>
  <xdr:twoCellAnchor editAs="oneCell">
    <xdr:from>
      <xdr:col>7</xdr:col>
      <xdr:colOff>220345</xdr:colOff>
      <xdr:row>59</xdr:row>
      <xdr:rowOff>86360</xdr:rowOff>
    </xdr:from>
    <xdr:to>
      <xdr:col>12</xdr:col>
      <xdr:colOff>565785</xdr:colOff>
      <xdr:row>71</xdr:row>
      <xdr:rowOff>21590</xdr:rowOff>
    </xdr:to>
    <xdr:pic>
      <xdr:nvPicPr>
        <xdr:cNvPr id="5" name="Picture 4"/>
        <xdr:cNvPicPr>
          <a:picLocks noChangeAspect="1"/>
        </xdr:cNvPicPr>
      </xdr:nvPicPr>
      <xdr:blipFill>
        <a:blip r:embed="rId12"/>
        <a:stretch>
          <a:fillRect/>
        </a:stretch>
      </xdr:blipFill>
      <xdr:spPr>
        <a:xfrm>
          <a:off x="4678045" y="11373485"/>
          <a:ext cx="3345815" cy="2221230"/>
        </a:xfrm>
        <a:prstGeom prst="rect">
          <a:avLst/>
        </a:prstGeom>
        <a:noFill/>
        <a:ln w="9525">
          <a:noFill/>
        </a:ln>
      </xdr:spPr>
    </xdr:pic>
    <xdr:clientData/>
  </xdr:twoCellAnchor>
  <xdr:twoCellAnchor editAs="oneCell">
    <xdr:from>
      <xdr:col>8</xdr:col>
      <xdr:colOff>294640</xdr:colOff>
      <xdr:row>108</xdr:row>
      <xdr:rowOff>134620</xdr:rowOff>
    </xdr:from>
    <xdr:to>
      <xdr:col>14</xdr:col>
      <xdr:colOff>97790</xdr:colOff>
      <xdr:row>121</xdr:row>
      <xdr:rowOff>189865</xdr:rowOff>
    </xdr:to>
    <xdr:pic>
      <xdr:nvPicPr>
        <xdr:cNvPr id="14" name="Picture 13"/>
        <xdr:cNvPicPr>
          <a:picLocks noChangeAspect="1"/>
        </xdr:cNvPicPr>
      </xdr:nvPicPr>
      <xdr:blipFill>
        <a:blip r:embed="rId13"/>
        <a:stretch>
          <a:fillRect/>
        </a:stretch>
      </xdr:blipFill>
      <xdr:spPr>
        <a:xfrm>
          <a:off x="5352415" y="20851495"/>
          <a:ext cx="3403600" cy="2531745"/>
        </a:xfrm>
        <a:prstGeom prst="rect">
          <a:avLst/>
        </a:prstGeom>
        <a:noFill/>
        <a:ln w="9525">
          <a:noFill/>
        </a:ln>
      </xdr:spPr>
    </xdr:pic>
    <xdr:clientData/>
  </xdr:twoCellAnchor>
  <xdr:twoCellAnchor>
    <xdr:from>
      <xdr:col>1</xdr:col>
      <xdr:colOff>10795</xdr:colOff>
      <xdr:row>127</xdr:row>
      <xdr:rowOff>3175</xdr:rowOff>
    </xdr:from>
    <xdr:to>
      <xdr:col>7</xdr:col>
      <xdr:colOff>591185</xdr:colOff>
      <xdr:row>138</xdr:row>
      <xdr:rowOff>29845</xdr:rowOff>
    </xdr:to>
    <xdr:graphicFrame>
      <xdr:nvGraphicFramePr>
        <xdr:cNvPr id="2" name="Chart 1"/>
        <xdr:cNvGraphicFramePr/>
      </xdr:nvGraphicFramePr>
      <xdr:xfrm>
        <a:off x="610870" y="24339550"/>
        <a:ext cx="4438015" cy="212217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9</xdr:col>
      <xdr:colOff>3175</xdr:colOff>
      <xdr:row>127</xdr:row>
      <xdr:rowOff>7620</xdr:rowOff>
    </xdr:from>
    <xdr:to>
      <xdr:col>13</xdr:col>
      <xdr:colOff>577215</xdr:colOff>
      <xdr:row>138</xdr:row>
      <xdr:rowOff>62230</xdr:rowOff>
    </xdr:to>
    <xdr:pic>
      <xdr:nvPicPr>
        <xdr:cNvPr id="15" name="Picture 14"/>
        <xdr:cNvPicPr>
          <a:picLocks noChangeAspect="1"/>
        </xdr:cNvPicPr>
      </xdr:nvPicPr>
      <xdr:blipFill>
        <a:blip r:embed="rId14"/>
        <a:stretch>
          <a:fillRect/>
        </a:stretch>
      </xdr:blipFill>
      <xdr:spPr>
        <a:xfrm>
          <a:off x="5661025" y="24343995"/>
          <a:ext cx="2974340" cy="2150110"/>
        </a:xfrm>
        <a:prstGeom prst="rect">
          <a:avLst/>
        </a:prstGeom>
        <a:noFill/>
        <a:ln w="9525">
          <a:noFill/>
        </a:ln>
      </xdr:spPr>
    </xdr:pic>
    <xdr:clientData/>
  </xdr:twoCellAnchor>
  <xdr:twoCellAnchor>
    <xdr:from>
      <xdr:col>8</xdr:col>
      <xdr:colOff>26670</xdr:colOff>
      <xdr:row>83</xdr:row>
      <xdr:rowOff>179705</xdr:rowOff>
    </xdr:from>
    <xdr:to>
      <xdr:col>13</xdr:col>
      <xdr:colOff>290195</xdr:colOff>
      <xdr:row>94</xdr:row>
      <xdr:rowOff>8890</xdr:rowOff>
    </xdr:to>
    <xdr:graphicFrame>
      <xdr:nvGraphicFramePr>
        <xdr:cNvPr id="17" name="Chart 16"/>
        <xdr:cNvGraphicFramePr/>
      </xdr:nvGraphicFramePr>
      <xdr:xfrm>
        <a:off x="5084445" y="16086455"/>
        <a:ext cx="3263900" cy="1924685"/>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6:P143"/>
  <sheetViews>
    <sheetView tabSelected="1" zoomScale="115" zoomScaleNormal="115" topLeftCell="A89" workbookViewId="0">
      <selection activeCell="H15" sqref="H15"/>
    </sheetView>
  </sheetViews>
  <sheetFormatPr defaultColWidth="9" defaultRowHeight="15"/>
  <cols>
    <col min="2" max="2" width="12.8571428571429"/>
  </cols>
  <sheetData>
    <row r="16" spans="2:4">
      <c r="B16" s="1" t="s">
        <v>0</v>
      </c>
      <c r="C16" s="1"/>
      <c r="D16" t="s">
        <v>1</v>
      </c>
    </row>
    <row r="17" spans="2:4">
      <c r="B17" s="1" t="s">
        <v>2</v>
      </c>
      <c r="C17" s="1"/>
      <c r="D17" t="s">
        <v>3</v>
      </c>
    </row>
    <row r="18" spans="2:4">
      <c r="B18" s="1" t="s">
        <v>4</v>
      </c>
      <c r="C18" s="1"/>
      <c r="D18" t="s">
        <v>5</v>
      </c>
    </row>
    <row r="19" ht="18.75" spans="1:4">
      <c r="A19" s="2" t="s">
        <v>6</v>
      </c>
      <c r="B19" s="2"/>
      <c r="C19" s="2"/>
      <c r="D19" s="2"/>
    </row>
    <row r="20" spans="2:2">
      <c r="B20" t="s">
        <v>7</v>
      </c>
    </row>
    <row r="21" spans="2:13">
      <c r="B21" s="3"/>
      <c r="M21" s="8"/>
    </row>
    <row r="22" spans="2:16">
      <c r="B22" s="4" t="s">
        <v>8</v>
      </c>
      <c r="C22" s="5"/>
      <c r="D22" s="5"/>
      <c r="E22" s="5"/>
      <c r="M22" s="4" t="s">
        <v>9</v>
      </c>
      <c r="N22" s="5"/>
      <c r="O22" s="5"/>
      <c r="P22" s="5"/>
    </row>
    <row r="23" spans="2:16">
      <c r="B23" s="5"/>
      <c r="C23" s="5" t="s">
        <v>10</v>
      </c>
      <c r="D23" s="5" t="s">
        <v>11</v>
      </c>
      <c r="E23" s="5" t="s">
        <v>12</v>
      </c>
      <c r="M23" s="5"/>
      <c r="N23" s="5" t="s">
        <v>10</v>
      </c>
      <c r="O23" s="5" t="s">
        <v>11</v>
      </c>
      <c r="P23" s="5" t="s">
        <v>12</v>
      </c>
    </row>
    <row r="24" spans="2:16">
      <c r="B24" s="5" t="s">
        <v>13</v>
      </c>
      <c r="C24" s="5">
        <v>0.3576</v>
      </c>
      <c r="D24" s="5">
        <v>0.3579</v>
      </c>
      <c r="E24" s="5">
        <v>0.3525</v>
      </c>
      <c r="M24" s="5" t="s">
        <v>13</v>
      </c>
      <c r="N24" s="5">
        <v>0.3539</v>
      </c>
      <c r="O24" s="5">
        <v>0.3132</v>
      </c>
      <c r="P24" s="5">
        <v>0.3686</v>
      </c>
    </row>
    <row r="25" spans="2:16">
      <c r="B25" s="5" t="s">
        <v>14</v>
      </c>
      <c r="C25" s="5">
        <v>0.3402</v>
      </c>
      <c r="D25" s="5">
        <v>0.3453</v>
      </c>
      <c r="E25" s="5">
        <v>0.3404</v>
      </c>
      <c r="M25" s="5" t="s">
        <v>14</v>
      </c>
      <c r="N25" s="5">
        <v>0.316</v>
      </c>
      <c r="O25" s="5">
        <v>0.3221</v>
      </c>
      <c r="P25" s="5">
        <v>0.3117</v>
      </c>
    </row>
    <row r="26" spans="2:16">
      <c r="B26" s="5" t="s">
        <v>15</v>
      </c>
      <c r="C26" s="5">
        <v>0.3443</v>
      </c>
      <c r="D26" s="5">
        <v>0.3636</v>
      </c>
      <c r="E26" s="5">
        <v>0.3351</v>
      </c>
      <c r="M26" s="5" t="s">
        <v>15</v>
      </c>
      <c r="N26" s="5">
        <v>0.3404</v>
      </c>
      <c r="O26" s="5">
        <v>0.3196</v>
      </c>
      <c r="P26" s="5">
        <v>0.3132</v>
      </c>
    </row>
    <row r="27" spans="2:16">
      <c r="B27" s="5" t="s">
        <v>16</v>
      </c>
      <c r="C27" s="5">
        <f>ROUND(AVERAGE(C24:C26),4)</f>
        <v>0.3474</v>
      </c>
      <c r="D27" s="5">
        <f>ROUND(AVERAGE(D24:D26),4)</f>
        <v>0.3556</v>
      </c>
      <c r="E27" s="5">
        <f>ROUND(AVERAGE(E24:E26),4)</f>
        <v>0.3427</v>
      </c>
      <c r="M27" s="5" t="s">
        <v>16</v>
      </c>
      <c r="N27" s="5">
        <f>ROUND(AVERAGE(N24:N26),4)</f>
        <v>0.3368</v>
      </c>
      <c r="O27" s="5">
        <f>ROUND(AVERAGE(O24:O26),4)</f>
        <v>0.3183</v>
      </c>
      <c r="P27" s="5">
        <f>ROUND(AVERAGE(P24:P26),4)</f>
        <v>0.3312</v>
      </c>
    </row>
    <row r="29" spans="2:16">
      <c r="B29" s="6" t="s">
        <v>17</v>
      </c>
      <c r="C29" s="5" t="s">
        <v>10</v>
      </c>
      <c r="D29" s="5" t="s">
        <v>11</v>
      </c>
      <c r="E29" s="5" t="s">
        <v>12</v>
      </c>
      <c r="M29" s="6" t="s">
        <v>17</v>
      </c>
      <c r="N29" s="5" t="s">
        <v>10</v>
      </c>
      <c r="O29" s="5" t="s">
        <v>11</v>
      </c>
      <c r="P29" s="5" t="s">
        <v>12</v>
      </c>
    </row>
    <row r="30" spans="2:16">
      <c r="B30" s="6" t="s">
        <v>18</v>
      </c>
      <c r="C30" s="5">
        <v>0.3474</v>
      </c>
      <c r="D30" s="5">
        <v>0.3556</v>
      </c>
      <c r="E30" s="5">
        <v>0.3427</v>
      </c>
      <c r="M30" s="6" t="s">
        <v>18</v>
      </c>
      <c r="N30" s="5">
        <v>0.3368</v>
      </c>
      <c r="O30" s="5">
        <v>0.3183</v>
      </c>
      <c r="P30" s="5">
        <v>0.3312</v>
      </c>
    </row>
    <row r="34" spans="2:16">
      <c r="B34" s="4" t="s">
        <v>19</v>
      </c>
      <c r="C34" s="5"/>
      <c r="D34" s="5"/>
      <c r="E34" s="5"/>
      <c r="M34" s="4" t="s">
        <v>20</v>
      </c>
      <c r="N34" s="5"/>
      <c r="O34" s="5"/>
      <c r="P34" s="5"/>
    </row>
    <row r="35" spans="2:16">
      <c r="B35" s="5"/>
      <c r="C35" s="5" t="s">
        <v>10</v>
      </c>
      <c r="D35" s="5" t="s">
        <v>11</v>
      </c>
      <c r="E35" s="5" t="s">
        <v>12</v>
      </c>
      <c r="M35" s="5"/>
      <c r="N35" s="5" t="s">
        <v>10</v>
      </c>
      <c r="O35" s="5" t="s">
        <v>11</v>
      </c>
      <c r="P35" s="5" t="s">
        <v>12</v>
      </c>
    </row>
    <row r="36" spans="2:16">
      <c r="B36" s="5" t="s">
        <v>13</v>
      </c>
      <c r="C36" s="5">
        <v>0.3387</v>
      </c>
      <c r="D36" s="5">
        <v>0.3443</v>
      </c>
      <c r="E36" s="5">
        <v>0.3158</v>
      </c>
      <c r="M36" s="5" t="s">
        <v>13</v>
      </c>
      <c r="N36" s="5">
        <v>0.3342</v>
      </c>
      <c r="O36" s="5">
        <v>0.3123</v>
      </c>
      <c r="P36" s="5">
        <v>0.3425</v>
      </c>
    </row>
    <row r="37" spans="2:16">
      <c r="B37" s="5" t="s">
        <v>14</v>
      </c>
      <c r="C37" s="5">
        <v>0.3228</v>
      </c>
      <c r="D37" s="5">
        <v>0.3711</v>
      </c>
      <c r="E37" s="5">
        <v>0.3545</v>
      </c>
      <c r="M37" s="5" t="s">
        <v>14</v>
      </c>
      <c r="N37" s="5">
        <v>0.3636</v>
      </c>
      <c r="O37" s="5">
        <v>0.3267</v>
      </c>
      <c r="P37" s="5">
        <v>0.3535</v>
      </c>
    </row>
    <row r="38" spans="2:16">
      <c r="B38" s="5" t="s">
        <v>15</v>
      </c>
      <c r="C38" s="5">
        <v>0.3937</v>
      </c>
      <c r="D38" s="5">
        <v>0.3409</v>
      </c>
      <c r="E38" s="5">
        <v>0.3431</v>
      </c>
      <c r="M38" s="5" t="s">
        <v>15</v>
      </c>
      <c r="N38" s="5">
        <v>0.3499</v>
      </c>
      <c r="O38" s="5">
        <v>0.3241</v>
      </c>
      <c r="P38" s="5">
        <v>0.365</v>
      </c>
    </row>
    <row r="39" spans="2:16">
      <c r="B39" s="5" t="s">
        <v>16</v>
      </c>
      <c r="C39" s="5">
        <f>ROUND(AVERAGE(C36:C38),4)</f>
        <v>0.3517</v>
      </c>
      <c r="D39" s="5">
        <f>ROUND(AVERAGE(D36:D38),4)</f>
        <v>0.3521</v>
      </c>
      <c r="E39" s="5">
        <f>ROUND(AVERAGE(E36:E38),4)</f>
        <v>0.3378</v>
      </c>
      <c r="M39" s="5" t="s">
        <v>16</v>
      </c>
      <c r="N39" s="5">
        <f>ROUND(AVERAGE(N36:N38),4)</f>
        <v>0.3492</v>
      </c>
      <c r="O39" s="5">
        <f>ROUND(AVERAGE(O36:O38),4)</f>
        <v>0.321</v>
      </c>
      <c r="P39" s="5">
        <f>ROUND(AVERAGE(P36:P38),4)</f>
        <v>0.3537</v>
      </c>
    </row>
    <row r="41" spans="2:16">
      <c r="B41" s="6" t="s">
        <v>17</v>
      </c>
      <c r="C41" s="5" t="s">
        <v>10</v>
      </c>
      <c r="D41" s="5" t="s">
        <v>11</v>
      </c>
      <c r="E41" s="5" t="s">
        <v>12</v>
      </c>
      <c r="M41" s="6" t="s">
        <v>17</v>
      </c>
      <c r="N41" s="5" t="s">
        <v>10</v>
      </c>
      <c r="O41" s="5" t="s">
        <v>11</v>
      </c>
      <c r="P41" s="5" t="s">
        <v>12</v>
      </c>
    </row>
    <row r="42" spans="2:16">
      <c r="B42" s="6" t="s">
        <v>18</v>
      </c>
      <c r="C42" s="5">
        <v>0.3517</v>
      </c>
      <c r="D42" s="5">
        <v>0.3521</v>
      </c>
      <c r="E42" s="5">
        <v>0.3378</v>
      </c>
      <c r="M42" s="6" t="s">
        <v>18</v>
      </c>
      <c r="N42" s="5">
        <v>0.3492</v>
      </c>
      <c r="O42" s="5">
        <v>0.321</v>
      </c>
      <c r="P42" s="5">
        <v>0.3537</v>
      </c>
    </row>
    <row r="46" spans="2:5">
      <c r="B46" s="4" t="s">
        <v>21</v>
      </c>
      <c r="C46" s="5"/>
      <c r="D46" s="5"/>
      <c r="E46" s="5"/>
    </row>
    <row r="47" spans="2:5">
      <c r="B47" s="5"/>
      <c r="C47" s="5" t="s">
        <v>10</v>
      </c>
      <c r="D47" s="5" t="s">
        <v>11</v>
      </c>
      <c r="E47" s="5" t="s">
        <v>12</v>
      </c>
    </row>
    <row r="48" spans="2:5">
      <c r="B48" s="5" t="s">
        <v>13</v>
      </c>
      <c r="C48" s="5">
        <v>0.331</v>
      </c>
      <c r="D48" s="5">
        <v>0.3384</v>
      </c>
      <c r="E48" s="5">
        <v>0.3695</v>
      </c>
    </row>
    <row r="49" spans="2:5">
      <c r="B49" s="5" t="s">
        <v>14</v>
      </c>
      <c r="C49" s="5">
        <v>0.3389</v>
      </c>
      <c r="D49" s="5">
        <v>0.3256</v>
      </c>
      <c r="E49" s="5">
        <v>0.3095</v>
      </c>
    </row>
    <row r="50" spans="2:5">
      <c r="B50" s="5" t="s">
        <v>15</v>
      </c>
      <c r="C50" s="5">
        <v>0.3398</v>
      </c>
      <c r="D50" s="5">
        <v>0.3114</v>
      </c>
      <c r="E50" s="5">
        <v>0.3163</v>
      </c>
    </row>
    <row r="51" spans="2:5">
      <c r="B51" s="5" t="s">
        <v>16</v>
      </c>
      <c r="C51" s="5">
        <f>ROUND(AVERAGE(C48:C50),4)</f>
        <v>0.3366</v>
      </c>
      <c r="D51" s="5">
        <f>ROUND(AVERAGE(D48:D50),4)</f>
        <v>0.3251</v>
      </c>
      <c r="E51" s="5">
        <f>ROUND(AVERAGE(E48:E50),4)</f>
        <v>0.3318</v>
      </c>
    </row>
    <row r="53" spans="2:5">
      <c r="B53" s="6" t="s">
        <v>17</v>
      </c>
      <c r="C53" s="5" t="s">
        <v>10</v>
      </c>
      <c r="D53" s="5" t="s">
        <v>11</v>
      </c>
      <c r="E53" s="5" t="s">
        <v>12</v>
      </c>
    </row>
    <row r="54" spans="2:5">
      <c r="B54" s="6" t="s">
        <v>18</v>
      </c>
      <c r="C54" s="5">
        <v>0.3366</v>
      </c>
      <c r="D54" s="5">
        <v>0.3251</v>
      </c>
      <c r="E54" s="5">
        <v>0.3318</v>
      </c>
    </row>
    <row r="56" spans="2:2">
      <c r="B56" s="7" t="s">
        <v>22</v>
      </c>
    </row>
    <row r="58" spans="2:7">
      <c r="B58" s="6" t="s">
        <v>23</v>
      </c>
      <c r="C58" s="5" t="s">
        <v>24</v>
      </c>
      <c r="D58" s="5" t="s">
        <v>25</v>
      </c>
      <c r="E58" s="5" t="s">
        <v>26</v>
      </c>
      <c r="F58" s="5" t="s">
        <v>27</v>
      </c>
      <c r="G58" s="5" t="s">
        <v>28</v>
      </c>
    </row>
    <row r="59" spans="2:7">
      <c r="B59" s="6" t="s">
        <v>18</v>
      </c>
      <c r="C59" s="5">
        <f>ROUND(AVERAGE(C30:E30),3)</f>
        <v>0.349</v>
      </c>
      <c r="D59" s="5">
        <f>ROUND(AVERAGE(N30:P30),3)</f>
        <v>0.329</v>
      </c>
      <c r="E59" s="5">
        <f>ROUND(AVERAGE(C42:E42),3)</f>
        <v>0.347</v>
      </c>
      <c r="F59" s="5">
        <f>ROUND(AVERAGE(N42:P42),3)</f>
        <v>0.341</v>
      </c>
      <c r="G59" s="5">
        <f>ROUND(AVERAGE(C54:E54),3)</f>
        <v>0.331</v>
      </c>
    </row>
    <row r="72" spans="1:1">
      <c r="A72" s="7" t="s">
        <v>29</v>
      </c>
    </row>
    <row r="74" spans="2:2">
      <c r="B74" t="s">
        <v>30</v>
      </c>
    </row>
    <row r="75" spans="2:2">
      <c r="B75" t="s">
        <v>31</v>
      </c>
    </row>
    <row r="77" ht="18.75" spans="1:7">
      <c r="A77" s="2" t="s">
        <v>32</v>
      </c>
      <c r="B77" s="2"/>
      <c r="C77" s="2"/>
      <c r="D77" s="2"/>
      <c r="E77" s="2"/>
      <c r="F77" s="2"/>
      <c r="G77" s="2"/>
    </row>
    <row r="78" spans="2:9">
      <c r="B78" s="7" t="s">
        <v>33</v>
      </c>
      <c r="I78" s="7" t="s">
        <v>2</v>
      </c>
    </row>
    <row r="79" spans="2:14">
      <c r="B79" s="5"/>
      <c r="C79" s="5" t="s">
        <v>8</v>
      </c>
      <c r="D79" s="5" t="s">
        <v>9</v>
      </c>
      <c r="E79" s="5" t="s">
        <v>19</v>
      </c>
      <c r="F79" s="5" t="s">
        <v>20</v>
      </c>
      <c r="G79" s="5" t="s">
        <v>21</v>
      </c>
      <c r="I79" s="5"/>
      <c r="J79" s="5" t="s">
        <v>24</v>
      </c>
      <c r="K79" s="5" t="s">
        <v>25</v>
      </c>
      <c r="L79" s="5" t="s">
        <v>26</v>
      </c>
      <c r="M79" s="5" t="s">
        <v>27</v>
      </c>
      <c r="N79" s="5" t="s">
        <v>28</v>
      </c>
    </row>
    <row r="80" spans="2:14">
      <c r="B80" s="5" t="s">
        <v>10</v>
      </c>
      <c r="C80" s="5">
        <v>7</v>
      </c>
      <c r="D80" s="5">
        <v>5</v>
      </c>
      <c r="E80" s="5">
        <v>5</v>
      </c>
      <c r="F80" s="5">
        <v>6</v>
      </c>
      <c r="G80" s="5">
        <v>4</v>
      </c>
      <c r="I80" s="5" t="s">
        <v>10</v>
      </c>
      <c r="J80" s="5">
        <v>7</v>
      </c>
      <c r="K80" s="5">
        <v>5</v>
      </c>
      <c r="L80" s="5">
        <v>5</v>
      </c>
      <c r="M80" s="5">
        <v>7</v>
      </c>
      <c r="N80" s="5">
        <v>5</v>
      </c>
    </row>
    <row r="81" spans="2:14">
      <c r="B81" s="5" t="s">
        <v>11</v>
      </c>
      <c r="C81" s="5">
        <v>4</v>
      </c>
      <c r="D81" s="5">
        <v>3</v>
      </c>
      <c r="E81" s="5">
        <v>3</v>
      </c>
      <c r="F81" s="5">
        <v>3</v>
      </c>
      <c r="G81" s="5">
        <v>3</v>
      </c>
      <c r="I81" s="5" t="s">
        <v>11</v>
      </c>
      <c r="J81" s="5">
        <v>4</v>
      </c>
      <c r="K81" s="5">
        <v>3</v>
      </c>
      <c r="L81" s="5">
        <v>3</v>
      </c>
      <c r="M81" s="5">
        <v>3</v>
      </c>
      <c r="N81" s="5">
        <v>3</v>
      </c>
    </row>
    <row r="82" spans="2:14">
      <c r="B82" s="5" t="s">
        <v>12</v>
      </c>
      <c r="C82" s="5">
        <v>3</v>
      </c>
      <c r="D82" s="5">
        <v>2</v>
      </c>
      <c r="E82" s="5">
        <v>2</v>
      </c>
      <c r="F82" s="5">
        <v>3</v>
      </c>
      <c r="G82" s="5">
        <v>2</v>
      </c>
      <c r="I82" s="5" t="s">
        <v>12</v>
      </c>
      <c r="J82" s="5">
        <v>3</v>
      </c>
      <c r="K82" s="5">
        <v>2</v>
      </c>
      <c r="L82" s="5">
        <v>2</v>
      </c>
      <c r="M82" s="5">
        <v>3</v>
      </c>
      <c r="N82" s="5">
        <v>2</v>
      </c>
    </row>
    <row r="84" spans="2:2">
      <c r="B84" s="7" t="s">
        <v>34</v>
      </c>
    </row>
    <row r="96" spans="1:1">
      <c r="A96" s="7" t="s">
        <v>29</v>
      </c>
    </row>
    <row r="97" spans="2:9">
      <c r="B97" s="9" t="s">
        <v>35</v>
      </c>
      <c r="C97" s="9"/>
      <c r="D97" s="9"/>
      <c r="E97" s="9"/>
      <c r="F97" s="9"/>
      <c r="G97" s="9"/>
      <c r="H97" s="9"/>
      <c r="I97" t="s">
        <v>36</v>
      </c>
    </row>
    <row r="98" spans="2:8">
      <c r="B98" s="9" t="s">
        <v>37</v>
      </c>
      <c r="C98" s="9"/>
      <c r="D98" s="9"/>
      <c r="E98" s="9"/>
      <c r="F98" s="9"/>
      <c r="G98" s="9"/>
      <c r="H98" s="9"/>
    </row>
    <row r="99" spans="2:2">
      <c r="B99" t="s">
        <v>38</v>
      </c>
    </row>
    <row r="103" ht="18.75" spans="1:7">
      <c r="A103" s="2" t="s">
        <v>39</v>
      </c>
      <c r="B103" s="2"/>
      <c r="C103" s="2"/>
      <c r="D103" s="2"/>
      <c r="E103" s="2"/>
      <c r="F103" s="2"/>
      <c r="G103" s="2"/>
    </row>
    <row r="105" spans="2:7">
      <c r="B105" s="5"/>
      <c r="C105" s="5" t="s">
        <v>8</v>
      </c>
      <c r="D105" s="5" t="s">
        <v>9</v>
      </c>
      <c r="E105" s="5" t="s">
        <v>19</v>
      </c>
      <c r="F105" s="5" t="s">
        <v>20</v>
      </c>
      <c r="G105" s="5" t="s">
        <v>21</v>
      </c>
    </row>
    <row r="106" spans="2:7">
      <c r="B106" s="5" t="s">
        <v>10</v>
      </c>
      <c r="C106" s="5">
        <v>206</v>
      </c>
      <c r="D106" s="5">
        <v>142</v>
      </c>
      <c r="E106" s="5">
        <v>142</v>
      </c>
      <c r="F106" s="5">
        <v>190</v>
      </c>
      <c r="G106" s="5">
        <v>122</v>
      </c>
    </row>
    <row r="107" spans="2:7">
      <c r="B107" s="5" t="s">
        <v>11</v>
      </c>
      <c r="C107" s="5">
        <v>158</v>
      </c>
      <c r="D107" s="5">
        <v>110</v>
      </c>
      <c r="E107" s="5">
        <v>130</v>
      </c>
      <c r="F107" s="5">
        <v>134</v>
      </c>
      <c r="G107" s="5">
        <v>114</v>
      </c>
    </row>
    <row r="108" spans="2:7">
      <c r="B108" s="5" t="s">
        <v>12</v>
      </c>
      <c r="C108" s="5">
        <v>142</v>
      </c>
      <c r="D108" s="5">
        <v>102</v>
      </c>
      <c r="E108" s="5">
        <v>126</v>
      </c>
      <c r="F108" s="5">
        <v>142</v>
      </c>
      <c r="G108" s="5">
        <v>114</v>
      </c>
    </row>
    <row r="110" spans="2:2">
      <c r="B110" s="7" t="s">
        <v>34</v>
      </c>
    </row>
    <row r="124" spans="1:1">
      <c r="A124" s="7"/>
    </row>
    <row r="125" spans="1:2">
      <c r="A125" s="7"/>
      <c r="B125" s="7" t="s">
        <v>22</v>
      </c>
    </row>
    <row r="126" spans="1:2">
      <c r="A126" s="7"/>
      <c r="B126" t="s">
        <v>40</v>
      </c>
    </row>
    <row r="127" spans="1:1">
      <c r="A127" s="7"/>
    </row>
    <row r="128" spans="1:1">
      <c r="A128" s="7"/>
    </row>
    <row r="129" spans="1:1">
      <c r="A129" s="7"/>
    </row>
    <row r="130" spans="1:1">
      <c r="A130" s="7"/>
    </row>
    <row r="131" spans="1:1">
      <c r="A131" s="7"/>
    </row>
    <row r="132" spans="1:1">
      <c r="A132" s="7"/>
    </row>
    <row r="133" spans="1:1">
      <c r="A133" s="7"/>
    </row>
    <row r="134" spans="1:1">
      <c r="A134" s="7"/>
    </row>
    <row r="135" spans="1:1">
      <c r="A135" s="7"/>
    </row>
    <row r="136" spans="1:1">
      <c r="A136" s="7"/>
    </row>
    <row r="137" spans="1:1">
      <c r="A137" s="7"/>
    </row>
    <row r="138" spans="1:1">
      <c r="A138" s="7"/>
    </row>
    <row r="139" spans="1:1">
      <c r="A139" s="7"/>
    </row>
    <row r="140" spans="1:1">
      <c r="A140" s="7" t="s">
        <v>29</v>
      </c>
    </row>
    <row r="141" spans="2:2">
      <c r="B141" t="s">
        <v>41</v>
      </c>
    </row>
    <row r="142" spans="2:2">
      <c r="B142" t="s">
        <v>42</v>
      </c>
    </row>
    <row r="143" spans="2:2">
      <c r="B143" t="s">
        <v>43</v>
      </c>
    </row>
  </sheetData>
  <mergeCells count="8">
    <mergeCell ref="B16:C16"/>
    <mergeCell ref="B17:C17"/>
    <mergeCell ref="B18:C18"/>
    <mergeCell ref="A19:D19"/>
    <mergeCell ref="A77:G77"/>
    <mergeCell ref="B97:H97"/>
    <mergeCell ref="B98:H98"/>
    <mergeCell ref="A103:G103"/>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2025-05-19T07:42:00Z</dcterms:created>
  <dcterms:modified xsi:type="dcterms:W3CDTF">2025-05-31T09:16:15Z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C6DCD5A9C7E94C87832A0F349C630B67_12</vt:lpwstr>
  </property>
  <property fmtid="{D5CDD505-2E9C-101B-9397-08002B2CF9AE}" pid="3" name="KSOProductBuildVer">
    <vt:lpwstr>1033-12.2.0.21179</vt:lpwstr>
  </property>
</Properties>
</file>