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K232\Quản lý dự án công nghệ phần mềm\Cui ki\"/>
    </mc:Choice>
  </mc:AlternateContent>
  <xr:revisionPtr revIDLastSave="0" documentId="13_ncr:1_{3E8A659F-8D99-458D-967D-B2B87550134B}" xr6:coauthVersionLast="47" xr6:coauthVersionMax="47" xr10:uidLastSave="{00000000-0000-0000-0000-000000000000}"/>
  <bookViews>
    <workbookView xWindow="14295" yWindow="0" windowWidth="14610" windowHeight="15585" xr2:uid="{6F960BB4-F6D8-4E16-9DC2-3E74D449602A}"/>
  </bookViews>
  <sheets>
    <sheet name="Sheet1" sheetId="1" r:id="rId1"/>
  </sheets>
  <definedNames>
    <definedName name="_xlnm._FilterDatabase" localSheetId="0" hidden="1">Sheet1!$A$2:$L$26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5" i="1"/>
  <c r="I2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<sst xmlns="http://schemas.openxmlformats.org/spreadsheetml/2006/main" count="279" uniqueCount="172">
  <si>
    <t>Risk ID</t>
  </si>
  <si>
    <t>Risk Category</t>
  </si>
  <si>
    <t>Risk Description</t>
  </si>
  <si>
    <t>Consequence(s)</t>
  </si>
  <si>
    <t>Probabilities</t>
  </si>
  <si>
    <t>Impact</t>
  </si>
  <si>
    <t>Risk Exposure</t>
  </si>
  <si>
    <t>Risk Control Strategy</t>
  </si>
  <si>
    <t>Author</t>
  </si>
  <si>
    <t>Risk Definition</t>
  </si>
  <si>
    <t>Risk Analysis</t>
  </si>
  <si>
    <t>Risk Control</t>
  </si>
  <si>
    <t>R-01</t>
  </si>
  <si>
    <t>R-02</t>
  </si>
  <si>
    <t>R-03</t>
  </si>
  <si>
    <t>R-04</t>
  </si>
  <si>
    <t>R-05</t>
  </si>
  <si>
    <t>R-06</t>
  </si>
  <si>
    <t>R-08</t>
  </si>
  <si>
    <t>R-09</t>
  </si>
  <si>
    <t>R-10</t>
  </si>
  <si>
    <t>R-11</t>
  </si>
  <si>
    <t>R-12</t>
  </si>
  <si>
    <t>R-13</t>
  </si>
  <si>
    <t>R-14</t>
  </si>
  <si>
    <t>R-15</t>
  </si>
  <si>
    <t>Risk Response Strategy</t>
  </si>
  <si>
    <t>Cause(s)</t>
  </si>
  <si>
    <t>3-Đôi khi</t>
  </si>
  <si>
    <t>2-Quan trọng</t>
  </si>
  <si>
    <t>3-Sắp xảy ra</t>
  </si>
  <si>
    <t>Time Frame</t>
  </si>
  <si>
    <t>Chấp nhận</t>
  </si>
  <si>
    <t>Dự án bị trì hoãn, không hoàn thành đúng thời hạn.</t>
  </si>
  <si>
    <t>Dự án vượt ngân sách, thiếu hụt nguồn vốn.</t>
  </si>
  <si>
    <t>Lỗi kỹ thuật, khó khăn trong phát triển phần mềm, tích hợp dịch vụ.</t>
  </si>
  <si>
    <t>Dự án vượt quá phạm vi ban đầu, phát sinh thêm nhiều tính năng hoặc chức năng mới.</t>
  </si>
  <si>
    <t>Dự án không thể thực hiện được do thiếu hụt công nghệ, nguồn lực hoặc kinh nghiệm.</t>
  </si>
  <si>
    <t>Trang web không đáp ứng được các yêu cầu về chất lượng, chức năng, hiệu năng hoặc bảo mật.</t>
  </si>
  <si>
    <t>Khách hàng, nhà đầu tư hoặc các bên liên quan khác không hài lòng với kết quả dự án.</t>
  </si>
  <si>
    <t>- Quá trình phát triển không được kiểm soát chặt chẽ, thiếu quy trình kiểm tra chất lượng. 
- Lựa chọn nhà cung cấp dịch vụ không uy tín. - Nhân viên không có đủ kỹ năng và kinh nghiệm.</t>
  </si>
  <si>
    <t>- Lựa chọn công nghệ không phù hợp, thiếu kinh nghiệm phát triển. 
- Khó khăn trong việc tìm kiếm nhà cung cấp dịch vụ uy tín. 
- Thiếu hụt nhân lực có kỹ năng phù hợp.</t>
  </si>
  <si>
    <t>-Dẫn đến tranh chấp, ảnh hưởng đến tiến độ và chất lượng dự án. 
- Gây tổn hại đến mối quan hệ với các bên liên quan.</t>
  </si>
  <si>
    <t>- Ảnh hưởng đến trải nghiệm người dùng, uy tín của trang web. 
- Mất đi lượng truy cập, doanh thu.</t>
  </si>
  <si>
    <t>- Ảnh hưởng đến chức năng, hiệu quả hoạt động, bảo mật của trang web. 
- Mất đi lượng truy cập, doanh thu.</t>
  </si>
  <si>
    <t>- Mất doanh thu, ảnh hưởng đến uy tín, tốn kém chi phí. 
- Khó khăn trong việc huy động vốn đầu tư, thu hút người dùng.</t>
  </si>
  <si>
    <t>- Ảnh hưởng đến lợi nhuận, buộc phải cắt giảm chức năng hoặc chất lượng. 
- Nguy cơ phá sản, buộc phải đóng cửa dự án.</t>
  </si>
  <si>
    <t>- Gây ra trì hoãn, tốn kém chi phí, ảnh hưởng đến chất lượng dự án. 
- Khó khăn trong việc quản lý và vận hành trang web.</t>
  </si>
  <si>
    <t>- Dự án thất bại, lãng phí thời gian và tiền bạc. 
- Ảnh hưởng đến uy tín của doanh nghiệp.</t>
  </si>
  <si>
    <t>- Lập kế hoạch dự án không chi tiết, thiếu dự phòng. 
- Khó khăn trong việc thu thập nội dung, phát triển tính năng, hoặc thử nghiệm và sửa lỗi. 
- thiếu hụt nhân lực, thay đổi yêu cầu, hoặc sự cố kỹ thuật. 
- Quản lý thời gian kém, thiếu công cụ theo dõi tiến độ.</t>
  </si>
  <si>
    <t>- Ước tính chi phí sai lệch, không dự trù đầy đủ các khoản chi phí.
- chi phí phát triển cao hơn dự kiến, chi phí duy trì và vận hành phát sinh.
- Khó khăn trong việc huy động vốn đầu tư, hoặc Quản lý tài chính không hiệu quả.</t>
  </si>
  <si>
    <t>- Yêu cầu của khách hàng thay đổi, bổ sung tính năng mới, sửa đổi thiết kế. 
- Khó khăn trong việc kiểm soát phạm vi dự án, thiếu quy trình quản lý thay đổi yêu cầu.</t>
  </si>
  <si>
    <t>- Thiếu thông tin chi tiết về chức năng, giao diện, hoặc nội dung của trang web. 
- Mâu thuẫn trong yêu cầu của các bên liên quan. 
- Khó khăn trong việc truyền đạt thông tin giữa các bên liên quan.</t>
  </si>
  <si>
    <t>- Hệ thống bảo mật không được đảm bảo. 
- Lựa chọn công nghệ không phù hợp, thiếu kinh nghiệm phát triển. 
- Khó khăn trong việc tìm kiếm nhà cung cấp dịch vụ uy tín.</t>
  </si>
  <si>
    <t>2-Hay xảy ra</t>
  </si>
  <si>
    <t>1-Thường xuyên</t>
  </si>
  <si>
    <t>4-Không đáng kể</t>
  </si>
  <si>
    <t>3-Vừa phải</t>
  </si>
  <si>
    <t>2-Rất gần</t>
  </si>
  <si>
    <t>4-Rất lâu</t>
  </si>
  <si>
    <t>4-Hiếm khi</t>
  </si>
  <si>
    <t>Giảm nhẹ</t>
  </si>
  <si>
    <t>Tránh né</t>
  </si>
  <si>
    <t>Chuyển giao</t>
  </si>
  <si>
    <t>Theo dõi tiến độ dự án sát sao, cập nhật thông tin cho các bên liên quan, báo cáo tiến độ và kết quả dự án định kỳ.</t>
  </si>
  <si>
    <t>Theo dõi ngân sách dự án sát sao, báo cáo tài chính định kỳ, kiểm soát chi phí phát sinh.</t>
  </si>
  <si>
    <t>Xác định rõ ràng phạm vi dự án, lập bảng kê chi tiết các chức năng, tính năng, giao diện, nội dung.</t>
  </si>
  <si>
    <t>Đánh giá năng lực thực hiện dự án, lựa chọn công nghệ phù hợp, tìm kiếm nhà cung cấp dịch vụ uy tín.</t>
  </si>
  <si>
    <t>Theo dõi chất lượng dự án sát sao, tiến hành kiểm tra và thử nghiệm kỹ lưỡng trước khi đưa vào vận hành.</t>
  </si>
  <si>
    <t>Theo dõi và cập nhật các công nghệ mới, lựa chọn nhà cung cấp dịch vụ uy tín.</t>
  </si>
  <si>
    <t>Theo dõi năng lực và nhu cầu nhân lực, xây dựng kế hoạch tuyển dụng và đào tạo.</t>
  </si>
  <si>
    <t>Con Người</t>
  </si>
  <si>
    <t>R-16</t>
  </si>
  <si>
    <t>R-17</t>
  </si>
  <si>
    <t>R-18</t>
  </si>
  <si>
    <t>R-19</t>
  </si>
  <si>
    <t>R-20</t>
  </si>
  <si>
    <t>R-21</t>
  </si>
  <si>
    <t>R-22</t>
  </si>
  <si>
    <t>R-23</t>
  </si>
  <si>
    <t>R-24</t>
  </si>
  <si>
    <t>Nhân sự Tự ý rời dự án</t>
  </si>
  <si>
    <t xml:space="preserve">Nhân sự bận chuyện gia đình hoặc chuyện cá nhân </t>
  </si>
  <si>
    <t xml:space="preserve">Thiếu người làm việc dẫn đến dự án bị chậm trễ tiến độ </t>
  </si>
  <si>
    <t xml:space="preserve">Nhân sự xãy ra tranh chấp </t>
  </si>
  <si>
    <t>Nhân viên bất đồng quan điểm với nhau trong việc phát triển và xây dựng</t>
  </si>
  <si>
    <t>Bất đồng quan điểm ảnh hưởng đến tốc độ làm việc chậm dự án</t>
  </si>
  <si>
    <t xml:space="preserve">Không có kỹ năng </t>
  </si>
  <si>
    <t>Các thành viên không có những kỹ năng chuyên môn và làm việc</t>
  </si>
  <si>
    <t>Chậm trễ tiến độ, chất lượng không đạt yêu cầu</t>
  </si>
  <si>
    <t>Thành viên không giao tiếp, thảo luận trong quá trình làm việc</t>
  </si>
  <si>
    <t>Dự án sẽ không bố cục mạch lạc và đôi khi xuất hiện các lỗi</t>
  </si>
  <si>
    <t>Chậm tiến độ,Thông tin của dự án sai sót</t>
  </si>
  <si>
    <t xml:space="preserve">không đủ tiến độ chỉ tiêu </t>
  </si>
  <si>
    <t>Tiến độ bị chậm lại do nhân viên không chạy theo kịp deadline đã đề ra</t>
  </si>
  <si>
    <t xml:space="preserve">Chậm tiến độ dự án, chi phí bỏ ra có thể sẽ tăng lên </t>
  </si>
  <si>
    <t>Rào cản ngôn ngữ</t>
  </si>
  <si>
    <t>Đôi khi khách hàng là nước ngoài nên hiểu yêu cần của khách hàng đôi khi gặp nhiều vấn đề</t>
  </si>
  <si>
    <t>Không hiểu hết 100% yêu cầu mà khách hàng đề ra dẫn đến khi làm sẽ có nhiều sai sót</t>
  </si>
  <si>
    <t>Tài Chính</t>
  </si>
  <si>
    <t>Tuân thủ Luật pháp</t>
  </si>
  <si>
    <t>Không tuân thủ các quy định tài chính.</t>
  </si>
  <si>
    <t>Phạt tiền, hành động pháp lý, tổn thất về uy tín</t>
  </si>
  <si>
    <t>Rủi ro Vận hành</t>
  </si>
  <si>
    <t>Gián đoạn trong hoạt động kinh doanh.</t>
  </si>
  <si>
    <t>Mất doanh thu, tăng chi phí</t>
  </si>
  <si>
    <t>Rủi ro Ngân sách</t>
  </si>
  <si>
    <t>Do không làm đủ tiến độ, thiết bị hư nhiều dẫn đến tốn chi phí so với ban đầu</t>
  </si>
  <si>
    <t>làm tốn chi phí dự án, giảm ngân sách thu hụt so với dự kiến</t>
  </si>
  <si>
    <t>Công Nghệ</t>
  </si>
  <si>
    <t>Rủi ro An ninh Mạng</t>
  </si>
  <si>
    <t>Thiếu bảo mật hoặc lỗ hổng hệ thống.</t>
  </si>
  <si>
    <t>Tiết lộ dữ liệu, mất dữ liệu quan trọng, tổn thất về uy tín.</t>
  </si>
  <si>
    <t>Rủi ro Sự cố Hệ thống</t>
  </si>
  <si>
    <t>Hỏng hóc hoặc sự cố vận hành hệ thống.</t>
  </si>
  <si>
    <t>Gián đoạn vận hành, mất dữ liệu, tổn thất tài chính.</t>
  </si>
  <si>
    <t>Rủi ro Mất Dữ liệu</t>
  </si>
  <si>
    <t>Mất dữ liệu do hỏng hóc, tấn công hoặc lỗi người dùng.</t>
  </si>
  <si>
    <t>Mất thông tin quan trọng, ảnh hưởng đến hoạt động kinh doanh.</t>
  </si>
  <si>
    <t>Rủi ro Bảo mật Mạng</t>
  </si>
  <si>
    <t>Các lỗ hổng bảo mật trong hạ tầng mạng, tấn công từ hacker.</t>
  </si>
  <si>
    <t>Mất dữ liệu, xâm nhập vào hệ thống, tổn thất về uy tín.</t>
  </si>
  <si>
    <t>Rủi ro Không gian Lưu trữ Đám mây</t>
  </si>
  <si>
    <t>Downtime của dịch vụ đám mây, mất kết nối hoặc mất dữ liệu.</t>
  </si>
  <si>
    <t>Gián đoạn hoạt động, mất dữ liệu.</t>
  </si>
  <si>
    <t>Thị Trường</t>
  </si>
  <si>
    <t>Cạnh trang khốc liệt</t>
  </si>
  <si>
    <t>Sự gia tăng của các công ty khác</t>
  </si>
  <si>
    <t xml:space="preserve"> khó khăn trong việc thu hút và giữ chân khách hàng</t>
  </si>
  <si>
    <t>1-Ngay lập tức</t>
  </si>
  <si>
    <t>1-Trầm trọng</t>
  </si>
  <si>
    <t>Tìm người thay thế vị trí</t>
  </si>
  <si>
    <t>Project Manager</t>
  </si>
  <si>
    <t>Quản lý hỗ trợ tham gia nhắc nhở</t>
  </si>
  <si>
    <t>Các thành viên sẽ hỗ trợ nhau các điểm mạnh và yếu</t>
  </si>
  <si>
    <t>Project Manager,Team</t>
  </si>
  <si>
    <t>Khuyên nhủ nhau, tương tác thêm với nhau trong quá trình làm việc</t>
  </si>
  <si>
    <t>Sẽ tổ chức cuộc họp để thông báo với mọi người về tiến độ dự án, và thúc đẩy họ làm việc năng nổ</t>
  </si>
  <si>
    <t>Project Manager và Developers</t>
  </si>
  <si>
    <t>Thuê phiên dịch viên phiên dịch lại những yêu cầu khách hàng, và mỗi bản cập nhật</t>
  </si>
  <si>
    <t>Secretary và Project Manager</t>
  </si>
  <si>
    <t>Thực hiện chính sách và quy trình tuân thủ mạnh mẽ</t>
  </si>
  <si>
    <t>Bộ phận Pháp lý</t>
  </si>
  <si>
    <t>Thực hiện khung quản lý rủi ro vận hành mạnh mẽ</t>
  </si>
  <si>
    <t>Giám đốc Vận hành</t>
  </si>
  <si>
    <t>Giảm những chi phí có thể giảm đươc để cân bằng lượng chi phí dự án cần phải bỏ ra theo dự tính</t>
  </si>
  <si>
    <t>Thiết lập hệ thống giám sát và phản ứng nhanh chóng</t>
  </si>
  <si>
    <t>Bộ phận An ninh Mạng</t>
  </si>
  <si>
    <t>Thực hiện kiểm tra và bảo trì hệ thống định kỳ.</t>
  </si>
  <si>
    <t>Nhóm Hỗ trợ Kỹ thuật</t>
  </si>
  <si>
    <t>Thiết lập chính sách bảo mật dữ liệu và quy trình phục hồi dữ liệu.</t>
  </si>
  <si>
    <t>Bộ phận Quản trị Hệ thống</t>
  </si>
  <si>
    <t>Thực hiện kiểm tra bảo mật định kỳ và kiểm tra an ninh mạng.</t>
  </si>
  <si>
    <t>Chuyên viên An ninh Mạng</t>
  </si>
  <si>
    <t>Thực hiện kiểm tra định kỳ của nhà cung cấp dịch vụ đám mây.</t>
  </si>
  <si>
    <t>Quản lý Hạ tầng CNTT</t>
  </si>
  <si>
    <t>Tạo ra sự uy tín chất lượng lôi kéo người dùng</t>
  </si>
  <si>
    <t>President</t>
  </si>
  <si>
    <t>Thời gian</t>
  </si>
  <si>
    <t>Quy Trình</t>
  </si>
  <si>
    <t>Developers</t>
  </si>
  <si>
    <t>Developers,Project Manager</t>
  </si>
  <si>
    <t>Nhu cầu thị trường thay đổi, sản phẩm không đáp ứng nhu cầu khách hàng</t>
  </si>
  <si>
    <t>- Xu hướng thị trường thay đổi nhanh chóng - Đối thủ cạnh tranh mạnh mẽ - Sai lầm trong việc xác định thị trường mục tiêu</t>
  </si>
  <si>
    <t>- Dự án không thành công, doanh thu thấp - Lãng phí tài nguyên, ảnh hưởng đến uy tín doanh nghiệp</t>
  </si>
  <si>
    <t>Biến động kinh tế, ảnh hưởng đến khả năng chi trả của khách hàng</t>
  </si>
  <si>
    <t>- Khủng hoảng kinh tế, suy thoái kinh tế - Tỷ lệ thất nghiệp cao - Lạm phát tăng cao</t>
  </si>
  <si>
    <t>- Doanh thu giảm sút, lợi nhuận thấp - Khó khăn trong việc huy động vốn đầu tư</t>
  </si>
  <si>
    <t>Business Analyst</t>
  </si>
  <si>
    <t>- Nghiên cứu thị trường kỹ lưỡng, xác định thị trường mục tiêu phù hợp
- phát triển sản phẩm đáp ứng nhu cầu thị trường 
- Theo dõi Xu hướng thị trường, cập nhật sản phẩm thường xuyên</t>
  </si>
  <si>
    <t>- Đa dạng hóa sản phẩm, dịch vụ
- giảm giá thành sản phẩm, đưa ra các chương trình khuyến mãi
- tăng cường marketing, quảng bá sản phẩm</t>
  </si>
  <si>
    <t>R-07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</si>
</sst>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 indent="1"/>
    </xf>
    <xf numFmtId="0" fontId="1" fillId="5" borderId="3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2"/>
    </xf>
    <xf numFmtId="0" fontId="1" fillId="5" borderId="3" xfId="0" applyFont="1" applyFill="1" applyBorder="1" applyAlignment="1">
      <alignment horizontal="left" vertical="center" wrapText="1" indent="2"/>
    </xf>
    <xf numFmtId="0" fontId="1" fillId="0" borderId="2" xfId="0" applyFont="1" applyBorder="1" applyAlignment="1">
      <alignment horizontal="left" vertical="center" wrapText="1" indent="2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18DF-E40B-4AE2-B935-499E8CC04A39}">
  <dimension ref="A1:L26"/>
  <sheetViews>
    <sheetView tabSelected="1" topLeftCell="E1" zoomScale="70" zoomScaleNormal="70" workbookViewId="0">
      <selection activeCell="B3" sqref="B3"/>
    </sheetView>
  </sheetViews>
  <sheetFormatPr defaultColWidth="8.85546875" defaultRowHeight="15" x14ac:dyDescent="0.25"/>
  <cols>
    <col min="1" max="1" width="11.85546875" style="5" customWidth="1"/>
    <col min="2" max="2" width="15.7109375" style="8" customWidth="1"/>
    <col min="3" max="3" width="22.28515625" style="1" customWidth="1"/>
    <col min="4" max="4" width="28.85546875" style="1" customWidth="1"/>
    <col min="5" max="5" width="34.7109375" style="1" customWidth="1"/>
    <col min="6" max="6" width="18.7109375" style="8" bestFit="1" customWidth="1"/>
    <col min="7" max="7" width="16.85546875" style="8" bestFit="1" customWidth="1"/>
    <col min="8" max="8" width="30.5703125" style="1" customWidth="1"/>
    <col min="9" max="9" width="34.5703125" style="1" customWidth="1"/>
    <col min="10" max="10" width="23" style="1" customWidth="1"/>
    <col min="11" max="11" width="23.5703125" style="1" customWidth="1"/>
    <col min="12" max="12" width="15.7109375" style="8" customWidth="1"/>
    <col min="13" max="14" width="8.85546875" style="1"/>
    <col min="15" max="15" width="10.140625" style="1" bestFit="1" customWidth="1"/>
    <col min="16" max="16384" width="8.85546875" style="1"/>
  </cols>
  <sheetData>
    <row r="1" spans="1:12" ht="13.9" x14ac:dyDescent="0.25">
      <c r="A1" s="19" t="s">
        <v>9</v>
      </c>
      <c r="B1" s="19"/>
      <c r="C1" s="19"/>
      <c r="D1" s="19"/>
      <c r="E1" s="19"/>
      <c r="F1" s="20" t="s">
        <v>10</v>
      </c>
      <c r="G1" s="20"/>
      <c r="H1" s="20"/>
      <c r="I1" s="20"/>
      <c r="J1" s="21" t="s">
        <v>11</v>
      </c>
      <c r="K1" s="21"/>
      <c r="L1" s="21"/>
    </row>
    <row r="2" spans="1:12" ht="13.9" x14ac:dyDescent="0.25">
      <c r="A2" s="9" t="s">
        <v>0</v>
      </c>
      <c r="B2" s="7" t="s">
        <v>1</v>
      </c>
      <c r="C2" s="7" t="s">
        <v>2</v>
      </c>
      <c r="D2" s="7" t="s">
        <v>27</v>
      </c>
      <c r="E2" s="7" t="s">
        <v>3</v>
      </c>
      <c r="F2" s="7" t="s">
        <v>4</v>
      </c>
      <c r="G2" s="7" t="s">
        <v>5</v>
      </c>
      <c r="H2" s="7" t="s">
        <v>31</v>
      </c>
      <c r="I2" s="7" t="s">
        <v>6</v>
      </c>
      <c r="J2" s="7" t="s">
        <v>26</v>
      </c>
      <c r="K2" s="7" t="s">
        <v>7</v>
      </c>
      <c r="L2" s="7" t="s">
        <v>8</v>
      </c>
    </row>
    <row r="3" spans="1:12" s="4" customFormat="1" ht="135" x14ac:dyDescent="0.25">
      <c r="A3" s="2" t="s">
        <v>12</v>
      </c>
      <c r="B3" s="6" t="s">
        <v>158</v>
      </c>
      <c r="C3" s="3" t="s">
        <v>33</v>
      </c>
      <c r="D3" s="13" t="s">
        <v>49</v>
      </c>
      <c r="E3" s="13" t="s">
        <v>45</v>
      </c>
      <c r="F3" s="6" t="s">
        <v>28</v>
      </c>
      <c r="G3" s="6" t="s">
        <v>29</v>
      </c>
      <c r="H3" s="6" t="s">
        <v>58</v>
      </c>
      <c r="I3" s="6">
        <f t="shared" ref="I3:I26" si="0">SUM(LEFT(F3)*LEFT(G3)*LEFT(H3))</f>
        <v>12</v>
      </c>
      <c r="J3" s="6" t="s">
        <v>61</v>
      </c>
      <c r="K3" s="10" t="s">
        <v>64</v>
      </c>
      <c r="L3" s="6" t="s">
        <v>132</v>
      </c>
    </row>
    <row r="4" spans="1:12" ht="135" x14ac:dyDescent="0.25">
      <c r="A4" s="2" t="s">
        <v>13</v>
      </c>
      <c r="B4" s="6" t="s">
        <v>99</v>
      </c>
      <c r="C4" s="3" t="s">
        <v>34</v>
      </c>
      <c r="D4" s="13" t="s">
        <v>50</v>
      </c>
      <c r="E4" s="13" t="s">
        <v>46</v>
      </c>
      <c r="F4" s="6" t="s">
        <v>54</v>
      </c>
      <c r="G4" s="6" t="s">
        <v>29</v>
      </c>
      <c r="H4" s="6" t="s">
        <v>58</v>
      </c>
      <c r="I4" s="6">
        <f t="shared" si="0"/>
        <v>8</v>
      </c>
      <c r="J4" s="6" t="s">
        <v>61</v>
      </c>
      <c r="K4" s="10" t="s">
        <v>65</v>
      </c>
      <c r="L4" s="6" t="s">
        <v>132</v>
      </c>
    </row>
    <row r="5" spans="1:12" ht="90" x14ac:dyDescent="0.25">
      <c r="A5" s="2" t="s">
        <v>14</v>
      </c>
      <c r="B5" s="6" t="s">
        <v>71</v>
      </c>
      <c r="C5" s="3" t="s">
        <v>36</v>
      </c>
      <c r="D5" s="13" t="s">
        <v>51</v>
      </c>
      <c r="E5" s="13" t="s">
        <v>47</v>
      </c>
      <c r="F5" s="6" t="s">
        <v>28</v>
      </c>
      <c r="G5" s="6" t="s">
        <v>29</v>
      </c>
      <c r="H5" s="6" t="s">
        <v>30</v>
      </c>
      <c r="I5" s="6">
        <f t="shared" si="0"/>
        <v>18</v>
      </c>
      <c r="J5" s="6" t="s">
        <v>62</v>
      </c>
      <c r="K5" s="10" t="s">
        <v>66</v>
      </c>
      <c r="L5" s="6" t="s">
        <v>132</v>
      </c>
    </row>
    <row r="6" spans="1:12" ht="105" x14ac:dyDescent="0.25">
      <c r="A6" s="2" t="s">
        <v>15</v>
      </c>
      <c r="B6" s="6" t="s">
        <v>109</v>
      </c>
      <c r="C6" s="3" t="s">
        <v>37</v>
      </c>
      <c r="D6" s="13" t="s">
        <v>41</v>
      </c>
      <c r="E6" s="13" t="s">
        <v>48</v>
      </c>
      <c r="F6" s="6" t="s">
        <v>55</v>
      </c>
      <c r="G6" s="6" t="s">
        <v>56</v>
      </c>
      <c r="H6" s="6" t="s">
        <v>129</v>
      </c>
      <c r="I6" s="6">
        <f t="shared" si="0"/>
        <v>4</v>
      </c>
      <c r="J6" s="6" t="s">
        <v>63</v>
      </c>
      <c r="K6" s="10" t="s">
        <v>67</v>
      </c>
      <c r="L6" s="6" t="s">
        <v>160</v>
      </c>
    </row>
    <row r="7" spans="1:12" ht="105" x14ac:dyDescent="0.25">
      <c r="A7" s="2" t="s">
        <v>16</v>
      </c>
      <c r="B7" s="6" t="s">
        <v>159</v>
      </c>
      <c r="C7" s="3" t="s">
        <v>38</v>
      </c>
      <c r="D7" s="13" t="s">
        <v>40</v>
      </c>
      <c r="E7" s="13" t="s">
        <v>43</v>
      </c>
      <c r="F7" s="6" t="s">
        <v>54</v>
      </c>
      <c r="G7" s="6" t="s">
        <v>57</v>
      </c>
      <c r="H7" s="6" t="s">
        <v>58</v>
      </c>
      <c r="I7" s="6">
        <f t="shared" si="0"/>
        <v>12</v>
      </c>
      <c r="J7" s="6" t="s">
        <v>61</v>
      </c>
      <c r="K7" s="10" t="s">
        <v>68</v>
      </c>
      <c r="L7" s="6" t="s">
        <v>161</v>
      </c>
    </row>
    <row r="8" spans="1:12" ht="120" x14ac:dyDescent="0.25">
      <c r="A8" s="2" t="s">
        <v>17</v>
      </c>
      <c r="B8" s="6" t="s">
        <v>71</v>
      </c>
      <c r="C8" s="3" t="s">
        <v>39</v>
      </c>
      <c r="D8" s="13" t="s">
        <v>52</v>
      </c>
      <c r="E8" s="13" t="s">
        <v>42</v>
      </c>
      <c r="F8" s="6" t="s">
        <v>28</v>
      </c>
      <c r="G8" s="6" t="s">
        <v>57</v>
      </c>
      <c r="H8" s="6" t="s">
        <v>30</v>
      </c>
      <c r="I8" s="6">
        <f t="shared" si="0"/>
        <v>27</v>
      </c>
      <c r="J8" s="6" t="s">
        <v>61</v>
      </c>
      <c r="K8" s="10" t="s">
        <v>69</v>
      </c>
      <c r="L8" s="6" t="s">
        <v>161</v>
      </c>
    </row>
    <row r="9" spans="1:12" ht="105" x14ac:dyDescent="0.25">
      <c r="A9" s="2" t="s">
        <v>171</v>
      </c>
      <c r="B9" s="6" t="s">
        <v>109</v>
      </c>
      <c r="C9" s="3" t="s">
        <v>35</v>
      </c>
      <c r="D9" s="13" t="s">
        <v>53</v>
      </c>
      <c r="E9" s="13" t="s">
        <v>44</v>
      </c>
      <c r="F9" s="6" t="s">
        <v>60</v>
      </c>
      <c r="G9" s="6" t="s">
        <v>29</v>
      </c>
      <c r="H9" s="6" t="s">
        <v>59</v>
      </c>
      <c r="I9" s="6">
        <f t="shared" si="0"/>
        <v>32</v>
      </c>
      <c r="J9" s="6" t="s">
        <v>61</v>
      </c>
      <c r="K9" s="10" t="s">
        <v>70</v>
      </c>
      <c r="L9" s="6" t="s">
        <v>160</v>
      </c>
    </row>
    <row r="10" spans="1:12" ht="30" x14ac:dyDescent="0.25">
      <c r="A10" s="2" t="s">
        <v>18</v>
      </c>
      <c r="B10" s="6" t="s">
        <v>71</v>
      </c>
      <c r="C10" s="14" t="s">
        <v>81</v>
      </c>
      <c r="D10" s="14" t="s">
        <v>82</v>
      </c>
      <c r="E10" s="14" t="s">
        <v>83</v>
      </c>
      <c r="F10" s="6" t="s">
        <v>54</v>
      </c>
      <c r="G10" s="6" t="s">
        <v>29</v>
      </c>
      <c r="H10" s="6" t="s">
        <v>30</v>
      </c>
      <c r="I10" s="6">
        <f t="shared" si="0"/>
        <v>12</v>
      </c>
      <c r="J10" s="11" t="s">
        <v>63</v>
      </c>
      <c r="K10" s="14" t="s">
        <v>131</v>
      </c>
      <c r="L10" s="6" t="s">
        <v>132</v>
      </c>
    </row>
    <row r="11" spans="1:12" ht="45" x14ac:dyDescent="0.25">
      <c r="A11" s="2" t="s">
        <v>19</v>
      </c>
      <c r="B11" s="6" t="s">
        <v>71</v>
      </c>
      <c r="C11" s="14" t="s">
        <v>84</v>
      </c>
      <c r="D11" s="14" t="s">
        <v>85</v>
      </c>
      <c r="E11" s="14" t="s">
        <v>86</v>
      </c>
      <c r="F11" s="6" t="s">
        <v>60</v>
      </c>
      <c r="G11" s="6" t="s">
        <v>57</v>
      </c>
      <c r="H11" s="6" t="s">
        <v>58</v>
      </c>
      <c r="I11" s="6">
        <f t="shared" si="0"/>
        <v>24</v>
      </c>
      <c r="J11" s="11" t="s">
        <v>32</v>
      </c>
      <c r="K11" s="14" t="s">
        <v>133</v>
      </c>
      <c r="L11" s="6" t="s">
        <v>132</v>
      </c>
    </row>
    <row r="12" spans="1:12" ht="45" x14ac:dyDescent="0.25">
      <c r="A12" s="2" t="s">
        <v>20</v>
      </c>
      <c r="B12" s="6" t="s">
        <v>71</v>
      </c>
      <c r="C12" s="14" t="s">
        <v>87</v>
      </c>
      <c r="D12" s="14" t="s">
        <v>88</v>
      </c>
      <c r="E12" s="14" t="s">
        <v>89</v>
      </c>
      <c r="F12" s="6" t="s">
        <v>28</v>
      </c>
      <c r="G12" s="6" t="s">
        <v>56</v>
      </c>
      <c r="H12" s="6" t="s">
        <v>30</v>
      </c>
      <c r="I12" s="6">
        <f t="shared" si="0"/>
        <v>36</v>
      </c>
      <c r="J12" s="11" t="s">
        <v>63</v>
      </c>
      <c r="K12" s="14" t="s">
        <v>134</v>
      </c>
      <c r="L12" s="6" t="s">
        <v>135</v>
      </c>
    </row>
    <row r="13" spans="1:12" ht="45" x14ac:dyDescent="0.25">
      <c r="A13" s="2" t="s">
        <v>21</v>
      </c>
      <c r="B13" s="6" t="s">
        <v>71</v>
      </c>
      <c r="C13" s="14" t="s">
        <v>90</v>
      </c>
      <c r="D13" s="14" t="s">
        <v>91</v>
      </c>
      <c r="E13" s="14" t="s">
        <v>92</v>
      </c>
      <c r="F13" s="6" t="s">
        <v>54</v>
      </c>
      <c r="G13" s="6" t="s">
        <v>29</v>
      </c>
      <c r="H13" s="6" t="s">
        <v>59</v>
      </c>
      <c r="I13" s="6">
        <f t="shared" si="0"/>
        <v>16</v>
      </c>
      <c r="J13" s="11" t="s">
        <v>61</v>
      </c>
      <c r="K13" s="14" t="s">
        <v>136</v>
      </c>
      <c r="L13" s="6" t="s">
        <v>132</v>
      </c>
    </row>
    <row r="14" spans="1:12" ht="60" x14ac:dyDescent="0.25">
      <c r="A14" s="2" t="s">
        <v>22</v>
      </c>
      <c r="B14" s="6" t="s">
        <v>71</v>
      </c>
      <c r="C14" s="16" t="s">
        <v>93</v>
      </c>
      <c r="D14" s="14" t="s">
        <v>94</v>
      </c>
      <c r="E14" s="14" t="s">
        <v>95</v>
      </c>
      <c r="F14" s="6" t="s">
        <v>28</v>
      </c>
      <c r="G14" s="6" t="s">
        <v>57</v>
      </c>
      <c r="H14" s="6" t="s">
        <v>129</v>
      </c>
      <c r="I14" s="6">
        <f t="shared" si="0"/>
        <v>9</v>
      </c>
      <c r="J14" s="11" t="s">
        <v>32</v>
      </c>
      <c r="K14" s="14" t="s">
        <v>137</v>
      </c>
      <c r="L14" s="6" t="s">
        <v>138</v>
      </c>
    </row>
    <row r="15" spans="1:12" ht="60" x14ac:dyDescent="0.25">
      <c r="A15" s="2" t="s">
        <v>23</v>
      </c>
      <c r="B15" s="6" t="s">
        <v>71</v>
      </c>
      <c r="C15" s="16" t="s">
        <v>96</v>
      </c>
      <c r="D15" s="14" t="s">
        <v>97</v>
      </c>
      <c r="E15" s="14" t="s">
        <v>98</v>
      </c>
      <c r="F15" s="6" t="s">
        <v>54</v>
      </c>
      <c r="G15" s="6" t="s">
        <v>29</v>
      </c>
      <c r="H15" s="6" t="s">
        <v>30</v>
      </c>
      <c r="I15" s="6">
        <f t="shared" si="0"/>
        <v>12</v>
      </c>
      <c r="J15" s="11" t="s">
        <v>61</v>
      </c>
      <c r="K15" s="14" t="s">
        <v>139</v>
      </c>
      <c r="L15" s="6" t="s">
        <v>140</v>
      </c>
    </row>
    <row r="16" spans="1:12" ht="45" x14ac:dyDescent="0.25">
      <c r="A16" s="2" t="s">
        <v>24</v>
      </c>
      <c r="B16" s="6" t="s">
        <v>99</v>
      </c>
      <c r="C16" s="16" t="s">
        <v>100</v>
      </c>
      <c r="D16" s="14" t="s">
        <v>101</v>
      </c>
      <c r="E16" s="14" t="s">
        <v>102</v>
      </c>
      <c r="F16" s="6" t="s">
        <v>55</v>
      </c>
      <c r="G16" s="6" t="s">
        <v>130</v>
      </c>
      <c r="H16" s="6" t="s">
        <v>59</v>
      </c>
      <c r="I16" s="6">
        <f t="shared" si="0"/>
        <v>4</v>
      </c>
      <c r="J16" s="11" t="s">
        <v>62</v>
      </c>
      <c r="K16" s="14" t="s">
        <v>141</v>
      </c>
      <c r="L16" s="6" t="s">
        <v>142</v>
      </c>
    </row>
    <row r="17" spans="1:12" ht="45" x14ac:dyDescent="0.25">
      <c r="A17" s="2" t="s">
        <v>25</v>
      </c>
      <c r="B17" s="6" t="s">
        <v>99</v>
      </c>
      <c r="C17" s="16" t="s">
        <v>103</v>
      </c>
      <c r="D17" s="14" t="s">
        <v>104</v>
      </c>
      <c r="E17" s="14" t="s">
        <v>105</v>
      </c>
      <c r="F17" s="6" t="s">
        <v>54</v>
      </c>
      <c r="G17" s="6" t="s">
        <v>29</v>
      </c>
      <c r="H17" s="6" t="s">
        <v>59</v>
      </c>
      <c r="I17" s="6">
        <f t="shared" si="0"/>
        <v>16</v>
      </c>
      <c r="J17" s="11" t="s">
        <v>62</v>
      </c>
      <c r="K17" s="14" t="s">
        <v>143</v>
      </c>
      <c r="L17" s="6" t="s">
        <v>144</v>
      </c>
    </row>
    <row r="18" spans="1:12" ht="75" x14ac:dyDescent="0.25">
      <c r="A18" s="2" t="s">
        <v>72</v>
      </c>
      <c r="B18" s="6" t="s">
        <v>99</v>
      </c>
      <c r="C18" s="16" t="s">
        <v>106</v>
      </c>
      <c r="D18" s="14" t="s">
        <v>107</v>
      </c>
      <c r="E18" s="14" t="s">
        <v>108</v>
      </c>
      <c r="F18" s="6" t="s">
        <v>54</v>
      </c>
      <c r="G18" s="6" t="s">
        <v>29</v>
      </c>
      <c r="H18" s="6" t="s">
        <v>30</v>
      </c>
      <c r="I18" s="6">
        <f t="shared" si="0"/>
        <v>12</v>
      </c>
      <c r="J18" s="11" t="s">
        <v>61</v>
      </c>
      <c r="K18" s="14" t="s">
        <v>145</v>
      </c>
      <c r="L18" s="6" t="s">
        <v>138</v>
      </c>
    </row>
    <row r="19" spans="1:12" ht="45" x14ac:dyDescent="0.25">
      <c r="A19" s="2" t="s">
        <v>73</v>
      </c>
      <c r="B19" s="6" t="s">
        <v>109</v>
      </c>
      <c r="C19" s="17" t="s">
        <v>110</v>
      </c>
      <c r="D19" s="15" t="s">
        <v>111</v>
      </c>
      <c r="E19" s="15" t="s">
        <v>112</v>
      </c>
      <c r="F19" s="6" t="s">
        <v>55</v>
      </c>
      <c r="G19" s="6" t="s">
        <v>29</v>
      </c>
      <c r="H19" s="6" t="s">
        <v>30</v>
      </c>
      <c r="I19" s="6">
        <f t="shared" si="0"/>
        <v>6</v>
      </c>
      <c r="J19" s="11" t="s">
        <v>61</v>
      </c>
      <c r="K19" s="14" t="s">
        <v>146</v>
      </c>
      <c r="L19" s="6" t="s">
        <v>147</v>
      </c>
    </row>
    <row r="20" spans="1:12" ht="30" x14ac:dyDescent="0.25">
      <c r="A20" s="2" t="s">
        <v>74</v>
      </c>
      <c r="B20" s="6" t="s">
        <v>109</v>
      </c>
      <c r="C20" s="17" t="s">
        <v>113</v>
      </c>
      <c r="D20" s="15" t="s">
        <v>114</v>
      </c>
      <c r="E20" s="15" t="s">
        <v>115</v>
      </c>
      <c r="F20" s="6" t="s">
        <v>54</v>
      </c>
      <c r="G20" s="6" t="s">
        <v>29</v>
      </c>
      <c r="H20" s="6" t="s">
        <v>30</v>
      </c>
      <c r="I20" s="6">
        <f t="shared" si="0"/>
        <v>12</v>
      </c>
      <c r="J20" s="11" t="s">
        <v>61</v>
      </c>
      <c r="K20" s="15" t="s">
        <v>148</v>
      </c>
      <c r="L20" s="12" t="s">
        <v>149</v>
      </c>
    </row>
    <row r="21" spans="1:12" ht="45" x14ac:dyDescent="0.25">
      <c r="A21" s="2" t="s">
        <v>75</v>
      </c>
      <c r="B21" s="6" t="s">
        <v>109</v>
      </c>
      <c r="C21" s="17" t="s">
        <v>116</v>
      </c>
      <c r="D21" s="15" t="s">
        <v>117</v>
      </c>
      <c r="E21" s="15" t="s">
        <v>118</v>
      </c>
      <c r="F21" s="6" t="s">
        <v>54</v>
      </c>
      <c r="G21" s="6" t="s">
        <v>130</v>
      </c>
      <c r="H21" s="6" t="s">
        <v>59</v>
      </c>
      <c r="I21" s="6">
        <f t="shared" si="0"/>
        <v>8</v>
      </c>
      <c r="J21" s="11" t="s">
        <v>62</v>
      </c>
      <c r="K21" s="15" t="s">
        <v>150</v>
      </c>
      <c r="L21" s="12" t="s">
        <v>151</v>
      </c>
    </row>
    <row r="22" spans="1:12" ht="45" x14ac:dyDescent="0.25">
      <c r="A22" s="2" t="s">
        <v>76</v>
      </c>
      <c r="B22" s="6" t="s">
        <v>109</v>
      </c>
      <c r="C22" s="17" t="s">
        <v>119</v>
      </c>
      <c r="D22" s="15" t="s">
        <v>120</v>
      </c>
      <c r="E22" s="15" t="s">
        <v>121</v>
      </c>
      <c r="F22" s="6" t="s">
        <v>55</v>
      </c>
      <c r="G22" s="6" t="s">
        <v>130</v>
      </c>
      <c r="H22" s="6" t="s">
        <v>59</v>
      </c>
      <c r="I22" s="6">
        <f t="shared" si="0"/>
        <v>4</v>
      </c>
      <c r="J22" s="11" t="s">
        <v>62</v>
      </c>
      <c r="K22" s="15" t="s">
        <v>152</v>
      </c>
      <c r="L22" s="12" t="s">
        <v>153</v>
      </c>
    </row>
    <row r="23" spans="1:12" ht="45" x14ac:dyDescent="0.25">
      <c r="A23" s="2" t="s">
        <v>77</v>
      </c>
      <c r="B23" s="6" t="s">
        <v>109</v>
      </c>
      <c r="C23" s="17" t="s">
        <v>122</v>
      </c>
      <c r="D23" s="15" t="s">
        <v>123</v>
      </c>
      <c r="E23" s="15" t="s">
        <v>124</v>
      </c>
      <c r="F23" s="6" t="s">
        <v>54</v>
      </c>
      <c r="G23" s="6" t="s">
        <v>29</v>
      </c>
      <c r="H23" s="6" t="s">
        <v>59</v>
      </c>
      <c r="I23" s="6">
        <f t="shared" si="0"/>
        <v>16</v>
      </c>
      <c r="J23" s="11" t="s">
        <v>61</v>
      </c>
      <c r="K23" s="15" t="s">
        <v>154</v>
      </c>
      <c r="L23" s="12" t="s">
        <v>155</v>
      </c>
    </row>
    <row r="24" spans="1:12" ht="30" x14ac:dyDescent="0.25">
      <c r="A24" s="2" t="s">
        <v>78</v>
      </c>
      <c r="B24" s="6" t="s">
        <v>125</v>
      </c>
      <c r="C24" s="18" t="s">
        <v>126</v>
      </c>
      <c r="D24" s="15" t="s">
        <v>127</v>
      </c>
      <c r="E24" s="15" t="s">
        <v>128</v>
      </c>
      <c r="F24" s="6" t="s">
        <v>60</v>
      </c>
      <c r="G24" s="6" t="s">
        <v>57</v>
      </c>
      <c r="H24" s="6" t="s">
        <v>58</v>
      </c>
      <c r="I24" s="6">
        <f t="shared" si="0"/>
        <v>24</v>
      </c>
      <c r="J24" s="11" t="s">
        <v>32</v>
      </c>
      <c r="K24" s="15" t="s">
        <v>156</v>
      </c>
      <c r="L24" s="12" t="s">
        <v>157</v>
      </c>
    </row>
    <row r="25" spans="1:12" ht="135" x14ac:dyDescent="0.25">
      <c r="A25" s="2" t="s">
        <v>79</v>
      </c>
      <c r="B25" s="6" t="s">
        <v>125</v>
      </c>
      <c r="C25" s="17" t="s">
        <v>162</v>
      </c>
      <c r="D25" s="15" t="s">
        <v>163</v>
      </c>
      <c r="E25" s="15" t="s">
        <v>164</v>
      </c>
      <c r="F25" s="6" t="s">
        <v>54</v>
      </c>
      <c r="G25" s="6" t="s">
        <v>29</v>
      </c>
      <c r="H25" s="6" t="s">
        <v>58</v>
      </c>
      <c r="I25" s="6">
        <f t="shared" si="0"/>
        <v>8</v>
      </c>
      <c r="J25" s="6" t="s">
        <v>61</v>
      </c>
      <c r="K25" s="15" t="s">
        <v>169</v>
      </c>
      <c r="L25" s="6" t="s">
        <v>168</v>
      </c>
    </row>
    <row r="26" spans="1:12" ht="105" x14ac:dyDescent="0.25">
      <c r="A26" s="2" t="s">
        <v>80</v>
      </c>
      <c r="B26" s="6" t="s">
        <v>125</v>
      </c>
      <c r="C26" s="18" t="s">
        <v>165</v>
      </c>
      <c r="D26" s="15" t="s">
        <v>166</v>
      </c>
      <c r="E26" s="15" t="s">
        <v>167</v>
      </c>
      <c r="F26" s="6" t="s">
        <v>54</v>
      </c>
      <c r="G26" s="6" t="s">
        <v>29</v>
      </c>
      <c r="H26" s="6" t="s">
        <v>58</v>
      </c>
      <c r="I26" s="6">
        <f t="shared" si="0"/>
        <v>8</v>
      </c>
      <c r="J26" s="6" t="s">
        <v>61</v>
      </c>
      <c r="K26" s="15" t="s">
        <v>170</v>
      </c>
      <c r="L26" s="6" t="s">
        <v>168</v>
      </c>
    </row>
  </sheetData>
  <autoFilter ref="A2:L26" xr:uid="{2F1A18DF-E40B-4AE2-B935-499E8CC04A39}"/>
  <mergeCells count="3">
    <mergeCell ref="A1:E1"/>
    <mergeCell ref="F1:I1"/>
    <mergeCell ref="J1:L1"/>
  </mergeCells>
  <phoneticPr fontId="3" type="noConversion"/>
  <conditionalFormatting sqref="H3:H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{45B66954-227F-45E7-BC9A-D525F1A4D99F}</x14:id>
        </ext>
      </extLst>
    </cfRule>
  </conditionalFormatting>
  <conditionalFormatting sqref="I3:I26">
    <cfRule type="colorScale" priority="10">
      <colorScale>
        <cfvo type="min"/>
        <cfvo type="percentile" val="50"/>
        <cfvo type="max"/>
        <color rgb="FFFF0000"/>
        <color rgb="FFFFEB84"/>
        <color rgb="FF92D050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9">
    <dataValidation type="list" allowBlank="1" showInputMessage="1" showErrorMessage="1" sqref="H4:H5 H15:H26 H7:H13" xr:uid="{F74E1DBC-46A8-47B1-AAAF-20587C6C1193}">
      <formula1>"1-Ngay lập tứ, 2-Rất gần,3-Sắp xảy ra, 4-Rất lâu"</formula1>
    </dataValidation>
    <dataValidation type="list" allowBlank="1" showInputMessage="1" showErrorMessage="1" sqref="M3:M6" xr:uid="{7E751B98-0BDA-48F0-B6D0-04C971EAE6FD}">
      <formula1>$M$3:$M$6</formula1>
    </dataValidation>
    <dataValidation type="list" allowBlank="1" showInputMessage="1" showErrorMessage="1" sqref="H3 H6 H14" xr:uid="{C317CA17-E01E-4D04-97DD-65E8D0FBFC8A}">
      <formula1>"1-Ngay lập tức, 2-Rất gần,3-Sắp xảy ra, 4-Rất lâu"</formula1>
    </dataValidation>
    <dataValidation type="list" allowBlank="1" showInputMessage="1" showErrorMessage="1" sqref="B4" xr:uid="{3CB3F3F6-7D1F-46F4-B79E-5EA36A1A9281}">
      <formula1>"Chọn Loại Rủi Ro, Thị Trường, Tài Chính, Công, Thời gian, Nghệ, Con Người, Quy Trình"</formula1>
    </dataValidation>
    <dataValidation type="list" allowBlank="1" showInputMessage="1" showErrorMessage="1" sqref="J3:J26" xr:uid="{1B7358DB-6344-41E5-A59B-6642AF2DB346}">
      <formula1>"Chọn cách phản ứng,Tránh né, Chuyển giao, Giảm nhẹ, Chấp nhận"</formula1>
    </dataValidation>
    <dataValidation type="list" allowBlank="1" showInputMessage="1" showErrorMessage="1" sqref="B5:B26" xr:uid="{BF5E9306-A23B-4546-BD0B-F87B68FA89F5}">
      <formula1>"Chọn Loại Rủi Ro, Thị Trường, Tài Chính, Công Nghệ, Con Người, Quy Trình"</formula1>
    </dataValidation>
    <dataValidation type="list" allowBlank="1" showInputMessage="1" showErrorMessage="1" sqref="F3:F26" xr:uid="{4ACADD63-0EBE-4678-8F2B-8E918D49F4F4}">
      <formula1>"1-Thường xuyên, 2-Hay xảy ra, 3-Đôi khi, 4-Hiếm khi"</formula1>
    </dataValidation>
    <dataValidation type="list" allowBlank="1" showInputMessage="1" showErrorMessage="1" sqref="G3:G26" xr:uid="{B8472BD2-D577-4F88-A8D6-9829EC93B8CE}">
      <formula1>"1-Trầm trọng, 2-Quan trọng, 3-Vừa phải, 4-Không đáng kể"</formula1>
    </dataValidation>
    <dataValidation type="list" allowBlank="1" showInputMessage="1" showErrorMessage="1" sqref="B3" xr:uid="{57A76C21-48F0-4A7F-ADD8-6D1C30F31CE7}">
      <formula1>"Chọn Loại Rủi Ro, Thị Trường, Tài Chính, Công Nghệ, Thời gian, Con Người, Quy Trình"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B66954-227F-45E7-BC9A-D525F1A4D9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H3:H26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/ b N 9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/ b N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z f V g o i k e 4 D g A A A B E A A A A T A B w A R m 9 y b X V s Y X M v U 2 V j d G l v b j E u b S C i G A A o o B Q A A A A A A A A A A A A A A A A A A A A A A A A A A A A r T k 0 u y c z P U w i G 0 I b W A F B L A Q I t A B Q A A g A I A P 2 z f V g / t K f k p A A A A P Y A A A A S A A A A A A A A A A A A A A A A A A A A A A B D b 2 5 m a W c v U G F j a 2 F n Z S 5 4 b W x Q S w E C L Q A U A A I A C A D 9 s 3 1 Y D 8 r p q 6 Q A A A D p A A A A E w A A A A A A A A A A A A A A A A D w A A A A W 0 N v b n R l b n R f V H l w Z X N d L n h t b F B L A Q I t A B Q A A g A I A P 2 z f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8 6 8 K / Z i W E T L T r O j s O 5 6 q J A A A A A A I A A A A A A B B m A A A A A Q A A I A A A A N 1 d 6 N k L a Z G V W q z e P j C 9 r v 1 K O c M S t G 9 D P X U y N 7 3 6 + L Y R A A A A A A 6 A A A A A A g A A I A A A A P 8 K b K j z f m a + w 2 A v 0 X K x H s K c s u S x S T g N n E 8 x s 0 q F r M m + U A A A A O 7 c b 4 O W T 9 h M 2 R B o l D Y / F u x q P / S 9 E z m V S h h 0 x o 8 E 9 K / T l Q 7 u C r c G z 1 M j l U 1 C F U t v y b F N U D 2 O q v C X j V / I + B R X s G S M 6 3 G q y c G u c c B q h c a t 8 6 g 9 Q A A A A I / X 6 t d v w 3 Q k r V D A H o Q q 7 j Z N c U e W 7 V C q h i X k C I t m E o 5 o o 3 F F K b k D x A Y + O / J l c p E k h V r D 0 p y H 5 Y 7 O 8 v q r w V G z 5 3 w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0CD753C1D6C9419661183C5D1677C3" ma:contentTypeVersion="5" ma:contentTypeDescription="Create a new document." ma:contentTypeScope="" ma:versionID="af1133df0c585082a51478bc5f65138c">
  <xsd:schema xmlns:xsd="http://www.w3.org/2001/XMLSchema" xmlns:xs="http://www.w3.org/2001/XMLSchema" xmlns:p="http://schemas.microsoft.com/office/2006/metadata/properties" xmlns:ns2="3498a131-afed-47bd-b7a1-c89bbe150c11" targetNamespace="http://schemas.microsoft.com/office/2006/metadata/properties" ma:root="true" ma:fieldsID="52b68b966dcb17daa8e15fce34061737" ns2:_="">
    <xsd:import namespace="3498a131-afed-47bd-b7a1-c89bbe150c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98a131-afed-47bd-b7a1-c89bbe150c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C51E41-D4B8-4CD6-A619-3AF3FA65D8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46EC89-D71F-4DC3-8FA2-24D0863C8CB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4FE040D-AC96-497A-B28A-B594F07CB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98a131-afed-47bd-b7a1-c89bbe150c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Huynh</dc:creator>
  <cp:lastModifiedBy>2174802010912 - Trịnh Văn Thiên Phúc - 71K27CNTT31</cp:lastModifiedBy>
  <dcterms:created xsi:type="dcterms:W3CDTF">2022-10-28T05:48:17Z</dcterms:created>
  <dcterms:modified xsi:type="dcterms:W3CDTF">2024-04-18T16:25:57Z</dcterms:modified>
</cp:coreProperties>
</file>