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xr:revisionPtr revIDLastSave="0" documentId="8_{D1F30878-BBCA-4709-8B0E-894DA9768BD5}" xr6:coauthVersionLast="47" xr6:coauthVersionMax="47" xr10:uidLastSave="{00000000-0000-0000-0000-000000000000}"/>
  <bookViews>
    <workbookView xWindow="-120" yWindow="-120" windowWidth="29040" windowHeight="15720" xr2:uid="{00000000-000D-0000-FFFF-FFFF00000000}"/>
  </bookViews>
  <sheets>
    <sheet name="Projecttijdlijn" sheetId="1" r:id="rId1"/>
  </sheets>
  <definedNames>
    <definedName name="_xlnm.Print_Titles" localSheetId="0">Projecttijdlijn!$4:$7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Y7" i="1" l="1"/>
  <c r="CZ7" i="1" s="1"/>
  <c r="CR7" i="1"/>
  <c r="CR6" i="1" s="1"/>
  <c r="CK7" i="1"/>
  <c r="CL7" i="1" s="1"/>
  <c r="CK5" i="1"/>
  <c r="CD7" i="1"/>
  <c r="CE7" i="1" s="1"/>
  <c r="CD5" i="1"/>
  <c r="BW7" i="1"/>
  <c r="BX7" i="1" s="1"/>
  <c r="BW5" i="1"/>
  <c r="BP7" i="1"/>
  <c r="BQ7" i="1" s="1"/>
  <c r="BI7" i="1"/>
  <c r="BJ7" i="1" s="1"/>
  <c r="BI5" i="1"/>
  <c r="BB7" i="1"/>
  <c r="BC7" i="1" s="1"/>
  <c r="BB5" i="1"/>
  <c r="AG7" i="1"/>
  <c r="AH7" i="1" s="1"/>
  <c r="AG5" i="1"/>
  <c r="DA7" i="1" l="1"/>
  <c r="CZ6" i="1"/>
  <c r="CY5" i="1"/>
  <c r="CY6" i="1"/>
  <c r="CS7" i="1"/>
  <c r="CR5" i="1"/>
  <c r="CM7" i="1"/>
  <c r="CL6" i="1"/>
  <c r="CK6" i="1"/>
  <c r="CF7" i="1"/>
  <c r="CE6" i="1"/>
  <c r="CD6" i="1"/>
  <c r="BY7" i="1"/>
  <c r="BX6" i="1"/>
  <c r="BW6" i="1"/>
  <c r="BR7" i="1"/>
  <c r="BQ6" i="1"/>
  <c r="BP5" i="1"/>
  <c r="BP6" i="1"/>
  <c r="BK7" i="1"/>
  <c r="BJ6" i="1"/>
  <c r="BI6" i="1"/>
  <c r="BD7" i="1"/>
  <c r="BC6" i="1"/>
  <c r="BB6" i="1"/>
  <c r="AI7" i="1"/>
  <c r="AH6" i="1"/>
  <c r="AG6" i="1"/>
  <c r="E7" i="1"/>
  <c r="DB7" i="1" l="1"/>
  <c r="DA6" i="1"/>
  <c r="CT7" i="1"/>
  <c r="CS6" i="1"/>
  <c r="CN7" i="1"/>
  <c r="CM6" i="1"/>
  <c r="CG7" i="1"/>
  <c r="CF6" i="1"/>
  <c r="BZ7" i="1"/>
  <c r="BY6" i="1"/>
  <c r="BS7" i="1"/>
  <c r="BR6" i="1"/>
  <c r="BL7" i="1"/>
  <c r="BK6" i="1"/>
  <c r="BE7" i="1"/>
  <c r="BD6" i="1"/>
  <c r="AJ7" i="1"/>
  <c r="AI6" i="1"/>
  <c r="E6" i="1"/>
  <c r="E5" i="1"/>
  <c r="F7" i="1"/>
  <c r="F6" i="1" s="1"/>
  <c r="DC7" i="1" l="1"/>
  <c r="DB6" i="1"/>
  <c r="CT6" i="1"/>
  <c r="CU7" i="1"/>
  <c r="CO7" i="1"/>
  <c r="CN6" i="1"/>
  <c r="CH7" i="1"/>
  <c r="CG6" i="1"/>
  <c r="CA7" i="1"/>
  <c r="BZ6" i="1"/>
  <c r="BT7" i="1"/>
  <c r="BS6" i="1"/>
  <c r="BM7" i="1"/>
  <c r="BL6" i="1"/>
  <c r="BF7" i="1"/>
  <c r="BE6" i="1"/>
  <c r="AK7" i="1"/>
  <c r="AJ6" i="1"/>
  <c r="G7" i="1"/>
  <c r="DC6" i="1" l="1"/>
  <c r="DD7" i="1"/>
  <c r="CU6" i="1"/>
  <c r="CV7" i="1"/>
  <c r="CP7" i="1"/>
  <c r="CO6" i="1"/>
  <c r="CI7" i="1"/>
  <c r="CH6" i="1"/>
  <c r="CB7" i="1"/>
  <c r="CA6" i="1"/>
  <c r="BU7" i="1"/>
  <c r="BT6" i="1"/>
  <c r="BN7" i="1"/>
  <c r="BM6" i="1"/>
  <c r="BG7" i="1"/>
  <c r="BF6" i="1"/>
  <c r="AK6" i="1"/>
  <c r="AL7" i="1"/>
  <c r="G6" i="1"/>
  <c r="H7" i="1"/>
  <c r="DE7" i="1" l="1"/>
  <c r="DE6" i="1" s="1"/>
  <c r="DD6" i="1"/>
  <c r="CW7" i="1"/>
  <c r="CV6" i="1"/>
  <c r="CQ7" i="1"/>
  <c r="CQ6" i="1" s="1"/>
  <c r="CP6" i="1"/>
  <c r="CJ7" i="1"/>
  <c r="CJ6" i="1" s="1"/>
  <c r="CI6" i="1"/>
  <c r="CC7" i="1"/>
  <c r="CC6" i="1" s="1"/>
  <c r="CB6" i="1"/>
  <c r="BV7" i="1"/>
  <c r="BV6" i="1" s="1"/>
  <c r="BU6" i="1"/>
  <c r="BO7" i="1"/>
  <c r="BO6" i="1" s="1"/>
  <c r="BN6" i="1"/>
  <c r="BH7" i="1"/>
  <c r="BH6" i="1" s="1"/>
  <c r="BG6" i="1"/>
  <c r="AM7" i="1"/>
  <c r="AL6" i="1"/>
  <c r="H6" i="1"/>
  <c r="I7" i="1"/>
  <c r="CX7" i="1" l="1"/>
  <c r="CX6" i="1" s="1"/>
  <c r="CW6" i="1"/>
  <c r="AN7" i="1"/>
  <c r="AM6" i="1"/>
  <c r="I6" i="1"/>
  <c r="J7" i="1"/>
  <c r="AO7" i="1" l="1"/>
  <c r="AN5" i="1"/>
  <c r="AN6" i="1"/>
  <c r="J6" i="1"/>
  <c r="K7" i="1"/>
  <c r="AP7" i="1" l="1"/>
  <c r="AO6" i="1"/>
  <c r="K6" i="1"/>
  <c r="L7" i="1"/>
  <c r="L5" i="1" s="1"/>
  <c r="AQ7" i="1" l="1"/>
  <c r="AP6" i="1"/>
  <c r="L6" i="1"/>
  <c r="M7" i="1"/>
  <c r="AR7" i="1" l="1"/>
  <c r="AQ6" i="1"/>
  <c r="M6" i="1"/>
  <c r="N7" i="1"/>
  <c r="AR6" i="1" l="1"/>
  <c r="AS7" i="1"/>
  <c r="O7" i="1"/>
  <c r="N6" i="1"/>
  <c r="AS6" i="1" l="1"/>
  <c r="AT7" i="1"/>
  <c r="O6" i="1"/>
  <c r="P7" i="1"/>
  <c r="AT6" i="1" l="1"/>
  <c r="AU7" i="1"/>
  <c r="Q7" i="1"/>
  <c r="P6" i="1"/>
  <c r="AV7" i="1" l="1"/>
  <c r="AU5" i="1"/>
  <c r="AU6" i="1"/>
  <c r="Q6" i="1"/>
  <c r="R7" i="1"/>
  <c r="S7" i="1" s="1"/>
  <c r="S5" i="1" s="1"/>
  <c r="AW7" i="1" l="1"/>
  <c r="AV6" i="1"/>
  <c r="S6" i="1"/>
  <c r="R6" i="1"/>
  <c r="AX7" i="1" l="1"/>
  <c r="AW6" i="1"/>
  <c r="T7" i="1"/>
  <c r="AY7" i="1" l="1"/>
  <c r="AX6" i="1"/>
  <c r="T6" i="1"/>
  <c r="U7" i="1"/>
  <c r="AZ7" i="1" l="1"/>
  <c r="AY6" i="1"/>
  <c r="U6" i="1"/>
  <c r="V7" i="1"/>
  <c r="BA7" i="1" l="1"/>
  <c r="BA6" i="1" s="1"/>
  <c r="AZ6" i="1"/>
  <c r="V6" i="1"/>
  <c r="W7" i="1"/>
  <c r="W6" i="1" l="1"/>
  <c r="X7" i="1"/>
  <c r="X6" i="1" l="1"/>
  <c r="Y7" i="1"/>
  <c r="Y6" i="1" l="1"/>
  <c r="Z7" i="1"/>
  <c r="Z6" i="1" l="1"/>
  <c r="AA7" i="1"/>
  <c r="Z5" i="1"/>
  <c r="AA6" i="1" l="1"/>
  <c r="AB7" i="1"/>
  <c r="AC7" i="1" l="1"/>
  <c r="AB6" i="1"/>
  <c r="AC6" i="1" l="1"/>
  <c r="AD7" i="1"/>
  <c r="AE7" i="1" l="1"/>
  <c r="AD6" i="1"/>
  <c r="AE6" i="1" l="1"/>
  <c r="AF7" i="1"/>
  <c r="AF6" i="1" l="1"/>
</calcChain>
</file>

<file path=xl/sharedStrings.xml><?xml version="1.0" encoding="utf-8"?>
<sst xmlns="http://schemas.openxmlformats.org/spreadsheetml/2006/main" count="60" uniqueCount="33">
  <si>
    <t>projecttijdlijn van vier weken</t>
  </si>
  <si>
    <t xml:space="preserve"> Begindatum:</t>
  </si>
  <si>
    <t>Toegewezen aan:</t>
  </si>
  <si>
    <t>Week 1</t>
  </si>
  <si>
    <t>Week 2</t>
  </si>
  <si>
    <t>Week 3</t>
  </si>
  <si>
    <t>Week 4</t>
  </si>
  <si>
    <t>Status:</t>
  </si>
  <si>
    <t>voltooid</t>
  </si>
  <si>
    <t>wordt uitgevoerd</t>
  </si>
  <si>
    <t>niet gestart</t>
  </si>
  <si>
    <t>1. Brainstorm</t>
  </si>
  <si>
    <t>1.1 AI model zoeken</t>
  </si>
  <si>
    <t>1.2 Batterij zoeken</t>
  </si>
  <si>
    <t>1.3 Trilmotoren zoeken</t>
  </si>
  <si>
    <t>2. Software implementatie</t>
  </si>
  <si>
    <t>Week 5</t>
  </si>
  <si>
    <t>Week 6</t>
  </si>
  <si>
    <t>Week 7</t>
  </si>
  <si>
    <t>2.1 AI pipelinen</t>
  </si>
  <si>
    <t>2.2 Verwerking data</t>
  </si>
  <si>
    <t>2.3 Herkenning van situaties</t>
  </si>
  <si>
    <t>2.4 Onverwachte bugs bij samenvoeging</t>
  </si>
  <si>
    <t>3. Hardware implementatie</t>
  </si>
  <si>
    <t>3.1 Electronica</t>
  </si>
  <si>
    <t>3.2 Mechanisch</t>
  </si>
  <si>
    <t>4. Testing</t>
  </si>
  <si>
    <t>4.1 Software</t>
  </si>
  <si>
    <t>4.2 Hardware</t>
  </si>
  <si>
    <t>Samen</t>
  </si>
  <si>
    <t>Xander</t>
  </si>
  <si>
    <t>Thijs</t>
  </si>
  <si>
    <t>5. Deadlines proffesionele competenties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</si>
</sst>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_);_(* \(#,##0\);_(* &quot;-&quot;_);_(@_)"/>
    <numFmt numFmtId="165" formatCode="_(* #,##0.00_);_(* \(#,##0.00\);_(* &quot;-&quot;??_);_(@_)"/>
    <numFmt numFmtId="166" formatCode="d"/>
    <numFmt numFmtId="167" formatCode="mmm"/>
    <numFmt numFmtId="168" formatCode="_-&quot;kr&quot;\ * #,##0.00_-;\-&quot;kr&quot;\ * #,##0.00_-;_-&quot;kr&quot;\ * &quot;-&quot;??_-;_-@_-"/>
    <numFmt numFmtId="169" formatCode="_-&quot;kr&quot;\ * #,##0_-;\-&quot;kr&quot;\ * #,##0_-;_-&quot;kr&quot;\ * &quot;-&quot;_-;_-@_-"/>
  </numFmts>
  <fonts count="34">
    <font>
      <sz val="11"/>
      <color theme="1" tint="0.24994659260841701"/>
      <name val="Arial"/>
      <family val="2"/>
      <scheme val="minor"/>
    </font>
    <font>
      <sz val="11"/>
      <color theme="1"/>
      <name val="Arial"/>
      <family val="2"/>
      <scheme val="minor"/>
    </font>
    <font>
      <sz val="11"/>
      <color theme="1"/>
      <name val="Arial"/>
      <family val="2"/>
      <scheme val="minor"/>
    </font>
    <font>
      <sz val="11"/>
      <color theme="1"/>
      <name val="Arial"/>
      <family val="2"/>
      <charset val="134"/>
      <scheme val="minor"/>
    </font>
    <font>
      <sz val="14"/>
      <color theme="1" tint="0.499984740745262"/>
      <name val="Arial"/>
      <family val="2"/>
      <scheme val="minor"/>
    </font>
    <font>
      <sz val="18"/>
      <color theme="1" tint="4.9989318521683403E-2"/>
      <name val="Arial"/>
      <family val="2"/>
      <scheme val="minor"/>
    </font>
    <font>
      <sz val="12"/>
      <color theme="1" tint="4.9989318521683403E-2"/>
      <name val="Arial"/>
      <family val="2"/>
      <scheme val="minor"/>
    </font>
    <font>
      <sz val="11"/>
      <color theme="1" tint="4.9989318521683403E-2"/>
      <name val="Arial"/>
      <family val="2"/>
      <scheme val="minor"/>
    </font>
    <font>
      <sz val="11"/>
      <color theme="1" tint="0.24994659260841701"/>
      <name val="Arial"/>
      <family val="2"/>
      <scheme val="minor"/>
    </font>
    <font>
      <b/>
      <sz val="31"/>
      <color theme="9" tint="-0.24994659260841701"/>
      <name val="Elephant Pro"/>
      <family val="2"/>
      <scheme val="major"/>
    </font>
    <font>
      <sz val="11"/>
      <color theme="1"/>
      <name val="Arial"/>
      <family val="2"/>
      <scheme val="minor"/>
    </font>
    <font>
      <b/>
      <sz val="48"/>
      <color theme="1" tint="0.24994659260841701"/>
      <name val="Arial"/>
      <family val="2"/>
      <scheme val="minor"/>
    </font>
    <font>
      <b/>
      <sz val="48"/>
      <color theme="1"/>
      <name val="Arial (Body)"/>
    </font>
    <font>
      <sz val="12"/>
      <color theme="0"/>
      <name val="Arial"/>
      <family val="2"/>
      <scheme val="minor"/>
    </font>
    <font>
      <sz val="11"/>
      <color theme="0"/>
      <name val="Arial"/>
      <family val="2"/>
      <scheme val="minor"/>
    </font>
    <font>
      <sz val="16"/>
      <color theme="0"/>
      <name val="Arial"/>
      <family val="2"/>
      <scheme val="minor"/>
    </font>
    <font>
      <b/>
      <sz val="48"/>
      <color theme="1"/>
      <name val="Elephant Pro"/>
      <scheme val="major"/>
    </font>
    <font>
      <sz val="16"/>
      <color theme="0"/>
      <name val="Elephant Pro"/>
      <scheme val="major"/>
    </font>
    <font>
      <sz val="11"/>
      <color rgb="FF006100"/>
      <name val="Arial"/>
      <family val="2"/>
      <charset val="134"/>
      <scheme val="minor"/>
    </font>
    <font>
      <sz val="11"/>
      <color rgb="FF9C0006"/>
      <name val="Arial"/>
      <family val="2"/>
      <charset val="134"/>
      <scheme val="minor"/>
    </font>
    <font>
      <sz val="11"/>
      <color rgb="FF9C5700"/>
      <name val="Arial"/>
      <family val="2"/>
      <charset val="134"/>
      <scheme val="minor"/>
    </font>
    <font>
      <sz val="11"/>
      <color rgb="FF3F3F76"/>
      <name val="Arial"/>
      <family val="2"/>
      <charset val="134"/>
      <scheme val="minor"/>
    </font>
    <font>
      <b/>
      <sz val="11"/>
      <color rgb="FF3F3F3F"/>
      <name val="Arial"/>
      <family val="2"/>
      <charset val="134"/>
      <scheme val="minor"/>
    </font>
    <font>
      <b/>
      <sz val="11"/>
      <color rgb="FFFA7D00"/>
      <name val="Arial"/>
      <family val="2"/>
      <charset val="134"/>
      <scheme val="minor"/>
    </font>
    <font>
      <sz val="11"/>
      <color rgb="FFFA7D00"/>
      <name val="Arial"/>
      <family val="2"/>
      <charset val="134"/>
      <scheme val="minor"/>
    </font>
    <font>
      <b/>
      <sz val="11"/>
      <color theme="0"/>
      <name val="Arial"/>
      <family val="2"/>
      <charset val="134"/>
      <scheme val="minor"/>
    </font>
    <font>
      <sz val="11"/>
      <color rgb="FFFF0000"/>
      <name val="Arial"/>
      <family val="2"/>
      <charset val="134"/>
      <scheme val="minor"/>
    </font>
    <font>
      <i/>
      <sz val="11"/>
      <color rgb="FF7F7F7F"/>
      <name val="Arial"/>
      <family val="2"/>
      <charset val="134"/>
      <scheme val="minor"/>
    </font>
    <font>
      <b/>
      <sz val="11"/>
      <color theme="1"/>
      <name val="Arial"/>
      <family val="2"/>
      <charset val="134"/>
      <scheme val="minor"/>
    </font>
    <font>
      <sz val="11"/>
      <color theme="0"/>
      <name val="Arial"/>
      <family val="2"/>
      <charset val="134"/>
      <scheme val="minor"/>
    </font>
    <font>
      <sz val="11"/>
      <color theme="3" tint="-0.249977111117893"/>
      <name val="Arial"/>
      <family val="2"/>
      <scheme val="minor"/>
    </font>
    <font>
      <sz val="11"/>
      <color theme="8"/>
      <name val="Arial"/>
      <family val="2"/>
      <scheme val="minor"/>
    </font>
    <font>
      <b/>
      <sz val="11"/>
      <color theme="1"/>
      <name val="Arial"/>
      <family val="2"/>
      <scheme val="minor"/>
    </font>
    <font>
      <b/>
      <sz val="11"/>
      <color theme="1" tint="0.24994659260841701"/>
      <name val="Arial"/>
      <family val="2"/>
      <scheme val="minor"/>
    </font>
  </fonts>
  <fills count="55">
    <fill>
      <patternFill patternType="none"/>
    </fill>
    <fill>
      <patternFill patternType="gray125"/>
    </fill>
    <fill>
      <patternFill patternType="solid">
        <fgColor theme="0" tint="-4.9989318521683403E-2"/>
        <bgColor indexed="64"/>
      </patternFill>
    </fill>
    <fill>
      <patternFill patternType="solid">
        <fgColor theme="5" tint="0.59999389629810485"/>
        <bgColor indexed="64"/>
      </patternFill>
    </fill>
    <fill>
      <patternFill patternType="solid">
        <fgColor theme="0" tint="-0.14996795556505021"/>
        <bgColor indexed="64"/>
      </patternFill>
    </fill>
    <fill>
      <patternFill patternType="solid">
        <fgColor theme="0" tint="-0.24994659260841701"/>
        <bgColor indexed="64"/>
      </patternFill>
    </fill>
    <fill>
      <patternFill patternType="solid">
        <fgColor theme="8"/>
        <bgColor indexed="64"/>
      </patternFill>
    </fill>
    <fill>
      <patternFill patternType="solid">
        <fgColor theme="1"/>
        <bgColor indexed="64"/>
      </patternFill>
    </fill>
    <fill>
      <patternFill patternType="solid">
        <fgColor theme="7"/>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3"/>
        <bgColor indexed="64"/>
      </patternFill>
    </fill>
    <fill>
      <patternFill patternType="solid">
        <fgColor theme="5" tint="-0.249977111117893"/>
        <bgColor indexed="64"/>
      </patternFill>
    </fill>
    <fill>
      <patternFill patternType="solid">
        <fgColor theme="8" tint="0.59999389629810485"/>
        <bgColor indexed="64"/>
      </patternFill>
    </fill>
    <fill>
      <patternFill patternType="solid">
        <fgColor rgb="FFFF0000"/>
        <bgColor indexed="64"/>
      </patternFill>
    </fill>
  </fills>
  <borders count="32">
    <border>
      <left/>
      <right/>
      <top/>
      <bottom/>
      <diagonal/>
    </border>
    <border>
      <left/>
      <right/>
      <top/>
      <bottom style="medium">
        <color theme="1" tint="0.499984740745262"/>
      </bottom>
      <diagonal/>
    </border>
    <border>
      <left/>
      <right/>
      <top/>
      <bottom style="medium">
        <color theme="0"/>
      </bottom>
      <diagonal/>
    </border>
    <border>
      <left/>
      <right/>
      <top/>
      <bottom style="thin">
        <color theme="0" tint="-0.24994659260841701"/>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medium">
        <color theme="7"/>
      </left>
      <right/>
      <top/>
      <bottom/>
      <diagonal/>
    </border>
    <border>
      <left/>
      <right style="medium">
        <color theme="7"/>
      </right>
      <top/>
      <bottom/>
      <diagonal/>
    </border>
    <border>
      <left style="thin">
        <color theme="2" tint="-0.249977111117893"/>
      </left>
      <right style="thin">
        <color theme="2" tint="-0.249977111117893"/>
      </right>
      <top/>
      <bottom style="thin">
        <color theme="2" tint="-0.249977111117893"/>
      </bottom>
      <diagonal/>
    </border>
    <border>
      <left/>
      <right/>
      <top/>
      <bottom style="medium">
        <color theme="7"/>
      </bottom>
      <diagonal/>
    </border>
    <border>
      <left style="medium">
        <color theme="7"/>
      </left>
      <right/>
      <top/>
      <bottom style="medium">
        <color theme="7"/>
      </bottom>
      <diagonal/>
    </border>
    <border>
      <left style="medium">
        <color theme="7"/>
      </left>
      <right/>
      <top style="thin">
        <color theme="7"/>
      </top>
      <bottom style="thin">
        <color theme="7"/>
      </bottom>
      <diagonal/>
    </border>
    <border>
      <left/>
      <right/>
      <top style="thin">
        <color theme="7"/>
      </top>
      <bottom style="thin">
        <color theme="7"/>
      </bottom>
      <diagonal/>
    </border>
    <border>
      <left/>
      <right style="medium">
        <color theme="7"/>
      </right>
      <top style="thin">
        <color theme="7"/>
      </top>
      <bottom style="thin">
        <color theme="7"/>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7"/>
      </top>
      <bottom style="thin">
        <color theme="2" tint="-0.249977111117893"/>
      </bottom>
      <diagonal/>
    </border>
    <border>
      <left/>
      <right style="thin">
        <color theme="2" tint="-0.249977111117893"/>
      </right>
      <top style="medium">
        <color theme="7"/>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medium">
        <color theme="7"/>
      </left>
      <right/>
      <top/>
      <bottom style="thin">
        <color theme="7"/>
      </bottom>
      <diagonal/>
    </border>
    <border>
      <left/>
      <right/>
      <top/>
      <bottom style="thin">
        <color theme="7"/>
      </bottom>
      <diagonal/>
    </border>
    <border>
      <left/>
      <right style="medium">
        <color theme="7"/>
      </right>
      <top/>
      <bottom style="thin">
        <color theme="7"/>
      </bottom>
      <diagonal/>
    </border>
    <border>
      <left/>
      <right style="thick">
        <color auto="1"/>
      </right>
      <top/>
      <bottom/>
      <diagonal/>
    </border>
    <border>
      <left/>
      <right style="thick">
        <color auto="1"/>
      </right>
      <top/>
      <bottom style="medium">
        <color theme="7"/>
      </bottom>
      <diagonal/>
    </border>
    <border>
      <left style="thin">
        <color theme="2" tint="-0.249977111117893"/>
      </left>
      <right style="thick">
        <color auto="1"/>
      </right>
      <top style="thin">
        <color theme="2" tint="-0.249977111117893"/>
      </top>
      <bottom style="thin">
        <color theme="2" tint="-0.249977111117893"/>
      </bottom>
      <diagonal/>
    </border>
    <border>
      <left style="thick">
        <color indexed="64"/>
      </left>
      <right/>
      <top style="medium">
        <color theme="7"/>
      </top>
      <bottom style="thin">
        <color theme="2" tint="-0.249977111117893"/>
      </bottom>
      <diagonal/>
    </border>
    <border>
      <left style="thin">
        <color theme="2" tint="-0.249977111117893"/>
      </left>
      <right style="thick">
        <color indexed="64"/>
      </right>
      <top style="medium">
        <color theme="7"/>
      </top>
      <bottom style="thin">
        <color theme="2" tint="-0.249977111117893"/>
      </bottom>
      <diagonal/>
    </border>
  </borders>
  <cellStyleXfs count="52">
    <xf numFmtId="0" fontId="0" fillId="0" borderId="0">
      <alignment vertical="center" wrapText="1"/>
    </xf>
    <xf numFmtId="0" fontId="9" fillId="0" borderId="0" applyNumberFormat="0" applyFill="0" applyBorder="0" applyAlignment="0" applyProtection="0"/>
    <xf numFmtId="0" fontId="4" fillId="0" borderId="0" applyNumberFormat="0" applyFill="0" applyBorder="0" applyAlignment="0" applyProtection="0"/>
    <xf numFmtId="0" fontId="5" fillId="4" borderId="0" applyNumberFormat="0" applyAlignment="0" applyProtection="0"/>
    <xf numFmtId="0" fontId="5" fillId="5" borderId="0" applyNumberFormat="0" applyAlignment="0" applyProtection="0"/>
    <xf numFmtId="0" fontId="8" fillId="2" borderId="3" applyNumberFormat="0" applyProtection="0">
      <alignment horizontal="right" wrapText="1" indent="1"/>
    </xf>
    <xf numFmtId="14" fontId="4" fillId="0" borderId="1" applyFill="0">
      <alignment horizontal="center"/>
    </xf>
    <xf numFmtId="167" fontId="7" fillId="0" borderId="0" applyBorder="0">
      <alignment horizontal="left" vertical="center"/>
    </xf>
    <xf numFmtId="166" fontId="7" fillId="0" borderId="2">
      <alignment horizontal="left" vertical="center"/>
    </xf>
    <xf numFmtId="167" fontId="6" fillId="0" borderId="0">
      <alignment horizontal="left" vertical="center"/>
    </xf>
    <xf numFmtId="0" fontId="8" fillId="2" borderId="3">
      <alignment horizontal="left" wrapText="1" indent="1"/>
    </xf>
    <xf numFmtId="165" fontId="8" fillId="0" borderId="0" applyFont="0" applyFill="0" applyBorder="0" applyAlignment="0" applyProtection="0"/>
    <xf numFmtId="164" fontId="8" fillId="0" borderId="0" applyFont="0" applyFill="0" applyBorder="0" applyAlignment="0" applyProtection="0"/>
    <xf numFmtId="168" fontId="8" fillId="0" borderId="0" applyFont="0" applyFill="0" applyBorder="0" applyAlignment="0" applyProtection="0"/>
    <xf numFmtId="169" fontId="8" fillId="0" borderId="0" applyFont="0" applyFill="0" applyBorder="0" applyAlignment="0" applyProtection="0"/>
    <xf numFmtId="9" fontId="8" fillId="0" borderId="0" applyFont="0" applyFill="0" applyBorder="0" applyAlignment="0" applyProtection="0"/>
    <xf numFmtId="0" fontId="18" fillId="13" borderId="0" applyNumberFormat="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13" applyNumberFormat="0" applyAlignment="0" applyProtection="0"/>
    <xf numFmtId="0" fontId="22" fillId="17" borderId="14" applyNumberFormat="0" applyAlignment="0" applyProtection="0"/>
    <xf numFmtId="0" fontId="23" fillId="17" borderId="13" applyNumberFormat="0" applyAlignment="0" applyProtection="0"/>
    <xf numFmtId="0" fontId="24" fillId="0" borderId="15" applyNumberFormat="0" applyFill="0" applyAlignment="0" applyProtection="0"/>
    <xf numFmtId="0" fontId="25" fillId="18" borderId="16" applyNumberFormat="0" applyAlignment="0" applyProtection="0"/>
    <xf numFmtId="0" fontId="26" fillId="0" borderId="0" applyNumberFormat="0" applyFill="0" applyBorder="0" applyAlignment="0" applyProtection="0"/>
    <xf numFmtId="0" fontId="8" fillId="19" borderId="17" applyNumberFormat="0" applyFont="0" applyAlignment="0" applyProtection="0"/>
    <xf numFmtId="0" fontId="27" fillId="0" borderId="0" applyNumberFormat="0" applyFill="0" applyBorder="0" applyAlignment="0" applyProtection="0"/>
    <xf numFmtId="0" fontId="28" fillId="0" borderId="18" applyNumberFormat="0" applyFill="0" applyAlignment="0" applyProtection="0"/>
    <xf numFmtId="0" fontId="29"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29"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29"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9"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29"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29"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cellStyleXfs>
  <cellXfs count="99">
    <xf numFmtId="0" fontId="0" fillId="0" borderId="0" xfId="0">
      <alignment vertical="center" wrapText="1"/>
    </xf>
    <xf numFmtId="0" fontId="11" fillId="8" borderId="0" xfId="0" applyFont="1" applyFill="1" applyAlignment="1">
      <alignment vertical="center" textRotation="90" wrapText="1"/>
    </xf>
    <xf numFmtId="0" fontId="0" fillId="8" borderId="0" xfId="0" applyFill="1">
      <alignment vertical="center" wrapText="1"/>
    </xf>
    <xf numFmtId="0" fontId="0" fillId="8" borderId="0" xfId="0" applyFill="1" applyAlignment="1">
      <alignment horizontal="center" vertical="center"/>
    </xf>
    <xf numFmtId="0" fontId="0" fillId="8" borderId="0" xfId="0" applyFill="1" applyAlignment="1">
      <alignment horizontal="left" vertical="center"/>
    </xf>
    <xf numFmtId="0" fontId="0" fillId="8" borderId="4" xfId="0" applyFill="1" applyBorder="1" applyAlignment="1">
      <alignment horizontal="left" vertical="center"/>
    </xf>
    <xf numFmtId="0" fontId="10" fillId="8" borderId="4" xfId="10" applyFont="1" applyFill="1" applyBorder="1" applyAlignment="1">
      <alignment horizontal="center" vertical="center" wrapText="1"/>
    </xf>
    <xf numFmtId="0" fontId="0" fillId="8" borderId="4" xfId="0" applyFill="1" applyBorder="1" applyAlignment="1">
      <alignment horizontal="center" vertical="center"/>
    </xf>
    <xf numFmtId="0" fontId="0" fillId="8" borderId="7" xfId="0" applyFill="1" applyBorder="1" applyAlignment="1">
      <alignment horizontal="left" vertical="center"/>
    </xf>
    <xf numFmtId="0" fontId="0" fillId="7" borderId="0" xfId="0" applyFill="1" applyAlignment="1">
      <alignment horizontal="center" vertical="center"/>
    </xf>
    <xf numFmtId="0" fontId="0" fillId="7" borderId="0" xfId="0" applyFill="1">
      <alignment vertical="center" wrapText="1"/>
    </xf>
    <xf numFmtId="0" fontId="0" fillId="7" borderId="0" xfId="0" applyFill="1" applyAlignment="1">
      <alignment horizontal="left" vertical="center"/>
    </xf>
    <xf numFmtId="0" fontId="10" fillId="10" borderId="4" xfId="10" applyFont="1" applyFill="1" applyBorder="1" applyAlignment="1">
      <alignment horizontal="center" vertical="center" wrapText="1"/>
    </xf>
    <xf numFmtId="0" fontId="10" fillId="12" borderId="4" xfId="10" applyFont="1" applyFill="1" applyBorder="1" applyAlignment="1">
      <alignment horizontal="center" vertical="center" wrapText="1"/>
    </xf>
    <xf numFmtId="0" fontId="10" fillId="11" borderId="4" xfId="10" applyFont="1" applyFill="1" applyBorder="1" applyAlignment="1">
      <alignment horizontal="center" vertical="center" wrapText="1"/>
    </xf>
    <xf numFmtId="0" fontId="14" fillId="7" borderId="5" xfId="0" applyFont="1" applyFill="1" applyBorder="1" applyAlignment="1">
      <alignment horizontal="center" vertical="center" wrapText="1"/>
    </xf>
    <xf numFmtId="167" fontId="14" fillId="7" borderId="0" xfId="7" applyFont="1" applyFill="1" applyBorder="1" applyAlignment="1">
      <alignment horizontal="center" vertical="center"/>
    </xf>
    <xf numFmtId="167" fontId="14" fillId="7" borderId="5" xfId="7" applyFont="1" applyFill="1" applyBorder="1" applyAlignment="1">
      <alignment horizontal="center" vertical="center"/>
    </xf>
    <xf numFmtId="166" fontId="14" fillId="7" borderId="8" xfId="8" applyFont="1" applyFill="1" applyBorder="1" applyAlignment="1">
      <alignment horizontal="center" vertical="center"/>
    </xf>
    <xf numFmtId="166" fontId="14" fillId="7" borderId="9" xfId="8" applyFont="1" applyFill="1" applyBorder="1" applyAlignment="1">
      <alignment horizontal="center" vertical="center"/>
    </xf>
    <xf numFmtId="0" fontId="10" fillId="8" borderId="4" xfId="0" applyFont="1" applyFill="1" applyBorder="1" applyAlignment="1">
      <alignment vertical="center"/>
    </xf>
    <xf numFmtId="0" fontId="10" fillId="8" borderId="23" xfId="0" applyFont="1" applyFill="1" applyBorder="1" applyAlignment="1">
      <alignment vertical="center"/>
    </xf>
    <xf numFmtId="0" fontId="16" fillId="8" borderId="0" xfId="1" applyFont="1" applyFill="1" applyAlignment="1">
      <alignment vertical="center"/>
    </xf>
    <xf numFmtId="0" fontId="0" fillId="8" borderId="23" xfId="0" applyFill="1" applyBorder="1" applyAlignment="1">
      <alignment horizontal="left" vertical="center"/>
    </xf>
    <xf numFmtId="0" fontId="16" fillId="8" borderId="27" xfId="1" applyFont="1" applyFill="1" applyBorder="1" applyAlignment="1">
      <alignment vertical="center"/>
    </xf>
    <xf numFmtId="0" fontId="17" fillId="7" borderId="27" xfId="2" applyFont="1" applyFill="1" applyBorder="1" applyAlignment="1">
      <alignment horizontal="left" vertical="center" indent="3"/>
    </xf>
    <xf numFmtId="14" fontId="0" fillId="8" borderId="27" xfId="0" applyNumberFormat="1" applyFill="1" applyBorder="1" applyAlignment="1">
      <alignment horizontal="right" vertical="center"/>
    </xf>
    <xf numFmtId="0" fontId="2" fillId="8" borderId="29" xfId="5" applyFont="1" applyFill="1" applyBorder="1" applyAlignment="1">
      <alignment horizontal="center" vertical="center" wrapText="1"/>
    </xf>
    <xf numFmtId="0" fontId="8" fillId="8" borderId="29" xfId="5" applyFill="1" applyBorder="1" applyAlignment="1">
      <alignment horizontal="center" vertical="center" wrapText="1"/>
    </xf>
    <xf numFmtId="0" fontId="0" fillId="8" borderId="27" xfId="0" applyFill="1" applyBorder="1" applyAlignment="1">
      <alignment horizontal="right" vertical="center"/>
    </xf>
    <xf numFmtId="0" fontId="0" fillId="54" borderId="4" xfId="0" applyFill="1" applyBorder="1" applyAlignment="1">
      <alignment horizontal="left" vertical="center"/>
    </xf>
    <xf numFmtId="0" fontId="2" fillId="12" borderId="4" xfId="10" applyFont="1" applyFill="1" applyBorder="1" applyAlignment="1">
      <alignment horizontal="center" vertical="center" wrapText="1"/>
    </xf>
    <xf numFmtId="0" fontId="32" fillId="8" borderId="31" xfId="5" applyFont="1" applyFill="1" applyBorder="1" applyAlignment="1">
      <alignment horizontal="center" vertical="center" wrapText="1"/>
    </xf>
    <xf numFmtId="0" fontId="32" fillId="8" borderId="29" xfId="5" applyFont="1" applyFill="1" applyBorder="1" applyAlignment="1">
      <alignment horizontal="center" vertical="center" wrapText="1"/>
    </xf>
    <xf numFmtId="0" fontId="33" fillId="8" borderId="29" xfId="5" applyFont="1" applyFill="1" applyBorder="1" applyAlignment="1">
      <alignment horizontal="center" vertical="center" wrapText="1"/>
    </xf>
    <xf numFmtId="0" fontId="32" fillId="12" borderId="4" xfId="10" applyFont="1" applyFill="1" applyBorder="1" applyAlignment="1">
      <alignment horizontal="center" vertical="center" wrapText="1"/>
    </xf>
    <xf numFmtId="0" fontId="32" fillId="11" borderId="4" xfId="10" applyFont="1" applyFill="1" applyBorder="1" applyAlignment="1">
      <alignment horizontal="center" vertical="center" wrapText="1"/>
    </xf>
    <xf numFmtId="0" fontId="12" fillId="8" borderId="0" xfId="0" applyFont="1" applyFill="1" applyAlignment="1">
      <alignment horizontal="center" vertical="center" textRotation="90" wrapText="1"/>
    </xf>
    <xf numFmtId="0" fontId="11" fillId="8" borderId="0" xfId="0" applyFont="1" applyFill="1" applyAlignment="1">
      <alignment horizontal="center" vertical="center" textRotation="90" wrapText="1"/>
    </xf>
    <xf numFmtId="167" fontId="13" fillId="7" borderId="10" xfId="9" applyFont="1" applyFill="1" applyBorder="1" applyAlignment="1">
      <alignment horizontal="center" vertical="center"/>
    </xf>
    <xf numFmtId="167" fontId="13" fillId="7" borderId="11" xfId="9" applyFont="1" applyFill="1" applyBorder="1" applyAlignment="1">
      <alignment horizontal="center" vertical="center"/>
    </xf>
    <xf numFmtId="167" fontId="13" fillId="7" borderId="12" xfId="9" applyFont="1" applyFill="1" applyBorder="1" applyAlignment="1">
      <alignment horizontal="center" vertical="center"/>
    </xf>
    <xf numFmtId="0" fontId="10" fillId="10" borderId="30" xfId="0" applyFont="1" applyFill="1" applyBorder="1" applyAlignment="1">
      <alignment horizontal="center" vertical="center"/>
    </xf>
    <xf numFmtId="0" fontId="10" fillId="10" borderId="19" xfId="0" applyFont="1" applyFill="1" applyBorder="1" applyAlignment="1">
      <alignment horizontal="center" vertical="center"/>
    </xf>
    <xf numFmtId="0" fontId="10" fillId="10" borderId="20" xfId="0" applyFont="1" applyFill="1" applyBorder="1" applyAlignment="1">
      <alignment horizontal="center" vertical="center"/>
    </xf>
    <xf numFmtId="0" fontId="1" fillId="46" borderId="21" xfId="0" applyFont="1" applyFill="1" applyBorder="1" applyAlignment="1">
      <alignment horizontal="center" vertical="center"/>
    </xf>
    <xf numFmtId="0" fontId="10" fillId="46" borderId="22" xfId="0" applyFont="1" applyFill="1" applyBorder="1" applyAlignment="1">
      <alignment horizontal="center" vertical="center"/>
    </xf>
    <xf numFmtId="0" fontId="10" fillId="46" borderId="23" xfId="0" applyFont="1" applyFill="1" applyBorder="1" applyAlignment="1">
      <alignment horizontal="center" vertical="center"/>
    </xf>
    <xf numFmtId="0" fontId="1" fillId="45" borderId="21" xfId="0" applyFont="1" applyFill="1" applyBorder="1" applyAlignment="1">
      <alignment horizontal="center" vertical="center"/>
    </xf>
    <xf numFmtId="0" fontId="10" fillId="45" borderId="22" xfId="0" applyFont="1" applyFill="1" applyBorder="1" applyAlignment="1">
      <alignment horizontal="center" vertical="center"/>
    </xf>
    <xf numFmtId="0" fontId="10" fillId="45" borderId="23" xfId="0" applyFont="1" applyFill="1" applyBorder="1" applyAlignment="1">
      <alignment horizontal="center" vertical="center"/>
    </xf>
    <xf numFmtId="0" fontId="0" fillId="49" borderId="21" xfId="0" applyFill="1" applyBorder="1" applyAlignment="1">
      <alignment horizontal="center" vertical="center"/>
    </xf>
    <xf numFmtId="0" fontId="0" fillId="49" borderId="22" xfId="0" applyFill="1" applyBorder="1" applyAlignment="1">
      <alignment horizontal="center" vertical="center"/>
    </xf>
    <xf numFmtId="0" fontId="0" fillId="49" borderId="23" xfId="0" applyFill="1" applyBorder="1" applyAlignment="1">
      <alignment horizontal="center" vertical="center"/>
    </xf>
    <xf numFmtId="0" fontId="0" fillId="47" borderId="21" xfId="0" applyFill="1" applyBorder="1" applyAlignment="1">
      <alignment horizontal="center" vertical="center"/>
    </xf>
    <xf numFmtId="0" fontId="0" fillId="47" borderId="22" xfId="0" applyFill="1" applyBorder="1" applyAlignment="1">
      <alignment horizontal="center" vertical="center"/>
    </xf>
    <xf numFmtId="0" fontId="0" fillId="47" borderId="23" xfId="0" applyFill="1" applyBorder="1" applyAlignment="1">
      <alignment horizontal="center" vertical="center"/>
    </xf>
    <xf numFmtId="0" fontId="0" fillId="50" borderId="21" xfId="0" applyFill="1" applyBorder="1" applyAlignment="1">
      <alignment horizontal="center" vertical="center"/>
    </xf>
    <xf numFmtId="0" fontId="0" fillId="50" borderId="22" xfId="0" applyFill="1" applyBorder="1" applyAlignment="1">
      <alignment horizontal="center" vertical="center"/>
    </xf>
    <xf numFmtId="0" fontId="0" fillId="50" borderId="23" xfId="0" applyFill="1" applyBorder="1" applyAlignment="1">
      <alignment horizontal="center" vertical="center"/>
    </xf>
    <xf numFmtId="0" fontId="1" fillId="11" borderId="21" xfId="0" applyFont="1" applyFill="1" applyBorder="1" applyAlignment="1">
      <alignment horizontal="center" vertical="center"/>
    </xf>
    <xf numFmtId="0" fontId="10" fillId="11" borderId="22" xfId="0" applyFont="1" applyFill="1" applyBorder="1" applyAlignment="1">
      <alignment horizontal="center" vertical="center"/>
    </xf>
    <xf numFmtId="14" fontId="15" fillId="7" borderId="0" xfId="6" applyFont="1" applyFill="1" applyBorder="1" applyAlignment="1">
      <alignment horizontal="center" vertical="center"/>
    </xf>
    <xf numFmtId="0" fontId="17" fillId="7" borderId="0" xfId="3" applyFont="1" applyFill="1" applyAlignment="1">
      <alignment horizontal="center" vertical="center"/>
    </xf>
    <xf numFmtId="0" fontId="17" fillId="7" borderId="6" xfId="3" applyFont="1" applyFill="1" applyBorder="1" applyAlignment="1">
      <alignment horizontal="center" vertical="center"/>
    </xf>
    <xf numFmtId="0" fontId="17" fillId="7" borderId="5" xfId="4" applyFont="1" applyFill="1" applyBorder="1" applyAlignment="1">
      <alignment horizontal="center" vertical="center"/>
    </xf>
    <xf numFmtId="0" fontId="17" fillId="7" borderId="0" xfId="4" applyFont="1" applyFill="1" applyAlignment="1">
      <alignment horizontal="center" vertical="center"/>
    </xf>
    <xf numFmtId="0" fontId="17" fillId="7" borderId="5" xfId="3" applyFont="1" applyFill="1" applyBorder="1" applyAlignment="1">
      <alignment horizontal="center" vertical="center"/>
    </xf>
    <xf numFmtId="14" fontId="14" fillId="7" borderId="27" xfId="0" applyNumberFormat="1" applyFont="1" applyFill="1" applyBorder="1" applyAlignment="1">
      <alignment horizontal="center" vertical="center"/>
    </xf>
    <xf numFmtId="14" fontId="14" fillId="7" borderId="28" xfId="0" applyNumberFormat="1" applyFont="1" applyFill="1" applyBorder="1" applyAlignment="1">
      <alignment horizontal="center" vertical="center"/>
    </xf>
    <xf numFmtId="0" fontId="14" fillId="7" borderId="5" xfId="0" applyFont="1" applyFill="1" applyBorder="1" applyAlignment="1">
      <alignment horizontal="center" vertical="center"/>
    </xf>
    <xf numFmtId="0" fontId="14" fillId="7" borderId="9" xfId="0" applyFont="1" applyFill="1" applyBorder="1" applyAlignment="1">
      <alignment horizontal="center" vertical="center"/>
    </xf>
    <xf numFmtId="0" fontId="17" fillId="7" borderId="24" xfId="4" applyFont="1" applyFill="1" applyBorder="1" applyAlignment="1">
      <alignment horizontal="center" vertical="center"/>
    </xf>
    <xf numFmtId="0" fontId="17" fillId="7" borderId="25" xfId="4" applyFont="1" applyFill="1" applyBorder="1" applyAlignment="1">
      <alignment horizontal="center" vertical="center"/>
    </xf>
    <xf numFmtId="0" fontId="17" fillId="7" borderId="26" xfId="4" applyFont="1" applyFill="1" applyBorder="1" applyAlignment="1">
      <alignment horizontal="center" vertical="center"/>
    </xf>
    <xf numFmtId="0" fontId="30" fillId="48" borderId="21" xfId="0" applyFont="1" applyFill="1" applyBorder="1" applyAlignment="1">
      <alignment horizontal="center" vertical="center"/>
    </xf>
    <xf numFmtId="0" fontId="30" fillId="48" borderId="22" xfId="0" applyFont="1" applyFill="1" applyBorder="1" applyAlignment="1">
      <alignment horizontal="center" vertical="center"/>
    </xf>
    <xf numFmtId="0" fontId="30" fillId="48" borderId="23" xfId="0" applyFont="1" applyFill="1" applyBorder="1" applyAlignment="1">
      <alignment horizontal="center" vertical="center"/>
    </xf>
    <xf numFmtId="0" fontId="0" fillId="53" borderId="21" xfId="0" applyFill="1" applyBorder="1" applyAlignment="1">
      <alignment horizontal="center" vertical="center"/>
    </xf>
    <xf numFmtId="0" fontId="0" fillId="53" borderId="22" xfId="0" applyFill="1" applyBorder="1" applyAlignment="1">
      <alignment horizontal="center" vertical="center"/>
    </xf>
    <xf numFmtId="0" fontId="0" fillId="53" borderId="23" xfId="0" applyFill="1" applyBorder="1" applyAlignment="1">
      <alignment horizontal="center" vertical="center"/>
    </xf>
    <xf numFmtId="0" fontId="0" fillId="6" borderId="21" xfId="0" applyFill="1" applyBorder="1" applyAlignment="1">
      <alignment horizontal="center" vertical="center"/>
    </xf>
    <xf numFmtId="0" fontId="0" fillId="6" borderId="22" xfId="0" applyFill="1" applyBorder="1" applyAlignment="1">
      <alignment horizontal="center" vertical="center"/>
    </xf>
    <xf numFmtId="0" fontId="0" fillId="6" borderId="23" xfId="0" applyFill="1" applyBorder="1" applyAlignment="1">
      <alignment horizontal="center" vertical="center"/>
    </xf>
    <xf numFmtId="0" fontId="0" fillId="51" borderId="21" xfId="0" applyFill="1" applyBorder="1" applyAlignment="1">
      <alignment horizontal="center" vertical="center"/>
    </xf>
    <xf numFmtId="0" fontId="0" fillId="51" borderId="22" xfId="0" applyFill="1" applyBorder="1" applyAlignment="1">
      <alignment horizontal="center" vertical="center"/>
    </xf>
    <xf numFmtId="0" fontId="0" fillId="51" borderId="23" xfId="0" applyFill="1" applyBorder="1" applyAlignment="1">
      <alignment horizontal="center" vertical="center"/>
    </xf>
    <xf numFmtId="0" fontId="0" fillId="52" borderId="21" xfId="0" applyFill="1" applyBorder="1" applyAlignment="1">
      <alignment horizontal="center" vertical="center"/>
    </xf>
    <xf numFmtId="0" fontId="0" fillId="52" borderId="22" xfId="0" applyFill="1" applyBorder="1" applyAlignment="1">
      <alignment horizontal="center" vertical="center"/>
    </xf>
    <xf numFmtId="0" fontId="0" fillId="52" borderId="23" xfId="0" applyFill="1" applyBorder="1" applyAlignment="1">
      <alignment horizontal="center" vertical="center"/>
    </xf>
    <xf numFmtId="0" fontId="0" fillId="44" borderId="21" xfId="0" applyFill="1" applyBorder="1" applyAlignment="1">
      <alignment horizontal="center" vertical="center"/>
    </xf>
    <xf numFmtId="0" fontId="0" fillId="44" borderId="22" xfId="0" applyFill="1" applyBorder="1" applyAlignment="1">
      <alignment horizontal="center" vertical="center"/>
    </xf>
    <xf numFmtId="0" fontId="0" fillId="44" borderId="23" xfId="0" applyFill="1" applyBorder="1" applyAlignment="1">
      <alignment horizontal="center" vertical="center"/>
    </xf>
    <xf numFmtId="0" fontId="0" fillId="3" borderId="21" xfId="0" applyFill="1" applyBorder="1" applyAlignment="1">
      <alignment horizontal="center" vertical="center"/>
    </xf>
    <xf numFmtId="0" fontId="0" fillId="3" borderId="22" xfId="0" applyFill="1" applyBorder="1" applyAlignment="1">
      <alignment horizontal="center" vertical="center"/>
    </xf>
    <xf numFmtId="0" fontId="0" fillId="3" borderId="23" xfId="0" applyFill="1" applyBorder="1" applyAlignment="1">
      <alignment horizontal="center" vertical="center"/>
    </xf>
    <xf numFmtId="0" fontId="31" fillId="9" borderId="21" xfId="0" applyFont="1" applyFill="1" applyBorder="1" applyAlignment="1">
      <alignment horizontal="center" vertical="center"/>
    </xf>
    <xf numFmtId="0" fontId="31" fillId="9" borderId="22" xfId="0" applyFont="1" applyFill="1" applyBorder="1" applyAlignment="1">
      <alignment horizontal="center" vertical="center"/>
    </xf>
    <xf numFmtId="0" fontId="31" fillId="9" borderId="23" xfId="0" applyFont="1" applyFill="1" applyBorder="1" applyAlignment="1">
      <alignment horizontal="center" vertical="center"/>
    </xf>
  </cellXfs>
  <cellStyles count="52">
    <cellStyle name="20% - Accent1" xfId="29" builtinId="30" customBuiltin="1"/>
    <cellStyle name="20% - Accent2" xfId="33" builtinId="34" customBuiltin="1"/>
    <cellStyle name="20% - Accent3" xfId="37" builtinId="38" customBuiltin="1"/>
    <cellStyle name="20% - Accent4" xfId="41" builtinId="42" customBuiltin="1"/>
    <cellStyle name="20% - Accent5" xfId="45" builtinId="46" customBuiltin="1"/>
    <cellStyle name="20% - Accent6" xfId="49" builtinId="50" customBuiltin="1"/>
    <cellStyle name="40% - Accent1" xfId="30" builtinId="31" customBuiltin="1"/>
    <cellStyle name="40% - Accent2" xfId="34" builtinId="35" customBuiltin="1"/>
    <cellStyle name="40% - Accent3" xfId="38" builtinId="39" customBuiltin="1"/>
    <cellStyle name="40% - Accent4" xfId="42" builtinId="43" customBuiltin="1"/>
    <cellStyle name="40% - Accent5" xfId="46" builtinId="47" customBuiltin="1"/>
    <cellStyle name="40% - Accent6" xfId="50" builtinId="51" customBuiltin="1"/>
    <cellStyle name="60% - Accent1" xfId="31" builtinId="32" customBuiltin="1"/>
    <cellStyle name="60% - Accent2" xfId="35" builtinId="36" customBuiltin="1"/>
    <cellStyle name="60% - Accent3" xfId="39" builtinId="40" customBuiltin="1"/>
    <cellStyle name="60% - Accent4" xfId="43" builtinId="44" customBuiltin="1"/>
    <cellStyle name="60% - Accent5" xfId="47" builtinId="48" customBuiltin="1"/>
    <cellStyle name="60% - Accent6" xfId="51" builtinId="52" customBuiltin="1"/>
    <cellStyle name="Accent1" xfId="28" builtinId="29" customBuiltin="1"/>
    <cellStyle name="Accent2" xfId="32" builtinId="33" customBuiltin="1"/>
    <cellStyle name="Accent3" xfId="36" builtinId="37" customBuiltin="1"/>
    <cellStyle name="Accent4" xfId="40" builtinId="41" customBuiltin="1"/>
    <cellStyle name="Accent5" xfId="44" builtinId="45" customBuiltin="1"/>
    <cellStyle name="Accent6" xfId="48" builtinId="49" customBuiltin="1"/>
    <cellStyle name="Bad" xfId="17" builtinId="27" customBuiltin="1"/>
    <cellStyle name="Calculation" xfId="21" builtinId="22" customBuiltin="1"/>
    <cellStyle name="Check Cell" xfId="23" builtinId="23" customBuiltin="1"/>
    <cellStyle name="Comma" xfId="11" builtinId="3" customBuiltin="1"/>
    <cellStyle name="Comma [0]" xfId="12" builtinId="6" customBuiltin="1"/>
    <cellStyle name="Currency" xfId="13" builtinId="4" customBuiltin="1"/>
    <cellStyle name="Currency [0]" xfId="14" builtinId="7" customBuiltin="1"/>
    <cellStyle name="Dag van de week" xfId="8" xr:uid="{00000000-0005-0000-0000-000001000000}"/>
    <cellStyle name="Datum" xfId="6" xr:uid="{00000000-0005-0000-0000-000000000000}"/>
    <cellStyle name="Explanatory Text" xfId="26" builtinId="53" customBuiltin="1"/>
    <cellStyle name="Good" xfId="1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19" builtinId="20" customBuiltin="1"/>
    <cellStyle name="Linked Cell" xfId="22" builtinId="24" customBuiltin="1"/>
    <cellStyle name="Maand" xfId="9" xr:uid="{00000000-0005-0000-0000-000006000000}"/>
    <cellStyle name="Neutral" xfId="18" builtinId="28" customBuiltin="1"/>
    <cellStyle name="Normal" xfId="0" builtinId="0" customBuiltin="1"/>
    <cellStyle name="Note" xfId="25" builtinId="10" customBuiltin="1"/>
    <cellStyle name="Output" xfId="20" builtinId="21" customBuiltin="1"/>
    <cellStyle name="Percent" xfId="15" builtinId="5" customBuiltin="1"/>
    <cellStyle name="Status" xfId="10" xr:uid="{00000000-0005-0000-0000-000008000000}"/>
    <cellStyle name="Title" xfId="1" builtinId="15" customBuiltin="1"/>
    <cellStyle name="Total" xfId="27" builtinId="25" customBuiltin="1"/>
    <cellStyle name="Warning Text" xfId="24" builtinId="11" customBuiltin="1"/>
    <cellStyle name="Weekdag" xfId="7" xr:uid="{00000000-0005-0000-0000-00000A000000}"/>
  </cellStyles>
  <dxfs count="5">
    <dxf>
      <fill>
        <patternFill>
          <bgColor theme="9" tint="-0.24994659260841701"/>
        </patternFill>
      </fill>
    </dxf>
    <dxf>
      <fill>
        <patternFill>
          <bgColor theme="9" tint="0.39994506668294322"/>
        </patternFill>
      </fill>
    </dxf>
    <dxf>
      <fill>
        <patternFill>
          <bgColor theme="9" tint="0.79998168889431442"/>
        </patternFill>
      </fill>
    </dxf>
    <dxf>
      <font>
        <color theme="1" tint="4.9989318521683403E-2"/>
      </font>
      <fill>
        <patternFill>
          <bgColor theme="7"/>
        </patternFill>
      </fill>
      <border>
        <vertical/>
        <horizontal/>
      </border>
    </dxf>
    <dxf>
      <font>
        <color theme="1" tint="4.9989318521683403E-2"/>
      </font>
      <fill>
        <patternFill>
          <bgColor theme="9" tint="0.79998168889431442"/>
        </patternFill>
      </fill>
      <border>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3</xdr:col>
      <xdr:colOff>1095093</xdr:colOff>
      <xdr:row>28</xdr:row>
      <xdr:rowOff>12700</xdr:rowOff>
    </xdr:from>
    <xdr:to>
      <xdr:col>12</xdr:col>
      <xdr:colOff>430311</xdr:colOff>
      <xdr:row>35</xdr:row>
      <xdr:rowOff>50592</xdr:rowOff>
    </xdr:to>
    <xdr:pic>
      <xdr:nvPicPr>
        <xdr:cNvPr id="19" name="Afbeelding 18">
          <a:extLst>
            <a:ext uri="{FF2B5EF4-FFF2-40B4-BE49-F238E27FC236}">
              <a16:creationId xmlns:a16="http://schemas.microsoft.com/office/drawing/2014/main" id="{E3353F94-A449-17E1-BF48-99134277A03F}"/>
            </a:ext>
            <a:ext uri="{C183D7F6-B498-43B3-948B-1728B52AA6E4}">
              <adec:decorative xmlns:adec="http://schemas.microsoft.com/office/drawing/2017/decorative" val="1"/>
            </a:ext>
          </a:extLst>
        </xdr:cNvPr>
        <xdr:cNvPicPr>
          <a:picLocks noChangeAspect="1"/>
        </xdr:cNvPicPr>
      </xdr:nvPicPr>
      <xdr:blipFill rotWithShape="1">
        <a:blip xmlns:r="http://schemas.openxmlformats.org/officeDocument/2006/relationships" r:embed="rId1">
          <a:extLst>
            <a:ext uri="{96DAC541-7B7A-43D3-8B79-37D633B846F1}">
              <asvg:svgBlip xmlns:asvg="http://schemas.microsoft.com/office/drawing/2016/SVG/main" r:embed="rId2"/>
            </a:ext>
          </a:extLst>
        </a:blip>
        <a:srcRect r="80686"/>
        <a:stretch/>
      </xdr:blipFill>
      <xdr:spPr>
        <a:xfrm rot="16200000">
          <a:off x="5316503" y="8008690"/>
          <a:ext cx="1993692" cy="6448712"/>
        </a:xfrm>
        <a:prstGeom prst="rect">
          <a:avLst/>
        </a:prstGeom>
      </xdr:spPr>
    </xdr:pic>
    <xdr:clientData/>
  </xdr:twoCellAnchor>
  <xdr:twoCellAnchor editAs="oneCell">
    <xdr:from>
      <xdr:col>0</xdr:col>
      <xdr:colOff>0</xdr:colOff>
      <xdr:row>0</xdr:row>
      <xdr:rowOff>0</xdr:rowOff>
    </xdr:from>
    <xdr:to>
      <xdr:col>3</xdr:col>
      <xdr:colOff>2128</xdr:colOff>
      <xdr:row>3</xdr:row>
      <xdr:rowOff>230487</xdr:rowOff>
    </xdr:to>
    <xdr:pic>
      <xdr:nvPicPr>
        <xdr:cNvPr id="7" name="Afbeelding 6">
          <a:extLst>
            <a:ext uri="{FF2B5EF4-FFF2-40B4-BE49-F238E27FC236}">
              <a16:creationId xmlns:a16="http://schemas.microsoft.com/office/drawing/2014/main" id="{FC71F87C-A57F-BCD4-5B05-40BC04345E20}"/>
            </a:ext>
            <a:ext uri="{C183D7F6-B498-43B3-948B-1728B52AA6E4}">
              <adec:decorative xmlns:adec="http://schemas.microsoft.com/office/drawing/2017/decorative" val="1"/>
            </a:ext>
          </a:extLst>
        </xdr:cNvPr>
        <xdr:cNvPicPr>
          <a:picLocks noChangeAspect="1"/>
        </xdr:cNvPicPr>
      </xdr:nvPicPr>
      <xdr:blipFill rotWithShape="1">
        <a:blip xmlns:r="http://schemas.openxmlformats.org/officeDocument/2006/relationships" r:embed="rId3">
          <a:extLst>
            <a:ext uri="{96DAC541-7B7A-43D3-8B79-37D633B846F1}">
              <asvg:svgBlip xmlns:asvg="http://schemas.microsoft.com/office/drawing/2016/SVG/main" r:embed="rId4"/>
            </a:ext>
          </a:extLst>
        </a:blip>
        <a:srcRect l="14558" r="9816"/>
        <a:stretch/>
      </xdr:blipFill>
      <xdr:spPr>
        <a:xfrm>
          <a:off x="0" y="0"/>
          <a:ext cx="1996028" cy="2516487"/>
        </a:xfrm>
        <a:prstGeom prst="rect">
          <a:avLst/>
        </a:prstGeom>
      </xdr:spPr>
    </xdr:pic>
    <xdr:clientData/>
  </xdr:twoCellAnchor>
  <xdr:twoCellAnchor editAs="oneCell">
    <xdr:from>
      <xdr:col>3</xdr:col>
      <xdr:colOff>1072727</xdr:colOff>
      <xdr:row>28</xdr:row>
      <xdr:rowOff>14107</xdr:rowOff>
    </xdr:from>
    <xdr:to>
      <xdr:col>8</xdr:col>
      <xdr:colOff>12409</xdr:colOff>
      <xdr:row>36</xdr:row>
      <xdr:rowOff>101600</xdr:rowOff>
    </xdr:to>
    <xdr:pic>
      <xdr:nvPicPr>
        <xdr:cNvPr id="5" name="Afbeelding 4">
          <a:extLst>
            <a:ext uri="{FF2B5EF4-FFF2-40B4-BE49-F238E27FC236}">
              <a16:creationId xmlns:a16="http://schemas.microsoft.com/office/drawing/2014/main" id="{25F7009E-91E2-6298-1CD4-C0718AFC45BF}"/>
            </a:ext>
            <a:ext uri="{C183D7F6-B498-43B3-948B-1728B52AA6E4}">
              <adec:decorative xmlns:adec="http://schemas.microsoft.com/office/drawing/2017/decorative" val="1"/>
            </a:ext>
          </a:extLst>
        </xdr:cNvPr>
        <xdr:cNvPicPr>
          <a:picLocks noChangeAspect="1"/>
        </xdr:cNvPicPr>
      </xdr:nvPicPr>
      <xdr:blipFill rotWithShape="1">
        <a:blip xmlns:r="http://schemas.openxmlformats.org/officeDocument/2006/relationships" r:embed="rId5">
          <a:extLst>
            <a:ext uri="{96DAC541-7B7A-43D3-8B79-37D633B846F1}">
              <asvg:svgBlip xmlns:asvg="http://schemas.microsoft.com/office/drawing/2016/SVG/main" r:embed="rId6"/>
            </a:ext>
          </a:extLst>
        </a:blip>
        <a:srcRect t="42843"/>
        <a:stretch/>
      </xdr:blipFill>
      <xdr:spPr>
        <a:xfrm>
          <a:off x="3066627" y="8916807"/>
          <a:ext cx="3960664" cy="2322693"/>
        </a:xfrm>
        <a:prstGeom prst="rect">
          <a:avLst/>
        </a:prstGeom>
      </xdr:spPr>
    </xdr:pic>
    <xdr:clientData/>
  </xdr:twoCellAnchor>
  <xdr:twoCellAnchor editAs="oneCell">
    <xdr:from>
      <xdr:col>1</xdr:col>
      <xdr:colOff>215900</xdr:colOff>
      <xdr:row>0</xdr:row>
      <xdr:rowOff>937899</xdr:rowOff>
    </xdr:from>
    <xdr:to>
      <xdr:col>3</xdr:col>
      <xdr:colOff>0</xdr:colOff>
      <xdr:row>16</xdr:row>
      <xdr:rowOff>95693</xdr:rowOff>
    </xdr:to>
    <xdr:pic>
      <xdr:nvPicPr>
        <xdr:cNvPr id="17" name="Afbeelding 16">
          <a:extLst>
            <a:ext uri="{FF2B5EF4-FFF2-40B4-BE49-F238E27FC236}">
              <a16:creationId xmlns:a16="http://schemas.microsoft.com/office/drawing/2014/main" id="{74BA92D3-95B7-329A-69E5-9CBE44028EEE}"/>
            </a:ext>
            <a:ext uri="{C183D7F6-B498-43B3-948B-1728B52AA6E4}">
              <adec:decorative xmlns:adec="http://schemas.microsoft.com/office/drawing/2017/decorative" val="1"/>
            </a:ext>
          </a:extLst>
        </xdr:cNvPr>
        <xdr:cNvPicPr>
          <a:picLocks noChangeAspect="1"/>
        </xdr:cNvPicPr>
      </xdr:nvPicPr>
      <xdr:blipFill rotWithShape="1">
        <a:blip xmlns:r="http://schemas.openxmlformats.org/officeDocument/2006/relationships" r:embed="rId7">
          <a:extLst>
            <a:ext uri="{96DAC541-7B7A-43D3-8B79-37D633B846F1}">
              <asvg:svgBlip xmlns:asvg="http://schemas.microsoft.com/office/drawing/2016/SVG/main" r:embed="rId8"/>
            </a:ext>
          </a:extLst>
        </a:blip>
        <a:srcRect r="62799"/>
        <a:stretch/>
      </xdr:blipFill>
      <xdr:spPr>
        <a:xfrm>
          <a:off x="431800" y="937899"/>
          <a:ext cx="1562100" cy="557129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Custom 86">
      <a:dk1>
        <a:srgbClr val="000000"/>
      </a:dk1>
      <a:lt1>
        <a:srgbClr val="FFFFFF"/>
      </a:lt1>
      <a:dk2>
        <a:srgbClr val="BC171D"/>
      </a:dk2>
      <a:lt2>
        <a:srgbClr val="ECECEC"/>
      </a:lt2>
      <a:accent1>
        <a:srgbClr val="266AA5"/>
      </a:accent1>
      <a:accent2>
        <a:srgbClr val="EDB50D"/>
      </a:accent2>
      <a:accent3>
        <a:srgbClr val="EDADBD"/>
      </a:accent3>
      <a:accent4>
        <a:srgbClr val="F5E4D0"/>
      </a:accent4>
      <a:accent5>
        <a:srgbClr val="F4883C"/>
      </a:accent5>
      <a:accent6>
        <a:srgbClr val="8CB5B7"/>
      </a:accent6>
      <a:hlink>
        <a:srgbClr val="266AA5"/>
      </a:hlink>
      <a:folHlink>
        <a:srgbClr val="BC171E"/>
      </a:folHlink>
    </a:clrScheme>
    <a:fontScheme name="Custom 41">
      <a:majorFont>
        <a:latin typeface="Elephant Pro"/>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pageSetUpPr autoPageBreaks="0" fitToPage="1"/>
  </sheetPr>
  <dimension ref="B1:DF52"/>
  <sheetViews>
    <sheetView showGridLines="0" tabSelected="1" topLeftCell="A2" zoomScale="85" zoomScaleNormal="85" workbookViewId="0">
      <pane xSplit="4" ySplit="1" topLeftCell="R3" activePane="bottomRight" state="frozen"/>
      <selection activeCell="A2" sqref="A2"/>
      <selection pane="topRight" activeCell="E2" sqref="E2"/>
      <selection pane="bottomLeft" activeCell="A3" sqref="A3"/>
      <selection pane="bottomRight" activeCell="AJ19" sqref="AJ19:BZ19"/>
    </sheetView>
  </sheetViews>
  <sheetFormatPr defaultColWidth="8.75" defaultRowHeight="30" customHeight="1"/>
  <cols>
    <col min="1" max="1" width="2.75" style="2" customWidth="1"/>
    <col min="2" max="2" width="20.75" style="2" customWidth="1"/>
    <col min="3" max="3" width="2.5" style="2" customWidth="1"/>
    <col min="4" max="4" width="38.125" style="29" customWidth="1"/>
    <col min="5" max="19" width="6.75" style="3" customWidth="1"/>
    <col min="20" max="32" width="6.75" style="2" customWidth="1"/>
    <col min="33" max="33" width="6.75" style="4" customWidth="1"/>
    <col min="34" max="66" width="6.75" style="2" customWidth="1"/>
    <col min="67" max="67" width="6.75" style="4" customWidth="1"/>
    <col min="68" max="109" width="6.75" style="2" customWidth="1"/>
    <col min="110" max="110" width="26.5" style="2" customWidth="1"/>
    <col min="111" max="16384" width="8.75" style="2"/>
  </cols>
  <sheetData>
    <row r="1" spans="2:110" ht="115.15" customHeight="1">
      <c r="B1" s="1"/>
      <c r="D1" s="24" t="s">
        <v>0</v>
      </c>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BO1" s="2"/>
    </row>
    <row r="2" spans="2:110" ht="40.15" customHeight="1">
      <c r="B2" s="37"/>
      <c r="D2" s="25" t="s">
        <v>1</v>
      </c>
      <c r="E2" s="62">
        <v>45334</v>
      </c>
      <c r="F2" s="62"/>
      <c r="G2" s="62"/>
      <c r="H2" s="9"/>
      <c r="I2" s="9"/>
      <c r="J2" s="9"/>
      <c r="K2" s="9"/>
      <c r="L2" s="9"/>
      <c r="M2" s="9"/>
      <c r="N2" s="9"/>
      <c r="O2" s="9"/>
      <c r="P2" s="9"/>
      <c r="Q2" s="9"/>
      <c r="R2" s="9"/>
      <c r="S2" s="9"/>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1"/>
    </row>
    <row r="3" spans="2:110" ht="25.15" customHeight="1">
      <c r="B3" s="38"/>
      <c r="D3" s="26"/>
      <c r="AG3" s="2"/>
      <c r="BO3" s="2"/>
      <c r="DF3" s="4"/>
    </row>
    <row r="4" spans="2:110" ht="25.15" customHeight="1">
      <c r="B4" s="38"/>
      <c r="D4" s="68" t="s">
        <v>2</v>
      </c>
      <c r="E4" s="63" t="s">
        <v>3</v>
      </c>
      <c r="F4" s="63"/>
      <c r="G4" s="63"/>
      <c r="H4" s="63"/>
      <c r="I4" s="63"/>
      <c r="J4" s="63"/>
      <c r="K4" s="64"/>
      <c r="L4" s="65" t="s">
        <v>4</v>
      </c>
      <c r="M4" s="66"/>
      <c r="N4" s="66"/>
      <c r="O4" s="66"/>
      <c r="P4" s="66"/>
      <c r="Q4" s="66"/>
      <c r="R4" s="66"/>
      <c r="S4" s="67" t="s">
        <v>5</v>
      </c>
      <c r="T4" s="63"/>
      <c r="U4" s="63"/>
      <c r="V4" s="63"/>
      <c r="W4" s="63"/>
      <c r="X4" s="63"/>
      <c r="Y4" s="63"/>
      <c r="Z4" s="65" t="s">
        <v>6</v>
      </c>
      <c r="AA4" s="66"/>
      <c r="AB4" s="66"/>
      <c r="AC4" s="66"/>
      <c r="AD4" s="66"/>
      <c r="AE4" s="66"/>
      <c r="AF4" s="66"/>
      <c r="AG4" s="72" t="s">
        <v>16</v>
      </c>
      <c r="AH4" s="73"/>
      <c r="AI4" s="73"/>
      <c r="AJ4" s="73"/>
      <c r="AK4" s="73"/>
      <c r="AL4" s="73"/>
      <c r="AM4" s="74"/>
      <c r="AN4" s="65" t="s">
        <v>17</v>
      </c>
      <c r="AO4" s="66"/>
      <c r="AP4" s="66"/>
      <c r="AQ4" s="66"/>
      <c r="AR4" s="66"/>
      <c r="AS4" s="66"/>
      <c r="AT4" s="66"/>
      <c r="AU4" s="65" t="s">
        <v>18</v>
      </c>
      <c r="AV4" s="66"/>
      <c r="AW4" s="66"/>
      <c r="AX4" s="66"/>
      <c r="AY4" s="66"/>
      <c r="AZ4" s="66"/>
      <c r="BA4" s="66"/>
      <c r="BB4" s="65" t="s">
        <v>18</v>
      </c>
      <c r="BC4" s="66"/>
      <c r="BD4" s="66"/>
      <c r="BE4" s="66"/>
      <c r="BF4" s="66"/>
      <c r="BG4" s="66"/>
      <c r="BH4" s="66"/>
      <c r="BI4" s="65" t="s">
        <v>18</v>
      </c>
      <c r="BJ4" s="66"/>
      <c r="BK4" s="66"/>
      <c r="BL4" s="66"/>
      <c r="BM4" s="66"/>
      <c r="BN4" s="66"/>
      <c r="BO4" s="66"/>
      <c r="BP4" s="65" t="s">
        <v>18</v>
      </c>
      <c r="BQ4" s="66"/>
      <c r="BR4" s="66"/>
      <c r="BS4" s="66"/>
      <c r="BT4" s="66"/>
      <c r="BU4" s="66"/>
      <c r="BV4" s="66"/>
      <c r="BW4" s="65" t="s">
        <v>18</v>
      </c>
      <c r="BX4" s="66"/>
      <c r="BY4" s="66"/>
      <c r="BZ4" s="66"/>
      <c r="CA4" s="66"/>
      <c r="CB4" s="66"/>
      <c r="CC4" s="66"/>
      <c r="CD4" s="65" t="s">
        <v>18</v>
      </c>
      <c r="CE4" s="66"/>
      <c r="CF4" s="66"/>
      <c r="CG4" s="66"/>
      <c r="CH4" s="66"/>
      <c r="CI4" s="66"/>
      <c r="CJ4" s="66"/>
      <c r="CK4" s="65" t="s">
        <v>18</v>
      </c>
      <c r="CL4" s="66"/>
      <c r="CM4" s="66"/>
      <c r="CN4" s="66"/>
      <c r="CO4" s="66"/>
      <c r="CP4" s="66"/>
      <c r="CQ4" s="66"/>
      <c r="CR4" s="65" t="s">
        <v>18</v>
      </c>
      <c r="CS4" s="66"/>
      <c r="CT4" s="66"/>
      <c r="CU4" s="66"/>
      <c r="CV4" s="66"/>
      <c r="CW4" s="66"/>
      <c r="CX4" s="66"/>
      <c r="CY4" s="65" t="s">
        <v>18</v>
      </c>
      <c r="CZ4" s="66"/>
      <c r="DA4" s="66"/>
      <c r="DB4" s="66"/>
      <c r="DC4" s="66"/>
      <c r="DD4" s="66"/>
      <c r="DE4" s="66"/>
      <c r="DF4" s="70" t="s">
        <v>7</v>
      </c>
    </row>
    <row r="5" spans="2:110" ht="25.15" customHeight="1">
      <c r="B5" s="38"/>
      <c r="D5" s="68"/>
      <c r="E5" s="39" t="str">
        <f>LOWER(TEXT(E7,"mmm"))</f>
        <v>feb</v>
      </c>
      <c r="F5" s="40"/>
      <c r="G5" s="40"/>
      <c r="H5" s="40"/>
      <c r="I5" s="40"/>
      <c r="J5" s="40"/>
      <c r="K5" s="41"/>
      <c r="L5" s="39" t="str">
        <f>LOWER(TEXT(L7,"mmm"))</f>
        <v>feb</v>
      </c>
      <c r="M5" s="40"/>
      <c r="N5" s="40"/>
      <c r="O5" s="40"/>
      <c r="P5" s="40"/>
      <c r="Q5" s="40"/>
      <c r="R5" s="41"/>
      <c r="S5" s="39" t="str">
        <f>LOWER(TEXT(S7,"mmm"))</f>
        <v>feb</v>
      </c>
      <c r="T5" s="40"/>
      <c r="U5" s="40"/>
      <c r="V5" s="40"/>
      <c r="W5" s="40"/>
      <c r="X5" s="40"/>
      <c r="Y5" s="41"/>
      <c r="Z5" s="39" t="str">
        <f>LOWER(TEXT(Z7,"mmm"))</f>
        <v>mrt</v>
      </c>
      <c r="AA5" s="40"/>
      <c r="AB5" s="40"/>
      <c r="AC5" s="40"/>
      <c r="AD5" s="40"/>
      <c r="AE5" s="40"/>
      <c r="AF5" s="41"/>
      <c r="AG5" s="39" t="str">
        <f>LOWER(TEXT(AG7,"mmm"))</f>
        <v>mrt</v>
      </c>
      <c r="AH5" s="40"/>
      <c r="AI5" s="40"/>
      <c r="AJ5" s="40"/>
      <c r="AK5" s="40"/>
      <c r="AL5" s="40"/>
      <c r="AM5" s="41"/>
      <c r="AN5" s="39" t="str">
        <f>LOWER(TEXT(AN7,"mmm"))</f>
        <v>mrt</v>
      </c>
      <c r="AO5" s="40"/>
      <c r="AP5" s="40"/>
      <c r="AQ5" s="40"/>
      <c r="AR5" s="40"/>
      <c r="AS5" s="40"/>
      <c r="AT5" s="41"/>
      <c r="AU5" s="39" t="str">
        <f>LOWER(TEXT(AU7,"mmm"))</f>
        <v>mrt</v>
      </c>
      <c r="AV5" s="40"/>
      <c r="AW5" s="40"/>
      <c r="AX5" s="40"/>
      <c r="AY5" s="40"/>
      <c r="AZ5" s="40"/>
      <c r="BA5" s="41"/>
      <c r="BB5" s="39" t="str">
        <f>LOWER(TEXT(BB7,"mmm"))</f>
        <v>apr</v>
      </c>
      <c r="BC5" s="40"/>
      <c r="BD5" s="40"/>
      <c r="BE5" s="40"/>
      <c r="BF5" s="40"/>
      <c r="BG5" s="40"/>
      <c r="BH5" s="41"/>
      <c r="BI5" s="39" t="str">
        <f>LOWER(TEXT(BI7,"mmm"))</f>
        <v>apr</v>
      </c>
      <c r="BJ5" s="40"/>
      <c r="BK5" s="40"/>
      <c r="BL5" s="40"/>
      <c r="BM5" s="40"/>
      <c r="BN5" s="40"/>
      <c r="BO5" s="41"/>
      <c r="BP5" s="39" t="str">
        <f>LOWER(TEXT(BP7,"mmm"))</f>
        <v>apr</v>
      </c>
      <c r="BQ5" s="40"/>
      <c r="BR5" s="40"/>
      <c r="BS5" s="40"/>
      <c r="BT5" s="40"/>
      <c r="BU5" s="40"/>
      <c r="BV5" s="41"/>
      <c r="BW5" s="39" t="str">
        <f>LOWER(TEXT(BW7,"mmm"))</f>
        <v>apr</v>
      </c>
      <c r="BX5" s="40"/>
      <c r="BY5" s="40"/>
      <c r="BZ5" s="40"/>
      <c r="CA5" s="40"/>
      <c r="CB5" s="40"/>
      <c r="CC5" s="41"/>
      <c r="CD5" s="39" t="str">
        <f>LOWER(TEXT(CD7,"mmm"))</f>
        <v>apr</v>
      </c>
      <c r="CE5" s="40"/>
      <c r="CF5" s="40"/>
      <c r="CG5" s="40"/>
      <c r="CH5" s="40"/>
      <c r="CI5" s="40"/>
      <c r="CJ5" s="41"/>
      <c r="CK5" s="39" t="str">
        <f>LOWER(TEXT(CK7,"mmm"))</f>
        <v>mei</v>
      </c>
      <c r="CL5" s="40"/>
      <c r="CM5" s="40"/>
      <c r="CN5" s="40"/>
      <c r="CO5" s="40"/>
      <c r="CP5" s="40"/>
      <c r="CQ5" s="41"/>
      <c r="CR5" s="39" t="str">
        <f>LOWER(TEXT(CR7,"mmm"))</f>
        <v>mei</v>
      </c>
      <c r="CS5" s="40"/>
      <c r="CT5" s="40"/>
      <c r="CU5" s="40"/>
      <c r="CV5" s="40"/>
      <c r="CW5" s="40"/>
      <c r="CX5" s="41"/>
      <c r="CY5" s="39" t="str">
        <f>LOWER(TEXT(CY7,"mmm"))</f>
        <v>mei</v>
      </c>
      <c r="CZ5" s="40"/>
      <c r="DA5" s="40"/>
      <c r="DB5" s="40"/>
      <c r="DC5" s="40"/>
      <c r="DD5" s="40"/>
      <c r="DE5" s="41"/>
      <c r="DF5" s="70"/>
    </row>
    <row r="6" spans="2:110" ht="25.15" customHeight="1">
      <c r="B6" s="38"/>
      <c r="D6" s="68"/>
      <c r="E6" s="16" t="str">
        <f>LOWER(TEXT(E7,"aaa"))</f>
        <v>ma</v>
      </c>
      <c r="F6" s="16" t="str">
        <f t="shared" ref="F6:AF6" si="0">LOWER(TEXT(F7,"aaa"))</f>
        <v>di</v>
      </c>
      <c r="G6" s="16" t="str">
        <f t="shared" si="0"/>
        <v>wo</v>
      </c>
      <c r="H6" s="16" t="str">
        <f t="shared" si="0"/>
        <v>do</v>
      </c>
      <c r="I6" s="16" t="str">
        <f t="shared" si="0"/>
        <v>vr</v>
      </c>
      <c r="J6" s="16" t="str">
        <f t="shared" si="0"/>
        <v>za</v>
      </c>
      <c r="K6" s="16" t="str">
        <f t="shared" si="0"/>
        <v>zo</v>
      </c>
      <c r="L6" s="17" t="str">
        <f t="shared" si="0"/>
        <v>ma</v>
      </c>
      <c r="M6" s="16" t="str">
        <f t="shared" si="0"/>
        <v>di</v>
      </c>
      <c r="N6" s="16" t="str">
        <f t="shared" si="0"/>
        <v>wo</v>
      </c>
      <c r="O6" s="16" t="str">
        <f t="shared" si="0"/>
        <v>do</v>
      </c>
      <c r="P6" s="16" t="str">
        <f t="shared" si="0"/>
        <v>vr</v>
      </c>
      <c r="Q6" s="16" t="str">
        <f t="shared" si="0"/>
        <v>za</v>
      </c>
      <c r="R6" s="16" t="str">
        <f t="shared" si="0"/>
        <v>zo</v>
      </c>
      <c r="S6" s="15" t="str">
        <f t="shared" si="0"/>
        <v>ma</v>
      </c>
      <c r="T6" s="16" t="str">
        <f t="shared" si="0"/>
        <v>di</v>
      </c>
      <c r="U6" s="16" t="str">
        <f t="shared" si="0"/>
        <v>wo</v>
      </c>
      <c r="V6" s="16" t="str">
        <f t="shared" si="0"/>
        <v>do</v>
      </c>
      <c r="W6" s="16" t="str">
        <f t="shared" si="0"/>
        <v>vr</v>
      </c>
      <c r="X6" s="16" t="str">
        <f t="shared" si="0"/>
        <v>za</v>
      </c>
      <c r="Y6" s="16" t="str">
        <f t="shared" si="0"/>
        <v>zo</v>
      </c>
      <c r="Z6" s="17" t="str">
        <f t="shared" si="0"/>
        <v>ma</v>
      </c>
      <c r="AA6" s="16" t="str">
        <f t="shared" si="0"/>
        <v>di</v>
      </c>
      <c r="AB6" s="16" t="str">
        <f t="shared" si="0"/>
        <v>wo</v>
      </c>
      <c r="AC6" s="16" t="str">
        <f t="shared" si="0"/>
        <v>do</v>
      </c>
      <c r="AD6" s="16" t="str">
        <f t="shared" si="0"/>
        <v>vr</v>
      </c>
      <c r="AE6" s="16" t="str">
        <f t="shared" si="0"/>
        <v>za</v>
      </c>
      <c r="AF6" s="16" t="str">
        <f t="shared" si="0"/>
        <v>zo</v>
      </c>
      <c r="AG6" s="17" t="str">
        <f t="shared" ref="AG6:AW6" si="1">LOWER(TEXT(AG7,"aaa"))</f>
        <v>ma</v>
      </c>
      <c r="AH6" s="16" t="str">
        <f t="shared" si="1"/>
        <v>di</v>
      </c>
      <c r="AI6" s="16" t="str">
        <f t="shared" si="1"/>
        <v>wo</v>
      </c>
      <c r="AJ6" s="16" t="str">
        <f t="shared" si="1"/>
        <v>do</v>
      </c>
      <c r="AK6" s="16" t="str">
        <f t="shared" si="1"/>
        <v>vr</v>
      </c>
      <c r="AL6" s="16" t="str">
        <f t="shared" si="1"/>
        <v>za</v>
      </c>
      <c r="AM6" s="16" t="str">
        <f t="shared" si="1"/>
        <v>zo</v>
      </c>
      <c r="AN6" s="17" t="str">
        <f t="shared" si="1"/>
        <v>ma</v>
      </c>
      <c r="AO6" s="16" t="str">
        <f t="shared" si="1"/>
        <v>di</v>
      </c>
      <c r="AP6" s="16" t="str">
        <f t="shared" si="1"/>
        <v>wo</v>
      </c>
      <c r="AQ6" s="16" t="str">
        <f t="shared" si="1"/>
        <v>do</v>
      </c>
      <c r="AR6" s="16" t="str">
        <f t="shared" si="1"/>
        <v>vr</v>
      </c>
      <c r="AS6" s="16" t="str">
        <f t="shared" si="1"/>
        <v>za</v>
      </c>
      <c r="AT6" s="16" t="str">
        <f t="shared" si="1"/>
        <v>zo</v>
      </c>
      <c r="AU6" s="17" t="str">
        <f t="shared" si="1"/>
        <v>ma</v>
      </c>
      <c r="AV6" s="16" t="str">
        <f t="shared" si="1"/>
        <v>di</v>
      </c>
      <c r="AW6" s="16" t="str">
        <f t="shared" si="1"/>
        <v>wo</v>
      </c>
      <c r="AX6" s="16" t="str">
        <f t="shared" ref="AX6:BM6" si="2">LOWER(TEXT(AX7,"aaa"))</f>
        <v>do</v>
      </c>
      <c r="AY6" s="16" t="str">
        <f t="shared" si="2"/>
        <v>vr</v>
      </c>
      <c r="AZ6" s="16" t="str">
        <f t="shared" si="2"/>
        <v>za</v>
      </c>
      <c r="BA6" s="16" t="str">
        <f t="shared" si="2"/>
        <v>zo</v>
      </c>
      <c r="BB6" s="17" t="str">
        <f t="shared" si="2"/>
        <v>ma</v>
      </c>
      <c r="BC6" s="16" t="str">
        <f t="shared" si="2"/>
        <v>di</v>
      </c>
      <c r="BD6" s="16" t="str">
        <f t="shared" si="2"/>
        <v>wo</v>
      </c>
      <c r="BE6" s="16" t="str">
        <f t="shared" si="2"/>
        <v>do</v>
      </c>
      <c r="BF6" s="16" t="str">
        <f t="shared" si="2"/>
        <v>vr</v>
      </c>
      <c r="BG6" s="16" t="str">
        <f t="shared" si="2"/>
        <v>za</v>
      </c>
      <c r="BH6" s="16" t="str">
        <f t="shared" si="2"/>
        <v>zo</v>
      </c>
      <c r="BI6" s="17" t="str">
        <f t="shared" si="2"/>
        <v>ma</v>
      </c>
      <c r="BJ6" s="16" t="str">
        <f t="shared" si="2"/>
        <v>di</v>
      </c>
      <c r="BK6" s="16" t="str">
        <f t="shared" si="2"/>
        <v>wo</v>
      </c>
      <c r="BL6" s="16" t="str">
        <f t="shared" si="2"/>
        <v>do</v>
      </c>
      <c r="BM6" s="16" t="str">
        <f t="shared" si="2"/>
        <v>vr</v>
      </c>
      <c r="BN6" s="16" t="str">
        <f t="shared" ref="BN6:CC6" si="3">LOWER(TEXT(BN7,"aaa"))</f>
        <v>za</v>
      </c>
      <c r="BO6" s="16" t="str">
        <f t="shared" si="3"/>
        <v>zo</v>
      </c>
      <c r="BP6" s="17" t="str">
        <f t="shared" si="3"/>
        <v>ma</v>
      </c>
      <c r="BQ6" s="16" t="str">
        <f t="shared" si="3"/>
        <v>di</v>
      </c>
      <c r="BR6" s="16" t="str">
        <f t="shared" si="3"/>
        <v>wo</v>
      </c>
      <c r="BS6" s="16" t="str">
        <f t="shared" si="3"/>
        <v>do</v>
      </c>
      <c r="BT6" s="16" t="str">
        <f t="shared" si="3"/>
        <v>vr</v>
      </c>
      <c r="BU6" s="16" t="str">
        <f t="shared" si="3"/>
        <v>za</v>
      </c>
      <c r="BV6" s="16" t="str">
        <f t="shared" si="3"/>
        <v>zo</v>
      </c>
      <c r="BW6" s="17" t="str">
        <f t="shared" si="3"/>
        <v>ma</v>
      </c>
      <c r="BX6" s="16" t="str">
        <f t="shared" si="3"/>
        <v>di</v>
      </c>
      <c r="BY6" s="16" t="str">
        <f t="shared" si="3"/>
        <v>wo</v>
      </c>
      <c r="BZ6" s="16" t="str">
        <f t="shared" si="3"/>
        <v>do</v>
      </c>
      <c r="CA6" s="16" t="str">
        <f t="shared" si="3"/>
        <v>vr</v>
      </c>
      <c r="CB6" s="16" t="str">
        <f t="shared" si="3"/>
        <v>za</v>
      </c>
      <c r="CC6" s="16" t="str">
        <f t="shared" si="3"/>
        <v>zo</v>
      </c>
      <c r="CD6" s="17" t="str">
        <f t="shared" ref="CD6:CS6" si="4">LOWER(TEXT(CD7,"aaa"))</f>
        <v>ma</v>
      </c>
      <c r="CE6" s="16" t="str">
        <f t="shared" si="4"/>
        <v>di</v>
      </c>
      <c r="CF6" s="16" t="str">
        <f t="shared" si="4"/>
        <v>wo</v>
      </c>
      <c r="CG6" s="16" t="str">
        <f t="shared" si="4"/>
        <v>do</v>
      </c>
      <c r="CH6" s="16" t="str">
        <f t="shared" si="4"/>
        <v>vr</v>
      </c>
      <c r="CI6" s="16" t="str">
        <f t="shared" si="4"/>
        <v>za</v>
      </c>
      <c r="CJ6" s="16" t="str">
        <f t="shared" si="4"/>
        <v>zo</v>
      </c>
      <c r="CK6" s="17" t="str">
        <f t="shared" si="4"/>
        <v>ma</v>
      </c>
      <c r="CL6" s="16" t="str">
        <f t="shared" si="4"/>
        <v>di</v>
      </c>
      <c r="CM6" s="16" t="str">
        <f t="shared" si="4"/>
        <v>wo</v>
      </c>
      <c r="CN6" s="16" t="str">
        <f t="shared" si="4"/>
        <v>do</v>
      </c>
      <c r="CO6" s="16" t="str">
        <f t="shared" si="4"/>
        <v>vr</v>
      </c>
      <c r="CP6" s="16" t="str">
        <f t="shared" si="4"/>
        <v>za</v>
      </c>
      <c r="CQ6" s="16" t="str">
        <f t="shared" si="4"/>
        <v>zo</v>
      </c>
      <c r="CR6" s="17" t="str">
        <f t="shared" si="4"/>
        <v>ma</v>
      </c>
      <c r="CS6" s="16" t="str">
        <f t="shared" si="4"/>
        <v>di</v>
      </c>
      <c r="CT6" s="16" t="str">
        <f t="shared" ref="CT6:DE6" si="5">LOWER(TEXT(CT7,"aaa"))</f>
        <v>wo</v>
      </c>
      <c r="CU6" s="16" t="str">
        <f t="shared" si="5"/>
        <v>do</v>
      </c>
      <c r="CV6" s="16" t="str">
        <f t="shared" si="5"/>
        <v>vr</v>
      </c>
      <c r="CW6" s="16" t="str">
        <f t="shared" si="5"/>
        <v>za</v>
      </c>
      <c r="CX6" s="16" t="str">
        <f t="shared" si="5"/>
        <v>zo</v>
      </c>
      <c r="CY6" s="17" t="str">
        <f t="shared" si="5"/>
        <v>ma</v>
      </c>
      <c r="CZ6" s="16" t="str">
        <f t="shared" si="5"/>
        <v>di</v>
      </c>
      <c r="DA6" s="16" t="str">
        <f t="shared" si="5"/>
        <v>wo</v>
      </c>
      <c r="DB6" s="16" t="str">
        <f t="shared" si="5"/>
        <v>do</v>
      </c>
      <c r="DC6" s="16" t="str">
        <f t="shared" si="5"/>
        <v>vr</v>
      </c>
      <c r="DD6" s="16" t="str">
        <f t="shared" si="5"/>
        <v>za</v>
      </c>
      <c r="DE6" s="16" t="str">
        <f t="shared" si="5"/>
        <v>zo</v>
      </c>
      <c r="DF6" s="70"/>
    </row>
    <row r="7" spans="2:110" ht="25.15" customHeight="1" thickBot="1">
      <c r="B7" s="38"/>
      <c r="D7" s="69"/>
      <c r="E7" s="18">
        <f>E2</f>
        <v>45334</v>
      </c>
      <c r="F7" s="18">
        <f>E7+1</f>
        <v>45335</v>
      </c>
      <c r="G7" s="18">
        <f t="shared" ref="G7:R7" si="6">F7+1</f>
        <v>45336</v>
      </c>
      <c r="H7" s="18">
        <f t="shared" si="6"/>
        <v>45337</v>
      </c>
      <c r="I7" s="18">
        <f t="shared" si="6"/>
        <v>45338</v>
      </c>
      <c r="J7" s="18">
        <f t="shared" si="6"/>
        <v>45339</v>
      </c>
      <c r="K7" s="18">
        <f t="shared" si="6"/>
        <v>45340</v>
      </c>
      <c r="L7" s="19">
        <f t="shared" si="6"/>
        <v>45341</v>
      </c>
      <c r="M7" s="18">
        <f t="shared" si="6"/>
        <v>45342</v>
      </c>
      <c r="N7" s="18">
        <f t="shared" si="6"/>
        <v>45343</v>
      </c>
      <c r="O7" s="18">
        <f t="shared" si="6"/>
        <v>45344</v>
      </c>
      <c r="P7" s="18">
        <f t="shared" si="6"/>
        <v>45345</v>
      </c>
      <c r="Q7" s="18">
        <f t="shared" si="6"/>
        <v>45346</v>
      </c>
      <c r="R7" s="18">
        <f t="shared" si="6"/>
        <v>45347</v>
      </c>
      <c r="S7" s="19">
        <f>R7+1</f>
        <v>45348</v>
      </c>
      <c r="T7" s="18">
        <f t="shared" ref="T7:Z7" si="7">S7+1</f>
        <v>45349</v>
      </c>
      <c r="U7" s="18">
        <f t="shared" si="7"/>
        <v>45350</v>
      </c>
      <c r="V7" s="18">
        <f t="shared" si="7"/>
        <v>45351</v>
      </c>
      <c r="W7" s="18">
        <f t="shared" si="7"/>
        <v>45352</v>
      </c>
      <c r="X7" s="18">
        <f t="shared" si="7"/>
        <v>45353</v>
      </c>
      <c r="Y7" s="18">
        <f t="shared" si="7"/>
        <v>45354</v>
      </c>
      <c r="Z7" s="19">
        <f t="shared" si="7"/>
        <v>45355</v>
      </c>
      <c r="AA7" s="18">
        <f t="shared" ref="AA7:AE7" si="8">Z7+1</f>
        <v>45356</v>
      </c>
      <c r="AB7" s="18">
        <f t="shared" si="8"/>
        <v>45357</v>
      </c>
      <c r="AC7" s="18">
        <f t="shared" si="8"/>
        <v>45358</v>
      </c>
      <c r="AD7" s="18">
        <f t="shared" si="8"/>
        <v>45359</v>
      </c>
      <c r="AE7" s="18">
        <f t="shared" si="8"/>
        <v>45360</v>
      </c>
      <c r="AF7" s="18">
        <f t="shared" ref="AF7" si="9">AE7+1</f>
        <v>45361</v>
      </c>
      <c r="AG7" s="19">
        <f t="shared" ref="AG7" si="10">AF7+1</f>
        <v>45362</v>
      </c>
      <c r="AH7" s="18">
        <f t="shared" ref="AH7" si="11">AG7+1</f>
        <v>45363</v>
      </c>
      <c r="AI7" s="18">
        <f t="shared" ref="AI7" si="12">AH7+1</f>
        <v>45364</v>
      </c>
      <c r="AJ7" s="18">
        <f t="shared" ref="AJ7" si="13">AI7+1</f>
        <v>45365</v>
      </c>
      <c r="AK7" s="18">
        <f t="shared" ref="AK7" si="14">AJ7+1</f>
        <v>45366</v>
      </c>
      <c r="AL7" s="18">
        <f t="shared" ref="AL7" si="15">AK7+1</f>
        <v>45367</v>
      </c>
      <c r="AM7" s="18">
        <f t="shared" ref="AM7" si="16">AL7+1</f>
        <v>45368</v>
      </c>
      <c r="AN7" s="19">
        <f t="shared" ref="AN7" si="17">AM7+1</f>
        <v>45369</v>
      </c>
      <c r="AO7" s="18">
        <f t="shared" ref="AO7" si="18">AN7+1</f>
        <v>45370</v>
      </c>
      <c r="AP7" s="18">
        <f t="shared" ref="AP7" si="19">AO7+1</f>
        <v>45371</v>
      </c>
      <c r="AQ7" s="18">
        <f t="shared" ref="AQ7" si="20">AP7+1</f>
        <v>45372</v>
      </c>
      <c r="AR7" s="18">
        <f t="shared" ref="AR7" si="21">AQ7+1</f>
        <v>45373</v>
      </c>
      <c r="AS7" s="18">
        <f t="shared" ref="AS7" si="22">AR7+1</f>
        <v>45374</v>
      </c>
      <c r="AT7" s="18">
        <f t="shared" ref="AT7" si="23">AS7+1</f>
        <v>45375</v>
      </c>
      <c r="AU7" s="19">
        <f t="shared" ref="AU7" si="24">AT7+1</f>
        <v>45376</v>
      </c>
      <c r="AV7" s="18">
        <f t="shared" ref="AV7" si="25">AU7+1</f>
        <v>45377</v>
      </c>
      <c r="AW7" s="18">
        <f t="shared" ref="AW7" si="26">AV7+1</f>
        <v>45378</v>
      </c>
      <c r="AX7" s="18">
        <f t="shared" ref="AX7" si="27">AW7+1</f>
        <v>45379</v>
      </c>
      <c r="AY7" s="18">
        <f t="shared" ref="AY7" si="28">AX7+1</f>
        <v>45380</v>
      </c>
      <c r="AZ7" s="18">
        <f t="shared" ref="AZ7" si="29">AY7+1</f>
        <v>45381</v>
      </c>
      <c r="BA7" s="18">
        <f t="shared" ref="BA7" si="30">AZ7+1</f>
        <v>45382</v>
      </c>
      <c r="BB7" s="19">
        <f t="shared" ref="BB7" si="31">BA7+1</f>
        <v>45383</v>
      </c>
      <c r="BC7" s="18">
        <f t="shared" ref="BC7" si="32">BB7+1</f>
        <v>45384</v>
      </c>
      <c r="BD7" s="18">
        <f t="shared" ref="BD7" si="33">BC7+1</f>
        <v>45385</v>
      </c>
      <c r="BE7" s="18">
        <f t="shared" ref="BE7" si="34">BD7+1</f>
        <v>45386</v>
      </c>
      <c r="BF7" s="18">
        <f t="shared" ref="BF7" si="35">BE7+1</f>
        <v>45387</v>
      </c>
      <c r="BG7" s="18">
        <f t="shared" ref="BG7" si="36">BF7+1</f>
        <v>45388</v>
      </c>
      <c r="BH7" s="18">
        <f t="shared" ref="BH7" si="37">BG7+1</f>
        <v>45389</v>
      </c>
      <c r="BI7" s="19">
        <f t="shared" ref="BI7" si="38">BH7+1</f>
        <v>45390</v>
      </c>
      <c r="BJ7" s="18">
        <f t="shared" ref="BJ7" si="39">BI7+1</f>
        <v>45391</v>
      </c>
      <c r="BK7" s="18">
        <f t="shared" ref="BK7" si="40">BJ7+1</f>
        <v>45392</v>
      </c>
      <c r="BL7" s="18">
        <f t="shared" ref="BL7" si="41">BK7+1</f>
        <v>45393</v>
      </c>
      <c r="BM7" s="18">
        <f t="shared" ref="BM7" si="42">BL7+1</f>
        <v>45394</v>
      </c>
      <c r="BN7" s="18">
        <f t="shared" ref="BN7" si="43">BM7+1</f>
        <v>45395</v>
      </c>
      <c r="BO7" s="18">
        <f t="shared" ref="BO7" si="44">BN7+1</f>
        <v>45396</v>
      </c>
      <c r="BP7" s="19">
        <f t="shared" ref="BP7" si="45">BO7+1</f>
        <v>45397</v>
      </c>
      <c r="BQ7" s="18">
        <f t="shared" ref="BQ7" si="46">BP7+1</f>
        <v>45398</v>
      </c>
      <c r="BR7" s="18">
        <f t="shared" ref="BR7" si="47">BQ7+1</f>
        <v>45399</v>
      </c>
      <c r="BS7" s="18">
        <f t="shared" ref="BS7" si="48">BR7+1</f>
        <v>45400</v>
      </c>
      <c r="BT7" s="18">
        <f t="shared" ref="BT7" si="49">BS7+1</f>
        <v>45401</v>
      </c>
      <c r="BU7" s="18">
        <f t="shared" ref="BU7" si="50">BT7+1</f>
        <v>45402</v>
      </c>
      <c r="BV7" s="18">
        <f t="shared" ref="BV7" si="51">BU7+1</f>
        <v>45403</v>
      </c>
      <c r="BW7" s="19">
        <f t="shared" ref="BW7" si="52">BV7+1</f>
        <v>45404</v>
      </c>
      <c r="BX7" s="18">
        <f t="shared" ref="BX7" si="53">BW7+1</f>
        <v>45405</v>
      </c>
      <c r="BY7" s="18">
        <f t="shared" ref="BY7" si="54">BX7+1</f>
        <v>45406</v>
      </c>
      <c r="BZ7" s="18">
        <f t="shared" ref="BZ7" si="55">BY7+1</f>
        <v>45407</v>
      </c>
      <c r="CA7" s="18">
        <f t="shared" ref="CA7" si="56">BZ7+1</f>
        <v>45408</v>
      </c>
      <c r="CB7" s="18">
        <f t="shared" ref="CB7" si="57">CA7+1</f>
        <v>45409</v>
      </c>
      <c r="CC7" s="18">
        <f t="shared" ref="CC7" si="58">CB7+1</f>
        <v>45410</v>
      </c>
      <c r="CD7" s="19">
        <f t="shared" ref="CD7" si="59">CC7+1</f>
        <v>45411</v>
      </c>
      <c r="CE7" s="18">
        <f t="shared" ref="CE7" si="60">CD7+1</f>
        <v>45412</v>
      </c>
      <c r="CF7" s="18">
        <f t="shared" ref="CF7" si="61">CE7+1</f>
        <v>45413</v>
      </c>
      <c r="CG7" s="18">
        <f t="shared" ref="CG7" si="62">CF7+1</f>
        <v>45414</v>
      </c>
      <c r="CH7" s="18">
        <f t="shared" ref="CH7" si="63">CG7+1</f>
        <v>45415</v>
      </c>
      <c r="CI7" s="18">
        <f t="shared" ref="CI7" si="64">CH7+1</f>
        <v>45416</v>
      </c>
      <c r="CJ7" s="18">
        <f t="shared" ref="CJ7" si="65">CI7+1</f>
        <v>45417</v>
      </c>
      <c r="CK7" s="19">
        <f t="shared" ref="CK7" si="66">CJ7+1</f>
        <v>45418</v>
      </c>
      <c r="CL7" s="18">
        <f t="shared" ref="CL7" si="67">CK7+1</f>
        <v>45419</v>
      </c>
      <c r="CM7" s="18">
        <f t="shared" ref="CM7" si="68">CL7+1</f>
        <v>45420</v>
      </c>
      <c r="CN7" s="18">
        <f t="shared" ref="CN7" si="69">CM7+1</f>
        <v>45421</v>
      </c>
      <c r="CO7" s="18">
        <f t="shared" ref="CO7" si="70">CN7+1</f>
        <v>45422</v>
      </c>
      <c r="CP7" s="18">
        <f t="shared" ref="CP7" si="71">CO7+1</f>
        <v>45423</v>
      </c>
      <c r="CQ7" s="18">
        <f t="shared" ref="CQ7" si="72">CP7+1</f>
        <v>45424</v>
      </c>
      <c r="CR7" s="19">
        <f t="shared" ref="CR7" si="73">CQ7+1</f>
        <v>45425</v>
      </c>
      <c r="CS7" s="18">
        <f t="shared" ref="CS7" si="74">CR7+1</f>
        <v>45426</v>
      </c>
      <c r="CT7" s="18">
        <f t="shared" ref="CT7" si="75">CS7+1</f>
        <v>45427</v>
      </c>
      <c r="CU7" s="18">
        <f t="shared" ref="CU7" si="76">CT7+1</f>
        <v>45428</v>
      </c>
      <c r="CV7" s="18">
        <f t="shared" ref="CV7" si="77">CU7+1</f>
        <v>45429</v>
      </c>
      <c r="CW7" s="18">
        <f t="shared" ref="CW7" si="78">CV7+1</f>
        <v>45430</v>
      </c>
      <c r="CX7" s="18">
        <f t="shared" ref="CX7" si="79">CW7+1</f>
        <v>45431</v>
      </c>
      <c r="CY7" s="19">
        <f t="shared" ref="CY7" si="80">CX7+1</f>
        <v>45432</v>
      </c>
      <c r="CZ7" s="18">
        <f t="shared" ref="CZ7" si="81">CY7+1</f>
        <v>45433</v>
      </c>
      <c r="DA7" s="18">
        <f t="shared" ref="DA7" si="82">CZ7+1</f>
        <v>45434</v>
      </c>
      <c r="DB7" s="18">
        <f t="shared" ref="DB7" si="83">DA7+1</f>
        <v>45435</v>
      </c>
      <c r="DC7" s="18">
        <f t="shared" ref="DC7" si="84">DB7+1</f>
        <v>45436</v>
      </c>
      <c r="DD7" s="18">
        <f t="shared" ref="DD7" si="85">DC7+1</f>
        <v>45437</v>
      </c>
      <c r="DE7" s="18">
        <f t="shared" ref="DE7" si="86">DD7+1</f>
        <v>45438</v>
      </c>
      <c r="DF7" s="71"/>
    </row>
    <row r="8" spans="2:110" ht="25.15" customHeight="1">
      <c r="B8" s="38"/>
      <c r="D8" s="32" t="s">
        <v>11</v>
      </c>
      <c r="E8" s="42"/>
      <c r="F8" s="43"/>
      <c r="G8" s="43"/>
      <c r="H8" s="43"/>
      <c r="I8" s="43"/>
      <c r="J8" s="43"/>
      <c r="K8" s="43"/>
      <c r="L8" s="43"/>
      <c r="M8" s="43"/>
      <c r="N8" s="43"/>
      <c r="O8" s="43"/>
      <c r="P8" s="43"/>
      <c r="Q8" s="43"/>
      <c r="R8" s="43"/>
      <c r="S8" s="43"/>
      <c r="T8" s="43"/>
      <c r="U8" s="43"/>
      <c r="V8" s="44"/>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35" t="s">
        <v>9</v>
      </c>
    </row>
    <row r="9" spans="2:110" ht="25.15" customHeight="1">
      <c r="B9" s="38"/>
      <c r="D9" s="27" t="s">
        <v>12</v>
      </c>
      <c r="E9" s="23"/>
      <c r="F9" s="5"/>
      <c r="G9" s="7"/>
      <c r="H9" s="60" t="s">
        <v>29</v>
      </c>
      <c r="I9" s="61"/>
      <c r="J9" s="61"/>
      <c r="K9" s="61"/>
      <c r="L9" s="61"/>
      <c r="M9" s="61"/>
      <c r="N9" s="61"/>
      <c r="O9" s="21"/>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12" t="s">
        <v>8</v>
      </c>
    </row>
    <row r="10" spans="2:110" ht="25.15" customHeight="1">
      <c r="B10" s="38"/>
      <c r="D10" s="27" t="s">
        <v>13</v>
      </c>
      <c r="E10" s="23"/>
      <c r="F10" s="5"/>
      <c r="G10" s="5"/>
      <c r="H10" s="5"/>
      <c r="I10" s="5"/>
      <c r="J10" s="5"/>
      <c r="K10" s="5"/>
      <c r="L10" s="20"/>
      <c r="M10" s="20"/>
      <c r="N10" s="20"/>
      <c r="O10" s="48" t="s">
        <v>29</v>
      </c>
      <c r="P10" s="49"/>
      <c r="Q10" s="49"/>
      <c r="R10" s="49"/>
      <c r="S10" s="49"/>
      <c r="T10" s="49"/>
      <c r="U10" s="49"/>
      <c r="V10" s="50"/>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12" t="s">
        <v>8</v>
      </c>
    </row>
    <row r="11" spans="2:110" ht="25.15" customHeight="1">
      <c r="B11" s="38"/>
      <c r="D11" s="27" t="s">
        <v>14</v>
      </c>
      <c r="E11" s="23"/>
      <c r="F11" s="5"/>
      <c r="G11" s="5"/>
      <c r="H11" s="5"/>
      <c r="I11" s="5"/>
      <c r="J11" s="5"/>
      <c r="K11" s="5"/>
      <c r="L11" s="5"/>
      <c r="M11" s="5"/>
      <c r="N11" s="5"/>
      <c r="O11" s="45" t="s">
        <v>29</v>
      </c>
      <c r="P11" s="46"/>
      <c r="Q11" s="46"/>
      <c r="R11" s="46"/>
      <c r="S11" s="46"/>
      <c r="T11" s="46"/>
      <c r="U11" s="46"/>
      <c r="V11" s="47"/>
      <c r="W11" s="20"/>
      <c r="X11" s="20"/>
      <c r="Y11" s="20"/>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13" t="s">
        <v>9</v>
      </c>
    </row>
    <row r="12" spans="2:110" ht="25.15" customHeight="1">
      <c r="B12" s="38"/>
      <c r="D12" s="33" t="s">
        <v>15</v>
      </c>
      <c r="E12" s="23"/>
      <c r="F12" s="5"/>
      <c r="G12" s="5"/>
      <c r="H12" s="5"/>
      <c r="I12" s="5"/>
      <c r="J12" s="5"/>
      <c r="K12" s="5"/>
      <c r="L12" s="5"/>
      <c r="M12" s="5"/>
      <c r="N12" s="5"/>
      <c r="O12" s="75"/>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76"/>
      <c r="BS12" s="77"/>
      <c r="BT12" s="20"/>
      <c r="BU12" s="5"/>
      <c r="BV12" s="5"/>
      <c r="BW12" s="20"/>
      <c r="BX12" s="20"/>
      <c r="BY12" s="20"/>
      <c r="BZ12" s="20"/>
      <c r="CA12" s="20"/>
      <c r="CB12" s="5"/>
      <c r="CC12" s="5"/>
      <c r="CD12" s="20"/>
      <c r="CE12" s="20"/>
      <c r="CF12" s="20"/>
      <c r="CG12" s="20"/>
      <c r="CH12" s="20"/>
      <c r="CI12" s="5"/>
      <c r="CJ12" s="5"/>
      <c r="CK12" s="20"/>
      <c r="CL12" s="20"/>
      <c r="CM12" s="20"/>
      <c r="CN12" s="20"/>
      <c r="CO12" s="20"/>
      <c r="CP12" s="5"/>
      <c r="CQ12" s="5"/>
      <c r="CR12" s="20"/>
      <c r="CS12" s="20"/>
      <c r="CT12" s="20"/>
      <c r="CU12" s="20"/>
      <c r="CV12" s="20"/>
      <c r="CW12" s="5"/>
      <c r="CX12" s="5"/>
      <c r="CY12" s="20"/>
      <c r="CZ12" s="20"/>
      <c r="DA12" s="20"/>
      <c r="DB12" s="20"/>
      <c r="DC12" s="20"/>
      <c r="DD12" s="5"/>
      <c r="DE12" s="5"/>
      <c r="DF12" s="35" t="s">
        <v>9</v>
      </c>
    </row>
    <row r="13" spans="2:110" ht="25.15" customHeight="1">
      <c r="B13" s="38"/>
      <c r="D13" s="28" t="s">
        <v>19</v>
      </c>
      <c r="E13" s="23"/>
      <c r="F13" s="5"/>
      <c r="G13" s="5"/>
      <c r="H13" s="5"/>
      <c r="I13" s="5"/>
      <c r="J13" s="5"/>
      <c r="K13" s="5"/>
      <c r="L13" s="5"/>
      <c r="M13" s="5"/>
      <c r="N13" s="5"/>
      <c r="O13" s="54" t="s">
        <v>30</v>
      </c>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6"/>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13" t="s">
        <v>9</v>
      </c>
    </row>
    <row r="14" spans="2:110" ht="25.15" customHeight="1">
      <c r="B14" s="38"/>
      <c r="D14" s="28" t="s">
        <v>20</v>
      </c>
      <c r="E14" s="23"/>
      <c r="F14" s="5"/>
      <c r="G14" s="5"/>
      <c r="H14" s="5"/>
      <c r="I14" s="5"/>
      <c r="J14" s="5"/>
      <c r="K14" s="5"/>
      <c r="L14" s="5"/>
      <c r="M14" s="5"/>
      <c r="N14" s="5"/>
      <c r="O14" s="51" t="s">
        <v>31</v>
      </c>
      <c r="P14" s="52"/>
      <c r="Q14" s="52"/>
      <c r="R14" s="52"/>
      <c r="S14" s="52"/>
      <c r="T14" s="52"/>
      <c r="U14" s="52"/>
      <c r="V14" s="52"/>
      <c r="W14" s="52"/>
      <c r="X14" s="52"/>
      <c r="Y14" s="52"/>
      <c r="Z14" s="52"/>
      <c r="AA14" s="52"/>
      <c r="AB14" s="52"/>
      <c r="AC14" s="52"/>
      <c r="AD14" s="52"/>
      <c r="AE14" s="52"/>
      <c r="AF14" s="52"/>
      <c r="AG14" s="52"/>
      <c r="AH14" s="52"/>
      <c r="AI14" s="52"/>
      <c r="AJ14" s="53"/>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31" t="s">
        <v>9</v>
      </c>
    </row>
    <row r="15" spans="2:110" ht="25.15" customHeight="1">
      <c r="B15" s="38"/>
      <c r="D15" s="28" t="s">
        <v>21</v>
      </c>
      <c r="E15" s="23"/>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7" t="s">
        <v>31</v>
      </c>
      <c r="AK15" s="58"/>
      <c r="AL15" s="58"/>
      <c r="AM15" s="58"/>
      <c r="AN15" s="58"/>
      <c r="AO15" s="58"/>
      <c r="AP15" s="58"/>
      <c r="AQ15" s="58"/>
      <c r="AR15" s="58"/>
      <c r="AS15" s="58"/>
      <c r="AT15" s="58"/>
      <c r="AU15" s="58"/>
      <c r="AV15" s="58"/>
      <c r="AW15" s="58"/>
      <c r="AX15" s="59"/>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14" t="s">
        <v>10</v>
      </c>
    </row>
    <row r="16" spans="2:110" ht="25.15" customHeight="1">
      <c r="B16" s="38"/>
      <c r="D16" s="28" t="s">
        <v>22</v>
      </c>
      <c r="E16" s="23"/>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84"/>
      <c r="AZ16" s="85"/>
      <c r="BA16" s="85"/>
      <c r="BB16" s="85"/>
      <c r="BC16" s="85"/>
      <c r="BD16" s="85"/>
      <c r="BE16" s="85"/>
      <c r="BF16" s="85"/>
      <c r="BG16" s="85"/>
      <c r="BH16" s="85"/>
      <c r="BI16" s="85"/>
      <c r="BJ16" s="85"/>
      <c r="BK16" s="85"/>
      <c r="BL16" s="85"/>
      <c r="BM16" s="85"/>
      <c r="BN16" s="85"/>
      <c r="BO16" s="85"/>
      <c r="BP16" s="85"/>
      <c r="BQ16" s="85"/>
      <c r="BR16" s="85"/>
      <c r="BS16" s="86"/>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14" t="s">
        <v>10</v>
      </c>
    </row>
    <row r="17" spans="2:110" ht="25.15" customHeight="1">
      <c r="B17" s="38"/>
      <c r="D17" s="34" t="s">
        <v>23</v>
      </c>
      <c r="E17" s="23"/>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87"/>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88"/>
      <c r="BO17" s="88"/>
      <c r="BP17" s="88"/>
      <c r="BQ17" s="88"/>
      <c r="BR17" s="88"/>
      <c r="BS17" s="88"/>
      <c r="BT17" s="88"/>
      <c r="BU17" s="88"/>
      <c r="BV17" s="88"/>
      <c r="BW17" s="88"/>
      <c r="BX17" s="88"/>
      <c r="BY17" s="88"/>
      <c r="BZ17" s="89"/>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36" t="s">
        <v>10</v>
      </c>
    </row>
    <row r="18" spans="2:110" ht="25.15" customHeight="1">
      <c r="B18" s="38"/>
      <c r="D18" s="28" t="s">
        <v>24</v>
      </c>
      <c r="E18" s="23"/>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90" t="s">
        <v>30</v>
      </c>
      <c r="AK18" s="91"/>
      <c r="AL18" s="91"/>
      <c r="AM18" s="91"/>
      <c r="AN18" s="91"/>
      <c r="AO18" s="91"/>
      <c r="AP18" s="91"/>
      <c r="AQ18" s="91"/>
      <c r="AR18" s="91"/>
      <c r="AS18" s="91"/>
      <c r="AT18" s="91"/>
      <c r="AU18" s="91"/>
      <c r="AV18" s="91"/>
      <c r="AW18" s="91"/>
      <c r="AX18" s="91"/>
      <c r="AY18" s="91"/>
      <c r="AZ18" s="91"/>
      <c r="BA18" s="91"/>
      <c r="BB18" s="91"/>
      <c r="BC18" s="91"/>
      <c r="BD18" s="91"/>
      <c r="BE18" s="91"/>
      <c r="BF18" s="91"/>
      <c r="BG18" s="91"/>
      <c r="BH18" s="91"/>
      <c r="BI18" s="91"/>
      <c r="BJ18" s="91"/>
      <c r="BK18" s="91"/>
      <c r="BL18" s="91"/>
      <c r="BM18" s="91"/>
      <c r="BN18" s="91"/>
      <c r="BO18" s="91"/>
      <c r="BP18" s="91"/>
      <c r="BQ18" s="91"/>
      <c r="BR18" s="91"/>
      <c r="BS18" s="91"/>
      <c r="BT18" s="91"/>
      <c r="BU18" s="91"/>
      <c r="BV18" s="91"/>
      <c r="BW18" s="91"/>
      <c r="BX18" s="91"/>
      <c r="BY18" s="91"/>
      <c r="BZ18" s="92"/>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14" t="s">
        <v>10</v>
      </c>
    </row>
    <row r="19" spans="2:110" ht="25.15" customHeight="1">
      <c r="B19" s="38"/>
      <c r="D19" s="28" t="s">
        <v>25</v>
      </c>
      <c r="E19" s="23"/>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93" t="s">
        <v>30</v>
      </c>
      <c r="AK19" s="94"/>
      <c r="AL19" s="94"/>
      <c r="AM19" s="94"/>
      <c r="AN19" s="94"/>
      <c r="AO19" s="94"/>
      <c r="AP19" s="94"/>
      <c r="AQ19" s="94"/>
      <c r="AR19" s="94"/>
      <c r="AS19" s="94"/>
      <c r="AT19" s="94"/>
      <c r="AU19" s="94"/>
      <c r="AV19" s="94"/>
      <c r="AW19" s="94"/>
      <c r="AX19" s="94"/>
      <c r="AY19" s="94"/>
      <c r="AZ19" s="94"/>
      <c r="BA19" s="94"/>
      <c r="BB19" s="94"/>
      <c r="BC19" s="94"/>
      <c r="BD19" s="94"/>
      <c r="BE19" s="94"/>
      <c r="BF19" s="94"/>
      <c r="BG19" s="94"/>
      <c r="BH19" s="94"/>
      <c r="BI19" s="94"/>
      <c r="BJ19" s="94"/>
      <c r="BK19" s="94"/>
      <c r="BL19" s="94"/>
      <c r="BM19" s="94"/>
      <c r="BN19" s="94"/>
      <c r="BO19" s="94"/>
      <c r="BP19" s="94"/>
      <c r="BQ19" s="94"/>
      <c r="BR19" s="94"/>
      <c r="BS19" s="94"/>
      <c r="BT19" s="94"/>
      <c r="BU19" s="94"/>
      <c r="BV19" s="94"/>
      <c r="BW19" s="94"/>
      <c r="BX19" s="94"/>
      <c r="BY19" s="94"/>
      <c r="BZ19" s="9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14" t="s">
        <v>10</v>
      </c>
    </row>
    <row r="20" spans="2:110" ht="25.15" customHeight="1">
      <c r="B20" s="38"/>
      <c r="D20" s="34" t="s">
        <v>26</v>
      </c>
      <c r="E20" s="23"/>
      <c r="F20" s="5"/>
      <c r="G20" s="5"/>
      <c r="H20" s="5"/>
      <c r="I20" s="5"/>
      <c r="J20" s="5"/>
      <c r="K20" s="5"/>
      <c r="L20" s="5"/>
      <c r="M20" s="5"/>
      <c r="N20" s="5"/>
      <c r="O20" s="5"/>
      <c r="P20" s="5"/>
      <c r="Q20" s="5"/>
      <c r="R20" s="5"/>
      <c r="S20" s="5"/>
      <c r="T20" s="5"/>
      <c r="U20" s="5"/>
      <c r="V20" s="96"/>
      <c r="W20" s="97"/>
      <c r="X20" s="97"/>
      <c r="Y20" s="97"/>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c r="BO20" s="97"/>
      <c r="BP20" s="97"/>
      <c r="BQ20" s="97"/>
      <c r="BR20" s="97"/>
      <c r="BS20" s="97"/>
      <c r="BT20" s="97"/>
      <c r="BU20" s="97"/>
      <c r="BV20" s="97"/>
      <c r="BW20" s="97"/>
      <c r="BX20" s="97"/>
      <c r="BY20" s="97"/>
      <c r="BZ20" s="97"/>
      <c r="CA20" s="97"/>
      <c r="CB20" s="97"/>
      <c r="CC20" s="97"/>
      <c r="CD20" s="97"/>
      <c r="CE20" s="97"/>
      <c r="CF20" s="97"/>
      <c r="CG20" s="97"/>
      <c r="CH20" s="97"/>
      <c r="CI20" s="97"/>
      <c r="CJ20" s="97"/>
      <c r="CK20" s="97"/>
      <c r="CL20" s="97"/>
      <c r="CM20" s="97"/>
      <c r="CN20" s="97"/>
      <c r="CO20" s="97"/>
      <c r="CP20" s="97"/>
      <c r="CQ20" s="97"/>
      <c r="CR20" s="97"/>
      <c r="CS20" s="97"/>
      <c r="CT20" s="97"/>
      <c r="CU20" s="97"/>
      <c r="CV20" s="97"/>
      <c r="CW20" s="97"/>
      <c r="CX20" s="97"/>
      <c r="CY20" s="97"/>
      <c r="CZ20" s="97"/>
      <c r="DA20" s="97"/>
      <c r="DB20" s="97"/>
      <c r="DC20" s="97"/>
      <c r="DD20" s="97"/>
      <c r="DE20" s="98"/>
      <c r="DF20" s="36" t="s">
        <v>10</v>
      </c>
    </row>
    <row r="21" spans="2:110" ht="25.15" customHeight="1">
      <c r="B21" s="38"/>
      <c r="D21" s="28" t="s">
        <v>27</v>
      </c>
      <c r="E21" s="23"/>
      <c r="F21" s="5"/>
      <c r="G21" s="5"/>
      <c r="H21" s="5"/>
      <c r="I21" s="5"/>
      <c r="J21" s="5"/>
      <c r="K21" s="5"/>
      <c r="L21" s="5"/>
      <c r="M21" s="5"/>
      <c r="N21" s="5"/>
      <c r="O21" s="5"/>
      <c r="P21" s="5"/>
      <c r="Q21" s="5"/>
      <c r="R21" s="5"/>
      <c r="S21" s="5"/>
      <c r="T21" s="5"/>
      <c r="U21" s="5"/>
      <c r="V21" s="78" t="s">
        <v>29</v>
      </c>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c r="BO21" s="79"/>
      <c r="BP21" s="79"/>
      <c r="BQ21" s="79"/>
      <c r="BR21" s="79"/>
      <c r="BS21" s="80"/>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14" t="s">
        <v>10</v>
      </c>
    </row>
    <row r="22" spans="2:110" ht="25.15" customHeight="1">
      <c r="B22" s="38"/>
      <c r="D22" s="28" t="s">
        <v>28</v>
      </c>
      <c r="E22" s="23"/>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81" t="s">
        <v>29</v>
      </c>
      <c r="BU22" s="82"/>
      <c r="BV22" s="82"/>
      <c r="BW22" s="82"/>
      <c r="BX22" s="82"/>
      <c r="BY22" s="82"/>
      <c r="BZ22" s="82"/>
      <c r="CA22" s="82"/>
      <c r="CB22" s="82"/>
      <c r="CC22" s="82"/>
      <c r="CD22" s="82"/>
      <c r="CE22" s="82"/>
      <c r="CF22" s="82"/>
      <c r="CG22" s="82"/>
      <c r="CH22" s="82"/>
      <c r="CI22" s="82"/>
      <c r="CJ22" s="82"/>
      <c r="CK22" s="82"/>
      <c r="CL22" s="82"/>
      <c r="CM22" s="82"/>
      <c r="CN22" s="82"/>
      <c r="CO22" s="82"/>
      <c r="CP22" s="82"/>
      <c r="CQ22" s="82"/>
      <c r="CR22" s="82"/>
      <c r="CS22" s="82"/>
      <c r="CT22" s="82"/>
      <c r="CU22" s="82"/>
      <c r="CV22" s="82"/>
      <c r="CW22" s="82"/>
      <c r="CX22" s="82"/>
      <c r="CY22" s="82"/>
      <c r="CZ22" s="82"/>
      <c r="DA22" s="82"/>
      <c r="DB22" s="82"/>
      <c r="DC22" s="82"/>
      <c r="DD22" s="82"/>
      <c r="DE22" s="83"/>
      <c r="DF22" s="14" t="s">
        <v>10</v>
      </c>
    </row>
    <row r="23" spans="2:110" ht="25.15" customHeight="1">
      <c r="B23" s="38"/>
      <c r="D23" s="34" t="s">
        <v>32</v>
      </c>
      <c r="E23" s="23"/>
      <c r="F23" s="5"/>
      <c r="G23" s="5"/>
      <c r="H23" s="5"/>
      <c r="I23" s="5"/>
      <c r="J23" s="5"/>
      <c r="K23" s="5"/>
      <c r="L23" s="5"/>
      <c r="M23" s="5"/>
      <c r="N23" s="5"/>
      <c r="O23" s="5"/>
      <c r="P23" s="5"/>
      <c r="Q23" s="5"/>
      <c r="R23" s="5"/>
      <c r="S23" s="5"/>
      <c r="T23" s="5"/>
      <c r="U23" s="5"/>
      <c r="V23" s="5"/>
      <c r="W23" s="5"/>
      <c r="X23" s="5"/>
      <c r="Y23" s="5"/>
      <c r="Z23" s="5"/>
      <c r="AA23" s="5"/>
      <c r="AB23" s="30"/>
      <c r="AC23" s="5"/>
      <c r="AD23" s="30"/>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30"/>
      <c r="BM23" s="5"/>
      <c r="BN23" s="5"/>
      <c r="BO23" s="5"/>
      <c r="BP23" s="5"/>
      <c r="BQ23" s="5"/>
      <c r="BR23" s="5"/>
      <c r="BS23" s="5"/>
      <c r="BT23" s="5"/>
      <c r="BU23" s="5"/>
      <c r="BV23" s="5"/>
      <c r="BW23" s="5"/>
      <c r="BX23" s="5"/>
      <c r="BY23" s="30"/>
      <c r="BZ23" s="5"/>
      <c r="CA23" s="5"/>
      <c r="CB23" s="5"/>
      <c r="CC23" s="5"/>
      <c r="CD23" s="5"/>
      <c r="CE23" s="5"/>
      <c r="CF23" s="5"/>
      <c r="CG23" s="5"/>
      <c r="CH23" s="5"/>
      <c r="CI23" s="5"/>
      <c r="CJ23" s="5"/>
      <c r="CK23" s="5"/>
      <c r="CL23" s="5"/>
      <c r="CM23" s="30"/>
      <c r="CN23" s="5"/>
      <c r="CO23" s="5"/>
      <c r="CP23" s="5"/>
      <c r="CQ23" s="5"/>
      <c r="CR23" s="5"/>
      <c r="CS23" s="5"/>
      <c r="CT23" s="5"/>
      <c r="CU23" s="5"/>
      <c r="CV23" s="5"/>
      <c r="CW23" s="5"/>
      <c r="CX23" s="5"/>
      <c r="CY23" s="5"/>
      <c r="CZ23" s="30"/>
      <c r="DA23" s="5"/>
      <c r="DB23" s="5"/>
      <c r="DC23" s="5"/>
      <c r="DD23" s="5"/>
      <c r="DE23" s="5"/>
      <c r="DF23" s="6"/>
    </row>
    <row r="24" spans="2:110" ht="25.15" customHeight="1">
      <c r="B24" s="38"/>
      <c r="D24" s="28"/>
      <c r="E24" s="23"/>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6"/>
    </row>
    <row r="25" spans="2:110" ht="25.15" customHeight="1">
      <c r="B25" s="38"/>
      <c r="D25" s="28"/>
      <c r="E25" s="23"/>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6"/>
    </row>
    <row r="26" spans="2:110" ht="25.15" customHeight="1">
      <c r="B26" s="38"/>
      <c r="D26" s="28"/>
      <c r="E26" s="23"/>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6"/>
    </row>
    <row r="27" spans="2:110" ht="25.15" customHeight="1">
      <c r="B27" s="38"/>
      <c r="D27" s="28"/>
      <c r="E27" s="23"/>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6"/>
    </row>
    <row r="28" spans="2:110" ht="25.15" customHeight="1">
      <c r="B28" s="38"/>
      <c r="D28" s="28"/>
      <c r="E28" s="23"/>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6"/>
    </row>
    <row r="29" spans="2:110" ht="22.15" customHeight="1">
      <c r="B29" s="1"/>
    </row>
    <row r="30" spans="2:110" ht="22.15" customHeight="1"/>
    <row r="31" spans="2:110" ht="22.15" customHeight="1"/>
    <row r="32" spans="2:110" ht="22.15" customHeight="1"/>
    <row r="33" ht="22.15" customHeight="1"/>
    <row r="34" ht="22.15" customHeight="1"/>
    <row r="35" ht="22.15" customHeight="1"/>
    <row r="36" ht="22.15" customHeight="1"/>
    <row r="37" ht="22.15" customHeight="1"/>
    <row r="38" ht="22.15" customHeight="1"/>
    <row r="39" ht="22.15" customHeight="1"/>
    <row r="40" ht="22.15" customHeight="1"/>
    <row r="41" ht="22.15" customHeight="1"/>
    <row r="42" ht="22.15" customHeight="1"/>
    <row r="43" ht="22.15" customHeight="1"/>
    <row r="44" ht="22.15" customHeight="1"/>
    <row r="45" ht="22.15" customHeight="1"/>
    <row r="46" ht="22.15" customHeight="1"/>
    <row r="47" ht="22.15" customHeight="1"/>
    <row r="48" ht="22.15" customHeight="1"/>
    <row r="49" ht="22.15" customHeight="1"/>
    <row r="50" ht="22.15" customHeight="1"/>
    <row r="51" ht="22.15" customHeight="1"/>
    <row r="52" ht="22.15" customHeight="1"/>
  </sheetData>
  <mergeCells count="49">
    <mergeCell ref="V21:BS21"/>
    <mergeCell ref="BT22:DE22"/>
    <mergeCell ref="AY16:BS16"/>
    <mergeCell ref="AJ17:BZ17"/>
    <mergeCell ref="AJ18:BZ18"/>
    <mergeCell ref="AJ19:BZ19"/>
    <mergeCell ref="V20:DE20"/>
    <mergeCell ref="CY5:DE5"/>
    <mergeCell ref="O12:BS12"/>
    <mergeCell ref="CD4:CJ4"/>
    <mergeCell ref="CD5:CJ5"/>
    <mergeCell ref="CK4:CQ4"/>
    <mergeCell ref="CK5:CQ5"/>
    <mergeCell ref="CR4:CX4"/>
    <mergeCell ref="CR5:CX5"/>
    <mergeCell ref="Z4:AF4"/>
    <mergeCell ref="Z5:AF5"/>
    <mergeCell ref="DF4:DF7"/>
    <mergeCell ref="AG4:AM4"/>
    <mergeCell ref="AG5:AM5"/>
    <mergeCell ref="AN4:AT4"/>
    <mergeCell ref="AN5:AT5"/>
    <mergeCell ref="AU4:BA4"/>
    <mergeCell ref="AU5:BA5"/>
    <mergeCell ref="BB4:BH4"/>
    <mergeCell ref="BB5:BH5"/>
    <mergeCell ref="BI4:BO4"/>
    <mergeCell ref="BI5:BO5"/>
    <mergeCell ref="BP4:BV4"/>
    <mergeCell ref="BP5:BV5"/>
    <mergeCell ref="BW4:CC4"/>
    <mergeCell ref="BW5:CC5"/>
    <mergeCell ref="CY4:DE4"/>
    <mergeCell ref="B2:B28"/>
    <mergeCell ref="S5:Y5"/>
    <mergeCell ref="E8:V8"/>
    <mergeCell ref="O11:V11"/>
    <mergeCell ref="O10:V10"/>
    <mergeCell ref="O14:AJ14"/>
    <mergeCell ref="O13:AX13"/>
    <mergeCell ref="AJ15:AX15"/>
    <mergeCell ref="H9:N9"/>
    <mergeCell ref="E2:G2"/>
    <mergeCell ref="E4:K4"/>
    <mergeCell ref="L4:R4"/>
    <mergeCell ref="S4:Y4"/>
    <mergeCell ref="D4:D7"/>
    <mergeCell ref="E5:K5"/>
    <mergeCell ref="L5:R5"/>
  </mergeCells>
  <conditionalFormatting sqref="E7:DE7">
    <cfRule type="expression" dxfId="4" priority="8">
      <formula>E$7=TODAY()</formula>
    </cfRule>
  </conditionalFormatting>
  <conditionalFormatting sqref="E6:DE6">
    <cfRule type="expression" dxfId="3" priority="7">
      <formula>E$7=TODAY()</formula>
    </cfRule>
  </conditionalFormatting>
  <conditionalFormatting sqref="DF8:DF25">
    <cfRule type="expression" dxfId="2" priority="1">
      <formula>$AG8="niet gestart"</formula>
    </cfRule>
    <cfRule type="expression" dxfId="1" priority="2">
      <formula>$AG8="wordt uitgevoerd"</formula>
    </cfRule>
    <cfRule type="expression" dxfId="0" priority="3">
      <formula>$AG8="voltooid"</formula>
    </cfRule>
  </conditionalFormatting>
  <dataValidations count="7">
    <dataValidation allowBlank="1" showInputMessage="1" showErrorMessage="1" prompt="Voer in de cel rechts de begindatum in" sqref="D2" xr:uid="{00000000-0002-0000-0000-000001000000}"/>
    <dataValidation allowBlank="1" showInputMessage="1" showErrorMessage="1" prompt="Voer in deze cel de begindatum in" sqref="E2:G2" xr:uid="{00000000-0002-0000-0000-000002000000}"/>
    <dataValidation allowBlank="1" showInputMessage="1" showErrorMessage="1" prompt="De titel van dit werkblad staat in deze cel" sqref="D1:AG1 BO1" xr:uid="{00000000-0002-0000-0000-000003000000}"/>
    <dataValidation allowBlank="1" showInputMessage="1" showErrorMessage="1" prompt="De dagen van de week worden automatisch bijgewerkt in deze rij. Voer in de onderstaande cellen de namen van personen en voer hun taken in de rij rechts van hun naam in." sqref="D4" xr:uid="{00000000-0002-0000-0000-000004000000}"/>
    <dataValidation allowBlank="1" showInputMessage="1" showErrorMessage="1" prompt="Werk in de onderstaande cellen de taakstatus bij van elke taak die is toegewezen aan een persoon in kolom B." sqref="DF4:DF7" xr:uid="{00000000-0002-0000-0000-000005000000}"/>
    <dataValidation allowBlank="1" showInputMessage="1" showErrorMessage="1" prompt="In dit werkblad maakt u een projecttijdlijn. Voer in cel E2 de begindatum in vanaf cel E4 de andere gegevens." sqref="A1" xr:uid="{796C939A-FCB2-46B6-A115-3E4F71856F88}"/>
    <dataValidation type="list" allowBlank="1" showInputMessage="1" showErrorMessage="1" sqref="DF8:DF28" xr:uid="{C1891CFE-EC8C-416B-9ED9-07AD7737C801}">
      <formula1>"voltooid, niet gestart, wordt uitgevoerd"</formula1>
    </dataValidation>
  </dataValidations>
  <printOptions horizontalCentered="1"/>
  <pageMargins left="0.25" right="0.25" top="0.75" bottom="0.75" header="0.3" footer="0.3"/>
  <pageSetup paperSize="9" scale="43" fitToHeight="0" orientation="landscape" r:id="rId1"/>
  <headerFooter differentFirst="1">
    <oddFooter>Page &amp;P of &amp;N</oddFooter>
  </headerFooter>
  <ignoredErrors>
    <ignoredError sqref="L5 S5 Z5" formula="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2A4EE4-D1F3-4991-BFF1-8D5561410967}">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703993C8-D279-4E97-9437-F22B3AEF27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BDAE179-36E2-4ABF-831B-D3EE8CCF7DCC}">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TM00000005</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Projecttijdlijn</vt:lpstr>
      <vt:lpstr>Projecttijdlijn!Print_Titles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2024-02-29T10:59:35Z</dcterms:created>
  <dcterms:modified xsi:type="dcterms:W3CDTF">2024-03-09T08:57:01Z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