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 activeTab="3"/>
  </bookViews>
  <sheets>
    <sheet name="Advertising" sheetId="1" r:id="rId1"/>
    <sheet name="Sheet2" sheetId="3" r:id="rId2"/>
    <sheet name="Sheet3" sheetId="4" r:id="rId3"/>
    <sheet name="Sheet1" sheetId="2" r:id="rId4"/>
  </sheets>
  <calcPr calcId="162913"/>
</workbook>
</file>

<file path=xl/calcChain.xml><?xml version="1.0" encoding="utf-8"?>
<calcChain xmlns="http://schemas.openxmlformats.org/spreadsheetml/2006/main">
  <c r="G148" i="2" l="1"/>
  <c r="G156" i="2"/>
  <c r="G164" i="2"/>
  <c r="G172" i="2"/>
  <c r="G180" i="2"/>
  <c r="G188" i="2"/>
  <c r="G196" i="2"/>
  <c r="G200" i="2"/>
  <c r="F8" i="2"/>
  <c r="G8" i="2" s="1"/>
  <c r="F12" i="2"/>
  <c r="G12" i="2" s="1"/>
  <c r="F16" i="2"/>
  <c r="G16" i="2" s="1"/>
  <c r="F20" i="2"/>
  <c r="G20" i="2" s="1"/>
  <c r="F24" i="2"/>
  <c r="G24" i="2" s="1"/>
  <c r="F28" i="2"/>
  <c r="G28" i="2" s="1"/>
  <c r="F32" i="2"/>
  <c r="G32" i="2" s="1"/>
  <c r="F36" i="2"/>
  <c r="G36" i="2" s="1"/>
  <c r="F40" i="2"/>
  <c r="G40" i="2" s="1"/>
  <c r="F44" i="2"/>
  <c r="G44" i="2" s="1"/>
  <c r="F48" i="2"/>
  <c r="G48" i="2" s="1"/>
  <c r="F52" i="2"/>
  <c r="G52" i="2" s="1"/>
  <c r="F56" i="2"/>
  <c r="G56" i="2" s="1"/>
  <c r="F60" i="2"/>
  <c r="G60" i="2" s="1"/>
  <c r="F64" i="2"/>
  <c r="G64" i="2" s="1"/>
  <c r="F68" i="2"/>
  <c r="G68" i="2" s="1"/>
  <c r="F72" i="2"/>
  <c r="G72" i="2" s="1"/>
  <c r="F76" i="2"/>
  <c r="G76" i="2" s="1"/>
  <c r="F80" i="2"/>
  <c r="G80" i="2" s="1"/>
  <c r="F84" i="2"/>
  <c r="G84" i="2" s="1"/>
  <c r="F88" i="2"/>
  <c r="G88" i="2" s="1"/>
  <c r="F92" i="2"/>
  <c r="G92" i="2" s="1"/>
  <c r="F96" i="2"/>
  <c r="G96" i="2" s="1"/>
  <c r="F100" i="2"/>
  <c r="G100" i="2" s="1"/>
  <c r="F104" i="2"/>
  <c r="G104" i="2" s="1"/>
  <c r="F108" i="2"/>
  <c r="G108" i="2" s="1"/>
  <c r="F112" i="2"/>
  <c r="G112" i="2" s="1"/>
  <c r="F116" i="2"/>
  <c r="G116" i="2" s="1"/>
  <c r="F120" i="2"/>
  <c r="G120" i="2" s="1"/>
  <c r="F124" i="2"/>
  <c r="G124" i="2" s="1"/>
  <c r="F128" i="2"/>
  <c r="G128" i="2" s="1"/>
  <c r="F132" i="2"/>
  <c r="G132" i="2" s="1"/>
  <c r="F133" i="2"/>
  <c r="G133" i="2" s="1"/>
  <c r="F134" i="2"/>
  <c r="G134" i="2" s="1"/>
  <c r="F140" i="2"/>
  <c r="G140" i="2" s="1"/>
  <c r="F144" i="2"/>
  <c r="G144" i="2" s="1"/>
  <c r="F145" i="2"/>
  <c r="G145" i="2" s="1"/>
  <c r="F148" i="2"/>
  <c r="F149" i="2"/>
  <c r="G149" i="2" s="1"/>
  <c r="F152" i="2"/>
  <c r="G152" i="2" s="1"/>
  <c r="F153" i="2"/>
  <c r="G153" i="2" s="1"/>
  <c r="F156" i="2"/>
  <c r="F157" i="2"/>
  <c r="G157" i="2" s="1"/>
  <c r="F160" i="2"/>
  <c r="G160" i="2" s="1"/>
  <c r="F161" i="2"/>
  <c r="G161" i="2" s="1"/>
  <c r="F164" i="2"/>
  <c r="F165" i="2"/>
  <c r="G165" i="2" s="1"/>
  <c r="F168" i="2"/>
  <c r="G168" i="2" s="1"/>
  <c r="F169" i="2"/>
  <c r="G169" i="2" s="1"/>
  <c r="F172" i="2"/>
  <c r="F173" i="2"/>
  <c r="G173" i="2" s="1"/>
  <c r="F176" i="2"/>
  <c r="G176" i="2" s="1"/>
  <c r="F177" i="2"/>
  <c r="G177" i="2" s="1"/>
  <c r="F180" i="2"/>
  <c r="F181" i="2"/>
  <c r="G181" i="2" s="1"/>
  <c r="F184" i="2"/>
  <c r="G184" i="2" s="1"/>
  <c r="F185" i="2"/>
  <c r="G185" i="2" s="1"/>
  <c r="F188" i="2"/>
  <c r="F189" i="2"/>
  <c r="G189" i="2" s="1"/>
  <c r="F192" i="2"/>
  <c r="G192" i="2" s="1"/>
  <c r="F193" i="2"/>
  <c r="G193" i="2" s="1"/>
  <c r="F196" i="2"/>
  <c r="F197" i="2"/>
  <c r="G197" i="2" s="1"/>
  <c r="F5" i="2"/>
  <c r="G5" i="2" s="1"/>
  <c r="F2" i="2"/>
  <c r="G2" i="2" s="1"/>
  <c r="E9" i="2"/>
  <c r="F9" i="2" s="1"/>
  <c r="G9" i="2" s="1"/>
  <c r="E10" i="2"/>
  <c r="F10" i="2" s="1"/>
  <c r="G10" i="2" s="1"/>
  <c r="E11" i="2"/>
  <c r="F11" i="2" s="1"/>
  <c r="G11" i="2" s="1"/>
  <c r="E12" i="2"/>
  <c r="E13" i="2"/>
  <c r="F13" i="2" s="1"/>
  <c r="G13" i="2" s="1"/>
  <c r="E14" i="2"/>
  <c r="F14" i="2" s="1"/>
  <c r="G14" i="2" s="1"/>
  <c r="E15" i="2"/>
  <c r="F15" i="2" s="1"/>
  <c r="G15" i="2" s="1"/>
  <c r="E16" i="2"/>
  <c r="E17" i="2"/>
  <c r="F17" i="2" s="1"/>
  <c r="G17" i="2" s="1"/>
  <c r="E18" i="2"/>
  <c r="F18" i="2" s="1"/>
  <c r="G18" i="2" s="1"/>
  <c r="E19" i="2"/>
  <c r="F19" i="2" s="1"/>
  <c r="G19" i="2" s="1"/>
  <c r="E20" i="2"/>
  <c r="E21" i="2"/>
  <c r="F21" i="2" s="1"/>
  <c r="G21" i="2" s="1"/>
  <c r="E22" i="2"/>
  <c r="F22" i="2" s="1"/>
  <c r="G22" i="2" s="1"/>
  <c r="E23" i="2"/>
  <c r="F23" i="2" s="1"/>
  <c r="G23" i="2" s="1"/>
  <c r="E24" i="2"/>
  <c r="E25" i="2"/>
  <c r="F25" i="2" s="1"/>
  <c r="G25" i="2" s="1"/>
  <c r="E26" i="2"/>
  <c r="F26" i="2" s="1"/>
  <c r="G26" i="2" s="1"/>
  <c r="E27" i="2"/>
  <c r="F27" i="2" s="1"/>
  <c r="G27" i="2" s="1"/>
  <c r="E28" i="2"/>
  <c r="E29" i="2"/>
  <c r="F29" i="2" s="1"/>
  <c r="G29" i="2" s="1"/>
  <c r="E30" i="2"/>
  <c r="F30" i="2" s="1"/>
  <c r="G30" i="2" s="1"/>
  <c r="E31" i="2"/>
  <c r="F31" i="2" s="1"/>
  <c r="G31" i="2" s="1"/>
  <c r="E32" i="2"/>
  <c r="E33" i="2"/>
  <c r="F33" i="2" s="1"/>
  <c r="G33" i="2" s="1"/>
  <c r="E34" i="2"/>
  <c r="F34" i="2" s="1"/>
  <c r="G34" i="2" s="1"/>
  <c r="E35" i="2"/>
  <c r="F35" i="2" s="1"/>
  <c r="G35" i="2" s="1"/>
  <c r="E36" i="2"/>
  <c r="E37" i="2"/>
  <c r="F37" i="2" s="1"/>
  <c r="G37" i="2" s="1"/>
  <c r="E38" i="2"/>
  <c r="F38" i="2" s="1"/>
  <c r="G38" i="2" s="1"/>
  <c r="E39" i="2"/>
  <c r="F39" i="2" s="1"/>
  <c r="G39" i="2" s="1"/>
  <c r="E40" i="2"/>
  <c r="E41" i="2"/>
  <c r="F41" i="2" s="1"/>
  <c r="G41" i="2" s="1"/>
  <c r="E42" i="2"/>
  <c r="F42" i="2" s="1"/>
  <c r="G42" i="2" s="1"/>
  <c r="E43" i="2"/>
  <c r="F43" i="2" s="1"/>
  <c r="G43" i="2" s="1"/>
  <c r="E44" i="2"/>
  <c r="E45" i="2"/>
  <c r="F45" i="2" s="1"/>
  <c r="G45" i="2" s="1"/>
  <c r="E46" i="2"/>
  <c r="F46" i="2" s="1"/>
  <c r="G46" i="2" s="1"/>
  <c r="E47" i="2"/>
  <c r="F47" i="2" s="1"/>
  <c r="G47" i="2" s="1"/>
  <c r="E48" i="2"/>
  <c r="E49" i="2"/>
  <c r="F49" i="2" s="1"/>
  <c r="G49" i="2" s="1"/>
  <c r="E50" i="2"/>
  <c r="F50" i="2" s="1"/>
  <c r="G50" i="2" s="1"/>
  <c r="E51" i="2"/>
  <c r="F51" i="2" s="1"/>
  <c r="G51" i="2" s="1"/>
  <c r="E52" i="2"/>
  <c r="E53" i="2"/>
  <c r="F53" i="2" s="1"/>
  <c r="G53" i="2" s="1"/>
  <c r="E54" i="2"/>
  <c r="F54" i="2" s="1"/>
  <c r="G54" i="2" s="1"/>
  <c r="E55" i="2"/>
  <c r="F55" i="2" s="1"/>
  <c r="G55" i="2" s="1"/>
  <c r="E56" i="2"/>
  <c r="E57" i="2"/>
  <c r="F57" i="2" s="1"/>
  <c r="G57" i="2" s="1"/>
  <c r="E58" i="2"/>
  <c r="F58" i="2" s="1"/>
  <c r="G58" i="2" s="1"/>
  <c r="E59" i="2"/>
  <c r="F59" i="2" s="1"/>
  <c r="G59" i="2" s="1"/>
  <c r="E60" i="2"/>
  <c r="E61" i="2"/>
  <c r="F61" i="2" s="1"/>
  <c r="G61" i="2" s="1"/>
  <c r="E62" i="2"/>
  <c r="F62" i="2" s="1"/>
  <c r="G62" i="2" s="1"/>
  <c r="E63" i="2"/>
  <c r="F63" i="2" s="1"/>
  <c r="G63" i="2" s="1"/>
  <c r="E64" i="2"/>
  <c r="E65" i="2"/>
  <c r="F65" i="2" s="1"/>
  <c r="G65" i="2" s="1"/>
  <c r="E66" i="2"/>
  <c r="F66" i="2" s="1"/>
  <c r="G66" i="2" s="1"/>
  <c r="E67" i="2"/>
  <c r="F67" i="2" s="1"/>
  <c r="G67" i="2" s="1"/>
  <c r="E68" i="2"/>
  <c r="E69" i="2"/>
  <c r="F69" i="2" s="1"/>
  <c r="G69" i="2" s="1"/>
  <c r="E70" i="2"/>
  <c r="F70" i="2" s="1"/>
  <c r="G70" i="2" s="1"/>
  <c r="E71" i="2"/>
  <c r="F71" i="2" s="1"/>
  <c r="G71" i="2" s="1"/>
  <c r="E72" i="2"/>
  <c r="E73" i="2"/>
  <c r="F73" i="2" s="1"/>
  <c r="G73" i="2" s="1"/>
  <c r="E74" i="2"/>
  <c r="F74" i="2" s="1"/>
  <c r="G74" i="2" s="1"/>
  <c r="E75" i="2"/>
  <c r="F75" i="2" s="1"/>
  <c r="G75" i="2" s="1"/>
  <c r="E76" i="2"/>
  <c r="E77" i="2"/>
  <c r="F77" i="2" s="1"/>
  <c r="G77" i="2" s="1"/>
  <c r="E78" i="2"/>
  <c r="F78" i="2" s="1"/>
  <c r="G78" i="2" s="1"/>
  <c r="E79" i="2"/>
  <c r="F79" i="2" s="1"/>
  <c r="G79" i="2" s="1"/>
  <c r="E80" i="2"/>
  <c r="E81" i="2"/>
  <c r="F81" i="2" s="1"/>
  <c r="G81" i="2" s="1"/>
  <c r="E82" i="2"/>
  <c r="F82" i="2" s="1"/>
  <c r="G82" i="2" s="1"/>
  <c r="E83" i="2"/>
  <c r="F83" i="2" s="1"/>
  <c r="G83" i="2" s="1"/>
  <c r="E84" i="2"/>
  <c r="E85" i="2"/>
  <c r="F85" i="2" s="1"/>
  <c r="G85" i="2" s="1"/>
  <c r="E86" i="2"/>
  <c r="F86" i="2" s="1"/>
  <c r="G86" i="2" s="1"/>
  <c r="E87" i="2"/>
  <c r="F87" i="2" s="1"/>
  <c r="G87" i="2" s="1"/>
  <c r="E88" i="2"/>
  <c r="E89" i="2"/>
  <c r="F89" i="2" s="1"/>
  <c r="G89" i="2" s="1"/>
  <c r="E90" i="2"/>
  <c r="F90" i="2" s="1"/>
  <c r="G90" i="2" s="1"/>
  <c r="E91" i="2"/>
  <c r="F91" i="2" s="1"/>
  <c r="G91" i="2" s="1"/>
  <c r="E92" i="2"/>
  <c r="E93" i="2"/>
  <c r="F93" i="2" s="1"/>
  <c r="G93" i="2" s="1"/>
  <c r="E94" i="2"/>
  <c r="F94" i="2" s="1"/>
  <c r="G94" i="2" s="1"/>
  <c r="E95" i="2"/>
  <c r="F95" i="2" s="1"/>
  <c r="G95" i="2" s="1"/>
  <c r="E96" i="2"/>
  <c r="E97" i="2"/>
  <c r="F97" i="2" s="1"/>
  <c r="G97" i="2" s="1"/>
  <c r="E98" i="2"/>
  <c r="F98" i="2" s="1"/>
  <c r="G98" i="2" s="1"/>
  <c r="E99" i="2"/>
  <c r="F99" i="2" s="1"/>
  <c r="G99" i="2" s="1"/>
  <c r="E100" i="2"/>
  <c r="E101" i="2"/>
  <c r="F101" i="2" s="1"/>
  <c r="G101" i="2" s="1"/>
  <c r="E102" i="2"/>
  <c r="F102" i="2" s="1"/>
  <c r="G102" i="2" s="1"/>
  <c r="E103" i="2"/>
  <c r="F103" i="2" s="1"/>
  <c r="G103" i="2" s="1"/>
  <c r="E104" i="2"/>
  <c r="E105" i="2"/>
  <c r="F105" i="2" s="1"/>
  <c r="G105" i="2" s="1"/>
  <c r="E106" i="2"/>
  <c r="F106" i="2" s="1"/>
  <c r="G106" i="2" s="1"/>
  <c r="E107" i="2"/>
  <c r="F107" i="2" s="1"/>
  <c r="G107" i="2" s="1"/>
  <c r="E108" i="2"/>
  <c r="E109" i="2"/>
  <c r="F109" i="2" s="1"/>
  <c r="G109" i="2" s="1"/>
  <c r="E110" i="2"/>
  <c r="F110" i="2" s="1"/>
  <c r="G110" i="2" s="1"/>
  <c r="E111" i="2"/>
  <c r="F111" i="2" s="1"/>
  <c r="G111" i="2" s="1"/>
  <c r="E112" i="2"/>
  <c r="E113" i="2"/>
  <c r="F113" i="2" s="1"/>
  <c r="G113" i="2" s="1"/>
  <c r="E114" i="2"/>
  <c r="F114" i="2" s="1"/>
  <c r="G114" i="2" s="1"/>
  <c r="E115" i="2"/>
  <c r="F115" i="2" s="1"/>
  <c r="G115" i="2" s="1"/>
  <c r="E116" i="2"/>
  <c r="E117" i="2"/>
  <c r="F117" i="2" s="1"/>
  <c r="G117" i="2" s="1"/>
  <c r="E118" i="2"/>
  <c r="F118" i="2" s="1"/>
  <c r="G118" i="2" s="1"/>
  <c r="E119" i="2"/>
  <c r="F119" i="2" s="1"/>
  <c r="G119" i="2" s="1"/>
  <c r="E120" i="2"/>
  <c r="E121" i="2"/>
  <c r="F121" i="2" s="1"/>
  <c r="G121" i="2" s="1"/>
  <c r="E122" i="2"/>
  <c r="F122" i="2" s="1"/>
  <c r="G122" i="2" s="1"/>
  <c r="E123" i="2"/>
  <c r="F123" i="2" s="1"/>
  <c r="G123" i="2" s="1"/>
  <c r="E124" i="2"/>
  <c r="E125" i="2"/>
  <c r="F125" i="2" s="1"/>
  <c r="G125" i="2" s="1"/>
  <c r="E126" i="2"/>
  <c r="F126" i="2" s="1"/>
  <c r="G126" i="2" s="1"/>
  <c r="E127" i="2"/>
  <c r="F127" i="2" s="1"/>
  <c r="G127" i="2" s="1"/>
  <c r="E128" i="2"/>
  <c r="E129" i="2"/>
  <c r="F129" i="2" s="1"/>
  <c r="G129" i="2" s="1"/>
  <c r="E130" i="2"/>
  <c r="F130" i="2" s="1"/>
  <c r="G130" i="2" s="1"/>
  <c r="E131" i="2"/>
  <c r="F131" i="2" s="1"/>
  <c r="G131" i="2" s="1"/>
  <c r="E132" i="2"/>
  <c r="E133" i="2"/>
  <c r="E134" i="2"/>
  <c r="E135" i="2"/>
  <c r="F135" i="2" s="1"/>
  <c r="G135" i="2" s="1"/>
  <c r="E136" i="2"/>
  <c r="F136" i="2" s="1"/>
  <c r="G136" i="2" s="1"/>
  <c r="E137" i="2"/>
  <c r="F137" i="2" s="1"/>
  <c r="G137" i="2" s="1"/>
  <c r="E138" i="2"/>
  <c r="F138" i="2" s="1"/>
  <c r="G138" i="2" s="1"/>
  <c r="E139" i="2"/>
  <c r="F139" i="2" s="1"/>
  <c r="G139" i="2" s="1"/>
  <c r="E140" i="2"/>
  <c r="E141" i="2"/>
  <c r="F141" i="2" s="1"/>
  <c r="G141" i="2" s="1"/>
  <c r="E142" i="2"/>
  <c r="F142" i="2" s="1"/>
  <c r="G142" i="2" s="1"/>
  <c r="E143" i="2"/>
  <c r="F143" i="2" s="1"/>
  <c r="G143" i="2" s="1"/>
  <c r="E144" i="2"/>
  <c r="E145" i="2"/>
  <c r="E146" i="2"/>
  <c r="F146" i="2" s="1"/>
  <c r="G146" i="2" s="1"/>
  <c r="E147" i="2"/>
  <c r="F147" i="2" s="1"/>
  <c r="G147" i="2" s="1"/>
  <c r="E148" i="2"/>
  <c r="E149" i="2"/>
  <c r="E150" i="2"/>
  <c r="F150" i="2" s="1"/>
  <c r="G150" i="2" s="1"/>
  <c r="E151" i="2"/>
  <c r="F151" i="2" s="1"/>
  <c r="G151" i="2" s="1"/>
  <c r="E152" i="2"/>
  <c r="E153" i="2"/>
  <c r="E154" i="2"/>
  <c r="F154" i="2" s="1"/>
  <c r="G154" i="2" s="1"/>
  <c r="E155" i="2"/>
  <c r="F155" i="2" s="1"/>
  <c r="G155" i="2" s="1"/>
  <c r="E156" i="2"/>
  <c r="E157" i="2"/>
  <c r="E158" i="2"/>
  <c r="F158" i="2" s="1"/>
  <c r="G158" i="2" s="1"/>
  <c r="E159" i="2"/>
  <c r="F159" i="2" s="1"/>
  <c r="G159" i="2" s="1"/>
  <c r="E160" i="2"/>
  <c r="E161" i="2"/>
  <c r="E162" i="2"/>
  <c r="F162" i="2" s="1"/>
  <c r="G162" i="2" s="1"/>
  <c r="E163" i="2"/>
  <c r="F163" i="2" s="1"/>
  <c r="G163" i="2" s="1"/>
  <c r="E164" i="2"/>
  <c r="E165" i="2"/>
  <c r="E166" i="2"/>
  <c r="F166" i="2" s="1"/>
  <c r="G166" i="2" s="1"/>
  <c r="E167" i="2"/>
  <c r="F167" i="2" s="1"/>
  <c r="G167" i="2" s="1"/>
  <c r="E168" i="2"/>
  <c r="E169" i="2"/>
  <c r="E170" i="2"/>
  <c r="F170" i="2" s="1"/>
  <c r="G170" i="2" s="1"/>
  <c r="E171" i="2"/>
  <c r="F171" i="2" s="1"/>
  <c r="G171" i="2" s="1"/>
  <c r="E172" i="2"/>
  <c r="E173" i="2"/>
  <c r="E174" i="2"/>
  <c r="F174" i="2" s="1"/>
  <c r="G174" i="2" s="1"/>
  <c r="E175" i="2"/>
  <c r="F175" i="2" s="1"/>
  <c r="G175" i="2" s="1"/>
  <c r="E176" i="2"/>
  <c r="E177" i="2"/>
  <c r="E178" i="2"/>
  <c r="F178" i="2" s="1"/>
  <c r="G178" i="2" s="1"/>
  <c r="E179" i="2"/>
  <c r="F179" i="2" s="1"/>
  <c r="G179" i="2" s="1"/>
  <c r="E180" i="2"/>
  <c r="E181" i="2"/>
  <c r="E182" i="2"/>
  <c r="F182" i="2" s="1"/>
  <c r="G182" i="2" s="1"/>
  <c r="E183" i="2"/>
  <c r="F183" i="2" s="1"/>
  <c r="G183" i="2" s="1"/>
  <c r="E184" i="2"/>
  <c r="E185" i="2"/>
  <c r="E186" i="2"/>
  <c r="F186" i="2" s="1"/>
  <c r="G186" i="2" s="1"/>
  <c r="E187" i="2"/>
  <c r="F187" i="2" s="1"/>
  <c r="G187" i="2" s="1"/>
  <c r="E188" i="2"/>
  <c r="E189" i="2"/>
  <c r="E190" i="2"/>
  <c r="F190" i="2" s="1"/>
  <c r="G190" i="2" s="1"/>
  <c r="E191" i="2"/>
  <c r="F191" i="2" s="1"/>
  <c r="G191" i="2" s="1"/>
  <c r="E192" i="2"/>
  <c r="E193" i="2"/>
  <c r="E194" i="2"/>
  <c r="F194" i="2" s="1"/>
  <c r="G194" i="2" s="1"/>
  <c r="E195" i="2"/>
  <c r="F195" i="2" s="1"/>
  <c r="G195" i="2" s="1"/>
  <c r="E196" i="2"/>
  <c r="E197" i="2"/>
  <c r="E198" i="2"/>
  <c r="F198" i="2" s="1"/>
  <c r="G198" i="2" s="1"/>
  <c r="E199" i="2"/>
  <c r="F199" i="2" s="1"/>
  <c r="G199" i="2" s="1"/>
  <c r="E200" i="2"/>
  <c r="F200" i="2" s="1"/>
  <c r="E201" i="2"/>
  <c r="F201" i="2" s="1"/>
  <c r="G201" i="2" s="1"/>
  <c r="E5" i="2"/>
  <c r="E6" i="2"/>
  <c r="F6" i="2" s="1"/>
  <c r="G6" i="2" s="1"/>
  <c r="E7" i="2"/>
  <c r="F7" i="2" s="1"/>
  <c r="G7" i="2" s="1"/>
  <c r="E8" i="2"/>
  <c r="E4" i="2"/>
  <c r="F4" i="2" s="1"/>
  <c r="G4" i="2" s="1"/>
  <c r="E3" i="2"/>
  <c r="F3" i="2" s="1"/>
  <c r="G3" i="2" s="1"/>
</calcChain>
</file>

<file path=xl/sharedStrings.xml><?xml version="1.0" encoding="utf-8"?>
<sst xmlns="http://schemas.openxmlformats.org/spreadsheetml/2006/main" count="100" uniqueCount="56">
  <si>
    <t>TV</t>
  </si>
  <si>
    <t>Radio</t>
  </si>
  <si>
    <t>Newspaper</t>
  </si>
  <si>
    <t>Sales</t>
  </si>
  <si>
    <t>MLR</t>
  </si>
  <si>
    <t xml:space="preserve">Assumption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</si>
  <si>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</si>
  <si>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</si>
  <si>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</si>
  <si>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</si>
  <si>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</si>
  <si>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</si>
  <si>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</si>
  <si>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</si>
  <si>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</si>
  <si>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</si>
  <si>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</si>
  <si>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</si>
  <si>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</si>
  <si>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</si>
  <si>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</si>
  <si>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</si>
  <si>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</si>
  <si>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</si>
  <si>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</si>
  <si>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</si>
  <si>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</si>
  <si>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</si>
  <si>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</si>
  <si>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</si>
  <si>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= a + b x</t>
  </si>
  <si>
    <t>SLR</t>
  </si>
  <si>
    <t>y = a + b1x1 + b2x2 + b3x3</t>
  </si>
  <si>
    <t>sales = 2.9 + 0.04 * Tv + 0.18 * Radio -0.0 * NP</t>
  </si>
  <si>
    <t>Note : Don’t invest in NP</t>
  </si>
  <si>
    <t>error / residuals</t>
  </si>
  <si>
    <t>MSE</t>
  </si>
  <si>
    <t>prediction / fitted</t>
  </si>
  <si>
    <t>RESIDUAL OUTPUT</t>
  </si>
  <si>
    <t>Observation</t>
  </si>
  <si>
    <t>Predicted Sales</t>
  </si>
  <si>
    <t>Residuals</t>
  </si>
  <si>
    <t>Standard Residuals</t>
  </si>
  <si>
    <t>PROBABILITY OUTPUT</t>
  </si>
  <si>
    <t>Percentile</t>
  </si>
  <si>
    <t>logistics Regression</t>
  </si>
  <si>
    <t>Accuracy</t>
  </si>
  <si>
    <t>R^2</t>
  </si>
  <si>
    <t>Assumption</t>
  </si>
  <si>
    <t>penalty</t>
  </si>
  <si>
    <t>adj R^2</t>
  </si>
  <si>
    <t>Test</t>
  </si>
  <si>
    <t>Train</t>
  </si>
  <si>
    <t>test</t>
  </si>
  <si>
    <t>train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</si>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</sst>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19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/>
    <xf numFmtId="0" fontId="18" fillId="0" borderId="10" xfId="0" applyFont="1" applyFill="1" applyBorder="1" applyAlignment="1"/>
    <xf numFmtId="0" fontId="19" fillId="0" borderId="11" xfId="0" applyFont="1" applyFill="1" applyBorder="1" applyAlignment="1">
      <alignment horizontal="center"/>
    </xf>
    <xf numFmtId="0" fontId="18" fillId="33" borderId="0" xfId="0" applyFont="1" applyFill="1" applyBorder="1" applyAlignment="1"/>
    <xf numFmtId="0" fontId="18" fillId="33" borderId="10" xfId="0" applyFont="1" applyFill="1" applyBorder="1" applyAlignment="1"/>
    <xf numFmtId="0" fontId="18" fillId="33" borderId="0" xfId="0" applyFont="1" applyFill="1"/>
    <xf numFmtId="0" fontId="20" fillId="0" borderId="0" xfId="0" applyFont="1"/>
    <xf numFmtId="0" fontId="21" fillId="0" borderId="11" xfId="0" applyFont="1" applyFill="1" applyBorder="1" applyAlignment="1">
      <alignment horizontal="centerContinuous"/>
    </xf>
    <xf numFmtId="0" fontId="20" fillId="0" borderId="0" xfId="0" applyFont="1" applyFill="1" applyBorder="1" applyAlignment="1"/>
    <xf numFmtId="0" fontId="20" fillId="0" borderId="10" xfId="0" applyFont="1" applyFill="1" applyBorder="1" applyAlignment="1"/>
    <xf numFmtId="0" fontId="21" fillId="0" borderId="11" xfId="0" applyFont="1" applyFill="1" applyBorder="1" applyAlignment="1">
      <alignment horizontal="center"/>
    </xf>
    <xf numFmtId="9" fontId="18" fillId="0" borderId="0" xfId="0" applyNumberFormat="1" applyFont="1"/>
    <xf numFmtId="0" fontId="22" fillId="0" borderId="0" xfId="0" applyFont="1"/>
    <xf numFmtId="0" fontId="22" fillId="33" borderId="0" xfId="0" applyFont="1" applyFill="1"/>
    <xf numFmtId="0" fontId="22" fillId="34" borderId="0" xfId="0" applyFont="1" applyFill="1"/>
    <xf numFmtId="0" fontId="22" fillId="35" borderId="0" xfId="0" applyFont="1" applyFill="1"/>
    <xf numFmtId="0" fontId="22" fillId="0" borderId="0" xfId="0" applyFont="1" applyFill="1" applyBorder="1" applyAlignment="1"/>
    <xf numFmtId="0" fontId="22" fillId="33" borderId="0" xfId="0" applyFont="1" applyFill="1" applyBorder="1" applyAlignment="1"/>
    <xf numFmtId="0" fontId="22" fillId="36" borderId="0" xfId="0" applyFont="1" applyFill="1"/>
    <xf numFmtId="9" fontId="22" fillId="0" borderId="0" xfId="0" applyNumberFormat="1" applyFont="1"/>
    <xf numFmtId="0" fontId="22" fillId="37" borderId="0" xfId="0" applyFont="1" applyFill="1"/>
    <xf numFmtId="9" fontId="22" fillId="37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Sheet3!$C$27:$C$226</c:f>
              <c:numCache>
                <c:formatCode>General</c:formatCode>
                <c:ptCount val="200"/>
                <c:pt idx="0">
                  <c:v>1.5760255902848392</c:v>
                </c:pt>
                <c:pt idx="1">
                  <c:v>-1.9378548208943602</c:v>
                </c:pt>
                <c:pt idx="2">
                  <c:v>-3.0076707799942284</c:v>
                </c:pt>
                <c:pt idx="3">
                  <c:v>0.9021704883108761</c:v>
                </c:pt>
                <c:pt idx="4">
                  <c:v>-0.28867185683128938</c:v>
                </c:pt>
                <c:pt idx="5">
                  <c:v>-5.2783476340358471</c:v>
                </c:pt>
                <c:pt idx="6">
                  <c:v>7.0240048436314595E-2</c:v>
                </c:pt>
                <c:pt idx="7">
                  <c:v>1.0770468344977147</c:v>
                </c:pt>
                <c:pt idx="8">
                  <c:v>1.0726591371384107</c:v>
                </c:pt>
                <c:pt idx="9">
                  <c:v>-1.9508487229346851</c:v>
                </c:pt>
                <c:pt idx="10">
                  <c:v>1.5677007994411447</c:v>
                </c:pt>
                <c:pt idx="11">
                  <c:v>0.11487081739972638</c:v>
                </c:pt>
                <c:pt idx="12">
                  <c:v>-1.377120733627665</c:v>
                </c:pt>
                <c:pt idx="13">
                  <c:v>0.87369951996679696</c:v>
                </c:pt>
                <c:pt idx="14">
                  <c:v>0.56563361643893018</c:v>
                </c:pt>
                <c:pt idx="15">
                  <c:v>1.5807004835045433</c:v>
                </c:pt>
                <c:pt idx="16">
                  <c:v>-0.32365674369935604</c:v>
                </c:pt>
                <c:pt idx="17">
                  <c:v>1.1750428412009946</c:v>
                </c:pt>
                <c:pt idx="18">
                  <c:v>1.3483179408811985</c:v>
                </c:pt>
                <c:pt idx="19">
                  <c:v>0.43392706772673684</c:v>
                </c:pt>
                <c:pt idx="20">
                  <c:v>-0.10076727708427313</c:v>
                </c:pt>
                <c:pt idx="21">
                  <c:v>-2.2405382003554486</c:v>
                </c:pt>
                <c:pt idx="22">
                  <c:v>-0.88915030356329172</c:v>
                </c:pt>
                <c:pt idx="23">
                  <c:v>-1.0459328951314539</c:v>
                </c:pt>
                <c:pt idx="24">
                  <c:v>1.5534811281772551</c:v>
                </c:pt>
                <c:pt idx="25">
                  <c:v>-3.6100386045688637</c:v>
                </c:pt>
                <c:pt idx="26">
                  <c:v>1.0485711596086134E-2</c:v>
                </c:pt>
                <c:pt idx="27">
                  <c:v>-1.1516734351616744</c:v>
                </c:pt>
                <c:pt idx="28">
                  <c:v>-0.51053802657296288</c:v>
                </c:pt>
                <c:pt idx="29">
                  <c:v>1.3559761068312763</c:v>
                </c:pt>
                <c:pt idx="30">
                  <c:v>-0.23393380269557085</c:v>
                </c:pt>
                <c:pt idx="31">
                  <c:v>0.5539070956890253</c:v>
                </c:pt>
                <c:pt idx="32">
                  <c:v>1.9611168581729208</c:v>
                </c:pt>
                <c:pt idx="33">
                  <c:v>-1.4642682928643538</c:v>
                </c:pt>
                <c:pt idx="34">
                  <c:v>1.9251694852878751</c:v>
                </c:pt>
                <c:pt idx="35">
                  <c:v>-4.2068261818470774</c:v>
                </c:pt>
                <c:pt idx="36">
                  <c:v>1.9940994826900038</c:v>
                </c:pt>
                <c:pt idx="37">
                  <c:v>-0.92347778869574348</c:v>
                </c:pt>
                <c:pt idx="38">
                  <c:v>0.19131896548780958</c:v>
                </c:pt>
                <c:pt idx="39">
                  <c:v>1.052389606252877</c:v>
                </c:pt>
                <c:pt idx="40">
                  <c:v>0.22233532868887096</c:v>
                </c:pt>
                <c:pt idx="41">
                  <c:v>-0.19598319938897646</c:v>
                </c:pt>
                <c:pt idx="42">
                  <c:v>-0.89580325632194757</c:v>
                </c:pt>
                <c:pt idx="43">
                  <c:v>-1.0638568399727149</c:v>
                </c:pt>
                <c:pt idx="44">
                  <c:v>-0.38787995644852558</c:v>
                </c:pt>
                <c:pt idx="45">
                  <c:v>-0.26152313852112563</c:v>
                </c:pt>
                <c:pt idx="46">
                  <c:v>1.7266132673176013</c:v>
                </c:pt>
                <c:pt idx="47">
                  <c:v>1.4773701049710404</c:v>
                </c:pt>
                <c:pt idx="48">
                  <c:v>-1.4636201814138019</c:v>
                </c:pt>
                <c:pt idx="49">
                  <c:v>1.5318343955946219</c:v>
                </c:pt>
                <c:pt idx="50">
                  <c:v>-1.2312113246246046</c:v>
                </c:pt>
                <c:pt idx="51">
                  <c:v>1.3601870393568198</c:v>
                </c:pt>
                <c:pt idx="52">
                  <c:v>1.9370243729854941</c:v>
                </c:pt>
                <c:pt idx="53">
                  <c:v>1.2553004303573019</c:v>
                </c:pt>
                <c:pt idx="54">
                  <c:v>-0.1744300784612669</c:v>
                </c:pt>
                <c:pt idx="55">
                  <c:v>2.4073893962512862</c:v>
                </c:pt>
                <c:pt idx="56">
                  <c:v>-3.0277125447268425</c:v>
                </c:pt>
                <c:pt idx="57">
                  <c:v>0.4254119791910167</c:v>
                </c:pt>
                <c:pt idx="58">
                  <c:v>1.9019480171011978</c:v>
                </c:pt>
                <c:pt idx="59">
                  <c:v>0.26651301929631899</c:v>
                </c:pt>
                <c:pt idx="60">
                  <c:v>2.3578444159493959</c:v>
                </c:pt>
                <c:pt idx="61">
                  <c:v>1.3093279200613246</c:v>
                </c:pt>
                <c:pt idx="62">
                  <c:v>-1.084260729108621</c:v>
                </c:pt>
                <c:pt idx="63">
                  <c:v>0.78930798304920557</c:v>
                </c:pt>
                <c:pt idx="64">
                  <c:v>1.0222644361663846</c:v>
                </c:pt>
                <c:pt idx="65">
                  <c:v>1.4509546805170812</c:v>
                </c:pt>
                <c:pt idx="66">
                  <c:v>0.48396836720118053</c:v>
                </c:pt>
                <c:pt idx="67">
                  <c:v>1.3629927023229982</c:v>
                </c:pt>
                <c:pt idx="68">
                  <c:v>-7.6579242354178234E-2</c:v>
                </c:pt>
                <c:pt idx="69">
                  <c:v>1.1910875638565734</c:v>
                </c:pt>
                <c:pt idx="70">
                  <c:v>0.52050218341770815</c:v>
                </c:pt>
                <c:pt idx="71">
                  <c:v>1.7730618470541071</c:v>
                </c:pt>
                <c:pt idx="72">
                  <c:v>-1.5668488102450215</c:v>
                </c:pt>
                <c:pt idx="73">
                  <c:v>1.0970179444078791</c:v>
                </c:pt>
                <c:pt idx="74">
                  <c:v>-0.32931196697264298</c:v>
                </c:pt>
                <c:pt idx="75">
                  <c:v>-3.1583217389837888</c:v>
                </c:pt>
                <c:pt idx="76">
                  <c:v>2.4224109594272827</c:v>
                </c:pt>
                <c:pt idx="77">
                  <c:v>0.38809777219951691</c:v>
                </c:pt>
                <c:pt idx="78">
                  <c:v>-3.5133135261735964</c:v>
                </c:pt>
                <c:pt idx="79">
                  <c:v>1.3246967167254926</c:v>
                </c:pt>
                <c:pt idx="80">
                  <c:v>0.35407636087937533</c:v>
                </c:pt>
                <c:pt idx="81">
                  <c:v>-2.3479409257610158</c:v>
                </c:pt>
                <c:pt idx="82">
                  <c:v>1.1215920081900794</c:v>
                </c:pt>
                <c:pt idx="83">
                  <c:v>-0.8218421191565497</c:v>
                </c:pt>
                <c:pt idx="84">
                  <c:v>0.91863536316611416</c:v>
                </c:pt>
                <c:pt idx="85">
                  <c:v>1.8592110153504038E-2</c:v>
                </c:pt>
                <c:pt idx="86">
                  <c:v>0.40129260572274994</c:v>
                </c:pt>
                <c:pt idx="87">
                  <c:v>0.4062152520334763</c:v>
                </c:pt>
                <c:pt idx="88">
                  <c:v>1.1887289947325268</c:v>
                </c:pt>
                <c:pt idx="89">
                  <c:v>-0.2222551067689551</c:v>
                </c:pt>
                <c:pt idx="90">
                  <c:v>1.2007703482765191</c:v>
                </c:pt>
                <c:pt idx="91">
                  <c:v>2.8036840155406226</c:v>
                </c:pt>
                <c:pt idx="92">
                  <c:v>0.24360383764678772</c:v>
                </c:pt>
                <c:pt idx="93">
                  <c:v>0.97242621523790973</c:v>
                </c:pt>
                <c:pt idx="94">
                  <c:v>1.0178761459390149</c:v>
                </c:pt>
                <c:pt idx="95">
                  <c:v>0.58507887500589817</c:v>
                </c:pt>
                <c:pt idx="96">
                  <c:v>-0.93571716170908026</c:v>
                </c:pt>
                <c:pt idx="97">
                  <c:v>0.16292217748976157</c:v>
                </c:pt>
                <c:pt idx="98">
                  <c:v>1.2813927702466508</c:v>
                </c:pt>
                <c:pt idx="99">
                  <c:v>0.25964979013137324</c:v>
                </c:pt>
                <c:pt idx="100">
                  <c:v>-2.1759584379727972</c:v>
                </c:pt>
                <c:pt idx="101">
                  <c:v>0.55751315141578672</c:v>
                </c:pt>
                <c:pt idx="102">
                  <c:v>-2.8440938458266842</c:v>
                </c:pt>
                <c:pt idx="103">
                  <c:v>-6.2211416061408897E-2</c:v>
                </c:pt>
                <c:pt idx="104">
                  <c:v>0.39889121589560261</c:v>
                </c:pt>
                <c:pt idx="105">
                  <c:v>1.2635853267426782</c:v>
                </c:pt>
                <c:pt idx="106">
                  <c:v>1.0739778514169416</c:v>
                </c:pt>
                <c:pt idx="107">
                  <c:v>1.5914975148826302</c:v>
                </c:pt>
                <c:pt idx="108">
                  <c:v>1.7127415901949847</c:v>
                </c:pt>
                <c:pt idx="109">
                  <c:v>0.10706893786597149</c:v>
                </c:pt>
                <c:pt idx="110">
                  <c:v>-1.3598740951175525</c:v>
                </c:pt>
                <c:pt idx="111">
                  <c:v>0.65972501966468045</c:v>
                </c:pt>
                <c:pt idx="112">
                  <c:v>0.21939014678882884</c:v>
                </c:pt>
                <c:pt idx="113">
                  <c:v>-0.50377622987125825</c:v>
                </c:pt>
                <c:pt idx="114">
                  <c:v>-0.7050959258780356</c:v>
                </c:pt>
                <c:pt idx="115">
                  <c:v>-0.31968895195842606</c:v>
                </c:pt>
                <c:pt idx="116">
                  <c:v>0.22125256310631336</c:v>
                </c:pt>
                <c:pt idx="117">
                  <c:v>2.8292226012422947</c:v>
                </c:pt>
                <c:pt idx="118">
                  <c:v>0.33390652147948963</c:v>
                </c:pt>
                <c:pt idx="119">
                  <c:v>-0.22006766713817871</c:v>
                </c:pt>
                <c:pt idx="120">
                  <c:v>1.0898939528474347</c:v>
                </c:pt>
                <c:pt idx="121">
                  <c:v>-0.83807642180512154</c:v>
                </c:pt>
                <c:pt idx="122">
                  <c:v>-2.026457100609532</c:v>
                </c:pt>
                <c:pt idx="123">
                  <c:v>0.11720910333797896</c:v>
                </c:pt>
                <c:pt idx="124">
                  <c:v>0.24558693582058311</c:v>
                </c:pt>
                <c:pt idx="125">
                  <c:v>1.4726504169952399</c:v>
                </c:pt>
                <c:pt idx="126">
                  <c:v>-3.9771741141803663</c:v>
                </c:pt>
                <c:pt idx="127">
                  <c:v>2.2003310010084807</c:v>
                </c:pt>
                <c:pt idx="128">
                  <c:v>2.4445083854604093</c:v>
                </c:pt>
                <c:pt idx="129">
                  <c:v>1.8158935085111629</c:v>
                </c:pt>
                <c:pt idx="130">
                  <c:v>-8.8276871017695449</c:v>
                </c:pt>
                <c:pt idx="131">
                  <c:v>-2.8777981924671643</c:v>
                </c:pt>
                <c:pt idx="132">
                  <c:v>-2.7491501160707132</c:v>
                </c:pt>
                <c:pt idx="133">
                  <c:v>0.33307692890003437</c:v>
                </c:pt>
                <c:pt idx="134">
                  <c:v>-1.0368038962198298</c:v>
                </c:pt>
                <c:pt idx="135">
                  <c:v>-2.401413849249673</c:v>
                </c:pt>
                <c:pt idx="136">
                  <c:v>-1.9534862676325329</c:v>
                </c:pt>
                <c:pt idx="137">
                  <c:v>-5.1251984901998782E-2</c:v>
                </c:pt>
                <c:pt idx="138">
                  <c:v>-0.16842795485224116</c:v>
                </c:pt>
                <c:pt idx="139">
                  <c:v>1.0245236813006109</c:v>
                </c:pt>
                <c:pt idx="140">
                  <c:v>1.4103590267528734</c:v>
                </c:pt>
                <c:pt idx="141">
                  <c:v>0.80097068093684953</c:v>
                </c:pt>
                <c:pt idx="142">
                  <c:v>0.85013073225088576</c:v>
                </c:pt>
                <c:pt idx="143">
                  <c:v>1.6351973801334161</c:v>
                </c:pt>
                <c:pt idx="144">
                  <c:v>1.3086659666942406</c:v>
                </c:pt>
                <c:pt idx="145">
                  <c:v>0.59146127838600471</c:v>
                </c:pt>
                <c:pt idx="146">
                  <c:v>-2.0942236773337211</c:v>
                </c:pt>
                <c:pt idx="147">
                  <c:v>2.1391389685775799</c:v>
                </c:pt>
                <c:pt idx="148">
                  <c:v>-1.3633594113626888</c:v>
                </c:pt>
                <c:pt idx="149">
                  <c:v>0.27272889886965146</c:v>
                </c:pt>
                <c:pt idx="150">
                  <c:v>-2.2672053413809259</c:v>
                </c:pt>
                <c:pt idx="151">
                  <c:v>1.5904622994931561</c:v>
                </c:pt>
                <c:pt idx="152">
                  <c:v>0.23999969556302858</c:v>
                </c:pt>
                <c:pt idx="153">
                  <c:v>0.7760986800796239</c:v>
                </c:pt>
                <c:pt idx="154">
                  <c:v>9.8383040946334432E-2</c:v>
                </c:pt>
                <c:pt idx="155">
                  <c:v>-2.1075589017356027</c:v>
                </c:pt>
                <c:pt idx="156">
                  <c:v>-8.4851915018083091E-2</c:v>
                </c:pt>
                <c:pt idx="157">
                  <c:v>8.5688800260534492E-2</c:v>
                </c:pt>
                <c:pt idx="158">
                  <c:v>-3.0841986600493803</c:v>
                </c:pt>
                <c:pt idx="159">
                  <c:v>0.50085177203944475</c:v>
                </c:pt>
                <c:pt idx="160">
                  <c:v>0.1861670196690266</c:v>
                </c:pt>
                <c:pt idx="161">
                  <c:v>-0.25914568366462021</c:v>
                </c:pt>
                <c:pt idx="162">
                  <c:v>-4.6782057588425019E-2</c:v>
                </c:pt>
                <c:pt idx="163">
                  <c:v>0.64836392450748903</c:v>
                </c:pt>
                <c:pt idx="164">
                  <c:v>0.83170539689975875</c:v>
                </c:pt>
                <c:pt idx="165">
                  <c:v>-2.3237213762700524</c:v>
                </c:pt>
                <c:pt idx="166">
                  <c:v>-2.8243953095180281</c:v>
                </c:pt>
                <c:pt idx="167">
                  <c:v>-1.1632467725862572</c:v>
                </c:pt>
                <c:pt idx="168">
                  <c:v>-8.6142800575039757E-2</c:v>
                </c:pt>
                <c:pt idx="169">
                  <c:v>-2.941556296290063</c:v>
                </c:pt>
                <c:pt idx="170">
                  <c:v>1.0050200335010979</c:v>
                </c:pt>
                <c:pt idx="171">
                  <c:v>0.14172626975058655</c:v>
                </c:pt>
                <c:pt idx="172">
                  <c:v>-7.6923787190210646E-3</c:v>
                </c:pt>
                <c:pt idx="173">
                  <c:v>-0.27093887332392264</c:v>
                </c:pt>
                <c:pt idx="174">
                  <c:v>-2.2443574174052916</c:v>
                </c:pt>
                <c:pt idx="175">
                  <c:v>2.2131296858163161</c:v>
                </c:pt>
                <c:pt idx="176">
                  <c:v>0.22062729725232444</c:v>
                </c:pt>
                <c:pt idx="177">
                  <c:v>-0.46204640283491116</c:v>
                </c:pt>
                <c:pt idx="178">
                  <c:v>-4.2109972207731019</c:v>
                </c:pt>
                <c:pt idx="179">
                  <c:v>0.21544505149228499</c:v>
                </c:pt>
                <c:pt idx="180">
                  <c:v>-8.7199699509453055E-2</c:v>
                </c:pt>
                <c:pt idx="181">
                  <c:v>-1.7280991834582391</c:v>
                </c:pt>
                <c:pt idx="182">
                  <c:v>2.1453300028750197</c:v>
                </c:pt>
                <c:pt idx="183">
                  <c:v>2.0668998705352521</c:v>
                </c:pt>
                <c:pt idx="184">
                  <c:v>-0.93852095512278311</c:v>
                </c:pt>
                <c:pt idx="185">
                  <c:v>1.7969894128056048</c:v>
                </c:pt>
                <c:pt idx="186">
                  <c:v>0.60862686891426421</c:v>
                </c:pt>
                <c:pt idx="187">
                  <c:v>0.22355777183471304</c:v>
                </c:pt>
                <c:pt idx="188">
                  <c:v>-2.7443064806089961</c:v>
                </c:pt>
                <c:pt idx="189">
                  <c:v>0.64837589300832121</c:v>
                </c:pt>
                <c:pt idx="190">
                  <c:v>-1.689159100639456</c:v>
                </c:pt>
                <c:pt idx="191">
                  <c:v>1.4759806741963182</c:v>
                </c:pt>
                <c:pt idx="192">
                  <c:v>1.4337704394853574</c:v>
                </c:pt>
                <c:pt idx="193">
                  <c:v>1.1130420329686039</c:v>
                </c:pt>
                <c:pt idx="194">
                  <c:v>0.80469956183435443</c:v>
                </c:pt>
                <c:pt idx="195">
                  <c:v>2.2296575155332121</c:v>
                </c:pt>
                <c:pt idx="196">
                  <c:v>1.5346876393869877</c:v>
                </c:pt>
                <c:pt idx="197">
                  <c:v>1.4079183067762457E-2</c:v>
                </c:pt>
                <c:pt idx="198">
                  <c:v>1.7326785082371821</c:v>
                </c:pt>
                <c:pt idx="199">
                  <c:v>-1.7731955356842057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2B-409C-ADC0-D8EC2D4AE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38928"/>
        <c:axId val="1107237680"/>
      </c:scatterChart>
      <c:valAx>
        <c:axId val="110723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237680"/>
        <c:crosses val="autoZero"/>
        <c:crossBetween val="midCat"/>
      </c:valAx>
      <c:valAx>
        <c:axId val="110723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23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Radio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Sheet3!$C$27:$C$226</c:f>
              <c:numCache>
                <c:formatCode>General</c:formatCode>
                <c:ptCount val="200"/>
                <c:pt idx="0">
                  <c:v>1.5760255902848392</c:v>
                </c:pt>
                <c:pt idx="1">
                  <c:v>-1.9378548208943602</c:v>
                </c:pt>
                <c:pt idx="2">
                  <c:v>-3.0076707799942284</c:v>
                </c:pt>
                <c:pt idx="3">
                  <c:v>0.9021704883108761</c:v>
                </c:pt>
                <c:pt idx="4">
                  <c:v>-0.28867185683128938</c:v>
                </c:pt>
                <c:pt idx="5">
                  <c:v>-5.2783476340358471</c:v>
                </c:pt>
                <c:pt idx="6">
                  <c:v>7.0240048436314595E-2</c:v>
                </c:pt>
                <c:pt idx="7">
                  <c:v>1.0770468344977147</c:v>
                </c:pt>
                <c:pt idx="8">
                  <c:v>1.0726591371384107</c:v>
                </c:pt>
                <c:pt idx="9">
                  <c:v>-1.9508487229346851</c:v>
                </c:pt>
                <c:pt idx="10">
                  <c:v>1.5677007994411447</c:v>
                </c:pt>
                <c:pt idx="11">
                  <c:v>0.11487081739972638</c:v>
                </c:pt>
                <c:pt idx="12">
                  <c:v>-1.377120733627665</c:v>
                </c:pt>
                <c:pt idx="13">
                  <c:v>0.87369951996679696</c:v>
                </c:pt>
                <c:pt idx="14">
                  <c:v>0.56563361643893018</c:v>
                </c:pt>
                <c:pt idx="15">
                  <c:v>1.5807004835045433</c:v>
                </c:pt>
                <c:pt idx="16">
                  <c:v>-0.32365674369935604</c:v>
                </c:pt>
                <c:pt idx="17">
                  <c:v>1.1750428412009946</c:v>
                </c:pt>
                <c:pt idx="18">
                  <c:v>1.3483179408811985</c:v>
                </c:pt>
                <c:pt idx="19">
                  <c:v>0.43392706772673684</c:v>
                </c:pt>
                <c:pt idx="20">
                  <c:v>-0.10076727708427313</c:v>
                </c:pt>
                <c:pt idx="21">
                  <c:v>-2.2405382003554486</c:v>
                </c:pt>
                <c:pt idx="22">
                  <c:v>-0.88915030356329172</c:v>
                </c:pt>
                <c:pt idx="23">
                  <c:v>-1.0459328951314539</c:v>
                </c:pt>
                <c:pt idx="24">
                  <c:v>1.5534811281772551</c:v>
                </c:pt>
                <c:pt idx="25">
                  <c:v>-3.6100386045688637</c:v>
                </c:pt>
                <c:pt idx="26">
                  <c:v>1.0485711596086134E-2</c:v>
                </c:pt>
                <c:pt idx="27">
                  <c:v>-1.1516734351616744</c:v>
                </c:pt>
                <c:pt idx="28">
                  <c:v>-0.51053802657296288</c:v>
                </c:pt>
                <c:pt idx="29">
                  <c:v>1.3559761068312763</c:v>
                </c:pt>
                <c:pt idx="30">
                  <c:v>-0.23393380269557085</c:v>
                </c:pt>
                <c:pt idx="31">
                  <c:v>0.5539070956890253</c:v>
                </c:pt>
                <c:pt idx="32">
                  <c:v>1.9611168581729208</c:v>
                </c:pt>
                <c:pt idx="33">
                  <c:v>-1.4642682928643538</c:v>
                </c:pt>
                <c:pt idx="34">
                  <c:v>1.9251694852878751</c:v>
                </c:pt>
                <c:pt idx="35">
                  <c:v>-4.2068261818470774</c:v>
                </c:pt>
                <c:pt idx="36">
                  <c:v>1.9940994826900038</c:v>
                </c:pt>
                <c:pt idx="37">
                  <c:v>-0.92347778869574348</c:v>
                </c:pt>
                <c:pt idx="38">
                  <c:v>0.19131896548780958</c:v>
                </c:pt>
                <c:pt idx="39">
                  <c:v>1.052389606252877</c:v>
                </c:pt>
                <c:pt idx="40">
                  <c:v>0.22233532868887096</c:v>
                </c:pt>
                <c:pt idx="41">
                  <c:v>-0.19598319938897646</c:v>
                </c:pt>
                <c:pt idx="42">
                  <c:v>-0.89580325632194757</c:v>
                </c:pt>
                <c:pt idx="43">
                  <c:v>-1.0638568399727149</c:v>
                </c:pt>
                <c:pt idx="44">
                  <c:v>-0.38787995644852558</c:v>
                </c:pt>
                <c:pt idx="45">
                  <c:v>-0.26152313852112563</c:v>
                </c:pt>
                <c:pt idx="46">
                  <c:v>1.7266132673176013</c:v>
                </c:pt>
                <c:pt idx="47">
                  <c:v>1.4773701049710404</c:v>
                </c:pt>
                <c:pt idx="48">
                  <c:v>-1.4636201814138019</c:v>
                </c:pt>
                <c:pt idx="49">
                  <c:v>1.5318343955946219</c:v>
                </c:pt>
                <c:pt idx="50">
                  <c:v>-1.2312113246246046</c:v>
                </c:pt>
                <c:pt idx="51">
                  <c:v>1.3601870393568198</c:v>
                </c:pt>
                <c:pt idx="52">
                  <c:v>1.9370243729854941</c:v>
                </c:pt>
                <c:pt idx="53">
                  <c:v>1.2553004303573019</c:v>
                </c:pt>
                <c:pt idx="54">
                  <c:v>-0.1744300784612669</c:v>
                </c:pt>
                <c:pt idx="55">
                  <c:v>2.4073893962512862</c:v>
                </c:pt>
                <c:pt idx="56">
                  <c:v>-3.0277125447268425</c:v>
                </c:pt>
                <c:pt idx="57">
                  <c:v>0.4254119791910167</c:v>
                </c:pt>
                <c:pt idx="58">
                  <c:v>1.9019480171011978</c:v>
                </c:pt>
                <c:pt idx="59">
                  <c:v>0.26651301929631899</c:v>
                </c:pt>
                <c:pt idx="60">
                  <c:v>2.3578444159493959</c:v>
                </c:pt>
                <c:pt idx="61">
                  <c:v>1.3093279200613246</c:v>
                </c:pt>
                <c:pt idx="62">
                  <c:v>-1.084260729108621</c:v>
                </c:pt>
                <c:pt idx="63">
                  <c:v>0.78930798304920557</c:v>
                </c:pt>
                <c:pt idx="64">
                  <c:v>1.0222644361663846</c:v>
                </c:pt>
                <c:pt idx="65">
                  <c:v>1.4509546805170812</c:v>
                </c:pt>
                <c:pt idx="66">
                  <c:v>0.48396836720118053</c:v>
                </c:pt>
                <c:pt idx="67">
                  <c:v>1.3629927023229982</c:v>
                </c:pt>
                <c:pt idx="68">
                  <c:v>-7.6579242354178234E-2</c:v>
                </c:pt>
                <c:pt idx="69">
                  <c:v>1.1910875638565734</c:v>
                </c:pt>
                <c:pt idx="70">
                  <c:v>0.52050218341770815</c:v>
                </c:pt>
                <c:pt idx="71">
                  <c:v>1.7730618470541071</c:v>
                </c:pt>
                <c:pt idx="72">
                  <c:v>-1.5668488102450215</c:v>
                </c:pt>
                <c:pt idx="73">
                  <c:v>1.0970179444078791</c:v>
                </c:pt>
                <c:pt idx="74">
                  <c:v>-0.32931196697264298</c:v>
                </c:pt>
                <c:pt idx="75">
                  <c:v>-3.1583217389837888</c:v>
                </c:pt>
                <c:pt idx="76">
                  <c:v>2.4224109594272827</c:v>
                </c:pt>
                <c:pt idx="77">
                  <c:v>0.38809777219951691</c:v>
                </c:pt>
                <c:pt idx="78">
                  <c:v>-3.5133135261735964</c:v>
                </c:pt>
                <c:pt idx="79">
                  <c:v>1.3246967167254926</c:v>
                </c:pt>
                <c:pt idx="80">
                  <c:v>0.35407636087937533</c:v>
                </c:pt>
                <c:pt idx="81">
                  <c:v>-2.3479409257610158</c:v>
                </c:pt>
                <c:pt idx="82">
                  <c:v>1.1215920081900794</c:v>
                </c:pt>
                <c:pt idx="83">
                  <c:v>-0.8218421191565497</c:v>
                </c:pt>
                <c:pt idx="84">
                  <c:v>0.91863536316611416</c:v>
                </c:pt>
                <c:pt idx="85">
                  <c:v>1.8592110153504038E-2</c:v>
                </c:pt>
                <c:pt idx="86">
                  <c:v>0.40129260572274994</c:v>
                </c:pt>
                <c:pt idx="87">
                  <c:v>0.4062152520334763</c:v>
                </c:pt>
                <c:pt idx="88">
                  <c:v>1.1887289947325268</c:v>
                </c:pt>
                <c:pt idx="89">
                  <c:v>-0.2222551067689551</c:v>
                </c:pt>
                <c:pt idx="90">
                  <c:v>1.2007703482765191</c:v>
                </c:pt>
                <c:pt idx="91">
                  <c:v>2.8036840155406226</c:v>
                </c:pt>
                <c:pt idx="92">
                  <c:v>0.24360383764678772</c:v>
                </c:pt>
                <c:pt idx="93">
                  <c:v>0.97242621523790973</c:v>
                </c:pt>
                <c:pt idx="94">
                  <c:v>1.0178761459390149</c:v>
                </c:pt>
                <c:pt idx="95">
                  <c:v>0.58507887500589817</c:v>
                </c:pt>
                <c:pt idx="96">
                  <c:v>-0.93571716170908026</c:v>
                </c:pt>
                <c:pt idx="97">
                  <c:v>0.16292217748976157</c:v>
                </c:pt>
                <c:pt idx="98">
                  <c:v>1.2813927702466508</c:v>
                </c:pt>
                <c:pt idx="99">
                  <c:v>0.25964979013137324</c:v>
                </c:pt>
                <c:pt idx="100">
                  <c:v>-2.1759584379727972</c:v>
                </c:pt>
                <c:pt idx="101">
                  <c:v>0.55751315141578672</c:v>
                </c:pt>
                <c:pt idx="102">
                  <c:v>-2.8440938458266842</c:v>
                </c:pt>
                <c:pt idx="103">
                  <c:v>-6.2211416061408897E-2</c:v>
                </c:pt>
                <c:pt idx="104">
                  <c:v>0.39889121589560261</c:v>
                </c:pt>
                <c:pt idx="105">
                  <c:v>1.2635853267426782</c:v>
                </c:pt>
                <c:pt idx="106">
                  <c:v>1.0739778514169416</c:v>
                </c:pt>
                <c:pt idx="107">
                  <c:v>1.5914975148826302</c:v>
                </c:pt>
                <c:pt idx="108">
                  <c:v>1.7127415901949847</c:v>
                </c:pt>
                <c:pt idx="109">
                  <c:v>0.10706893786597149</c:v>
                </c:pt>
                <c:pt idx="110">
                  <c:v>-1.3598740951175525</c:v>
                </c:pt>
                <c:pt idx="111">
                  <c:v>0.65972501966468045</c:v>
                </c:pt>
                <c:pt idx="112">
                  <c:v>0.21939014678882884</c:v>
                </c:pt>
                <c:pt idx="113">
                  <c:v>-0.50377622987125825</c:v>
                </c:pt>
                <c:pt idx="114">
                  <c:v>-0.7050959258780356</c:v>
                </c:pt>
                <c:pt idx="115">
                  <c:v>-0.31968895195842606</c:v>
                </c:pt>
                <c:pt idx="116">
                  <c:v>0.22125256310631336</c:v>
                </c:pt>
                <c:pt idx="117">
                  <c:v>2.8292226012422947</c:v>
                </c:pt>
                <c:pt idx="118">
                  <c:v>0.33390652147948963</c:v>
                </c:pt>
                <c:pt idx="119">
                  <c:v>-0.22006766713817871</c:v>
                </c:pt>
                <c:pt idx="120">
                  <c:v>1.0898939528474347</c:v>
                </c:pt>
                <c:pt idx="121">
                  <c:v>-0.83807642180512154</c:v>
                </c:pt>
                <c:pt idx="122">
                  <c:v>-2.026457100609532</c:v>
                </c:pt>
                <c:pt idx="123">
                  <c:v>0.11720910333797896</c:v>
                </c:pt>
                <c:pt idx="124">
                  <c:v>0.24558693582058311</c:v>
                </c:pt>
                <c:pt idx="125">
                  <c:v>1.4726504169952399</c:v>
                </c:pt>
                <c:pt idx="126">
                  <c:v>-3.9771741141803663</c:v>
                </c:pt>
                <c:pt idx="127">
                  <c:v>2.2003310010084807</c:v>
                </c:pt>
                <c:pt idx="128">
                  <c:v>2.4445083854604093</c:v>
                </c:pt>
                <c:pt idx="129">
                  <c:v>1.8158935085111629</c:v>
                </c:pt>
                <c:pt idx="130">
                  <c:v>-8.8276871017695449</c:v>
                </c:pt>
                <c:pt idx="131">
                  <c:v>-2.8777981924671643</c:v>
                </c:pt>
                <c:pt idx="132">
                  <c:v>-2.7491501160707132</c:v>
                </c:pt>
                <c:pt idx="133">
                  <c:v>0.33307692890003437</c:v>
                </c:pt>
                <c:pt idx="134">
                  <c:v>-1.0368038962198298</c:v>
                </c:pt>
                <c:pt idx="135">
                  <c:v>-2.401413849249673</c:v>
                </c:pt>
                <c:pt idx="136">
                  <c:v>-1.9534862676325329</c:v>
                </c:pt>
                <c:pt idx="137">
                  <c:v>-5.1251984901998782E-2</c:v>
                </c:pt>
                <c:pt idx="138">
                  <c:v>-0.16842795485224116</c:v>
                </c:pt>
                <c:pt idx="139">
                  <c:v>1.0245236813006109</c:v>
                </c:pt>
                <c:pt idx="140">
                  <c:v>1.4103590267528734</c:v>
                </c:pt>
                <c:pt idx="141">
                  <c:v>0.80097068093684953</c:v>
                </c:pt>
                <c:pt idx="142">
                  <c:v>0.85013073225088576</c:v>
                </c:pt>
                <c:pt idx="143">
                  <c:v>1.6351973801334161</c:v>
                </c:pt>
                <c:pt idx="144">
                  <c:v>1.3086659666942406</c:v>
                </c:pt>
                <c:pt idx="145">
                  <c:v>0.59146127838600471</c:v>
                </c:pt>
                <c:pt idx="146">
                  <c:v>-2.0942236773337211</c:v>
                </c:pt>
                <c:pt idx="147">
                  <c:v>2.1391389685775799</c:v>
                </c:pt>
                <c:pt idx="148">
                  <c:v>-1.3633594113626888</c:v>
                </c:pt>
                <c:pt idx="149">
                  <c:v>0.27272889886965146</c:v>
                </c:pt>
                <c:pt idx="150">
                  <c:v>-2.2672053413809259</c:v>
                </c:pt>
                <c:pt idx="151">
                  <c:v>1.5904622994931561</c:v>
                </c:pt>
                <c:pt idx="152">
                  <c:v>0.23999969556302858</c:v>
                </c:pt>
                <c:pt idx="153">
                  <c:v>0.7760986800796239</c:v>
                </c:pt>
                <c:pt idx="154">
                  <c:v>9.8383040946334432E-2</c:v>
                </c:pt>
                <c:pt idx="155">
                  <c:v>-2.1075589017356027</c:v>
                </c:pt>
                <c:pt idx="156">
                  <c:v>-8.4851915018083091E-2</c:v>
                </c:pt>
                <c:pt idx="157">
                  <c:v>8.5688800260534492E-2</c:v>
                </c:pt>
                <c:pt idx="158">
                  <c:v>-3.0841986600493803</c:v>
                </c:pt>
                <c:pt idx="159">
                  <c:v>0.50085177203944475</c:v>
                </c:pt>
                <c:pt idx="160">
                  <c:v>0.1861670196690266</c:v>
                </c:pt>
                <c:pt idx="161">
                  <c:v>-0.25914568366462021</c:v>
                </c:pt>
                <c:pt idx="162">
                  <c:v>-4.6782057588425019E-2</c:v>
                </c:pt>
                <c:pt idx="163">
                  <c:v>0.64836392450748903</c:v>
                </c:pt>
                <c:pt idx="164">
                  <c:v>0.83170539689975875</c:v>
                </c:pt>
                <c:pt idx="165">
                  <c:v>-2.3237213762700524</c:v>
                </c:pt>
                <c:pt idx="166">
                  <c:v>-2.8243953095180281</c:v>
                </c:pt>
                <c:pt idx="167">
                  <c:v>-1.1632467725862572</c:v>
                </c:pt>
                <c:pt idx="168">
                  <c:v>-8.6142800575039757E-2</c:v>
                </c:pt>
                <c:pt idx="169">
                  <c:v>-2.941556296290063</c:v>
                </c:pt>
                <c:pt idx="170">
                  <c:v>1.0050200335010979</c:v>
                </c:pt>
                <c:pt idx="171">
                  <c:v>0.14172626975058655</c:v>
                </c:pt>
                <c:pt idx="172">
                  <c:v>-7.6923787190210646E-3</c:v>
                </c:pt>
                <c:pt idx="173">
                  <c:v>-0.27093887332392264</c:v>
                </c:pt>
                <c:pt idx="174">
                  <c:v>-2.2443574174052916</c:v>
                </c:pt>
                <c:pt idx="175">
                  <c:v>2.2131296858163161</c:v>
                </c:pt>
                <c:pt idx="176">
                  <c:v>0.22062729725232444</c:v>
                </c:pt>
                <c:pt idx="177">
                  <c:v>-0.46204640283491116</c:v>
                </c:pt>
                <c:pt idx="178">
                  <c:v>-4.2109972207731019</c:v>
                </c:pt>
                <c:pt idx="179">
                  <c:v>0.21544505149228499</c:v>
                </c:pt>
                <c:pt idx="180">
                  <c:v>-8.7199699509453055E-2</c:v>
                </c:pt>
                <c:pt idx="181">
                  <c:v>-1.7280991834582391</c:v>
                </c:pt>
                <c:pt idx="182">
                  <c:v>2.1453300028750197</c:v>
                </c:pt>
                <c:pt idx="183">
                  <c:v>2.0668998705352521</c:v>
                </c:pt>
                <c:pt idx="184">
                  <c:v>-0.93852095512278311</c:v>
                </c:pt>
                <c:pt idx="185">
                  <c:v>1.7969894128056048</c:v>
                </c:pt>
                <c:pt idx="186">
                  <c:v>0.60862686891426421</c:v>
                </c:pt>
                <c:pt idx="187">
                  <c:v>0.22355777183471304</c:v>
                </c:pt>
                <c:pt idx="188">
                  <c:v>-2.7443064806089961</c:v>
                </c:pt>
                <c:pt idx="189">
                  <c:v>0.64837589300832121</c:v>
                </c:pt>
                <c:pt idx="190">
                  <c:v>-1.689159100639456</c:v>
                </c:pt>
                <c:pt idx="191">
                  <c:v>1.4759806741963182</c:v>
                </c:pt>
                <c:pt idx="192">
                  <c:v>1.4337704394853574</c:v>
                </c:pt>
                <c:pt idx="193">
                  <c:v>1.1130420329686039</c:v>
                </c:pt>
                <c:pt idx="194">
                  <c:v>0.80469956183435443</c:v>
                </c:pt>
                <c:pt idx="195">
                  <c:v>2.2296575155332121</c:v>
                </c:pt>
                <c:pt idx="196">
                  <c:v>1.5346876393869877</c:v>
                </c:pt>
                <c:pt idx="197">
                  <c:v>1.4079183067762457E-2</c:v>
                </c:pt>
                <c:pt idx="198">
                  <c:v>1.7326785082371821</c:v>
                </c:pt>
                <c:pt idx="199">
                  <c:v>-1.7731955356842057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6A-445C-8A68-702970CC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38928"/>
        <c:axId val="1107239344"/>
      </c:scatterChart>
      <c:valAx>
        <c:axId val="110723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239344"/>
        <c:crosses val="autoZero"/>
        <c:crossBetween val="midCat"/>
      </c:valAx>
      <c:valAx>
        <c:axId val="110723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23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Newspaper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Sheet3!$C$27:$C$226</c:f>
              <c:numCache>
                <c:formatCode>General</c:formatCode>
                <c:ptCount val="200"/>
                <c:pt idx="0">
                  <c:v>1.5760255902848392</c:v>
                </c:pt>
                <c:pt idx="1">
                  <c:v>-1.9378548208943602</c:v>
                </c:pt>
                <c:pt idx="2">
                  <c:v>-3.0076707799942284</c:v>
                </c:pt>
                <c:pt idx="3">
                  <c:v>0.9021704883108761</c:v>
                </c:pt>
                <c:pt idx="4">
                  <c:v>-0.28867185683128938</c:v>
                </c:pt>
                <c:pt idx="5">
                  <c:v>-5.2783476340358471</c:v>
                </c:pt>
                <c:pt idx="6">
                  <c:v>7.0240048436314595E-2</c:v>
                </c:pt>
                <c:pt idx="7">
                  <c:v>1.0770468344977147</c:v>
                </c:pt>
                <c:pt idx="8">
                  <c:v>1.0726591371384107</c:v>
                </c:pt>
                <c:pt idx="9">
                  <c:v>-1.9508487229346851</c:v>
                </c:pt>
                <c:pt idx="10">
                  <c:v>1.5677007994411447</c:v>
                </c:pt>
                <c:pt idx="11">
                  <c:v>0.11487081739972638</c:v>
                </c:pt>
                <c:pt idx="12">
                  <c:v>-1.377120733627665</c:v>
                </c:pt>
                <c:pt idx="13">
                  <c:v>0.87369951996679696</c:v>
                </c:pt>
                <c:pt idx="14">
                  <c:v>0.56563361643893018</c:v>
                </c:pt>
                <c:pt idx="15">
                  <c:v>1.5807004835045433</c:v>
                </c:pt>
                <c:pt idx="16">
                  <c:v>-0.32365674369935604</c:v>
                </c:pt>
                <c:pt idx="17">
                  <c:v>1.1750428412009946</c:v>
                </c:pt>
                <c:pt idx="18">
                  <c:v>1.3483179408811985</c:v>
                </c:pt>
                <c:pt idx="19">
                  <c:v>0.43392706772673684</c:v>
                </c:pt>
                <c:pt idx="20">
                  <c:v>-0.10076727708427313</c:v>
                </c:pt>
                <c:pt idx="21">
                  <c:v>-2.2405382003554486</c:v>
                </c:pt>
                <c:pt idx="22">
                  <c:v>-0.88915030356329172</c:v>
                </c:pt>
                <c:pt idx="23">
                  <c:v>-1.0459328951314539</c:v>
                </c:pt>
                <c:pt idx="24">
                  <c:v>1.5534811281772551</c:v>
                </c:pt>
                <c:pt idx="25">
                  <c:v>-3.6100386045688637</c:v>
                </c:pt>
                <c:pt idx="26">
                  <c:v>1.0485711596086134E-2</c:v>
                </c:pt>
                <c:pt idx="27">
                  <c:v>-1.1516734351616744</c:v>
                </c:pt>
                <c:pt idx="28">
                  <c:v>-0.51053802657296288</c:v>
                </c:pt>
                <c:pt idx="29">
                  <c:v>1.3559761068312763</c:v>
                </c:pt>
                <c:pt idx="30">
                  <c:v>-0.23393380269557085</c:v>
                </c:pt>
                <c:pt idx="31">
                  <c:v>0.5539070956890253</c:v>
                </c:pt>
                <c:pt idx="32">
                  <c:v>1.9611168581729208</c:v>
                </c:pt>
                <c:pt idx="33">
                  <c:v>-1.4642682928643538</c:v>
                </c:pt>
                <c:pt idx="34">
                  <c:v>1.9251694852878751</c:v>
                </c:pt>
                <c:pt idx="35">
                  <c:v>-4.2068261818470774</c:v>
                </c:pt>
                <c:pt idx="36">
                  <c:v>1.9940994826900038</c:v>
                </c:pt>
                <c:pt idx="37">
                  <c:v>-0.92347778869574348</c:v>
                </c:pt>
                <c:pt idx="38">
                  <c:v>0.19131896548780958</c:v>
                </c:pt>
                <c:pt idx="39">
                  <c:v>1.052389606252877</c:v>
                </c:pt>
                <c:pt idx="40">
                  <c:v>0.22233532868887096</c:v>
                </c:pt>
                <c:pt idx="41">
                  <c:v>-0.19598319938897646</c:v>
                </c:pt>
                <c:pt idx="42">
                  <c:v>-0.89580325632194757</c:v>
                </c:pt>
                <c:pt idx="43">
                  <c:v>-1.0638568399727149</c:v>
                </c:pt>
                <c:pt idx="44">
                  <c:v>-0.38787995644852558</c:v>
                </c:pt>
                <c:pt idx="45">
                  <c:v>-0.26152313852112563</c:v>
                </c:pt>
                <c:pt idx="46">
                  <c:v>1.7266132673176013</c:v>
                </c:pt>
                <c:pt idx="47">
                  <c:v>1.4773701049710404</c:v>
                </c:pt>
                <c:pt idx="48">
                  <c:v>-1.4636201814138019</c:v>
                </c:pt>
                <c:pt idx="49">
                  <c:v>1.5318343955946219</c:v>
                </c:pt>
                <c:pt idx="50">
                  <c:v>-1.2312113246246046</c:v>
                </c:pt>
                <c:pt idx="51">
                  <c:v>1.3601870393568198</c:v>
                </c:pt>
                <c:pt idx="52">
                  <c:v>1.9370243729854941</c:v>
                </c:pt>
                <c:pt idx="53">
                  <c:v>1.2553004303573019</c:v>
                </c:pt>
                <c:pt idx="54">
                  <c:v>-0.1744300784612669</c:v>
                </c:pt>
                <c:pt idx="55">
                  <c:v>2.4073893962512862</c:v>
                </c:pt>
                <c:pt idx="56">
                  <c:v>-3.0277125447268425</c:v>
                </c:pt>
                <c:pt idx="57">
                  <c:v>0.4254119791910167</c:v>
                </c:pt>
                <c:pt idx="58">
                  <c:v>1.9019480171011978</c:v>
                </c:pt>
                <c:pt idx="59">
                  <c:v>0.26651301929631899</c:v>
                </c:pt>
                <c:pt idx="60">
                  <c:v>2.3578444159493959</c:v>
                </c:pt>
                <c:pt idx="61">
                  <c:v>1.3093279200613246</c:v>
                </c:pt>
                <c:pt idx="62">
                  <c:v>-1.084260729108621</c:v>
                </c:pt>
                <c:pt idx="63">
                  <c:v>0.78930798304920557</c:v>
                </c:pt>
                <c:pt idx="64">
                  <c:v>1.0222644361663846</c:v>
                </c:pt>
                <c:pt idx="65">
                  <c:v>1.4509546805170812</c:v>
                </c:pt>
                <c:pt idx="66">
                  <c:v>0.48396836720118053</c:v>
                </c:pt>
                <c:pt idx="67">
                  <c:v>1.3629927023229982</c:v>
                </c:pt>
                <c:pt idx="68">
                  <c:v>-7.6579242354178234E-2</c:v>
                </c:pt>
                <c:pt idx="69">
                  <c:v>1.1910875638565734</c:v>
                </c:pt>
                <c:pt idx="70">
                  <c:v>0.52050218341770815</c:v>
                </c:pt>
                <c:pt idx="71">
                  <c:v>1.7730618470541071</c:v>
                </c:pt>
                <c:pt idx="72">
                  <c:v>-1.5668488102450215</c:v>
                </c:pt>
                <c:pt idx="73">
                  <c:v>1.0970179444078791</c:v>
                </c:pt>
                <c:pt idx="74">
                  <c:v>-0.32931196697264298</c:v>
                </c:pt>
                <c:pt idx="75">
                  <c:v>-3.1583217389837888</c:v>
                </c:pt>
                <c:pt idx="76">
                  <c:v>2.4224109594272827</c:v>
                </c:pt>
                <c:pt idx="77">
                  <c:v>0.38809777219951691</c:v>
                </c:pt>
                <c:pt idx="78">
                  <c:v>-3.5133135261735964</c:v>
                </c:pt>
                <c:pt idx="79">
                  <c:v>1.3246967167254926</c:v>
                </c:pt>
                <c:pt idx="80">
                  <c:v>0.35407636087937533</c:v>
                </c:pt>
                <c:pt idx="81">
                  <c:v>-2.3479409257610158</c:v>
                </c:pt>
                <c:pt idx="82">
                  <c:v>1.1215920081900794</c:v>
                </c:pt>
                <c:pt idx="83">
                  <c:v>-0.8218421191565497</c:v>
                </c:pt>
                <c:pt idx="84">
                  <c:v>0.91863536316611416</c:v>
                </c:pt>
                <c:pt idx="85">
                  <c:v>1.8592110153504038E-2</c:v>
                </c:pt>
                <c:pt idx="86">
                  <c:v>0.40129260572274994</c:v>
                </c:pt>
                <c:pt idx="87">
                  <c:v>0.4062152520334763</c:v>
                </c:pt>
                <c:pt idx="88">
                  <c:v>1.1887289947325268</c:v>
                </c:pt>
                <c:pt idx="89">
                  <c:v>-0.2222551067689551</c:v>
                </c:pt>
                <c:pt idx="90">
                  <c:v>1.2007703482765191</c:v>
                </c:pt>
                <c:pt idx="91">
                  <c:v>2.8036840155406226</c:v>
                </c:pt>
                <c:pt idx="92">
                  <c:v>0.24360383764678772</c:v>
                </c:pt>
                <c:pt idx="93">
                  <c:v>0.97242621523790973</c:v>
                </c:pt>
                <c:pt idx="94">
                  <c:v>1.0178761459390149</c:v>
                </c:pt>
                <c:pt idx="95">
                  <c:v>0.58507887500589817</c:v>
                </c:pt>
                <c:pt idx="96">
                  <c:v>-0.93571716170908026</c:v>
                </c:pt>
                <c:pt idx="97">
                  <c:v>0.16292217748976157</c:v>
                </c:pt>
                <c:pt idx="98">
                  <c:v>1.2813927702466508</c:v>
                </c:pt>
                <c:pt idx="99">
                  <c:v>0.25964979013137324</c:v>
                </c:pt>
                <c:pt idx="100">
                  <c:v>-2.1759584379727972</c:v>
                </c:pt>
                <c:pt idx="101">
                  <c:v>0.55751315141578672</c:v>
                </c:pt>
                <c:pt idx="102">
                  <c:v>-2.8440938458266842</c:v>
                </c:pt>
                <c:pt idx="103">
                  <c:v>-6.2211416061408897E-2</c:v>
                </c:pt>
                <c:pt idx="104">
                  <c:v>0.39889121589560261</c:v>
                </c:pt>
                <c:pt idx="105">
                  <c:v>1.2635853267426782</c:v>
                </c:pt>
                <c:pt idx="106">
                  <c:v>1.0739778514169416</c:v>
                </c:pt>
                <c:pt idx="107">
                  <c:v>1.5914975148826302</c:v>
                </c:pt>
                <c:pt idx="108">
                  <c:v>1.7127415901949847</c:v>
                </c:pt>
                <c:pt idx="109">
                  <c:v>0.10706893786597149</c:v>
                </c:pt>
                <c:pt idx="110">
                  <c:v>-1.3598740951175525</c:v>
                </c:pt>
                <c:pt idx="111">
                  <c:v>0.65972501966468045</c:v>
                </c:pt>
                <c:pt idx="112">
                  <c:v>0.21939014678882884</c:v>
                </c:pt>
                <c:pt idx="113">
                  <c:v>-0.50377622987125825</c:v>
                </c:pt>
                <c:pt idx="114">
                  <c:v>-0.7050959258780356</c:v>
                </c:pt>
                <c:pt idx="115">
                  <c:v>-0.31968895195842606</c:v>
                </c:pt>
                <c:pt idx="116">
                  <c:v>0.22125256310631336</c:v>
                </c:pt>
                <c:pt idx="117">
                  <c:v>2.8292226012422947</c:v>
                </c:pt>
                <c:pt idx="118">
                  <c:v>0.33390652147948963</c:v>
                </c:pt>
                <c:pt idx="119">
                  <c:v>-0.22006766713817871</c:v>
                </c:pt>
                <c:pt idx="120">
                  <c:v>1.0898939528474347</c:v>
                </c:pt>
                <c:pt idx="121">
                  <c:v>-0.83807642180512154</c:v>
                </c:pt>
                <c:pt idx="122">
                  <c:v>-2.026457100609532</c:v>
                </c:pt>
                <c:pt idx="123">
                  <c:v>0.11720910333797896</c:v>
                </c:pt>
                <c:pt idx="124">
                  <c:v>0.24558693582058311</c:v>
                </c:pt>
                <c:pt idx="125">
                  <c:v>1.4726504169952399</c:v>
                </c:pt>
                <c:pt idx="126">
                  <c:v>-3.9771741141803663</c:v>
                </c:pt>
                <c:pt idx="127">
                  <c:v>2.2003310010084807</c:v>
                </c:pt>
                <c:pt idx="128">
                  <c:v>2.4445083854604093</c:v>
                </c:pt>
                <c:pt idx="129">
                  <c:v>1.8158935085111629</c:v>
                </c:pt>
                <c:pt idx="130">
                  <c:v>-8.8276871017695449</c:v>
                </c:pt>
                <c:pt idx="131">
                  <c:v>-2.8777981924671643</c:v>
                </c:pt>
                <c:pt idx="132">
                  <c:v>-2.7491501160707132</c:v>
                </c:pt>
                <c:pt idx="133">
                  <c:v>0.33307692890003437</c:v>
                </c:pt>
                <c:pt idx="134">
                  <c:v>-1.0368038962198298</c:v>
                </c:pt>
                <c:pt idx="135">
                  <c:v>-2.401413849249673</c:v>
                </c:pt>
                <c:pt idx="136">
                  <c:v>-1.9534862676325329</c:v>
                </c:pt>
                <c:pt idx="137">
                  <c:v>-5.1251984901998782E-2</c:v>
                </c:pt>
                <c:pt idx="138">
                  <c:v>-0.16842795485224116</c:v>
                </c:pt>
                <c:pt idx="139">
                  <c:v>1.0245236813006109</c:v>
                </c:pt>
                <c:pt idx="140">
                  <c:v>1.4103590267528734</c:v>
                </c:pt>
                <c:pt idx="141">
                  <c:v>0.80097068093684953</c:v>
                </c:pt>
                <c:pt idx="142">
                  <c:v>0.85013073225088576</c:v>
                </c:pt>
                <c:pt idx="143">
                  <c:v>1.6351973801334161</c:v>
                </c:pt>
                <c:pt idx="144">
                  <c:v>1.3086659666942406</c:v>
                </c:pt>
                <c:pt idx="145">
                  <c:v>0.59146127838600471</c:v>
                </c:pt>
                <c:pt idx="146">
                  <c:v>-2.0942236773337211</c:v>
                </c:pt>
                <c:pt idx="147">
                  <c:v>2.1391389685775799</c:v>
                </c:pt>
                <c:pt idx="148">
                  <c:v>-1.3633594113626888</c:v>
                </c:pt>
                <c:pt idx="149">
                  <c:v>0.27272889886965146</c:v>
                </c:pt>
                <c:pt idx="150">
                  <c:v>-2.2672053413809259</c:v>
                </c:pt>
                <c:pt idx="151">
                  <c:v>1.5904622994931561</c:v>
                </c:pt>
                <c:pt idx="152">
                  <c:v>0.23999969556302858</c:v>
                </c:pt>
                <c:pt idx="153">
                  <c:v>0.7760986800796239</c:v>
                </c:pt>
                <c:pt idx="154">
                  <c:v>9.8383040946334432E-2</c:v>
                </c:pt>
                <c:pt idx="155">
                  <c:v>-2.1075589017356027</c:v>
                </c:pt>
                <c:pt idx="156">
                  <c:v>-8.4851915018083091E-2</c:v>
                </c:pt>
                <c:pt idx="157">
                  <c:v>8.5688800260534492E-2</c:v>
                </c:pt>
                <c:pt idx="158">
                  <c:v>-3.0841986600493803</c:v>
                </c:pt>
                <c:pt idx="159">
                  <c:v>0.50085177203944475</c:v>
                </c:pt>
                <c:pt idx="160">
                  <c:v>0.1861670196690266</c:v>
                </c:pt>
                <c:pt idx="161">
                  <c:v>-0.25914568366462021</c:v>
                </c:pt>
                <c:pt idx="162">
                  <c:v>-4.6782057588425019E-2</c:v>
                </c:pt>
                <c:pt idx="163">
                  <c:v>0.64836392450748903</c:v>
                </c:pt>
                <c:pt idx="164">
                  <c:v>0.83170539689975875</c:v>
                </c:pt>
                <c:pt idx="165">
                  <c:v>-2.3237213762700524</c:v>
                </c:pt>
                <c:pt idx="166">
                  <c:v>-2.8243953095180281</c:v>
                </c:pt>
                <c:pt idx="167">
                  <c:v>-1.1632467725862572</c:v>
                </c:pt>
                <c:pt idx="168">
                  <c:v>-8.6142800575039757E-2</c:v>
                </c:pt>
                <c:pt idx="169">
                  <c:v>-2.941556296290063</c:v>
                </c:pt>
                <c:pt idx="170">
                  <c:v>1.0050200335010979</c:v>
                </c:pt>
                <c:pt idx="171">
                  <c:v>0.14172626975058655</c:v>
                </c:pt>
                <c:pt idx="172">
                  <c:v>-7.6923787190210646E-3</c:v>
                </c:pt>
                <c:pt idx="173">
                  <c:v>-0.27093887332392264</c:v>
                </c:pt>
                <c:pt idx="174">
                  <c:v>-2.2443574174052916</c:v>
                </c:pt>
                <c:pt idx="175">
                  <c:v>2.2131296858163161</c:v>
                </c:pt>
                <c:pt idx="176">
                  <c:v>0.22062729725232444</c:v>
                </c:pt>
                <c:pt idx="177">
                  <c:v>-0.46204640283491116</c:v>
                </c:pt>
                <c:pt idx="178">
                  <c:v>-4.2109972207731019</c:v>
                </c:pt>
                <c:pt idx="179">
                  <c:v>0.21544505149228499</c:v>
                </c:pt>
                <c:pt idx="180">
                  <c:v>-8.7199699509453055E-2</c:v>
                </c:pt>
                <c:pt idx="181">
                  <c:v>-1.7280991834582391</c:v>
                </c:pt>
                <c:pt idx="182">
                  <c:v>2.1453300028750197</c:v>
                </c:pt>
                <c:pt idx="183">
                  <c:v>2.0668998705352521</c:v>
                </c:pt>
                <c:pt idx="184">
                  <c:v>-0.93852095512278311</c:v>
                </c:pt>
                <c:pt idx="185">
                  <c:v>1.7969894128056048</c:v>
                </c:pt>
                <c:pt idx="186">
                  <c:v>0.60862686891426421</c:v>
                </c:pt>
                <c:pt idx="187">
                  <c:v>0.22355777183471304</c:v>
                </c:pt>
                <c:pt idx="188">
                  <c:v>-2.7443064806089961</c:v>
                </c:pt>
                <c:pt idx="189">
                  <c:v>0.64837589300832121</c:v>
                </c:pt>
                <c:pt idx="190">
                  <c:v>-1.689159100639456</c:v>
                </c:pt>
                <c:pt idx="191">
                  <c:v>1.4759806741963182</c:v>
                </c:pt>
                <c:pt idx="192">
                  <c:v>1.4337704394853574</c:v>
                </c:pt>
                <c:pt idx="193">
                  <c:v>1.1130420329686039</c:v>
                </c:pt>
                <c:pt idx="194">
                  <c:v>0.80469956183435443</c:v>
                </c:pt>
                <c:pt idx="195">
                  <c:v>2.2296575155332121</c:v>
                </c:pt>
                <c:pt idx="196">
                  <c:v>1.5346876393869877</c:v>
                </c:pt>
                <c:pt idx="197">
                  <c:v>1.4079183067762457E-2</c:v>
                </c:pt>
                <c:pt idx="198">
                  <c:v>1.7326785082371821</c:v>
                </c:pt>
                <c:pt idx="199">
                  <c:v>-1.7731955356842057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6E-4D80-98F2-AE647701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41008"/>
        <c:axId val="1107238928"/>
      </c:scatterChart>
      <c:valAx>
        <c:axId val="110724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Newspaper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238928"/>
        <c:crosses val="autoZero"/>
        <c:crossBetween val="midCat"/>
      </c:valAx>
      <c:valAx>
        <c:axId val="110723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24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Sheet1!$A$2:$A$201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9E-4943-AC1B-8C61F7A028EA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Sheet1!$A$2:$A$201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Sheet3!$B$27:$B$226</c:f>
              <c:numCache>
                <c:formatCode>General</c:formatCode>
                <c:ptCount val="200"/>
                <c:pt idx="0">
                  <c:v>20.523974409715162</c:v>
                </c:pt>
                <c:pt idx="1">
                  <c:v>12.337854820894361</c:v>
                </c:pt>
                <c:pt idx="2">
                  <c:v>12.307670779994229</c:v>
                </c:pt>
                <c:pt idx="3">
                  <c:v>17.597829511689124</c:v>
                </c:pt>
                <c:pt idx="4">
                  <c:v>13.18867185683129</c:v>
                </c:pt>
                <c:pt idx="5">
                  <c:v>12.478347634035847</c:v>
                </c:pt>
                <c:pt idx="6">
                  <c:v>11.729759951563686</c:v>
                </c:pt>
                <c:pt idx="7">
                  <c:v>12.122953165502285</c:v>
                </c:pt>
                <c:pt idx="8">
                  <c:v>3.7273408628615892</c:v>
                </c:pt>
                <c:pt idx="9">
                  <c:v>12.550848722934685</c:v>
                </c:pt>
                <c:pt idx="10">
                  <c:v>7.0322992005588549</c:v>
                </c:pt>
                <c:pt idx="11">
                  <c:v>17.285129182600272</c:v>
                </c:pt>
                <c:pt idx="12">
                  <c:v>10.577120733627664</c:v>
                </c:pt>
                <c:pt idx="13">
                  <c:v>8.8263004800332023</c:v>
                </c:pt>
                <c:pt idx="14">
                  <c:v>18.43436638356107</c:v>
                </c:pt>
                <c:pt idx="15">
                  <c:v>20.819299516495455</c:v>
                </c:pt>
                <c:pt idx="16">
                  <c:v>12.823656743699356</c:v>
                </c:pt>
                <c:pt idx="17">
                  <c:v>23.224957158799004</c:v>
                </c:pt>
                <c:pt idx="18">
                  <c:v>9.9516820591188022</c:v>
                </c:pt>
                <c:pt idx="19">
                  <c:v>14.166072932273263</c:v>
                </c:pt>
                <c:pt idx="20">
                  <c:v>18.100767277084273</c:v>
                </c:pt>
                <c:pt idx="21">
                  <c:v>14.740538200355449</c:v>
                </c:pt>
                <c:pt idx="22">
                  <c:v>6.4891503035632914</c:v>
                </c:pt>
                <c:pt idx="23">
                  <c:v>16.545932895131454</c:v>
                </c:pt>
                <c:pt idx="24">
                  <c:v>8.1465188718227441</c:v>
                </c:pt>
                <c:pt idx="25">
                  <c:v>15.610038604568864</c:v>
                </c:pt>
                <c:pt idx="26">
                  <c:v>14.989514288403914</c:v>
                </c:pt>
                <c:pt idx="27">
                  <c:v>17.051673435161675</c:v>
                </c:pt>
                <c:pt idx="28">
                  <c:v>19.410538026572961</c:v>
                </c:pt>
                <c:pt idx="29">
                  <c:v>9.1440238931687237</c:v>
                </c:pt>
                <c:pt idx="30">
                  <c:v>21.633933802695569</c:v>
                </c:pt>
                <c:pt idx="31">
                  <c:v>11.346092904310975</c:v>
                </c:pt>
                <c:pt idx="32">
                  <c:v>7.6388831418270788</c:v>
                </c:pt>
                <c:pt idx="33">
                  <c:v>18.864268292864352</c:v>
                </c:pt>
                <c:pt idx="34">
                  <c:v>7.5748305147121249</c:v>
                </c:pt>
                <c:pt idx="35">
                  <c:v>17.006826181847078</c:v>
                </c:pt>
                <c:pt idx="36">
                  <c:v>23.405900517309995</c:v>
                </c:pt>
                <c:pt idx="37">
                  <c:v>15.623477788695743</c:v>
                </c:pt>
                <c:pt idx="38">
                  <c:v>9.9086810345121901</c:v>
                </c:pt>
                <c:pt idx="39">
                  <c:v>20.447610393747123</c:v>
                </c:pt>
                <c:pt idx="40">
                  <c:v>16.37766467131113</c:v>
                </c:pt>
                <c:pt idx="41">
                  <c:v>17.295983199388978</c:v>
                </c:pt>
                <c:pt idx="42">
                  <c:v>21.595803256321947</c:v>
                </c:pt>
                <c:pt idx="43">
                  <c:v>13.963856839972715</c:v>
                </c:pt>
                <c:pt idx="44">
                  <c:v>8.8878799564485256</c:v>
                </c:pt>
                <c:pt idx="45">
                  <c:v>15.161523138521126</c:v>
                </c:pt>
                <c:pt idx="46">
                  <c:v>8.8733867326823983</c:v>
                </c:pt>
                <c:pt idx="47">
                  <c:v>21.722629895028959</c:v>
                </c:pt>
                <c:pt idx="48">
                  <c:v>16.263620181413803</c:v>
                </c:pt>
                <c:pt idx="49">
                  <c:v>8.1681656044053774</c:v>
                </c:pt>
                <c:pt idx="50">
                  <c:v>12.631211324624605</c:v>
                </c:pt>
                <c:pt idx="51">
                  <c:v>9.3398129606431795</c:v>
                </c:pt>
                <c:pt idx="52">
                  <c:v>20.662975627014507</c:v>
                </c:pt>
                <c:pt idx="53">
                  <c:v>19.944699569642697</c:v>
                </c:pt>
                <c:pt idx="54">
                  <c:v>20.374430078461266</c:v>
                </c:pt>
                <c:pt idx="55">
                  <c:v>21.292610603748713</c:v>
                </c:pt>
                <c:pt idx="56">
                  <c:v>8.5277125447268425</c:v>
                </c:pt>
                <c:pt idx="57">
                  <c:v>12.774588020808983</c:v>
                </c:pt>
                <c:pt idx="58">
                  <c:v>21.898051982898803</c:v>
                </c:pt>
                <c:pt idx="59">
                  <c:v>18.13348698070368</c:v>
                </c:pt>
                <c:pt idx="60">
                  <c:v>5.7421555840506038</c:v>
                </c:pt>
                <c:pt idx="61">
                  <c:v>22.890672079938675</c:v>
                </c:pt>
                <c:pt idx="62">
                  <c:v>16.78426072910862</c:v>
                </c:pt>
                <c:pt idx="63">
                  <c:v>13.210692016950794</c:v>
                </c:pt>
                <c:pt idx="64">
                  <c:v>16.977735563833615</c:v>
                </c:pt>
                <c:pt idx="65">
                  <c:v>7.8490453194829195</c:v>
                </c:pt>
                <c:pt idx="66">
                  <c:v>9.0160316327988195</c:v>
                </c:pt>
                <c:pt idx="67">
                  <c:v>12.037007297677002</c:v>
                </c:pt>
                <c:pt idx="68">
                  <c:v>18.976579242354177</c:v>
                </c:pt>
                <c:pt idx="69">
                  <c:v>21.108912436143427</c:v>
                </c:pt>
                <c:pt idx="70">
                  <c:v>17.779497816582293</c:v>
                </c:pt>
                <c:pt idx="71">
                  <c:v>10.626938152945893</c:v>
                </c:pt>
                <c:pt idx="72">
                  <c:v>10.366848810245022</c:v>
                </c:pt>
                <c:pt idx="73">
                  <c:v>9.9029820555921209</c:v>
                </c:pt>
                <c:pt idx="74">
                  <c:v>17.329311966972643</c:v>
                </c:pt>
                <c:pt idx="75">
                  <c:v>11.858321738983788</c:v>
                </c:pt>
                <c:pt idx="76">
                  <c:v>4.4775890405727177</c:v>
                </c:pt>
                <c:pt idx="77">
                  <c:v>13.811902227800482</c:v>
                </c:pt>
                <c:pt idx="78">
                  <c:v>8.8133135261735962</c:v>
                </c:pt>
                <c:pt idx="79">
                  <c:v>9.6753032832745074</c:v>
                </c:pt>
                <c:pt idx="80">
                  <c:v>11.445923639120625</c:v>
                </c:pt>
                <c:pt idx="81">
                  <c:v>14.647940925761016</c:v>
                </c:pt>
                <c:pt idx="82">
                  <c:v>10.178407991809921</c:v>
                </c:pt>
                <c:pt idx="83">
                  <c:v>14.421842119156549</c:v>
                </c:pt>
                <c:pt idx="84">
                  <c:v>20.781364636833885</c:v>
                </c:pt>
                <c:pt idx="85">
                  <c:v>15.181407889846495</c:v>
                </c:pt>
                <c:pt idx="86">
                  <c:v>11.59870739427725</c:v>
                </c:pt>
                <c:pt idx="87">
                  <c:v>15.593784747966524</c:v>
                </c:pt>
                <c:pt idx="88">
                  <c:v>11.711271005267474</c:v>
                </c:pt>
                <c:pt idx="89">
                  <c:v>16.922255106768954</c:v>
                </c:pt>
                <c:pt idx="90">
                  <c:v>9.9992296517234802</c:v>
                </c:pt>
                <c:pt idx="91">
                  <c:v>4.4963159844593772</c:v>
                </c:pt>
                <c:pt idx="92">
                  <c:v>19.156396162353211</c:v>
                </c:pt>
                <c:pt idx="93">
                  <c:v>21.22757378476209</c:v>
                </c:pt>
                <c:pt idx="94">
                  <c:v>10.482123854060985</c:v>
                </c:pt>
                <c:pt idx="95">
                  <c:v>16.3149211249941</c:v>
                </c:pt>
                <c:pt idx="96">
                  <c:v>12.63571716170908</c:v>
                </c:pt>
                <c:pt idx="97">
                  <c:v>15.337077822510238</c:v>
                </c:pt>
                <c:pt idx="98">
                  <c:v>24.118607229753348</c:v>
                </c:pt>
                <c:pt idx="99">
                  <c:v>16.940350209868626</c:v>
                </c:pt>
                <c:pt idx="100">
                  <c:v>13.875958437972796</c:v>
                </c:pt>
                <c:pt idx="101">
                  <c:v>23.242486848584214</c:v>
                </c:pt>
                <c:pt idx="102">
                  <c:v>17.644093845826685</c:v>
                </c:pt>
                <c:pt idx="103">
                  <c:v>14.762211416061408</c:v>
                </c:pt>
                <c:pt idx="104">
                  <c:v>20.301108784104397</c:v>
                </c:pt>
                <c:pt idx="105">
                  <c:v>17.936414673257321</c:v>
                </c:pt>
                <c:pt idx="106">
                  <c:v>6.1260221485830586</c:v>
                </c:pt>
                <c:pt idx="107">
                  <c:v>7.108502485117369</c:v>
                </c:pt>
                <c:pt idx="108">
                  <c:v>3.5872584098050151</c:v>
                </c:pt>
                <c:pt idx="109">
                  <c:v>19.692931062134029</c:v>
                </c:pt>
                <c:pt idx="110">
                  <c:v>14.759874095117553</c:v>
                </c:pt>
                <c:pt idx="111">
                  <c:v>21.14027498033532</c:v>
                </c:pt>
                <c:pt idx="112">
                  <c:v>13.880609853211171</c:v>
                </c:pt>
                <c:pt idx="113">
                  <c:v>16.403776229871259</c:v>
                </c:pt>
                <c:pt idx="114">
                  <c:v>15.305095925878035</c:v>
                </c:pt>
                <c:pt idx="115">
                  <c:v>12.919688951958426</c:v>
                </c:pt>
                <c:pt idx="116">
                  <c:v>11.978747436893686</c:v>
                </c:pt>
                <c:pt idx="117">
                  <c:v>6.5707773987577056</c:v>
                </c:pt>
                <c:pt idx="118">
                  <c:v>15.566093478520511</c:v>
                </c:pt>
                <c:pt idx="119">
                  <c:v>6.8200676671381784</c:v>
                </c:pt>
                <c:pt idx="120">
                  <c:v>14.410106047152565</c:v>
                </c:pt>
                <c:pt idx="121">
                  <c:v>7.8380764218051215</c:v>
                </c:pt>
                <c:pt idx="122">
                  <c:v>13.626457100609532</c:v>
                </c:pt>
                <c:pt idx="123">
                  <c:v>15.08279089666202</c:v>
                </c:pt>
                <c:pt idx="124">
                  <c:v>19.454413064179416</c:v>
                </c:pt>
                <c:pt idx="125">
                  <c:v>9.1273495830047597</c:v>
                </c:pt>
                <c:pt idx="126">
                  <c:v>10.577174114180366</c:v>
                </c:pt>
                <c:pt idx="127">
                  <c:v>6.59966899899152</c:v>
                </c:pt>
                <c:pt idx="128">
                  <c:v>22.25549161453959</c:v>
                </c:pt>
                <c:pt idx="129">
                  <c:v>7.8841064914888364</c:v>
                </c:pt>
                <c:pt idx="130">
                  <c:v>10.427687101769544</c:v>
                </c:pt>
                <c:pt idx="131">
                  <c:v>15.577798192467164</c:v>
                </c:pt>
                <c:pt idx="132">
                  <c:v>8.4491501160707134</c:v>
                </c:pt>
                <c:pt idx="133">
                  <c:v>19.266923071099967</c:v>
                </c:pt>
                <c:pt idx="134">
                  <c:v>11.836803896219831</c:v>
                </c:pt>
                <c:pt idx="135">
                  <c:v>14.001413849249673</c:v>
                </c:pt>
                <c:pt idx="136">
                  <c:v>11.453486267632533</c:v>
                </c:pt>
                <c:pt idx="137">
                  <c:v>20.851251984901999</c:v>
                </c:pt>
                <c:pt idx="138">
                  <c:v>9.7684279548522408</c:v>
                </c:pt>
                <c:pt idx="139">
                  <c:v>19.675476318699388</c:v>
                </c:pt>
                <c:pt idx="140">
                  <c:v>9.489640973247127</c:v>
                </c:pt>
                <c:pt idx="141">
                  <c:v>18.39902931906315</c:v>
                </c:pt>
                <c:pt idx="142">
                  <c:v>19.249869267749116</c:v>
                </c:pt>
                <c:pt idx="143">
                  <c:v>8.7648026198665843</c:v>
                </c:pt>
                <c:pt idx="144">
                  <c:v>10.09133403330576</c:v>
                </c:pt>
                <c:pt idx="145">
                  <c:v>9.708538721613996</c:v>
                </c:pt>
                <c:pt idx="146">
                  <c:v>15.29422367733372</c:v>
                </c:pt>
                <c:pt idx="147">
                  <c:v>23.260861031422419</c:v>
                </c:pt>
                <c:pt idx="148">
                  <c:v>12.263359411362689</c:v>
                </c:pt>
                <c:pt idx="149">
                  <c:v>9.8272711011303482</c:v>
                </c:pt>
                <c:pt idx="150">
                  <c:v>18.367205341380927</c:v>
                </c:pt>
                <c:pt idx="151">
                  <c:v>10.009537700506844</c:v>
                </c:pt>
                <c:pt idx="152">
                  <c:v>16.360000304436973</c:v>
                </c:pt>
                <c:pt idx="153">
                  <c:v>18.223901319920376</c:v>
                </c:pt>
                <c:pt idx="154">
                  <c:v>15.501616959053665</c:v>
                </c:pt>
                <c:pt idx="155">
                  <c:v>5.3075589017356029</c:v>
                </c:pt>
                <c:pt idx="156">
                  <c:v>15.384851915018084</c:v>
                </c:pt>
                <c:pt idx="157">
                  <c:v>10.014311199739465</c:v>
                </c:pt>
                <c:pt idx="158">
                  <c:v>10.38419866004938</c:v>
                </c:pt>
                <c:pt idx="159">
                  <c:v>12.399148227960556</c:v>
                </c:pt>
                <c:pt idx="160">
                  <c:v>14.213832980330974</c:v>
                </c:pt>
                <c:pt idx="161">
                  <c:v>13.559145683664621</c:v>
                </c:pt>
                <c:pt idx="162">
                  <c:v>14.946782057588425</c:v>
                </c:pt>
                <c:pt idx="163">
                  <c:v>17.351636075492511</c:v>
                </c:pt>
                <c:pt idx="164">
                  <c:v>11.068294603100242</c:v>
                </c:pt>
                <c:pt idx="165">
                  <c:v>14.223721376270053</c:v>
                </c:pt>
                <c:pt idx="166">
                  <c:v>10.824395309518028</c:v>
                </c:pt>
                <c:pt idx="167">
                  <c:v>13.363246772586256</c:v>
                </c:pt>
                <c:pt idx="168">
                  <c:v>17.186142800575041</c:v>
                </c:pt>
                <c:pt idx="169">
                  <c:v>17.941556296290063</c:v>
                </c:pt>
                <c:pt idx="170">
                  <c:v>7.3949799664989024</c:v>
                </c:pt>
                <c:pt idx="171">
                  <c:v>14.358273730249413</c:v>
                </c:pt>
                <c:pt idx="172">
                  <c:v>7.6076923787190207</c:v>
                </c:pt>
                <c:pt idx="173">
                  <c:v>11.970938873323922</c:v>
                </c:pt>
                <c:pt idx="174">
                  <c:v>13.744357417405292</c:v>
                </c:pt>
                <c:pt idx="175">
                  <c:v>24.786870314183684</c:v>
                </c:pt>
                <c:pt idx="176">
                  <c:v>19.979372702747675</c:v>
                </c:pt>
                <c:pt idx="177">
                  <c:v>12.16204640283491</c:v>
                </c:pt>
                <c:pt idx="178">
                  <c:v>16.010997220773103</c:v>
                </c:pt>
                <c:pt idx="179">
                  <c:v>12.384554948507715</c:v>
                </c:pt>
                <c:pt idx="180">
                  <c:v>10.587199699509453</c:v>
                </c:pt>
                <c:pt idx="181">
                  <c:v>13.928099183458238</c:v>
                </c:pt>
                <c:pt idx="182">
                  <c:v>6.5546699971249796</c:v>
                </c:pt>
                <c:pt idx="183">
                  <c:v>24.133100129464747</c:v>
                </c:pt>
                <c:pt idx="184">
                  <c:v>18.538520955122785</c:v>
                </c:pt>
                <c:pt idx="185">
                  <c:v>20.803010587194397</c:v>
                </c:pt>
                <c:pt idx="186">
                  <c:v>9.6913731310857365</c:v>
                </c:pt>
                <c:pt idx="187">
                  <c:v>17.076442228165288</c:v>
                </c:pt>
                <c:pt idx="188">
                  <c:v>18.644306480608996</c:v>
                </c:pt>
                <c:pt idx="189">
                  <c:v>6.051624106991679</c:v>
                </c:pt>
                <c:pt idx="190">
                  <c:v>12.489159100639457</c:v>
                </c:pt>
                <c:pt idx="191">
                  <c:v>8.4240193258036822</c:v>
                </c:pt>
                <c:pt idx="192">
                  <c:v>4.4662295605146429</c:v>
                </c:pt>
                <c:pt idx="193">
                  <c:v>18.486957967031397</c:v>
                </c:pt>
                <c:pt idx="194">
                  <c:v>16.495300438165646</c:v>
                </c:pt>
                <c:pt idx="195">
                  <c:v>5.3703424844667875</c:v>
                </c:pt>
                <c:pt idx="196">
                  <c:v>8.1653123606130116</c:v>
                </c:pt>
                <c:pt idx="197">
                  <c:v>12.785920816932238</c:v>
                </c:pt>
                <c:pt idx="198">
                  <c:v>23.767321491762818</c:v>
                </c:pt>
                <c:pt idx="199">
                  <c:v>15.173195535684206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9E-4943-AC1B-8C61F7A0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38096"/>
        <c:axId val="1107241008"/>
      </c:scatterChart>
      <c:valAx>
        <c:axId val="110723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241008"/>
        <c:crosses val="autoZero"/>
        <c:crossBetween val="midCat"/>
      </c:valAx>
      <c:valAx>
        <c:axId val="110724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23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Radio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Sheet1!$B$2:$B$201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82-42DA-B414-80D0DC814323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Sheet1!$B$2:$B$201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Sheet3!$B$27:$B$226</c:f>
              <c:numCache>
                <c:formatCode>General</c:formatCode>
                <c:ptCount val="200"/>
                <c:pt idx="0">
                  <c:v>20.523974409715162</c:v>
                </c:pt>
                <c:pt idx="1">
                  <c:v>12.337854820894361</c:v>
                </c:pt>
                <c:pt idx="2">
                  <c:v>12.307670779994229</c:v>
                </c:pt>
                <c:pt idx="3">
                  <c:v>17.597829511689124</c:v>
                </c:pt>
                <c:pt idx="4">
                  <c:v>13.18867185683129</c:v>
                </c:pt>
                <c:pt idx="5">
                  <c:v>12.478347634035847</c:v>
                </c:pt>
                <c:pt idx="6">
                  <c:v>11.729759951563686</c:v>
                </c:pt>
                <c:pt idx="7">
                  <c:v>12.122953165502285</c:v>
                </c:pt>
                <c:pt idx="8">
                  <c:v>3.7273408628615892</c:v>
                </c:pt>
                <c:pt idx="9">
                  <c:v>12.550848722934685</c:v>
                </c:pt>
                <c:pt idx="10">
                  <c:v>7.0322992005588549</c:v>
                </c:pt>
                <c:pt idx="11">
                  <c:v>17.285129182600272</c:v>
                </c:pt>
                <c:pt idx="12">
                  <c:v>10.577120733627664</c:v>
                </c:pt>
                <c:pt idx="13">
                  <c:v>8.8263004800332023</c:v>
                </c:pt>
                <c:pt idx="14">
                  <c:v>18.43436638356107</c:v>
                </c:pt>
                <c:pt idx="15">
                  <c:v>20.819299516495455</c:v>
                </c:pt>
                <c:pt idx="16">
                  <c:v>12.823656743699356</c:v>
                </c:pt>
                <c:pt idx="17">
                  <c:v>23.224957158799004</c:v>
                </c:pt>
                <c:pt idx="18">
                  <c:v>9.9516820591188022</c:v>
                </c:pt>
                <c:pt idx="19">
                  <c:v>14.166072932273263</c:v>
                </c:pt>
                <c:pt idx="20">
                  <c:v>18.100767277084273</c:v>
                </c:pt>
                <c:pt idx="21">
                  <c:v>14.740538200355449</c:v>
                </c:pt>
                <c:pt idx="22">
                  <c:v>6.4891503035632914</c:v>
                </c:pt>
                <c:pt idx="23">
                  <c:v>16.545932895131454</c:v>
                </c:pt>
                <c:pt idx="24">
                  <c:v>8.1465188718227441</c:v>
                </c:pt>
                <c:pt idx="25">
                  <c:v>15.610038604568864</c:v>
                </c:pt>
                <c:pt idx="26">
                  <c:v>14.989514288403914</c:v>
                </c:pt>
                <c:pt idx="27">
                  <c:v>17.051673435161675</c:v>
                </c:pt>
                <c:pt idx="28">
                  <c:v>19.410538026572961</c:v>
                </c:pt>
                <c:pt idx="29">
                  <c:v>9.1440238931687237</c:v>
                </c:pt>
                <c:pt idx="30">
                  <c:v>21.633933802695569</c:v>
                </c:pt>
                <c:pt idx="31">
                  <c:v>11.346092904310975</c:v>
                </c:pt>
                <c:pt idx="32">
                  <c:v>7.6388831418270788</c:v>
                </c:pt>
                <c:pt idx="33">
                  <c:v>18.864268292864352</c:v>
                </c:pt>
                <c:pt idx="34">
                  <c:v>7.5748305147121249</c:v>
                </c:pt>
                <c:pt idx="35">
                  <c:v>17.006826181847078</c:v>
                </c:pt>
                <c:pt idx="36">
                  <c:v>23.405900517309995</c:v>
                </c:pt>
                <c:pt idx="37">
                  <c:v>15.623477788695743</c:v>
                </c:pt>
                <c:pt idx="38">
                  <c:v>9.9086810345121901</c:v>
                </c:pt>
                <c:pt idx="39">
                  <c:v>20.447610393747123</c:v>
                </c:pt>
                <c:pt idx="40">
                  <c:v>16.37766467131113</c:v>
                </c:pt>
                <c:pt idx="41">
                  <c:v>17.295983199388978</c:v>
                </c:pt>
                <c:pt idx="42">
                  <c:v>21.595803256321947</c:v>
                </c:pt>
                <c:pt idx="43">
                  <c:v>13.963856839972715</c:v>
                </c:pt>
                <c:pt idx="44">
                  <c:v>8.8878799564485256</c:v>
                </c:pt>
                <c:pt idx="45">
                  <c:v>15.161523138521126</c:v>
                </c:pt>
                <c:pt idx="46">
                  <c:v>8.8733867326823983</c:v>
                </c:pt>
                <c:pt idx="47">
                  <c:v>21.722629895028959</c:v>
                </c:pt>
                <c:pt idx="48">
                  <c:v>16.263620181413803</c:v>
                </c:pt>
                <c:pt idx="49">
                  <c:v>8.1681656044053774</c:v>
                </c:pt>
                <c:pt idx="50">
                  <c:v>12.631211324624605</c:v>
                </c:pt>
                <c:pt idx="51">
                  <c:v>9.3398129606431795</c:v>
                </c:pt>
                <c:pt idx="52">
                  <c:v>20.662975627014507</c:v>
                </c:pt>
                <c:pt idx="53">
                  <c:v>19.944699569642697</c:v>
                </c:pt>
                <c:pt idx="54">
                  <c:v>20.374430078461266</c:v>
                </c:pt>
                <c:pt idx="55">
                  <c:v>21.292610603748713</c:v>
                </c:pt>
                <c:pt idx="56">
                  <c:v>8.5277125447268425</c:v>
                </c:pt>
                <c:pt idx="57">
                  <c:v>12.774588020808983</c:v>
                </c:pt>
                <c:pt idx="58">
                  <c:v>21.898051982898803</c:v>
                </c:pt>
                <c:pt idx="59">
                  <c:v>18.13348698070368</c:v>
                </c:pt>
                <c:pt idx="60">
                  <c:v>5.7421555840506038</c:v>
                </c:pt>
                <c:pt idx="61">
                  <c:v>22.890672079938675</c:v>
                </c:pt>
                <c:pt idx="62">
                  <c:v>16.78426072910862</c:v>
                </c:pt>
                <c:pt idx="63">
                  <c:v>13.210692016950794</c:v>
                </c:pt>
                <c:pt idx="64">
                  <c:v>16.977735563833615</c:v>
                </c:pt>
                <c:pt idx="65">
                  <c:v>7.8490453194829195</c:v>
                </c:pt>
                <c:pt idx="66">
                  <c:v>9.0160316327988195</c:v>
                </c:pt>
                <c:pt idx="67">
                  <c:v>12.037007297677002</c:v>
                </c:pt>
                <c:pt idx="68">
                  <c:v>18.976579242354177</c:v>
                </c:pt>
                <c:pt idx="69">
                  <c:v>21.108912436143427</c:v>
                </c:pt>
                <c:pt idx="70">
                  <c:v>17.779497816582293</c:v>
                </c:pt>
                <c:pt idx="71">
                  <c:v>10.626938152945893</c:v>
                </c:pt>
                <c:pt idx="72">
                  <c:v>10.366848810245022</c:v>
                </c:pt>
                <c:pt idx="73">
                  <c:v>9.9029820555921209</c:v>
                </c:pt>
                <c:pt idx="74">
                  <c:v>17.329311966972643</c:v>
                </c:pt>
                <c:pt idx="75">
                  <c:v>11.858321738983788</c:v>
                </c:pt>
                <c:pt idx="76">
                  <c:v>4.4775890405727177</c:v>
                </c:pt>
                <c:pt idx="77">
                  <c:v>13.811902227800482</c:v>
                </c:pt>
                <c:pt idx="78">
                  <c:v>8.8133135261735962</c:v>
                </c:pt>
                <c:pt idx="79">
                  <c:v>9.6753032832745074</c:v>
                </c:pt>
                <c:pt idx="80">
                  <c:v>11.445923639120625</c:v>
                </c:pt>
                <c:pt idx="81">
                  <c:v>14.647940925761016</c:v>
                </c:pt>
                <c:pt idx="82">
                  <c:v>10.178407991809921</c:v>
                </c:pt>
                <c:pt idx="83">
                  <c:v>14.421842119156549</c:v>
                </c:pt>
                <c:pt idx="84">
                  <c:v>20.781364636833885</c:v>
                </c:pt>
                <c:pt idx="85">
                  <c:v>15.181407889846495</c:v>
                </c:pt>
                <c:pt idx="86">
                  <c:v>11.59870739427725</c:v>
                </c:pt>
                <c:pt idx="87">
                  <c:v>15.593784747966524</c:v>
                </c:pt>
                <c:pt idx="88">
                  <c:v>11.711271005267474</c:v>
                </c:pt>
                <c:pt idx="89">
                  <c:v>16.922255106768954</c:v>
                </c:pt>
                <c:pt idx="90">
                  <c:v>9.9992296517234802</c:v>
                </c:pt>
                <c:pt idx="91">
                  <c:v>4.4963159844593772</c:v>
                </c:pt>
                <c:pt idx="92">
                  <c:v>19.156396162353211</c:v>
                </c:pt>
                <c:pt idx="93">
                  <c:v>21.22757378476209</c:v>
                </c:pt>
                <c:pt idx="94">
                  <c:v>10.482123854060985</c:v>
                </c:pt>
                <c:pt idx="95">
                  <c:v>16.3149211249941</c:v>
                </c:pt>
                <c:pt idx="96">
                  <c:v>12.63571716170908</c:v>
                </c:pt>
                <c:pt idx="97">
                  <c:v>15.337077822510238</c:v>
                </c:pt>
                <c:pt idx="98">
                  <c:v>24.118607229753348</c:v>
                </c:pt>
                <c:pt idx="99">
                  <c:v>16.940350209868626</c:v>
                </c:pt>
                <c:pt idx="100">
                  <c:v>13.875958437972796</c:v>
                </c:pt>
                <c:pt idx="101">
                  <c:v>23.242486848584214</c:v>
                </c:pt>
                <c:pt idx="102">
                  <c:v>17.644093845826685</c:v>
                </c:pt>
                <c:pt idx="103">
                  <c:v>14.762211416061408</c:v>
                </c:pt>
                <c:pt idx="104">
                  <c:v>20.301108784104397</c:v>
                </c:pt>
                <c:pt idx="105">
                  <c:v>17.936414673257321</c:v>
                </c:pt>
                <c:pt idx="106">
                  <c:v>6.1260221485830586</c:v>
                </c:pt>
                <c:pt idx="107">
                  <c:v>7.108502485117369</c:v>
                </c:pt>
                <c:pt idx="108">
                  <c:v>3.5872584098050151</c:v>
                </c:pt>
                <c:pt idx="109">
                  <c:v>19.692931062134029</c:v>
                </c:pt>
                <c:pt idx="110">
                  <c:v>14.759874095117553</c:v>
                </c:pt>
                <c:pt idx="111">
                  <c:v>21.14027498033532</c:v>
                </c:pt>
                <c:pt idx="112">
                  <c:v>13.880609853211171</c:v>
                </c:pt>
                <c:pt idx="113">
                  <c:v>16.403776229871259</c:v>
                </c:pt>
                <c:pt idx="114">
                  <c:v>15.305095925878035</c:v>
                </c:pt>
                <c:pt idx="115">
                  <c:v>12.919688951958426</c:v>
                </c:pt>
                <c:pt idx="116">
                  <c:v>11.978747436893686</c:v>
                </c:pt>
                <c:pt idx="117">
                  <c:v>6.5707773987577056</c:v>
                </c:pt>
                <c:pt idx="118">
                  <c:v>15.566093478520511</c:v>
                </c:pt>
                <c:pt idx="119">
                  <c:v>6.8200676671381784</c:v>
                </c:pt>
                <c:pt idx="120">
                  <c:v>14.410106047152565</c:v>
                </c:pt>
                <c:pt idx="121">
                  <c:v>7.8380764218051215</c:v>
                </c:pt>
                <c:pt idx="122">
                  <c:v>13.626457100609532</c:v>
                </c:pt>
                <c:pt idx="123">
                  <c:v>15.08279089666202</c:v>
                </c:pt>
                <c:pt idx="124">
                  <c:v>19.454413064179416</c:v>
                </c:pt>
                <c:pt idx="125">
                  <c:v>9.1273495830047597</c:v>
                </c:pt>
                <c:pt idx="126">
                  <c:v>10.577174114180366</c:v>
                </c:pt>
                <c:pt idx="127">
                  <c:v>6.59966899899152</c:v>
                </c:pt>
                <c:pt idx="128">
                  <c:v>22.25549161453959</c:v>
                </c:pt>
                <c:pt idx="129">
                  <c:v>7.8841064914888364</c:v>
                </c:pt>
                <c:pt idx="130">
                  <c:v>10.427687101769544</c:v>
                </c:pt>
                <c:pt idx="131">
                  <c:v>15.577798192467164</c:v>
                </c:pt>
                <c:pt idx="132">
                  <c:v>8.4491501160707134</c:v>
                </c:pt>
                <c:pt idx="133">
                  <c:v>19.266923071099967</c:v>
                </c:pt>
                <c:pt idx="134">
                  <c:v>11.836803896219831</c:v>
                </c:pt>
                <c:pt idx="135">
                  <c:v>14.001413849249673</c:v>
                </c:pt>
                <c:pt idx="136">
                  <c:v>11.453486267632533</c:v>
                </c:pt>
                <c:pt idx="137">
                  <c:v>20.851251984901999</c:v>
                </c:pt>
                <c:pt idx="138">
                  <c:v>9.7684279548522408</c:v>
                </c:pt>
                <c:pt idx="139">
                  <c:v>19.675476318699388</c:v>
                </c:pt>
                <c:pt idx="140">
                  <c:v>9.489640973247127</c:v>
                </c:pt>
                <c:pt idx="141">
                  <c:v>18.39902931906315</c:v>
                </c:pt>
                <c:pt idx="142">
                  <c:v>19.249869267749116</c:v>
                </c:pt>
                <c:pt idx="143">
                  <c:v>8.7648026198665843</c:v>
                </c:pt>
                <c:pt idx="144">
                  <c:v>10.09133403330576</c:v>
                </c:pt>
                <c:pt idx="145">
                  <c:v>9.708538721613996</c:v>
                </c:pt>
                <c:pt idx="146">
                  <c:v>15.29422367733372</c:v>
                </c:pt>
                <c:pt idx="147">
                  <c:v>23.260861031422419</c:v>
                </c:pt>
                <c:pt idx="148">
                  <c:v>12.263359411362689</c:v>
                </c:pt>
                <c:pt idx="149">
                  <c:v>9.8272711011303482</c:v>
                </c:pt>
                <c:pt idx="150">
                  <c:v>18.367205341380927</c:v>
                </c:pt>
                <c:pt idx="151">
                  <c:v>10.009537700506844</c:v>
                </c:pt>
                <c:pt idx="152">
                  <c:v>16.360000304436973</c:v>
                </c:pt>
                <c:pt idx="153">
                  <c:v>18.223901319920376</c:v>
                </c:pt>
                <c:pt idx="154">
                  <c:v>15.501616959053665</c:v>
                </c:pt>
                <c:pt idx="155">
                  <c:v>5.3075589017356029</c:v>
                </c:pt>
                <c:pt idx="156">
                  <c:v>15.384851915018084</c:v>
                </c:pt>
                <c:pt idx="157">
                  <c:v>10.014311199739465</c:v>
                </c:pt>
                <c:pt idx="158">
                  <c:v>10.38419866004938</c:v>
                </c:pt>
                <c:pt idx="159">
                  <c:v>12.399148227960556</c:v>
                </c:pt>
                <c:pt idx="160">
                  <c:v>14.213832980330974</c:v>
                </c:pt>
                <c:pt idx="161">
                  <c:v>13.559145683664621</c:v>
                </c:pt>
                <c:pt idx="162">
                  <c:v>14.946782057588425</c:v>
                </c:pt>
                <c:pt idx="163">
                  <c:v>17.351636075492511</c:v>
                </c:pt>
                <c:pt idx="164">
                  <c:v>11.068294603100242</c:v>
                </c:pt>
                <c:pt idx="165">
                  <c:v>14.223721376270053</c:v>
                </c:pt>
                <c:pt idx="166">
                  <c:v>10.824395309518028</c:v>
                </c:pt>
                <c:pt idx="167">
                  <c:v>13.363246772586256</c:v>
                </c:pt>
                <c:pt idx="168">
                  <c:v>17.186142800575041</c:v>
                </c:pt>
                <c:pt idx="169">
                  <c:v>17.941556296290063</c:v>
                </c:pt>
                <c:pt idx="170">
                  <c:v>7.3949799664989024</c:v>
                </c:pt>
                <c:pt idx="171">
                  <c:v>14.358273730249413</c:v>
                </c:pt>
                <c:pt idx="172">
                  <c:v>7.6076923787190207</c:v>
                </c:pt>
                <c:pt idx="173">
                  <c:v>11.970938873323922</c:v>
                </c:pt>
                <c:pt idx="174">
                  <c:v>13.744357417405292</c:v>
                </c:pt>
                <c:pt idx="175">
                  <c:v>24.786870314183684</c:v>
                </c:pt>
                <c:pt idx="176">
                  <c:v>19.979372702747675</c:v>
                </c:pt>
                <c:pt idx="177">
                  <c:v>12.16204640283491</c:v>
                </c:pt>
                <c:pt idx="178">
                  <c:v>16.010997220773103</c:v>
                </c:pt>
                <c:pt idx="179">
                  <c:v>12.384554948507715</c:v>
                </c:pt>
                <c:pt idx="180">
                  <c:v>10.587199699509453</c:v>
                </c:pt>
                <c:pt idx="181">
                  <c:v>13.928099183458238</c:v>
                </c:pt>
                <c:pt idx="182">
                  <c:v>6.5546699971249796</c:v>
                </c:pt>
                <c:pt idx="183">
                  <c:v>24.133100129464747</c:v>
                </c:pt>
                <c:pt idx="184">
                  <c:v>18.538520955122785</c:v>
                </c:pt>
                <c:pt idx="185">
                  <c:v>20.803010587194397</c:v>
                </c:pt>
                <c:pt idx="186">
                  <c:v>9.6913731310857365</c:v>
                </c:pt>
                <c:pt idx="187">
                  <c:v>17.076442228165288</c:v>
                </c:pt>
                <c:pt idx="188">
                  <c:v>18.644306480608996</c:v>
                </c:pt>
                <c:pt idx="189">
                  <c:v>6.051624106991679</c:v>
                </c:pt>
                <c:pt idx="190">
                  <c:v>12.489159100639457</c:v>
                </c:pt>
                <c:pt idx="191">
                  <c:v>8.4240193258036822</c:v>
                </c:pt>
                <c:pt idx="192">
                  <c:v>4.4662295605146429</c:v>
                </c:pt>
                <c:pt idx="193">
                  <c:v>18.486957967031397</c:v>
                </c:pt>
                <c:pt idx="194">
                  <c:v>16.495300438165646</c:v>
                </c:pt>
                <c:pt idx="195">
                  <c:v>5.3703424844667875</c:v>
                </c:pt>
                <c:pt idx="196">
                  <c:v>8.1653123606130116</c:v>
                </c:pt>
                <c:pt idx="197">
                  <c:v>12.785920816932238</c:v>
                </c:pt>
                <c:pt idx="198">
                  <c:v>23.767321491762818</c:v>
                </c:pt>
                <c:pt idx="199">
                  <c:v>15.173195535684206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82-42DA-B414-80D0DC814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25664"/>
        <c:axId val="996113936"/>
      </c:scatterChart>
      <c:valAx>
        <c:axId val="7226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6113936"/>
        <c:crosses val="autoZero"/>
        <c:crossBetween val="midCat"/>
      </c:valAx>
      <c:valAx>
        <c:axId val="99611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262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Newspaper Line Fit  Plot</a:t>
            </a:r>
          </a:p>
        </c:rich>
      </c:tx>
      <c:layout>
        <c:manualLayout>
          <c:xMode val="edge"/>
          <c:yMode val="edge"/>
          <c:x val="0.34925333552055993"/>
          <c:y val="3.407880724174654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Sheet1!$C$2:$C$201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B5-477B-B58A-5E0E91012434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Sheet1!$C$2:$C$201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Sheet3!$B$27:$B$226</c:f>
              <c:numCache>
                <c:formatCode>General</c:formatCode>
                <c:ptCount val="200"/>
                <c:pt idx="0">
                  <c:v>20.523974409715162</c:v>
                </c:pt>
                <c:pt idx="1">
                  <c:v>12.337854820894361</c:v>
                </c:pt>
                <c:pt idx="2">
                  <c:v>12.307670779994229</c:v>
                </c:pt>
                <c:pt idx="3">
                  <c:v>17.597829511689124</c:v>
                </c:pt>
                <c:pt idx="4">
                  <c:v>13.18867185683129</c:v>
                </c:pt>
                <c:pt idx="5">
                  <c:v>12.478347634035847</c:v>
                </c:pt>
                <c:pt idx="6">
                  <c:v>11.729759951563686</c:v>
                </c:pt>
                <c:pt idx="7">
                  <c:v>12.122953165502285</c:v>
                </c:pt>
                <c:pt idx="8">
                  <c:v>3.7273408628615892</c:v>
                </c:pt>
                <c:pt idx="9">
                  <c:v>12.550848722934685</c:v>
                </c:pt>
                <c:pt idx="10">
                  <c:v>7.0322992005588549</c:v>
                </c:pt>
                <c:pt idx="11">
                  <c:v>17.285129182600272</c:v>
                </c:pt>
                <c:pt idx="12">
                  <c:v>10.577120733627664</c:v>
                </c:pt>
                <c:pt idx="13">
                  <c:v>8.8263004800332023</c:v>
                </c:pt>
                <c:pt idx="14">
                  <c:v>18.43436638356107</c:v>
                </c:pt>
                <c:pt idx="15">
                  <c:v>20.819299516495455</c:v>
                </c:pt>
                <c:pt idx="16">
                  <c:v>12.823656743699356</c:v>
                </c:pt>
                <c:pt idx="17">
                  <c:v>23.224957158799004</c:v>
                </c:pt>
                <c:pt idx="18">
                  <c:v>9.9516820591188022</c:v>
                </c:pt>
                <c:pt idx="19">
                  <c:v>14.166072932273263</c:v>
                </c:pt>
                <c:pt idx="20">
                  <c:v>18.100767277084273</c:v>
                </c:pt>
                <c:pt idx="21">
                  <c:v>14.740538200355449</c:v>
                </c:pt>
                <c:pt idx="22">
                  <c:v>6.4891503035632914</c:v>
                </c:pt>
                <c:pt idx="23">
                  <c:v>16.545932895131454</c:v>
                </c:pt>
                <c:pt idx="24">
                  <c:v>8.1465188718227441</c:v>
                </c:pt>
                <c:pt idx="25">
                  <c:v>15.610038604568864</c:v>
                </c:pt>
                <c:pt idx="26">
                  <c:v>14.989514288403914</c:v>
                </c:pt>
                <c:pt idx="27">
                  <c:v>17.051673435161675</c:v>
                </c:pt>
                <c:pt idx="28">
                  <c:v>19.410538026572961</c:v>
                </c:pt>
                <c:pt idx="29">
                  <c:v>9.1440238931687237</c:v>
                </c:pt>
                <c:pt idx="30">
                  <c:v>21.633933802695569</c:v>
                </c:pt>
                <c:pt idx="31">
                  <c:v>11.346092904310975</c:v>
                </c:pt>
                <c:pt idx="32">
                  <c:v>7.6388831418270788</c:v>
                </c:pt>
                <c:pt idx="33">
                  <c:v>18.864268292864352</c:v>
                </c:pt>
                <c:pt idx="34">
                  <c:v>7.5748305147121249</c:v>
                </c:pt>
                <c:pt idx="35">
                  <c:v>17.006826181847078</c:v>
                </c:pt>
                <c:pt idx="36">
                  <c:v>23.405900517309995</c:v>
                </c:pt>
                <c:pt idx="37">
                  <c:v>15.623477788695743</c:v>
                </c:pt>
                <c:pt idx="38">
                  <c:v>9.9086810345121901</c:v>
                </c:pt>
                <c:pt idx="39">
                  <c:v>20.447610393747123</c:v>
                </c:pt>
                <c:pt idx="40">
                  <c:v>16.37766467131113</c:v>
                </c:pt>
                <c:pt idx="41">
                  <c:v>17.295983199388978</c:v>
                </c:pt>
                <c:pt idx="42">
                  <c:v>21.595803256321947</c:v>
                </c:pt>
                <c:pt idx="43">
                  <c:v>13.963856839972715</c:v>
                </c:pt>
                <c:pt idx="44">
                  <c:v>8.8878799564485256</c:v>
                </c:pt>
                <c:pt idx="45">
                  <c:v>15.161523138521126</c:v>
                </c:pt>
                <c:pt idx="46">
                  <c:v>8.8733867326823983</c:v>
                </c:pt>
                <c:pt idx="47">
                  <c:v>21.722629895028959</c:v>
                </c:pt>
                <c:pt idx="48">
                  <c:v>16.263620181413803</c:v>
                </c:pt>
                <c:pt idx="49">
                  <c:v>8.1681656044053774</c:v>
                </c:pt>
                <c:pt idx="50">
                  <c:v>12.631211324624605</c:v>
                </c:pt>
                <c:pt idx="51">
                  <c:v>9.3398129606431795</c:v>
                </c:pt>
                <c:pt idx="52">
                  <c:v>20.662975627014507</c:v>
                </c:pt>
                <c:pt idx="53">
                  <c:v>19.944699569642697</c:v>
                </c:pt>
                <c:pt idx="54">
                  <c:v>20.374430078461266</c:v>
                </c:pt>
                <c:pt idx="55">
                  <c:v>21.292610603748713</c:v>
                </c:pt>
                <c:pt idx="56">
                  <c:v>8.5277125447268425</c:v>
                </c:pt>
                <c:pt idx="57">
                  <c:v>12.774588020808983</c:v>
                </c:pt>
                <c:pt idx="58">
                  <c:v>21.898051982898803</c:v>
                </c:pt>
                <c:pt idx="59">
                  <c:v>18.13348698070368</c:v>
                </c:pt>
                <c:pt idx="60">
                  <c:v>5.7421555840506038</c:v>
                </c:pt>
                <c:pt idx="61">
                  <c:v>22.890672079938675</c:v>
                </c:pt>
                <c:pt idx="62">
                  <c:v>16.78426072910862</c:v>
                </c:pt>
                <c:pt idx="63">
                  <c:v>13.210692016950794</c:v>
                </c:pt>
                <c:pt idx="64">
                  <c:v>16.977735563833615</c:v>
                </c:pt>
                <c:pt idx="65">
                  <c:v>7.8490453194829195</c:v>
                </c:pt>
                <c:pt idx="66">
                  <c:v>9.0160316327988195</c:v>
                </c:pt>
                <c:pt idx="67">
                  <c:v>12.037007297677002</c:v>
                </c:pt>
                <c:pt idx="68">
                  <c:v>18.976579242354177</c:v>
                </c:pt>
                <c:pt idx="69">
                  <c:v>21.108912436143427</c:v>
                </c:pt>
                <c:pt idx="70">
                  <c:v>17.779497816582293</c:v>
                </c:pt>
                <c:pt idx="71">
                  <c:v>10.626938152945893</c:v>
                </c:pt>
                <c:pt idx="72">
                  <c:v>10.366848810245022</c:v>
                </c:pt>
                <c:pt idx="73">
                  <c:v>9.9029820555921209</c:v>
                </c:pt>
                <c:pt idx="74">
                  <c:v>17.329311966972643</c:v>
                </c:pt>
                <c:pt idx="75">
                  <c:v>11.858321738983788</c:v>
                </c:pt>
                <c:pt idx="76">
                  <c:v>4.4775890405727177</c:v>
                </c:pt>
                <c:pt idx="77">
                  <c:v>13.811902227800482</c:v>
                </c:pt>
                <c:pt idx="78">
                  <c:v>8.8133135261735962</c:v>
                </c:pt>
                <c:pt idx="79">
                  <c:v>9.6753032832745074</c:v>
                </c:pt>
                <c:pt idx="80">
                  <c:v>11.445923639120625</c:v>
                </c:pt>
                <c:pt idx="81">
                  <c:v>14.647940925761016</c:v>
                </c:pt>
                <c:pt idx="82">
                  <c:v>10.178407991809921</c:v>
                </c:pt>
                <c:pt idx="83">
                  <c:v>14.421842119156549</c:v>
                </c:pt>
                <c:pt idx="84">
                  <c:v>20.781364636833885</c:v>
                </c:pt>
                <c:pt idx="85">
                  <c:v>15.181407889846495</c:v>
                </c:pt>
                <c:pt idx="86">
                  <c:v>11.59870739427725</c:v>
                </c:pt>
                <c:pt idx="87">
                  <c:v>15.593784747966524</c:v>
                </c:pt>
                <c:pt idx="88">
                  <c:v>11.711271005267474</c:v>
                </c:pt>
                <c:pt idx="89">
                  <c:v>16.922255106768954</c:v>
                </c:pt>
                <c:pt idx="90">
                  <c:v>9.9992296517234802</c:v>
                </c:pt>
                <c:pt idx="91">
                  <c:v>4.4963159844593772</c:v>
                </c:pt>
                <c:pt idx="92">
                  <c:v>19.156396162353211</c:v>
                </c:pt>
                <c:pt idx="93">
                  <c:v>21.22757378476209</c:v>
                </c:pt>
                <c:pt idx="94">
                  <c:v>10.482123854060985</c:v>
                </c:pt>
                <c:pt idx="95">
                  <c:v>16.3149211249941</c:v>
                </c:pt>
                <c:pt idx="96">
                  <c:v>12.63571716170908</c:v>
                </c:pt>
                <c:pt idx="97">
                  <c:v>15.337077822510238</c:v>
                </c:pt>
                <c:pt idx="98">
                  <c:v>24.118607229753348</c:v>
                </c:pt>
                <c:pt idx="99">
                  <c:v>16.940350209868626</c:v>
                </c:pt>
                <c:pt idx="100">
                  <c:v>13.875958437972796</c:v>
                </c:pt>
                <c:pt idx="101">
                  <c:v>23.242486848584214</c:v>
                </c:pt>
                <c:pt idx="102">
                  <c:v>17.644093845826685</c:v>
                </c:pt>
                <c:pt idx="103">
                  <c:v>14.762211416061408</c:v>
                </c:pt>
                <c:pt idx="104">
                  <c:v>20.301108784104397</c:v>
                </c:pt>
                <c:pt idx="105">
                  <c:v>17.936414673257321</c:v>
                </c:pt>
                <c:pt idx="106">
                  <c:v>6.1260221485830586</c:v>
                </c:pt>
                <c:pt idx="107">
                  <c:v>7.108502485117369</c:v>
                </c:pt>
                <c:pt idx="108">
                  <c:v>3.5872584098050151</c:v>
                </c:pt>
                <c:pt idx="109">
                  <c:v>19.692931062134029</c:v>
                </c:pt>
                <c:pt idx="110">
                  <c:v>14.759874095117553</c:v>
                </c:pt>
                <c:pt idx="111">
                  <c:v>21.14027498033532</c:v>
                </c:pt>
                <c:pt idx="112">
                  <c:v>13.880609853211171</c:v>
                </c:pt>
                <c:pt idx="113">
                  <c:v>16.403776229871259</c:v>
                </c:pt>
                <c:pt idx="114">
                  <c:v>15.305095925878035</c:v>
                </c:pt>
                <c:pt idx="115">
                  <c:v>12.919688951958426</c:v>
                </c:pt>
                <c:pt idx="116">
                  <c:v>11.978747436893686</c:v>
                </c:pt>
                <c:pt idx="117">
                  <c:v>6.5707773987577056</c:v>
                </c:pt>
                <c:pt idx="118">
                  <c:v>15.566093478520511</c:v>
                </c:pt>
                <c:pt idx="119">
                  <c:v>6.8200676671381784</c:v>
                </c:pt>
                <c:pt idx="120">
                  <c:v>14.410106047152565</c:v>
                </c:pt>
                <c:pt idx="121">
                  <c:v>7.8380764218051215</c:v>
                </c:pt>
                <c:pt idx="122">
                  <c:v>13.626457100609532</c:v>
                </c:pt>
                <c:pt idx="123">
                  <c:v>15.08279089666202</c:v>
                </c:pt>
                <c:pt idx="124">
                  <c:v>19.454413064179416</c:v>
                </c:pt>
                <c:pt idx="125">
                  <c:v>9.1273495830047597</c:v>
                </c:pt>
                <c:pt idx="126">
                  <c:v>10.577174114180366</c:v>
                </c:pt>
                <c:pt idx="127">
                  <c:v>6.59966899899152</c:v>
                </c:pt>
                <c:pt idx="128">
                  <c:v>22.25549161453959</c:v>
                </c:pt>
                <c:pt idx="129">
                  <c:v>7.8841064914888364</c:v>
                </c:pt>
                <c:pt idx="130">
                  <c:v>10.427687101769544</c:v>
                </c:pt>
                <c:pt idx="131">
                  <c:v>15.577798192467164</c:v>
                </c:pt>
                <c:pt idx="132">
                  <c:v>8.4491501160707134</c:v>
                </c:pt>
                <c:pt idx="133">
                  <c:v>19.266923071099967</c:v>
                </c:pt>
                <c:pt idx="134">
                  <c:v>11.836803896219831</c:v>
                </c:pt>
                <c:pt idx="135">
                  <c:v>14.001413849249673</c:v>
                </c:pt>
                <c:pt idx="136">
                  <c:v>11.453486267632533</c:v>
                </c:pt>
                <c:pt idx="137">
                  <c:v>20.851251984901999</c:v>
                </c:pt>
                <c:pt idx="138">
                  <c:v>9.7684279548522408</c:v>
                </c:pt>
                <c:pt idx="139">
                  <c:v>19.675476318699388</c:v>
                </c:pt>
                <c:pt idx="140">
                  <c:v>9.489640973247127</c:v>
                </c:pt>
                <c:pt idx="141">
                  <c:v>18.39902931906315</c:v>
                </c:pt>
                <c:pt idx="142">
                  <c:v>19.249869267749116</c:v>
                </c:pt>
                <c:pt idx="143">
                  <c:v>8.7648026198665843</c:v>
                </c:pt>
                <c:pt idx="144">
                  <c:v>10.09133403330576</c:v>
                </c:pt>
                <c:pt idx="145">
                  <c:v>9.708538721613996</c:v>
                </c:pt>
                <c:pt idx="146">
                  <c:v>15.29422367733372</c:v>
                </c:pt>
                <c:pt idx="147">
                  <c:v>23.260861031422419</c:v>
                </c:pt>
                <c:pt idx="148">
                  <c:v>12.263359411362689</c:v>
                </c:pt>
                <c:pt idx="149">
                  <c:v>9.8272711011303482</c:v>
                </c:pt>
                <c:pt idx="150">
                  <c:v>18.367205341380927</c:v>
                </c:pt>
                <c:pt idx="151">
                  <c:v>10.009537700506844</c:v>
                </c:pt>
                <c:pt idx="152">
                  <c:v>16.360000304436973</c:v>
                </c:pt>
                <c:pt idx="153">
                  <c:v>18.223901319920376</c:v>
                </c:pt>
                <c:pt idx="154">
                  <c:v>15.501616959053665</c:v>
                </c:pt>
                <c:pt idx="155">
                  <c:v>5.3075589017356029</c:v>
                </c:pt>
                <c:pt idx="156">
                  <c:v>15.384851915018084</c:v>
                </c:pt>
                <c:pt idx="157">
                  <c:v>10.014311199739465</c:v>
                </c:pt>
                <c:pt idx="158">
                  <c:v>10.38419866004938</c:v>
                </c:pt>
                <c:pt idx="159">
                  <c:v>12.399148227960556</c:v>
                </c:pt>
                <c:pt idx="160">
                  <c:v>14.213832980330974</c:v>
                </c:pt>
                <c:pt idx="161">
                  <c:v>13.559145683664621</c:v>
                </c:pt>
                <c:pt idx="162">
                  <c:v>14.946782057588425</c:v>
                </c:pt>
                <c:pt idx="163">
                  <c:v>17.351636075492511</c:v>
                </c:pt>
                <c:pt idx="164">
                  <c:v>11.068294603100242</c:v>
                </c:pt>
                <c:pt idx="165">
                  <c:v>14.223721376270053</c:v>
                </c:pt>
                <c:pt idx="166">
                  <c:v>10.824395309518028</c:v>
                </c:pt>
                <c:pt idx="167">
                  <c:v>13.363246772586256</c:v>
                </c:pt>
                <c:pt idx="168">
                  <c:v>17.186142800575041</c:v>
                </c:pt>
                <c:pt idx="169">
                  <c:v>17.941556296290063</c:v>
                </c:pt>
                <c:pt idx="170">
                  <c:v>7.3949799664989024</c:v>
                </c:pt>
                <c:pt idx="171">
                  <c:v>14.358273730249413</c:v>
                </c:pt>
                <c:pt idx="172">
                  <c:v>7.6076923787190207</c:v>
                </c:pt>
                <c:pt idx="173">
                  <c:v>11.970938873323922</c:v>
                </c:pt>
                <c:pt idx="174">
                  <c:v>13.744357417405292</c:v>
                </c:pt>
                <c:pt idx="175">
                  <c:v>24.786870314183684</c:v>
                </c:pt>
                <c:pt idx="176">
                  <c:v>19.979372702747675</c:v>
                </c:pt>
                <c:pt idx="177">
                  <c:v>12.16204640283491</c:v>
                </c:pt>
                <c:pt idx="178">
                  <c:v>16.010997220773103</c:v>
                </c:pt>
                <c:pt idx="179">
                  <c:v>12.384554948507715</c:v>
                </c:pt>
                <c:pt idx="180">
                  <c:v>10.587199699509453</c:v>
                </c:pt>
                <c:pt idx="181">
                  <c:v>13.928099183458238</c:v>
                </c:pt>
                <c:pt idx="182">
                  <c:v>6.5546699971249796</c:v>
                </c:pt>
                <c:pt idx="183">
                  <c:v>24.133100129464747</c:v>
                </c:pt>
                <c:pt idx="184">
                  <c:v>18.538520955122785</c:v>
                </c:pt>
                <c:pt idx="185">
                  <c:v>20.803010587194397</c:v>
                </c:pt>
                <c:pt idx="186">
                  <c:v>9.6913731310857365</c:v>
                </c:pt>
                <c:pt idx="187">
                  <c:v>17.076442228165288</c:v>
                </c:pt>
                <c:pt idx="188">
                  <c:v>18.644306480608996</c:v>
                </c:pt>
                <c:pt idx="189">
                  <c:v>6.051624106991679</c:v>
                </c:pt>
                <c:pt idx="190">
                  <c:v>12.489159100639457</c:v>
                </c:pt>
                <c:pt idx="191">
                  <c:v>8.4240193258036822</c:v>
                </c:pt>
                <c:pt idx="192">
                  <c:v>4.4662295605146429</c:v>
                </c:pt>
                <c:pt idx="193">
                  <c:v>18.486957967031397</c:v>
                </c:pt>
                <c:pt idx="194">
                  <c:v>16.495300438165646</c:v>
                </c:pt>
                <c:pt idx="195">
                  <c:v>5.3703424844667875</c:v>
                </c:pt>
                <c:pt idx="196">
                  <c:v>8.1653123606130116</c:v>
                </c:pt>
                <c:pt idx="197">
                  <c:v>12.785920816932238</c:v>
                </c:pt>
                <c:pt idx="198">
                  <c:v>23.767321491762818</c:v>
                </c:pt>
                <c:pt idx="199">
                  <c:v>15.173195535684206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B5-477B-B58A-5E0E9101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75888"/>
        <c:axId val="722625664"/>
      </c:scatterChart>
      <c:valAx>
        <c:axId val="81707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Newspaper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2625664"/>
        <c:crosses val="autoZero"/>
        <c:crossBetween val="midCat"/>
      </c:valAx>
      <c:valAx>
        <c:axId val="72262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07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Sheet3!$F$27:$F$226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Sheet3!$G$27:$G$226</c:f>
              <c:numCache>
                <c:formatCode>General</c:formatCode>
                <c:ptCount val="200"/>
                <c:pt idx="0">
                  <c:v>1.6</c:v>
                </c:pt>
                <c:pt idx="1">
                  <c:v>3.2</c:v>
                </c:pt>
                <c:pt idx="2">
                  <c:v>4.8</c:v>
                </c:pt>
                <c:pt idx="3">
                  <c:v>5.3</c:v>
                </c:pt>
                <c:pt idx="4">
                  <c:v>5.3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5.9</c:v>
                </c:pt>
                <c:pt idx="9">
                  <c:v>6.6</c:v>
                </c:pt>
                <c:pt idx="10">
                  <c:v>6.6</c:v>
                </c:pt>
                <c:pt idx="11">
                  <c:v>6.7</c:v>
                </c:pt>
                <c:pt idx="12">
                  <c:v>6.9</c:v>
                </c:pt>
                <c:pt idx="13">
                  <c:v>7</c:v>
                </c:pt>
                <c:pt idx="14">
                  <c:v>7.2</c:v>
                </c:pt>
                <c:pt idx="15">
                  <c:v>7.2</c:v>
                </c:pt>
                <c:pt idx="16">
                  <c:v>7.3</c:v>
                </c:pt>
                <c:pt idx="17">
                  <c:v>7.3</c:v>
                </c:pt>
                <c:pt idx="18">
                  <c:v>7.6</c:v>
                </c:pt>
                <c:pt idx="19">
                  <c:v>7.6</c:v>
                </c:pt>
                <c:pt idx="20">
                  <c:v>8</c:v>
                </c:pt>
                <c:pt idx="21">
                  <c:v>8.1</c:v>
                </c:pt>
                <c:pt idx="22">
                  <c:v>8.4</c:v>
                </c:pt>
                <c:pt idx="23">
                  <c:v>8.5</c:v>
                </c:pt>
                <c:pt idx="24">
                  <c:v>8.6</c:v>
                </c:pt>
                <c:pt idx="25">
                  <c:v>8.6999999999999993</c:v>
                </c:pt>
                <c:pt idx="26">
                  <c:v>8.6999999999999993</c:v>
                </c:pt>
                <c:pt idx="27">
                  <c:v>8.6999999999999993</c:v>
                </c:pt>
                <c:pt idx="28">
                  <c:v>8.8000000000000007</c:v>
                </c:pt>
                <c:pt idx="29">
                  <c:v>8.8000000000000007</c:v>
                </c:pt>
                <c:pt idx="30">
                  <c:v>9.1999999999999993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9.4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9.6</c:v>
                </c:pt>
                <c:pt idx="38">
                  <c:v>9.6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9.9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10.3</c:v>
                </c:pt>
                <c:pt idx="49">
                  <c:v>10.3</c:v>
                </c:pt>
                <c:pt idx="50">
                  <c:v>10.4</c:v>
                </c:pt>
                <c:pt idx="51">
                  <c:v>10.4</c:v>
                </c:pt>
                <c:pt idx="52">
                  <c:v>10.5</c:v>
                </c:pt>
                <c:pt idx="53">
                  <c:v>10.5</c:v>
                </c:pt>
                <c:pt idx="54">
                  <c:v>10.6</c:v>
                </c:pt>
                <c:pt idx="55">
                  <c:v>10.6</c:v>
                </c:pt>
                <c:pt idx="56">
                  <c:v>10.6</c:v>
                </c:pt>
                <c:pt idx="57">
                  <c:v>10.7</c:v>
                </c:pt>
                <c:pt idx="58">
                  <c:v>10.8</c:v>
                </c:pt>
                <c:pt idx="59">
                  <c:v>10.8</c:v>
                </c:pt>
                <c:pt idx="60">
                  <c:v>10.9</c:v>
                </c:pt>
                <c:pt idx="61">
                  <c:v>10.9</c:v>
                </c:pt>
                <c:pt idx="62">
                  <c:v>11</c:v>
                </c:pt>
                <c:pt idx="63">
                  <c:v>11</c:v>
                </c:pt>
                <c:pt idx="64">
                  <c:v>11.2</c:v>
                </c:pt>
                <c:pt idx="65">
                  <c:v>11.3</c:v>
                </c:pt>
                <c:pt idx="66">
                  <c:v>11.3</c:v>
                </c:pt>
                <c:pt idx="67">
                  <c:v>11.4</c:v>
                </c:pt>
                <c:pt idx="68">
                  <c:v>11.4</c:v>
                </c:pt>
                <c:pt idx="69">
                  <c:v>11.5</c:v>
                </c:pt>
                <c:pt idx="70">
                  <c:v>11.5</c:v>
                </c:pt>
                <c:pt idx="71">
                  <c:v>11.6</c:v>
                </c:pt>
                <c:pt idx="72">
                  <c:v>11.6</c:v>
                </c:pt>
                <c:pt idx="73">
                  <c:v>11.6</c:v>
                </c:pt>
                <c:pt idx="74">
                  <c:v>11.7</c:v>
                </c:pt>
                <c:pt idx="75">
                  <c:v>11.7</c:v>
                </c:pt>
                <c:pt idx="76">
                  <c:v>11.7</c:v>
                </c:pt>
                <c:pt idx="77">
                  <c:v>11.7</c:v>
                </c:pt>
                <c:pt idx="78">
                  <c:v>11.8</c:v>
                </c:pt>
                <c:pt idx="79">
                  <c:v>11.8</c:v>
                </c:pt>
                <c:pt idx="80">
                  <c:v>11.8</c:v>
                </c:pt>
                <c:pt idx="81">
                  <c:v>11.9</c:v>
                </c:pt>
                <c:pt idx="82">
                  <c:v>11.9</c:v>
                </c:pt>
                <c:pt idx="83">
                  <c:v>11.9</c:v>
                </c:pt>
                <c:pt idx="84">
                  <c:v>12</c:v>
                </c:pt>
                <c:pt idx="85">
                  <c:v>12</c:v>
                </c:pt>
                <c:pt idx="86">
                  <c:v>12.2</c:v>
                </c:pt>
                <c:pt idx="87">
                  <c:v>12.2</c:v>
                </c:pt>
                <c:pt idx="88">
                  <c:v>12.2</c:v>
                </c:pt>
                <c:pt idx="89">
                  <c:v>12.3</c:v>
                </c:pt>
                <c:pt idx="90">
                  <c:v>12.4</c:v>
                </c:pt>
                <c:pt idx="91">
                  <c:v>12.5</c:v>
                </c:pt>
                <c:pt idx="92">
                  <c:v>12.5</c:v>
                </c:pt>
                <c:pt idx="93">
                  <c:v>12.6</c:v>
                </c:pt>
                <c:pt idx="94">
                  <c:v>12.6</c:v>
                </c:pt>
                <c:pt idx="95">
                  <c:v>12.7</c:v>
                </c:pt>
                <c:pt idx="96">
                  <c:v>12.8</c:v>
                </c:pt>
                <c:pt idx="97">
                  <c:v>12.8</c:v>
                </c:pt>
                <c:pt idx="98">
                  <c:v>12.9</c:v>
                </c:pt>
                <c:pt idx="99">
                  <c:v>12.9</c:v>
                </c:pt>
                <c:pt idx="100">
                  <c:v>12.9</c:v>
                </c:pt>
                <c:pt idx="101">
                  <c:v>12.9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13.3</c:v>
                </c:pt>
                <c:pt idx="106">
                  <c:v>13.4</c:v>
                </c:pt>
                <c:pt idx="107">
                  <c:v>13.4</c:v>
                </c:pt>
                <c:pt idx="108">
                  <c:v>13.4</c:v>
                </c:pt>
                <c:pt idx="109">
                  <c:v>13.6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14.4</c:v>
                </c:pt>
                <c:pt idx="114">
                  <c:v>14.5</c:v>
                </c:pt>
                <c:pt idx="115">
                  <c:v>14.6</c:v>
                </c:pt>
                <c:pt idx="116">
                  <c:v>14.6</c:v>
                </c:pt>
                <c:pt idx="117">
                  <c:v>14.7</c:v>
                </c:pt>
                <c:pt idx="118">
                  <c:v>14.7</c:v>
                </c:pt>
                <c:pt idx="119">
                  <c:v>14.8</c:v>
                </c:pt>
                <c:pt idx="120">
                  <c:v>14.8</c:v>
                </c:pt>
                <c:pt idx="121">
                  <c:v>14.9</c:v>
                </c:pt>
                <c:pt idx="122">
                  <c:v>14.9</c:v>
                </c:pt>
                <c:pt idx="123">
                  <c:v>15</c:v>
                </c:pt>
                <c:pt idx="124">
                  <c:v>15</c:v>
                </c:pt>
                <c:pt idx="125">
                  <c:v>15.2</c:v>
                </c:pt>
                <c:pt idx="126">
                  <c:v>15.2</c:v>
                </c:pt>
                <c:pt idx="127">
                  <c:v>15.3</c:v>
                </c:pt>
                <c:pt idx="128">
                  <c:v>15.5</c:v>
                </c:pt>
                <c:pt idx="129">
                  <c:v>15.5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15.9</c:v>
                </c:pt>
                <c:pt idx="134">
                  <c:v>15.9</c:v>
                </c:pt>
                <c:pt idx="135">
                  <c:v>15.9</c:v>
                </c:pt>
                <c:pt idx="136">
                  <c:v>15.9</c:v>
                </c:pt>
                <c:pt idx="137">
                  <c:v>16</c:v>
                </c:pt>
                <c:pt idx="138">
                  <c:v>16.100000000000001</c:v>
                </c:pt>
                <c:pt idx="139">
                  <c:v>16.600000000000001</c:v>
                </c:pt>
                <c:pt idx="140">
                  <c:v>16.600000000000001</c:v>
                </c:pt>
                <c:pt idx="141">
                  <c:v>16.7</c:v>
                </c:pt>
                <c:pt idx="142">
                  <c:v>16.899999999999999</c:v>
                </c:pt>
                <c:pt idx="143">
                  <c:v>17</c:v>
                </c:pt>
                <c:pt idx="144">
                  <c:v>17.100000000000001</c:v>
                </c:pt>
                <c:pt idx="145">
                  <c:v>17.100000000000001</c:v>
                </c:pt>
                <c:pt idx="146">
                  <c:v>17.2</c:v>
                </c:pt>
                <c:pt idx="147">
                  <c:v>17.3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17.399999999999999</c:v>
                </c:pt>
                <c:pt idx="151">
                  <c:v>17.600000000000001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18.3</c:v>
                </c:pt>
                <c:pt idx="156">
                  <c:v>18.399999999999999</c:v>
                </c:pt>
                <c:pt idx="157">
                  <c:v>18.5</c:v>
                </c:pt>
                <c:pt idx="158">
                  <c:v>18.899999999999999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</c:v>
                </c:pt>
                <c:pt idx="162">
                  <c:v>19.2</c:v>
                </c:pt>
                <c:pt idx="163">
                  <c:v>19.2</c:v>
                </c:pt>
                <c:pt idx="164">
                  <c:v>19.399999999999999</c:v>
                </c:pt>
                <c:pt idx="165">
                  <c:v>19.600000000000001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20.100000000000001</c:v>
                </c:pt>
                <c:pt idx="170">
                  <c:v>20.2</c:v>
                </c:pt>
                <c:pt idx="171">
                  <c:v>20.2</c:v>
                </c:pt>
                <c:pt idx="172">
                  <c:v>20.7</c:v>
                </c:pt>
                <c:pt idx="173">
                  <c:v>20.7</c:v>
                </c:pt>
                <c:pt idx="174">
                  <c:v>20.7</c:v>
                </c:pt>
                <c:pt idx="175">
                  <c:v>20.8</c:v>
                </c:pt>
                <c:pt idx="176">
                  <c:v>21.2</c:v>
                </c:pt>
                <c:pt idx="177">
                  <c:v>21.4</c:v>
                </c:pt>
                <c:pt idx="178">
                  <c:v>21.5</c:v>
                </c:pt>
                <c:pt idx="179">
                  <c:v>21.7</c:v>
                </c:pt>
                <c:pt idx="180">
                  <c:v>21.8</c:v>
                </c:pt>
                <c:pt idx="181">
                  <c:v>22.1</c:v>
                </c:pt>
                <c:pt idx="182">
                  <c:v>22.2</c:v>
                </c:pt>
                <c:pt idx="183">
                  <c:v>22.3</c:v>
                </c:pt>
                <c:pt idx="184">
                  <c:v>22.4</c:v>
                </c:pt>
                <c:pt idx="185">
                  <c:v>22.6</c:v>
                </c:pt>
                <c:pt idx="186">
                  <c:v>22.6</c:v>
                </c:pt>
                <c:pt idx="187">
                  <c:v>23.2</c:v>
                </c:pt>
                <c:pt idx="188">
                  <c:v>23.7</c:v>
                </c:pt>
                <c:pt idx="189">
                  <c:v>23.8</c:v>
                </c:pt>
                <c:pt idx="190">
                  <c:v>23.8</c:v>
                </c:pt>
                <c:pt idx="191">
                  <c:v>24.2</c:v>
                </c:pt>
                <c:pt idx="192">
                  <c:v>24.4</c:v>
                </c:pt>
                <c:pt idx="193">
                  <c:v>24.7</c:v>
                </c:pt>
                <c:pt idx="194">
                  <c:v>25.4</c:v>
                </c:pt>
                <c:pt idx="195">
                  <c:v>25.4</c:v>
                </c:pt>
                <c:pt idx="196">
                  <c:v>25.4</c:v>
                </c:pt>
                <c:pt idx="197">
                  <c:v>25.5</c:v>
                </c:pt>
                <c:pt idx="198">
                  <c:v>26.2</c:v>
                </c:pt>
                <c:pt idx="19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8-46C7-A598-7025C9FB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06096"/>
        <c:axId val="817075888"/>
      </c:scatterChart>
      <c:valAx>
        <c:axId val="99220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075888"/>
        <c:crosses val="autoZero"/>
        <c:crossBetween val="midCat"/>
      </c:valAx>
      <c:valAx>
        <c:axId val="81707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20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190500</xdr:rowOff>
    </xdr:from>
    <xdr:to>
      <xdr:col>10</xdr:col>
      <xdr:colOff>47625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219075</xdr:rowOff>
    </xdr:from>
    <xdr:to>
      <xdr:col>1</xdr:col>
      <xdr:colOff>1790700</xdr:colOff>
      <xdr:row>14</xdr:row>
      <xdr:rowOff>209550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0</xdr:row>
      <xdr:rowOff>257175</xdr:rowOff>
    </xdr:from>
    <xdr:to>
      <xdr:col>14</xdr:col>
      <xdr:colOff>161925</xdr:colOff>
      <xdr:row>10</xdr:row>
      <xdr:rowOff>257175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0</xdr:row>
      <xdr:rowOff>266700</xdr:rowOff>
    </xdr:from>
    <xdr:to>
      <xdr:col>24</xdr:col>
      <xdr:colOff>19050</xdr:colOff>
      <xdr:row>10</xdr:row>
      <xdr:rowOff>276225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514350</xdr:colOff>
      <xdr:row>3</xdr:row>
      <xdr:rowOff>19050</xdr:rowOff>
    </xdr:from>
    <xdr:to>
      <xdr:col>12</xdr:col>
      <xdr:colOff>514350</xdr:colOff>
      <xdr:row>13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2</xdr:row>
      <xdr:rowOff>104775</xdr:rowOff>
    </xdr:from>
    <xdr:to>
      <xdr:col>4</xdr:col>
      <xdr:colOff>247650</xdr:colOff>
      <xdr:row>12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171450</xdr:colOff>
      <xdr:row>13</xdr:row>
      <xdr:rowOff>114300</xdr:rowOff>
    </xdr:from>
    <xdr:to>
      <xdr:col>18</xdr:col>
      <xdr:colOff>171450</xdr:colOff>
      <xdr:row>23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0.24219</cdr:x>
      <cdr:y>0.24841</cdr:y>
    </cdr:from>
    <cdr:to>
      <cdr:x>0.82031</cdr:x>
      <cdr:y>0.75796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885825" y="742950"/>
          <a:ext cx="2114550" cy="1524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0.22396</cdr:x>
      <cdr:y>0.19489</cdr:y>
    </cdr:from>
    <cdr:to>
      <cdr:x>0.86458</cdr:x>
      <cdr:y>0.74121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819150" y="581025"/>
          <a:ext cx="2343150" cy="1628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opLeftCell="A3" workbookViewId="0">
      <selection activeCell="D9" sqref="D9"/>
    </sheetView>
  </sheetViews>
  <sheetFormatPr defaultRowHeight="28.5" x14ac:dyDescent="0.45"/>
  <cols>
    <col min="1" max="1" width="12.28515625" style="1" bestFit="1" customWidth="1"/>
    <col min="2" max="2" width="11.140625" style="1" bestFit="1" customWidth="1"/>
    <col min="3" max="3" width="20.85546875" style="1" bestFit="1" customWidth="1"/>
    <col min="4" max="4" width="10.140625" style="1" bestFit="1" customWidth="1"/>
    <col min="5" max="16384" width="9.140625" style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45">
      <c r="A2" s="1">
        <v>230.1</v>
      </c>
      <c r="B2" s="1">
        <v>37.799999999999997</v>
      </c>
      <c r="C2" s="1">
        <v>69.2</v>
      </c>
      <c r="D2" s="1">
        <v>22.1</v>
      </c>
      <c r="H2" s="1" t="s">
        <v>14</v>
      </c>
    </row>
    <row r="3" spans="1:10" x14ac:dyDescent="0.45">
      <c r="A3" s="1">
        <v>44.5</v>
      </c>
      <c r="B3" s="1">
        <v>39.299999999999997</v>
      </c>
      <c r="C3" s="1">
        <v>45.1</v>
      </c>
      <c r="D3" s="1">
        <v>10.4</v>
      </c>
    </row>
    <row r="4" spans="1:10" x14ac:dyDescent="0.45">
      <c r="A4" s="1">
        <v>17.2</v>
      </c>
      <c r="B4" s="1">
        <v>45.9</v>
      </c>
      <c r="C4" s="1">
        <v>69.3</v>
      </c>
      <c r="D4" s="1">
        <v>9.3000000000000007</v>
      </c>
      <c r="H4" s="1" t="s">
        <v>31</v>
      </c>
      <c r="J4" s="1" t="s">
        <v>45</v>
      </c>
    </row>
    <row r="5" spans="1:10" x14ac:dyDescent="0.45">
      <c r="A5" s="1">
        <v>151.5</v>
      </c>
      <c r="B5" s="1">
        <v>41.3</v>
      </c>
      <c r="C5" s="1">
        <v>58.5</v>
      </c>
      <c r="D5" s="1">
        <v>18.5</v>
      </c>
      <c r="H5" s="1" t="s">
        <v>4</v>
      </c>
    </row>
    <row r="6" spans="1:10" x14ac:dyDescent="0.45">
      <c r="A6" s="1">
        <v>180.8</v>
      </c>
      <c r="B6" s="1">
        <v>10.8</v>
      </c>
      <c r="C6" s="1">
        <v>58.4</v>
      </c>
      <c r="D6" s="1">
        <v>12.9</v>
      </c>
    </row>
    <row r="7" spans="1:10" x14ac:dyDescent="0.45">
      <c r="A7" s="1">
        <v>8.6999999999999993</v>
      </c>
      <c r="B7" s="1">
        <v>48.9</v>
      </c>
      <c r="C7" s="1">
        <v>75</v>
      </c>
      <c r="D7" s="1">
        <v>7.2</v>
      </c>
      <c r="H7" s="1" t="s">
        <v>46</v>
      </c>
    </row>
    <row r="8" spans="1:10" x14ac:dyDescent="0.45">
      <c r="A8" s="1">
        <v>57.5</v>
      </c>
      <c r="B8" s="1">
        <v>32.799999999999997</v>
      </c>
      <c r="C8" s="1">
        <v>23.5</v>
      </c>
      <c r="D8" s="1">
        <v>11.8</v>
      </c>
    </row>
    <row r="9" spans="1:10" x14ac:dyDescent="0.45">
      <c r="A9" s="1">
        <v>120.2</v>
      </c>
      <c r="B9" s="1">
        <v>19.600000000000001</v>
      </c>
      <c r="C9" s="1">
        <v>11.6</v>
      </c>
      <c r="D9" s="1">
        <v>13.2</v>
      </c>
      <c r="H9" s="1" t="s">
        <v>47</v>
      </c>
      <c r="J9" s="14">
        <v>0.7</v>
      </c>
    </row>
    <row r="10" spans="1:10" x14ac:dyDescent="0.45">
      <c r="A10" s="1">
        <v>8.6</v>
      </c>
      <c r="B10" s="1">
        <v>2.1</v>
      </c>
      <c r="C10" s="1">
        <v>1</v>
      </c>
      <c r="D10" s="1">
        <v>4.8</v>
      </c>
      <c r="H10" s="1" t="s">
        <v>48</v>
      </c>
    </row>
    <row r="11" spans="1:10" x14ac:dyDescent="0.45">
      <c r="A11" s="1">
        <v>199.8</v>
      </c>
      <c r="B11" s="1">
        <v>2.6</v>
      </c>
      <c r="C11" s="1">
        <v>21.2</v>
      </c>
      <c r="D11" s="1">
        <v>10.6</v>
      </c>
      <c r="H11" s="1" t="s">
        <v>49</v>
      </c>
    </row>
    <row r="12" spans="1:10" x14ac:dyDescent="0.45">
      <c r="A12" s="1">
        <v>66.099999999999994</v>
      </c>
      <c r="B12" s="1">
        <v>5.8</v>
      </c>
      <c r="C12" s="1">
        <v>24.2</v>
      </c>
      <c r="D12" s="1">
        <v>8.6</v>
      </c>
      <c r="H12" s="1" t="s">
        <v>50</v>
      </c>
    </row>
    <row r="13" spans="1:10" x14ac:dyDescent="0.45">
      <c r="A13" s="1">
        <v>214.7</v>
      </c>
      <c r="B13" s="1">
        <v>24</v>
      </c>
      <c r="C13" s="1">
        <v>4</v>
      </c>
      <c r="D13" s="1">
        <v>17.399999999999999</v>
      </c>
    </row>
    <row r="14" spans="1:10" x14ac:dyDescent="0.45">
      <c r="A14" s="1">
        <v>23.8</v>
      </c>
      <c r="B14" s="1">
        <v>35.1</v>
      </c>
      <c r="C14" s="1">
        <v>65.900000000000006</v>
      </c>
      <c r="D14" s="1">
        <v>9.1999999999999993</v>
      </c>
    </row>
    <row r="15" spans="1:10" x14ac:dyDescent="0.45">
      <c r="A15" s="1">
        <v>97.5</v>
      </c>
      <c r="B15" s="1">
        <v>7.6</v>
      </c>
      <c r="C15" s="1">
        <v>7.2</v>
      </c>
      <c r="D15" s="1">
        <v>9.6999999999999993</v>
      </c>
    </row>
    <row r="16" spans="1:10" x14ac:dyDescent="0.45">
      <c r="A16" s="1">
        <v>204.1</v>
      </c>
      <c r="B16" s="1">
        <v>32.9</v>
      </c>
      <c r="C16" s="1">
        <v>46</v>
      </c>
      <c r="D16" s="1">
        <v>19</v>
      </c>
    </row>
    <row r="17" spans="1:4" x14ac:dyDescent="0.45">
      <c r="A17" s="1">
        <v>195.4</v>
      </c>
      <c r="B17" s="1">
        <v>47.7</v>
      </c>
      <c r="C17" s="1">
        <v>52.9</v>
      </c>
      <c r="D17" s="1">
        <v>22.4</v>
      </c>
    </row>
    <row r="18" spans="1:4" x14ac:dyDescent="0.45">
      <c r="A18" s="1">
        <v>67.8</v>
      </c>
      <c r="B18" s="1">
        <v>36.6</v>
      </c>
      <c r="C18" s="1">
        <v>114</v>
      </c>
      <c r="D18" s="1">
        <v>12.5</v>
      </c>
    </row>
    <row r="19" spans="1:4" x14ac:dyDescent="0.45">
      <c r="A19" s="1">
        <v>281.39999999999998</v>
      </c>
      <c r="B19" s="1">
        <v>39.6</v>
      </c>
      <c r="C19" s="1">
        <v>55.8</v>
      </c>
      <c r="D19" s="1">
        <v>24.4</v>
      </c>
    </row>
    <row r="20" spans="1:4" x14ac:dyDescent="0.45">
      <c r="A20" s="1">
        <v>69.2</v>
      </c>
      <c r="B20" s="1">
        <v>20.5</v>
      </c>
      <c r="C20" s="1">
        <v>18.3</v>
      </c>
      <c r="D20" s="1">
        <v>11.3</v>
      </c>
    </row>
    <row r="21" spans="1:4" x14ac:dyDescent="0.45">
      <c r="A21" s="1">
        <v>147.30000000000001</v>
      </c>
      <c r="B21" s="1">
        <v>23.9</v>
      </c>
      <c r="C21" s="1">
        <v>19.100000000000001</v>
      </c>
      <c r="D21" s="1">
        <v>14.6</v>
      </c>
    </row>
    <row r="22" spans="1:4" x14ac:dyDescent="0.45">
      <c r="A22" s="1">
        <v>218.4</v>
      </c>
      <c r="B22" s="1">
        <v>27.7</v>
      </c>
      <c r="C22" s="1">
        <v>53.4</v>
      </c>
      <c r="D22" s="1">
        <v>18</v>
      </c>
    </row>
    <row r="23" spans="1:4" x14ac:dyDescent="0.45">
      <c r="A23" s="1">
        <v>237.4</v>
      </c>
      <c r="B23" s="1">
        <v>5.0999999999999996</v>
      </c>
      <c r="C23" s="1">
        <v>23.5</v>
      </c>
      <c r="D23" s="1">
        <v>12.5</v>
      </c>
    </row>
    <row r="24" spans="1:4" x14ac:dyDescent="0.45">
      <c r="A24" s="1">
        <v>13.2</v>
      </c>
      <c r="B24" s="1">
        <v>15.9</v>
      </c>
      <c r="C24" s="1">
        <v>49.6</v>
      </c>
      <c r="D24" s="1">
        <v>5.6</v>
      </c>
    </row>
    <row r="25" spans="1:4" x14ac:dyDescent="0.45">
      <c r="A25" s="1">
        <v>228.3</v>
      </c>
      <c r="B25" s="1">
        <v>16.899999999999999</v>
      </c>
      <c r="C25" s="1">
        <v>26.2</v>
      </c>
      <c r="D25" s="1">
        <v>15.5</v>
      </c>
    </row>
    <row r="26" spans="1:4" x14ac:dyDescent="0.45">
      <c r="A26" s="1">
        <v>62.3</v>
      </c>
      <c r="B26" s="1">
        <v>12.6</v>
      </c>
      <c r="C26" s="1">
        <v>18.3</v>
      </c>
      <c r="D26" s="1">
        <v>9.6999999999999993</v>
      </c>
    </row>
    <row r="27" spans="1:4" x14ac:dyDescent="0.45">
      <c r="A27" s="1">
        <v>262.89999999999998</v>
      </c>
      <c r="B27" s="1">
        <v>3.5</v>
      </c>
      <c r="C27" s="1">
        <v>19.5</v>
      </c>
      <c r="D27" s="1">
        <v>12</v>
      </c>
    </row>
    <row r="28" spans="1:4" x14ac:dyDescent="0.45">
      <c r="A28" s="1">
        <v>142.9</v>
      </c>
      <c r="B28" s="1">
        <v>29.3</v>
      </c>
      <c r="C28" s="1">
        <v>12.6</v>
      </c>
      <c r="D28" s="1">
        <v>15</v>
      </c>
    </row>
    <row r="29" spans="1:4" x14ac:dyDescent="0.45">
      <c r="A29" s="1">
        <v>240.1</v>
      </c>
      <c r="B29" s="1">
        <v>16.7</v>
      </c>
      <c r="C29" s="1">
        <v>22.9</v>
      </c>
      <c r="D29" s="1">
        <v>15.9</v>
      </c>
    </row>
    <row r="30" spans="1:4" x14ac:dyDescent="0.45">
      <c r="A30" s="1">
        <v>248.8</v>
      </c>
      <c r="B30" s="1">
        <v>27.1</v>
      </c>
      <c r="C30" s="1">
        <v>22.9</v>
      </c>
      <c r="D30" s="1">
        <v>18.899999999999999</v>
      </c>
    </row>
    <row r="31" spans="1:4" x14ac:dyDescent="0.45">
      <c r="A31" s="1">
        <v>70.599999999999994</v>
      </c>
      <c r="B31" s="1">
        <v>16</v>
      </c>
      <c r="C31" s="1">
        <v>40.799999999999997</v>
      </c>
      <c r="D31" s="1">
        <v>10.5</v>
      </c>
    </row>
    <row r="32" spans="1:4" x14ac:dyDescent="0.45">
      <c r="A32" s="1">
        <v>292.89999999999998</v>
      </c>
      <c r="B32" s="1">
        <v>28.3</v>
      </c>
      <c r="C32" s="1">
        <v>43.2</v>
      </c>
      <c r="D32" s="1">
        <v>21.4</v>
      </c>
    </row>
    <row r="33" spans="1:4" x14ac:dyDescent="0.45">
      <c r="A33" s="1">
        <v>112.9</v>
      </c>
      <c r="B33" s="1">
        <v>17.399999999999999</v>
      </c>
      <c r="C33" s="1">
        <v>38.6</v>
      </c>
      <c r="D33" s="1">
        <v>11.9</v>
      </c>
    </row>
    <row r="34" spans="1:4" x14ac:dyDescent="0.45">
      <c r="A34" s="1">
        <v>97.2</v>
      </c>
      <c r="B34" s="1">
        <v>1.5</v>
      </c>
      <c r="C34" s="1">
        <v>30</v>
      </c>
      <c r="D34" s="1">
        <v>9.6</v>
      </c>
    </row>
    <row r="35" spans="1:4" x14ac:dyDescent="0.45">
      <c r="A35" s="1">
        <v>265.60000000000002</v>
      </c>
      <c r="B35" s="1">
        <v>20</v>
      </c>
      <c r="C35" s="1">
        <v>0.3</v>
      </c>
      <c r="D35" s="1">
        <v>17.399999999999999</v>
      </c>
    </row>
    <row r="36" spans="1:4" x14ac:dyDescent="0.45">
      <c r="A36" s="1">
        <v>95.7</v>
      </c>
      <c r="B36" s="1">
        <v>1.4</v>
      </c>
      <c r="C36" s="1">
        <v>7.4</v>
      </c>
      <c r="D36" s="1">
        <v>9.5</v>
      </c>
    </row>
    <row r="37" spans="1:4" x14ac:dyDescent="0.45">
      <c r="A37" s="1">
        <v>290.7</v>
      </c>
      <c r="B37" s="1">
        <v>4.0999999999999996</v>
      </c>
      <c r="C37" s="1">
        <v>8.5</v>
      </c>
      <c r="D37" s="1">
        <v>12.8</v>
      </c>
    </row>
    <row r="38" spans="1:4" x14ac:dyDescent="0.45">
      <c r="A38" s="1">
        <v>266.89999999999998</v>
      </c>
      <c r="B38" s="1">
        <v>43.8</v>
      </c>
      <c r="C38" s="1">
        <v>5</v>
      </c>
      <c r="D38" s="1">
        <v>25.4</v>
      </c>
    </row>
    <row r="39" spans="1:4" x14ac:dyDescent="0.45">
      <c r="A39" s="1">
        <v>74.7</v>
      </c>
      <c r="B39" s="1">
        <v>49.4</v>
      </c>
      <c r="C39" s="1">
        <v>45.7</v>
      </c>
      <c r="D39" s="1">
        <v>14.7</v>
      </c>
    </row>
    <row r="40" spans="1:4" x14ac:dyDescent="0.45">
      <c r="A40" s="1">
        <v>43.1</v>
      </c>
      <c r="B40" s="1">
        <v>26.7</v>
      </c>
      <c r="C40" s="1">
        <v>35.1</v>
      </c>
      <c r="D40" s="1">
        <v>10.1</v>
      </c>
    </row>
    <row r="41" spans="1:4" x14ac:dyDescent="0.45">
      <c r="A41" s="1">
        <v>228</v>
      </c>
      <c r="B41" s="1">
        <v>37.700000000000003</v>
      </c>
      <c r="C41" s="1">
        <v>32</v>
      </c>
      <c r="D41" s="1">
        <v>21.5</v>
      </c>
    </row>
    <row r="42" spans="1:4" x14ac:dyDescent="0.45">
      <c r="A42" s="1">
        <v>202.5</v>
      </c>
      <c r="B42" s="1">
        <v>22.3</v>
      </c>
      <c r="C42" s="1">
        <v>31.6</v>
      </c>
      <c r="D42" s="1">
        <v>16.600000000000001</v>
      </c>
    </row>
    <row r="43" spans="1:4" x14ac:dyDescent="0.45">
      <c r="A43" s="1">
        <v>177</v>
      </c>
      <c r="B43" s="1">
        <v>33.4</v>
      </c>
      <c r="C43" s="1">
        <v>38.700000000000003</v>
      </c>
      <c r="D43" s="1">
        <v>17.100000000000001</v>
      </c>
    </row>
    <row r="44" spans="1:4" x14ac:dyDescent="0.45">
      <c r="A44" s="1">
        <v>293.60000000000002</v>
      </c>
      <c r="B44" s="1">
        <v>27.7</v>
      </c>
      <c r="C44" s="1">
        <v>1.8</v>
      </c>
      <c r="D44" s="1">
        <v>20.7</v>
      </c>
    </row>
    <row r="45" spans="1:4" x14ac:dyDescent="0.45">
      <c r="A45" s="1">
        <v>206.9</v>
      </c>
      <c r="B45" s="1">
        <v>8.4</v>
      </c>
      <c r="C45" s="1">
        <v>26.4</v>
      </c>
      <c r="D45" s="1">
        <v>12.9</v>
      </c>
    </row>
    <row r="46" spans="1:4" x14ac:dyDescent="0.45">
      <c r="A46" s="1">
        <v>25.1</v>
      </c>
      <c r="B46" s="1">
        <v>25.7</v>
      </c>
      <c r="C46" s="1">
        <v>43.3</v>
      </c>
      <c r="D46" s="1">
        <v>8.5</v>
      </c>
    </row>
    <row r="47" spans="1:4" x14ac:dyDescent="0.45">
      <c r="A47" s="1">
        <v>175.1</v>
      </c>
      <c r="B47" s="1">
        <v>22.5</v>
      </c>
      <c r="C47" s="1">
        <v>31.5</v>
      </c>
      <c r="D47" s="1">
        <v>14.9</v>
      </c>
    </row>
    <row r="48" spans="1:4" x14ac:dyDescent="0.45">
      <c r="A48" s="1">
        <v>89.7</v>
      </c>
      <c r="B48" s="1">
        <v>9.9</v>
      </c>
      <c r="C48" s="1">
        <v>35.700000000000003</v>
      </c>
      <c r="D48" s="1">
        <v>10.6</v>
      </c>
    </row>
    <row r="49" spans="1:4" x14ac:dyDescent="0.45">
      <c r="A49" s="1">
        <v>239.9</v>
      </c>
      <c r="B49" s="1">
        <v>41.5</v>
      </c>
      <c r="C49" s="1">
        <v>18.5</v>
      </c>
      <c r="D49" s="1">
        <v>23.2</v>
      </c>
    </row>
    <row r="50" spans="1:4" x14ac:dyDescent="0.45">
      <c r="A50" s="1">
        <v>227.2</v>
      </c>
      <c r="B50" s="1">
        <v>15.8</v>
      </c>
      <c r="C50" s="1">
        <v>49.9</v>
      </c>
      <c r="D50" s="1">
        <v>14.8</v>
      </c>
    </row>
    <row r="51" spans="1:4" x14ac:dyDescent="0.45">
      <c r="A51" s="1">
        <v>66.900000000000006</v>
      </c>
      <c r="B51" s="1">
        <v>11.7</v>
      </c>
      <c r="C51" s="1">
        <v>36.799999999999997</v>
      </c>
      <c r="D51" s="1">
        <v>9.6999999999999993</v>
      </c>
    </row>
    <row r="52" spans="1:4" x14ac:dyDescent="0.45">
      <c r="A52" s="1">
        <v>199.8</v>
      </c>
      <c r="B52" s="1">
        <v>3.1</v>
      </c>
      <c r="C52" s="1">
        <v>34.6</v>
      </c>
      <c r="D52" s="1">
        <v>11.4</v>
      </c>
    </row>
    <row r="53" spans="1:4" x14ac:dyDescent="0.45">
      <c r="A53" s="1">
        <v>100.4</v>
      </c>
      <c r="B53" s="1">
        <v>9.6</v>
      </c>
      <c r="C53" s="1">
        <v>3.6</v>
      </c>
      <c r="D53" s="1">
        <v>10.7</v>
      </c>
    </row>
    <row r="54" spans="1:4" x14ac:dyDescent="0.45">
      <c r="A54" s="1">
        <v>216.4</v>
      </c>
      <c r="B54" s="1">
        <v>41.7</v>
      </c>
      <c r="C54" s="1">
        <v>39.6</v>
      </c>
      <c r="D54" s="1">
        <v>22.6</v>
      </c>
    </row>
    <row r="55" spans="1:4" x14ac:dyDescent="0.45">
      <c r="A55" s="1">
        <v>182.6</v>
      </c>
      <c r="B55" s="1">
        <v>46.2</v>
      </c>
      <c r="C55" s="1">
        <v>58.7</v>
      </c>
      <c r="D55" s="1">
        <v>21.2</v>
      </c>
    </row>
    <row r="56" spans="1:4" x14ac:dyDescent="0.45">
      <c r="A56" s="1">
        <v>262.7</v>
      </c>
      <c r="B56" s="1">
        <v>28.8</v>
      </c>
      <c r="C56" s="1">
        <v>15.9</v>
      </c>
      <c r="D56" s="1">
        <v>20.2</v>
      </c>
    </row>
    <row r="57" spans="1:4" x14ac:dyDescent="0.45">
      <c r="A57" s="1">
        <v>198.9</v>
      </c>
      <c r="B57" s="1">
        <v>49.4</v>
      </c>
      <c r="C57" s="1">
        <v>60</v>
      </c>
      <c r="D57" s="1">
        <v>23.7</v>
      </c>
    </row>
    <row r="58" spans="1:4" x14ac:dyDescent="0.45">
      <c r="A58" s="1">
        <v>7.3</v>
      </c>
      <c r="B58" s="1">
        <v>28.1</v>
      </c>
      <c r="C58" s="1">
        <v>41.4</v>
      </c>
      <c r="D58" s="1">
        <v>5.5</v>
      </c>
    </row>
    <row r="59" spans="1:4" x14ac:dyDescent="0.45">
      <c r="A59" s="1">
        <v>136.19999999999999</v>
      </c>
      <c r="B59" s="1">
        <v>19.2</v>
      </c>
      <c r="C59" s="1">
        <v>16.600000000000001</v>
      </c>
      <c r="D59" s="1">
        <v>13.2</v>
      </c>
    </row>
    <row r="60" spans="1:4" x14ac:dyDescent="0.45">
      <c r="A60" s="1">
        <v>210.8</v>
      </c>
      <c r="B60" s="1">
        <v>49.6</v>
      </c>
      <c r="C60" s="1">
        <v>37.700000000000003</v>
      </c>
      <c r="D60" s="1">
        <v>23.8</v>
      </c>
    </row>
    <row r="61" spans="1:4" x14ac:dyDescent="0.45">
      <c r="A61" s="1">
        <v>210.7</v>
      </c>
      <c r="B61" s="1">
        <v>29.5</v>
      </c>
      <c r="C61" s="1">
        <v>9.3000000000000007</v>
      </c>
      <c r="D61" s="1">
        <v>18.399999999999999</v>
      </c>
    </row>
    <row r="62" spans="1:4" x14ac:dyDescent="0.45">
      <c r="A62" s="1">
        <v>53.5</v>
      </c>
      <c r="B62" s="1">
        <v>2</v>
      </c>
      <c r="C62" s="1">
        <v>21.4</v>
      </c>
      <c r="D62" s="1">
        <v>8.1</v>
      </c>
    </row>
    <row r="63" spans="1:4" x14ac:dyDescent="0.45">
      <c r="A63" s="1">
        <v>261.3</v>
      </c>
      <c r="B63" s="1">
        <v>42.7</v>
      </c>
      <c r="C63" s="1">
        <v>54.7</v>
      </c>
      <c r="D63" s="1">
        <v>24.2</v>
      </c>
    </row>
    <row r="64" spans="1:4" x14ac:dyDescent="0.45">
      <c r="A64" s="1">
        <v>239.3</v>
      </c>
      <c r="B64" s="1">
        <v>15.5</v>
      </c>
      <c r="C64" s="1">
        <v>27.3</v>
      </c>
      <c r="D64" s="1">
        <v>15.7</v>
      </c>
    </row>
    <row r="65" spans="1:4" x14ac:dyDescent="0.45">
      <c r="A65" s="1">
        <v>102.7</v>
      </c>
      <c r="B65" s="1">
        <v>29.6</v>
      </c>
      <c r="C65" s="1">
        <v>8.4</v>
      </c>
      <c r="D65" s="1">
        <v>14</v>
      </c>
    </row>
    <row r="66" spans="1:4" x14ac:dyDescent="0.45">
      <c r="A66" s="1">
        <v>131.1</v>
      </c>
      <c r="B66" s="1">
        <v>42.8</v>
      </c>
      <c r="C66" s="1">
        <v>28.9</v>
      </c>
      <c r="D66" s="1">
        <v>18</v>
      </c>
    </row>
    <row r="67" spans="1:4" x14ac:dyDescent="0.45">
      <c r="A67" s="1">
        <v>69</v>
      </c>
      <c r="B67" s="1">
        <v>9.3000000000000007</v>
      </c>
      <c r="C67" s="1">
        <v>0.9</v>
      </c>
      <c r="D67" s="1">
        <v>9.3000000000000007</v>
      </c>
    </row>
    <row r="68" spans="1:4" x14ac:dyDescent="0.45">
      <c r="A68" s="1">
        <v>31.5</v>
      </c>
      <c r="B68" s="1">
        <v>24.6</v>
      </c>
      <c r="C68" s="1">
        <v>2.2000000000000002</v>
      </c>
      <c r="D68" s="1">
        <v>9.5</v>
      </c>
    </row>
    <row r="69" spans="1:4" x14ac:dyDescent="0.45">
      <c r="A69" s="1">
        <v>139.30000000000001</v>
      </c>
      <c r="B69" s="1">
        <v>14.5</v>
      </c>
      <c r="C69" s="1">
        <v>10.199999999999999</v>
      </c>
      <c r="D69" s="1">
        <v>13.4</v>
      </c>
    </row>
    <row r="70" spans="1:4" x14ac:dyDescent="0.45">
      <c r="A70" s="1">
        <v>237.4</v>
      </c>
      <c r="B70" s="1">
        <v>27.5</v>
      </c>
      <c r="C70" s="1">
        <v>11</v>
      </c>
      <c r="D70" s="1">
        <v>18.899999999999999</v>
      </c>
    </row>
    <row r="71" spans="1:4" x14ac:dyDescent="0.45">
      <c r="A71" s="1">
        <v>216.8</v>
      </c>
      <c r="B71" s="1">
        <v>43.9</v>
      </c>
      <c r="C71" s="1">
        <v>27.2</v>
      </c>
      <c r="D71" s="1">
        <v>22.3</v>
      </c>
    </row>
    <row r="72" spans="1:4" x14ac:dyDescent="0.45">
      <c r="A72" s="1">
        <v>199.1</v>
      </c>
      <c r="B72" s="1">
        <v>30.6</v>
      </c>
      <c r="C72" s="1">
        <v>38.700000000000003</v>
      </c>
      <c r="D72" s="1">
        <v>18.3</v>
      </c>
    </row>
    <row r="73" spans="1:4" x14ac:dyDescent="0.45">
      <c r="A73" s="1">
        <v>109.8</v>
      </c>
      <c r="B73" s="1">
        <v>14.3</v>
      </c>
      <c r="C73" s="1">
        <v>31.7</v>
      </c>
      <c r="D73" s="1">
        <v>12.4</v>
      </c>
    </row>
    <row r="74" spans="1:4" x14ac:dyDescent="0.45">
      <c r="A74" s="1">
        <v>26.8</v>
      </c>
      <c r="B74" s="1">
        <v>33</v>
      </c>
      <c r="C74" s="1">
        <v>19.3</v>
      </c>
      <c r="D74" s="1">
        <v>8.8000000000000007</v>
      </c>
    </row>
    <row r="75" spans="1:4" x14ac:dyDescent="0.45">
      <c r="A75" s="1">
        <v>129.4</v>
      </c>
      <c r="B75" s="1">
        <v>5.7</v>
      </c>
      <c r="C75" s="1">
        <v>31.3</v>
      </c>
      <c r="D75" s="1">
        <v>11</v>
      </c>
    </row>
    <row r="76" spans="1:4" x14ac:dyDescent="0.45">
      <c r="A76" s="1">
        <v>213.4</v>
      </c>
      <c r="B76" s="1">
        <v>24.6</v>
      </c>
      <c r="C76" s="1">
        <v>13.1</v>
      </c>
      <c r="D76" s="1">
        <v>17</v>
      </c>
    </row>
    <row r="77" spans="1:4" x14ac:dyDescent="0.45">
      <c r="A77" s="1">
        <v>16.899999999999999</v>
      </c>
      <c r="B77" s="1">
        <v>43.7</v>
      </c>
      <c r="C77" s="1">
        <v>89.4</v>
      </c>
      <c r="D77" s="1">
        <v>8.6999999999999993</v>
      </c>
    </row>
    <row r="78" spans="1:4" x14ac:dyDescent="0.45">
      <c r="A78" s="1">
        <v>27.5</v>
      </c>
      <c r="B78" s="1">
        <v>1.6</v>
      </c>
      <c r="C78" s="1">
        <v>20.7</v>
      </c>
      <c r="D78" s="1">
        <v>6.9</v>
      </c>
    </row>
    <row r="79" spans="1:4" x14ac:dyDescent="0.45">
      <c r="A79" s="1">
        <v>120.5</v>
      </c>
      <c r="B79" s="1">
        <v>28.5</v>
      </c>
      <c r="C79" s="1">
        <v>14.2</v>
      </c>
      <c r="D79" s="1">
        <v>14.2</v>
      </c>
    </row>
    <row r="80" spans="1:4" x14ac:dyDescent="0.45">
      <c r="A80" s="1">
        <v>5.4</v>
      </c>
      <c r="B80" s="1">
        <v>29.9</v>
      </c>
      <c r="C80" s="1">
        <v>9.4</v>
      </c>
      <c r="D80" s="1">
        <v>5.3</v>
      </c>
    </row>
    <row r="81" spans="1:4" x14ac:dyDescent="0.45">
      <c r="A81" s="1">
        <v>116</v>
      </c>
      <c r="B81" s="1">
        <v>7.7</v>
      </c>
      <c r="C81" s="1">
        <v>23.1</v>
      </c>
      <c r="D81" s="1">
        <v>11</v>
      </c>
    </row>
    <row r="82" spans="1:4" x14ac:dyDescent="0.45">
      <c r="A82" s="1">
        <v>76.400000000000006</v>
      </c>
      <c r="B82" s="1">
        <v>26.7</v>
      </c>
      <c r="C82" s="1">
        <v>22.3</v>
      </c>
      <c r="D82" s="1">
        <v>11.8</v>
      </c>
    </row>
    <row r="83" spans="1:4" x14ac:dyDescent="0.45">
      <c r="A83" s="1">
        <v>239.8</v>
      </c>
      <c r="B83" s="1">
        <v>4.0999999999999996</v>
      </c>
      <c r="C83" s="1">
        <v>36.9</v>
      </c>
      <c r="D83" s="1">
        <v>12.3</v>
      </c>
    </row>
    <row r="84" spans="1:4" x14ac:dyDescent="0.45">
      <c r="A84" s="1">
        <v>75.3</v>
      </c>
      <c r="B84" s="1">
        <v>20.3</v>
      </c>
      <c r="C84" s="1">
        <v>32.5</v>
      </c>
      <c r="D84" s="1">
        <v>11.3</v>
      </c>
    </row>
    <row r="85" spans="1:4" x14ac:dyDescent="0.45">
      <c r="A85" s="1">
        <v>68.400000000000006</v>
      </c>
      <c r="B85" s="1">
        <v>44.5</v>
      </c>
      <c r="C85" s="1">
        <v>35.6</v>
      </c>
      <c r="D85" s="1">
        <v>13.6</v>
      </c>
    </row>
    <row r="86" spans="1:4" x14ac:dyDescent="0.45">
      <c r="A86" s="1">
        <v>213.5</v>
      </c>
      <c r="B86" s="1">
        <v>43</v>
      </c>
      <c r="C86" s="1">
        <v>33.799999999999997</v>
      </c>
      <c r="D86" s="1">
        <v>21.7</v>
      </c>
    </row>
    <row r="87" spans="1:4" x14ac:dyDescent="0.45">
      <c r="A87" s="1">
        <v>193.2</v>
      </c>
      <c r="B87" s="1">
        <v>18.399999999999999</v>
      </c>
      <c r="C87" s="1">
        <v>65.7</v>
      </c>
      <c r="D87" s="1">
        <v>15.2</v>
      </c>
    </row>
    <row r="88" spans="1:4" x14ac:dyDescent="0.45">
      <c r="A88" s="1">
        <v>76.3</v>
      </c>
      <c r="B88" s="1">
        <v>27.5</v>
      </c>
      <c r="C88" s="1">
        <v>16</v>
      </c>
      <c r="D88" s="1">
        <v>12</v>
      </c>
    </row>
    <row r="89" spans="1:4" x14ac:dyDescent="0.45">
      <c r="A89" s="1">
        <v>110.7</v>
      </c>
      <c r="B89" s="1">
        <v>40.6</v>
      </c>
      <c r="C89" s="1">
        <v>63.2</v>
      </c>
      <c r="D89" s="1">
        <v>16</v>
      </c>
    </row>
    <row r="90" spans="1:4" x14ac:dyDescent="0.45">
      <c r="A90" s="1">
        <v>88.3</v>
      </c>
      <c r="B90" s="1">
        <v>25.5</v>
      </c>
      <c r="C90" s="1">
        <v>73.400000000000006</v>
      </c>
      <c r="D90" s="1">
        <v>12.9</v>
      </c>
    </row>
    <row r="91" spans="1:4" x14ac:dyDescent="0.45">
      <c r="A91" s="1">
        <v>109.8</v>
      </c>
      <c r="B91" s="1">
        <v>47.8</v>
      </c>
      <c r="C91" s="1">
        <v>51.4</v>
      </c>
      <c r="D91" s="1">
        <v>16.7</v>
      </c>
    </row>
    <row r="92" spans="1:4" x14ac:dyDescent="0.45">
      <c r="A92" s="1">
        <v>134.30000000000001</v>
      </c>
      <c r="B92" s="1">
        <v>4.9000000000000004</v>
      </c>
      <c r="C92" s="1">
        <v>9.3000000000000007</v>
      </c>
      <c r="D92" s="1">
        <v>11.2</v>
      </c>
    </row>
    <row r="93" spans="1:4" x14ac:dyDescent="0.45">
      <c r="A93" s="1">
        <v>28.6</v>
      </c>
      <c r="B93" s="1">
        <v>1.5</v>
      </c>
      <c r="C93" s="1">
        <v>33</v>
      </c>
      <c r="D93" s="1">
        <v>7.3</v>
      </c>
    </row>
    <row r="94" spans="1:4" x14ac:dyDescent="0.45">
      <c r="A94" s="1">
        <v>217.7</v>
      </c>
      <c r="B94" s="1">
        <v>33.5</v>
      </c>
      <c r="C94" s="1">
        <v>59</v>
      </c>
      <c r="D94" s="1">
        <v>19.399999999999999</v>
      </c>
    </row>
    <row r="95" spans="1:4" x14ac:dyDescent="0.45">
      <c r="A95" s="1">
        <v>250.9</v>
      </c>
      <c r="B95" s="1">
        <v>36.5</v>
      </c>
      <c r="C95" s="1">
        <v>72.3</v>
      </c>
      <c r="D95" s="1">
        <v>22.2</v>
      </c>
    </row>
    <row r="96" spans="1:4" x14ac:dyDescent="0.45">
      <c r="A96" s="1">
        <v>107.4</v>
      </c>
      <c r="B96" s="1">
        <v>14</v>
      </c>
      <c r="C96" s="1">
        <v>10.9</v>
      </c>
      <c r="D96" s="1">
        <v>11.5</v>
      </c>
    </row>
    <row r="97" spans="1:4" x14ac:dyDescent="0.45">
      <c r="A97" s="1">
        <v>163.30000000000001</v>
      </c>
      <c r="B97" s="1">
        <v>31.6</v>
      </c>
      <c r="C97" s="1">
        <v>52.9</v>
      </c>
      <c r="D97" s="1">
        <v>16.899999999999999</v>
      </c>
    </row>
    <row r="98" spans="1:4" x14ac:dyDescent="0.45">
      <c r="A98" s="1">
        <v>197.6</v>
      </c>
      <c r="B98" s="1">
        <v>3.5</v>
      </c>
      <c r="C98" s="1">
        <v>5.9</v>
      </c>
      <c r="D98" s="1">
        <v>11.7</v>
      </c>
    </row>
    <row r="99" spans="1:4" x14ac:dyDescent="0.45">
      <c r="A99" s="1">
        <v>184.9</v>
      </c>
      <c r="B99" s="1">
        <v>21</v>
      </c>
      <c r="C99" s="1">
        <v>22</v>
      </c>
      <c r="D99" s="1">
        <v>15.5</v>
      </c>
    </row>
    <row r="100" spans="1:4" x14ac:dyDescent="0.45">
      <c r="A100" s="1">
        <v>289.7</v>
      </c>
      <c r="B100" s="1">
        <v>42.3</v>
      </c>
      <c r="C100" s="1">
        <v>51.2</v>
      </c>
      <c r="D100" s="1">
        <v>25.4</v>
      </c>
    </row>
    <row r="101" spans="1:4" x14ac:dyDescent="0.45">
      <c r="A101" s="1">
        <v>135.19999999999999</v>
      </c>
      <c r="B101" s="1">
        <v>41.7</v>
      </c>
      <c r="C101" s="1">
        <v>45.9</v>
      </c>
      <c r="D101" s="1">
        <v>17.2</v>
      </c>
    </row>
    <row r="102" spans="1:4" x14ac:dyDescent="0.45">
      <c r="A102" s="1">
        <v>222.4</v>
      </c>
      <c r="B102" s="1">
        <v>4.3</v>
      </c>
      <c r="C102" s="1">
        <v>49.8</v>
      </c>
      <c r="D102" s="1">
        <v>11.7</v>
      </c>
    </row>
    <row r="103" spans="1:4" x14ac:dyDescent="0.45">
      <c r="A103" s="1">
        <v>296.39999999999998</v>
      </c>
      <c r="B103" s="1">
        <v>36.299999999999997</v>
      </c>
      <c r="C103" s="1">
        <v>100.9</v>
      </c>
      <c r="D103" s="1">
        <v>23.8</v>
      </c>
    </row>
    <row r="104" spans="1:4" x14ac:dyDescent="0.45">
      <c r="A104" s="1">
        <v>280.2</v>
      </c>
      <c r="B104" s="1">
        <v>10.1</v>
      </c>
      <c r="C104" s="1">
        <v>21.4</v>
      </c>
      <c r="D104" s="1">
        <v>14.8</v>
      </c>
    </row>
    <row r="105" spans="1:4" x14ac:dyDescent="0.45">
      <c r="A105" s="1">
        <v>187.9</v>
      </c>
      <c r="B105" s="1">
        <v>17.2</v>
      </c>
      <c r="C105" s="1">
        <v>17.899999999999999</v>
      </c>
      <c r="D105" s="1">
        <v>14.7</v>
      </c>
    </row>
    <row r="106" spans="1:4" x14ac:dyDescent="0.45">
      <c r="A106" s="1">
        <v>238.2</v>
      </c>
      <c r="B106" s="1">
        <v>34.299999999999997</v>
      </c>
      <c r="C106" s="1">
        <v>5.3</v>
      </c>
      <c r="D106" s="1">
        <v>20.7</v>
      </c>
    </row>
    <row r="107" spans="1:4" x14ac:dyDescent="0.45">
      <c r="A107" s="1">
        <v>137.9</v>
      </c>
      <c r="B107" s="1">
        <v>46.4</v>
      </c>
      <c r="C107" s="1">
        <v>59</v>
      </c>
      <c r="D107" s="1">
        <v>19.2</v>
      </c>
    </row>
    <row r="108" spans="1:4" x14ac:dyDescent="0.45">
      <c r="A108" s="1">
        <v>25</v>
      </c>
      <c r="B108" s="1">
        <v>11</v>
      </c>
      <c r="C108" s="1">
        <v>29.7</v>
      </c>
      <c r="D108" s="1">
        <v>7.2</v>
      </c>
    </row>
    <row r="109" spans="1:4" x14ac:dyDescent="0.45">
      <c r="A109" s="1">
        <v>90.4</v>
      </c>
      <c r="B109" s="1">
        <v>0.3</v>
      </c>
      <c r="C109" s="1">
        <v>23.2</v>
      </c>
      <c r="D109" s="1">
        <v>8.6999999999999993</v>
      </c>
    </row>
    <row r="110" spans="1:4" x14ac:dyDescent="0.45">
      <c r="A110" s="1">
        <v>13.1</v>
      </c>
      <c r="B110" s="1">
        <v>0.4</v>
      </c>
      <c r="C110" s="1">
        <v>25.6</v>
      </c>
      <c r="D110" s="1">
        <v>5.3</v>
      </c>
    </row>
    <row r="111" spans="1:4" x14ac:dyDescent="0.45">
      <c r="A111" s="1">
        <v>255.4</v>
      </c>
      <c r="B111" s="1">
        <v>26.9</v>
      </c>
      <c r="C111" s="1">
        <v>5.5</v>
      </c>
      <c r="D111" s="1">
        <v>19.8</v>
      </c>
    </row>
    <row r="112" spans="1:4" x14ac:dyDescent="0.45">
      <c r="A112" s="1">
        <v>225.8</v>
      </c>
      <c r="B112" s="1">
        <v>8.1999999999999993</v>
      </c>
      <c r="C112" s="1">
        <v>56.5</v>
      </c>
      <c r="D112" s="1">
        <v>13.4</v>
      </c>
    </row>
    <row r="113" spans="1:4" x14ac:dyDescent="0.45">
      <c r="A113" s="1">
        <v>241.7</v>
      </c>
      <c r="B113" s="1">
        <v>38</v>
      </c>
      <c r="C113" s="1">
        <v>23.2</v>
      </c>
      <c r="D113" s="1">
        <v>21.8</v>
      </c>
    </row>
    <row r="114" spans="1:4" x14ac:dyDescent="0.45">
      <c r="A114" s="1">
        <v>175.7</v>
      </c>
      <c r="B114" s="1">
        <v>15.4</v>
      </c>
      <c r="C114" s="1">
        <v>2.4</v>
      </c>
      <c r="D114" s="1">
        <v>14.1</v>
      </c>
    </row>
    <row r="115" spans="1:4" x14ac:dyDescent="0.45">
      <c r="A115" s="1">
        <v>209.6</v>
      </c>
      <c r="B115" s="1">
        <v>20.6</v>
      </c>
      <c r="C115" s="1">
        <v>10.7</v>
      </c>
      <c r="D115" s="1">
        <v>15.9</v>
      </c>
    </row>
    <row r="116" spans="1:4" x14ac:dyDescent="0.45">
      <c r="A116" s="1">
        <v>78.2</v>
      </c>
      <c r="B116" s="1">
        <v>46.8</v>
      </c>
      <c r="C116" s="1">
        <v>34.5</v>
      </c>
      <c r="D116" s="1">
        <v>14.6</v>
      </c>
    </row>
    <row r="117" spans="1:4" x14ac:dyDescent="0.45">
      <c r="A117" s="1">
        <v>75.099999999999994</v>
      </c>
      <c r="B117" s="1">
        <v>35</v>
      </c>
      <c r="C117" s="1">
        <v>52.7</v>
      </c>
      <c r="D117" s="1">
        <v>12.6</v>
      </c>
    </row>
    <row r="118" spans="1:4" x14ac:dyDescent="0.45">
      <c r="A118" s="1">
        <v>139.19999999999999</v>
      </c>
      <c r="B118" s="1">
        <v>14.3</v>
      </c>
      <c r="C118" s="1">
        <v>25.6</v>
      </c>
      <c r="D118" s="1">
        <v>12.2</v>
      </c>
    </row>
    <row r="119" spans="1:4" x14ac:dyDescent="0.45">
      <c r="A119" s="1">
        <v>76.400000000000006</v>
      </c>
      <c r="B119" s="1">
        <v>0.8</v>
      </c>
      <c r="C119" s="1">
        <v>14.8</v>
      </c>
      <c r="D119" s="1">
        <v>9.4</v>
      </c>
    </row>
    <row r="120" spans="1:4" x14ac:dyDescent="0.45">
      <c r="A120" s="1">
        <v>125.7</v>
      </c>
      <c r="B120" s="1">
        <v>36.9</v>
      </c>
      <c r="C120" s="1">
        <v>79.2</v>
      </c>
      <c r="D120" s="1">
        <v>15.9</v>
      </c>
    </row>
    <row r="121" spans="1:4" x14ac:dyDescent="0.45">
      <c r="A121" s="1">
        <v>19.399999999999999</v>
      </c>
      <c r="B121" s="1">
        <v>16</v>
      </c>
      <c r="C121" s="1">
        <v>22.3</v>
      </c>
      <c r="D121" s="1">
        <v>6.6</v>
      </c>
    </row>
    <row r="122" spans="1:4" x14ac:dyDescent="0.45">
      <c r="A122" s="1">
        <v>141.30000000000001</v>
      </c>
      <c r="B122" s="1">
        <v>26.8</v>
      </c>
      <c r="C122" s="1">
        <v>46.2</v>
      </c>
      <c r="D122" s="1">
        <v>15.5</v>
      </c>
    </row>
    <row r="123" spans="1:4" x14ac:dyDescent="0.45">
      <c r="A123" s="1">
        <v>18.8</v>
      </c>
      <c r="B123" s="1">
        <v>21.7</v>
      </c>
      <c r="C123" s="1">
        <v>50.4</v>
      </c>
      <c r="D123" s="1">
        <v>7</v>
      </c>
    </row>
    <row r="124" spans="1:4" x14ac:dyDescent="0.45">
      <c r="A124" s="1">
        <v>224</v>
      </c>
      <c r="B124" s="1">
        <v>2.4</v>
      </c>
      <c r="C124" s="1">
        <v>15.6</v>
      </c>
      <c r="D124" s="1">
        <v>11.6</v>
      </c>
    </row>
    <row r="125" spans="1:4" x14ac:dyDescent="0.45">
      <c r="A125" s="1">
        <v>123.1</v>
      </c>
      <c r="B125" s="1">
        <v>34.6</v>
      </c>
      <c r="C125" s="1">
        <v>12.4</v>
      </c>
      <c r="D125" s="1">
        <v>15.2</v>
      </c>
    </row>
    <row r="126" spans="1:4" x14ac:dyDescent="0.45">
      <c r="A126" s="1">
        <v>229.5</v>
      </c>
      <c r="B126" s="1">
        <v>32.299999999999997</v>
      </c>
      <c r="C126" s="1">
        <v>74.2</v>
      </c>
      <c r="D126" s="1">
        <v>19.7</v>
      </c>
    </row>
    <row r="127" spans="1:4" x14ac:dyDescent="0.45">
      <c r="A127" s="1">
        <v>87.2</v>
      </c>
      <c r="B127" s="1">
        <v>11.8</v>
      </c>
      <c r="C127" s="1">
        <v>25.9</v>
      </c>
      <c r="D127" s="1">
        <v>10.6</v>
      </c>
    </row>
    <row r="128" spans="1:4" x14ac:dyDescent="0.45">
      <c r="A128" s="1">
        <v>7.8</v>
      </c>
      <c r="B128" s="1">
        <v>38.9</v>
      </c>
      <c r="C128" s="1">
        <v>50.6</v>
      </c>
      <c r="D128" s="1">
        <v>6.6</v>
      </c>
    </row>
    <row r="129" spans="1:4" x14ac:dyDescent="0.45">
      <c r="A129" s="1">
        <v>80.2</v>
      </c>
      <c r="B129" s="1">
        <v>0</v>
      </c>
      <c r="C129" s="1">
        <v>9.1999999999999993</v>
      </c>
      <c r="D129" s="1">
        <v>8.8000000000000007</v>
      </c>
    </row>
    <row r="130" spans="1:4" x14ac:dyDescent="0.45">
      <c r="A130" s="1">
        <v>220.3</v>
      </c>
      <c r="B130" s="1">
        <v>49</v>
      </c>
      <c r="C130" s="1">
        <v>3.2</v>
      </c>
      <c r="D130" s="1">
        <v>24.7</v>
      </c>
    </row>
    <row r="131" spans="1:4" x14ac:dyDescent="0.45">
      <c r="A131" s="1">
        <v>59.6</v>
      </c>
      <c r="B131" s="1">
        <v>12</v>
      </c>
      <c r="C131" s="1">
        <v>43.1</v>
      </c>
      <c r="D131" s="1">
        <v>9.6999999999999993</v>
      </c>
    </row>
    <row r="132" spans="1:4" x14ac:dyDescent="0.45">
      <c r="A132" s="1">
        <v>0.7</v>
      </c>
      <c r="B132" s="1">
        <v>39.6</v>
      </c>
      <c r="C132" s="1">
        <v>8.6999999999999993</v>
      </c>
      <c r="D132" s="1">
        <v>1.6</v>
      </c>
    </row>
    <row r="133" spans="1:4" x14ac:dyDescent="0.45">
      <c r="A133" s="1">
        <v>265.2</v>
      </c>
      <c r="B133" s="1">
        <v>2.9</v>
      </c>
      <c r="C133" s="1">
        <v>43</v>
      </c>
      <c r="D133" s="1">
        <v>12.7</v>
      </c>
    </row>
    <row r="134" spans="1:4" x14ac:dyDescent="0.45">
      <c r="A134" s="1">
        <v>8.4</v>
      </c>
      <c r="B134" s="1">
        <v>27.2</v>
      </c>
      <c r="C134" s="1">
        <v>2.1</v>
      </c>
      <c r="D134" s="1">
        <v>5.7</v>
      </c>
    </row>
    <row r="135" spans="1:4" x14ac:dyDescent="0.45">
      <c r="A135" s="1">
        <v>219.8</v>
      </c>
      <c r="B135" s="1">
        <v>33.5</v>
      </c>
      <c r="C135" s="1">
        <v>45.1</v>
      </c>
      <c r="D135" s="1">
        <v>19.600000000000001</v>
      </c>
    </row>
    <row r="136" spans="1:4" x14ac:dyDescent="0.45">
      <c r="A136" s="1">
        <v>36.9</v>
      </c>
      <c r="B136" s="1">
        <v>38.6</v>
      </c>
      <c r="C136" s="1">
        <v>65.599999999999994</v>
      </c>
      <c r="D136" s="1">
        <v>10.8</v>
      </c>
    </row>
    <row r="137" spans="1:4" x14ac:dyDescent="0.45">
      <c r="A137" s="1">
        <v>48.3</v>
      </c>
      <c r="B137" s="1">
        <v>47</v>
      </c>
      <c r="C137" s="1">
        <v>8.5</v>
      </c>
      <c r="D137" s="1">
        <v>11.6</v>
      </c>
    </row>
    <row r="138" spans="1:4" x14ac:dyDescent="0.45">
      <c r="A138" s="1">
        <v>25.6</v>
      </c>
      <c r="B138" s="1">
        <v>39</v>
      </c>
      <c r="C138" s="1">
        <v>9.3000000000000007</v>
      </c>
      <c r="D138" s="1">
        <v>9.5</v>
      </c>
    </row>
    <row r="139" spans="1:4" x14ac:dyDescent="0.45">
      <c r="A139" s="1">
        <v>273.7</v>
      </c>
      <c r="B139" s="1">
        <v>28.9</v>
      </c>
      <c r="C139" s="1">
        <v>59.7</v>
      </c>
      <c r="D139" s="1">
        <v>20.8</v>
      </c>
    </row>
    <row r="140" spans="1:4" x14ac:dyDescent="0.45">
      <c r="A140" s="1">
        <v>43</v>
      </c>
      <c r="B140" s="1">
        <v>25.9</v>
      </c>
      <c r="C140" s="1">
        <v>20.5</v>
      </c>
      <c r="D140" s="1">
        <v>9.6</v>
      </c>
    </row>
    <row r="141" spans="1:4" x14ac:dyDescent="0.45">
      <c r="A141" s="1">
        <v>184.9</v>
      </c>
      <c r="B141" s="1">
        <v>43.9</v>
      </c>
      <c r="C141" s="1">
        <v>1.7</v>
      </c>
      <c r="D141" s="1">
        <v>20.7</v>
      </c>
    </row>
    <row r="142" spans="1:4" x14ac:dyDescent="0.45">
      <c r="A142" s="1">
        <v>73.400000000000006</v>
      </c>
      <c r="B142" s="1">
        <v>17</v>
      </c>
      <c r="C142" s="1">
        <v>12.9</v>
      </c>
      <c r="D142" s="1">
        <v>10.9</v>
      </c>
    </row>
    <row r="143" spans="1:4" x14ac:dyDescent="0.45">
      <c r="A143" s="1">
        <v>193.7</v>
      </c>
      <c r="B143" s="1">
        <v>35.4</v>
      </c>
      <c r="C143" s="1">
        <v>75.599999999999994</v>
      </c>
      <c r="D143" s="1">
        <v>19.2</v>
      </c>
    </row>
    <row r="144" spans="1:4" x14ac:dyDescent="0.45">
      <c r="A144" s="1">
        <v>220.5</v>
      </c>
      <c r="B144" s="1">
        <v>33.200000000000003</v>
      </c>
      <c r="C144" s="1">
        <v>37.9</v>
      </c>
      <c r="D144" s="1">
        <v>20.100000000000001</v>
      </c>
    </row>
    <row r="145" spans="1:4" x14ac:dyDescent="0.45">
      <c r="A145" s="1">
        <v>104.6</v>
      </c>
      <c r="B145" s="1">
        <v>5.7</v>
      </c>
      <c r="C145" s="1">
        <v>34.4</v>
      </c>
      <c r="D145" s="1">
        <v>10.4</v>
      </c>
    </row>
    <row r="146" spans="1:4" x14ac:dyDescent="0.45">
      <c r="A146" s="1">
        <v>96.2</v>
      </c>
      <c r="B146" s="1">
        <v>14.8</v>
      </c>
      <c r="C146" s="1">
        <v>38.9</v>
      </c>
      <c r="D146" s="1">
        <v>11.4</v>
      </c>
    </row>
    <row r="147" spans="1:4" x14ac:dyDescent="0.45">
      <c r="A147" s="1">
        <v>140.30000000000001</v>
      </c>
      <c r="B147" s="1">
        <v>1.9</v>
      </c>
      <c r="C147" s="1">
        <v>9</v>
      </c>
      <c r="D147" s="1">
        <v>10.3</v>
      </c>
    </row>
    <row r="148" spans="1:4" x14ac:dyDescent="0.45">
      <c r="A148" s="1">
        <v>240.1</v>
      </c>
      <c r="B148" s="1">
        <v>7.3</v>
      </c>
      <c r="C148" s="1">
        <v>8.6999999999999993</v>
      </c>
      <c r="D148" s="1">
        <v>13.2</v>
      </c>
    </row>
    <row r="149" spans="1:4" x14ac:dyDescent="0.45">
      <c r="A149" s="1">
        <v>243.2</v>
      </c>
      <c r="B149" s="1">
        <v>49</v>
      </c>
      <c r="C149" s="1">
        <v>44.3</v>
      </c>
      <c r="D149" s="1">
        <v>25.4</v>
      </c>
    </row>
    <row r="150" spans="1:4" x14ac:dyDescent="0.45">
      <c r="A150" s="1">
        <v>38</v>
      </c>
      <c r="B150" s="1">
        <v>40.299999999999997</v>
      </c>
      <c r="C150" s="1">
        <v>11.9</v>
      </c>
      <c r="D150" s="1">
        <v>10.9</v>
      </c>
    </row>
    <row r="151" spans="1:4" x14ac:dyDescent="0.45">
      <c r="A151" s="1">
        <v>44.7</v>
      </c>
      <c r="B151" s="1">
        <v>25.8</v>
      </c>
      <c r="C151" s="1">
        <v>20.6</v>
      </c>
      <c r="D151" s="1">
        <v>10.1</v>
      </c>
    </row>
    <row r="152" spans="1:4" x14ac:dyDescent="0.45">
      <c r="A152" s="1">
        <v>280.7</v>
      </c>
      <c r="B152" s="1">
        <v>13.9</v>
      </c>
      <c r="C152" s="1">
        <v>37</v>
      </c>
      <c r="D152" s="1">
        <v>16.100000000000001</v>
      </c>
    </row>
    <row r="153" spans="1:4" x14ac:dyDescent="0.45">
      <c r="A153" s="1">
        <v>121</v>
      </c>
      <c r="B153" s="1">
        <v>8.4</v>
      </c>
      <c r="C153" s="1">
        <v>48.7</v>
      </c>
      <c r="D153" s="1">
        <v>11.6</v>
      </c>
    </row>
    <row r="154" spans="1:4" x14ac:dyDescent="0.45">
      <c r="A154" s="1">
        <v>197.6</v>
      </c>
      <c r="B154" s="1">
        <v>23.3</v>
      </c>
      <c r="C154" s="1">
        <v>14.2</v>
      </c>
      <c r="D154" s="1">
        <v>16.600000000000001</v>
      </c>
    </row>
    <row r="155" spans="1:4" x14ac:dyDescent="0.45">
      <c r="A155" s="1">
        <v>171.3</v>
      </c>
      <c r="B155" s="1">
        <v>39.700000000000003</v>
      </c>
      <c r="C155" s="1">
        <v>37.700000000000003</v>
      </c>
      <c r="D155" s="1">
        <v>19</v>
      </c>
    </row>
    <row r="156" spans="1:4" x14ac:dyDescent="0.45">
      <c r="A156" s="1">
        <v>187.8</v>
      </c>
      <c r="B156" s="1">
        <v>21.1</v>
      </c>
      <c r="C156" s="1">
        <v>9.5</v>
      </c>
      <c r="D156" s="1">
        <v>15.6</v>
      </c>
    </row>
    <row r="157" spans="1:4" x14ac:dyDescent="0.45">
      <c r="A157" s="1">
        <v>4.0999999999999996</v>
      </c>
      <c r="B157" s="1">
        <v>11.6</v>
      </c>
      <c r="C157" s="1">
        <v>5.7</v>
      </c>
      <c r="D157" s="1">
        <v>3.2</v>
      </c>
    </row>
    <row r="158" spans="1:4" x14ac:dyDescent="0.45">
      <c r="A158" s="1">
        <v>93.9</v>
      </c>
      <c r="B158" s="1">
        <v>43.5</v>
      </c>
      <c r="C158" s="1">
        <v>50.5</v>
      </c>
      <c r="D158" s="1">
        <v>15.3</v>
      </c>
    </row>
    <row r="159" spans="1:4" x14ac:dyDescent="0.45">
      <c r="A159" s="1">
        <v>149.80000000000001</v>
      </c>
      <c r="B159" s="1">
        <v>1.3</v>
      </c>
      <c r="C159" s="1">
        <v>24.3</v>
      </c>
      <c r="D159" s="1">
        <v>10.1</v>
      </c>
    </row>
    <row r="160" spans="1:4" x14ac:dyDescent="0.45">
      <c r="A160" s="1">
        <v>11.7</v>
      </c>
      <c r="B160" s="1">
        <v>36.9</v>
      </c>
      <c r="C160" s="1">
        <v>45.2</v>
      </c>
      <c r="D160" s="1">
        <v>7.3</v>
      </c>
    </row>
    <row r="161" spans="1:4" x14ac:dyDescent="0.45">
      <c r="A161" s="1">
        <v>131.69999999999999</v>
      </c>
      <c r="B161" s="1">
        <v>18.399999999999999</v>
      </c>
      <c r="C161" s="1">
        <v>34.6</v>
      </c>
      <c r="D161" s="1">
        <v>12.9</v>
      </c>
    </row>
    <row r="162" spans="1:4" x14ac:dyDescent="0.45">
      <c r="A162" s="1">
        <v>172.5</v>
      </c>
      <c r="B162" s="1">
        <v>18.100000000000001</v>
      </c>
      <c r="C162" s="1">
        <v>30.7</v>
      </c>
      <c r="D162" s="1">
        <v>14.4</v>
      </c>
    </row>
    <row r="163" spans="1:4" x14ac:dyDescent="0.45">
      <c r="A163" s="1">
        <v>85.7</v>
      </c>
      <c r="B163" s="1">
        <v>35.799999999999997</v>
      </c>
      <c r="C163" s="1">
        <v>49.3</v>
      </c>
      <c r="D163" s="1">
        <v>13.3</v>
      </c>
    </row>
    <row r="164" spans="1:4" x14ac:dyDescent="0.45">
      <c r="A164" s="1">
        <v>188.4</v>
      </c>
      <c r="B164" s="1">
        <v>18.100000000000001</v>
      </c>
      <c r="C164" s="1">
        <v>25.6</v>
      </c>
      <c r="D164" s="1">
        <v>14.9</v>
      </c>
    </row>
    <row r="165" spans="1:4" x14ac:dyDescent="0.45">
      <c r="A165" s="1">
        <v>163.5</v>
      </c>
      <c r="B165" s="1">
        <v>36.799999999999997</v>
      </c>
      <c r="C165" s="1">
        <v>7.4</v>
      </c>
      <c r="D165" s="1">
        <v>18</v>
      </c>
    </row>
    <row r="166" spans="1:4" x14ac:dyDescent="0.45">
      <c r="A166" s="1">
        <v>117.2</v>
      </c>
      <c r="B166" s="1">
        <v>14.7</v>
      </c>
      <c r="C166" s="1">
        <v>5.4</v>
      </c>
      <c r="D166" s="1">
        <v>11.9</v>
      </c>
    </row>
    <row r="167" spans="1:4" x14ac:dyDescent="0.45">
      <c r="A167" s="1">
        <v>234.5</v>
      </c>
      <c r="B167" s="1">
        <v>3.4</v>
      </c>
      <c r="C167" s="1">
        <v>84.8</v>
      </c>
      <c r="D167" s="1">
        <v>11.9</v>
      </c>
    </row>
    <row r="168" spans="1:4" x14ac:dyDescent="0.45">
      <c r="A168" s="1">
        <v>17.899999999999999</v>
      </c>
      <c r="B168" s="1">
        <v>37.6</v>
      </c>
      <c r="C168" s="1">
        <v>21.6</v>
      </c>
      <c r="D168" s="1">
        <v>8</v>
      </c>
    </row>
    <row r="169" spans="1:4" x14ac:dyDescent="0.45">
      <c r="A169" s="1">
        <v>206.8</v>
      </c>
      <c r="B169" s="1">
        <v>5.2</v>
      </c>
      <c r="C169" s="1">
        <v>19.399999999999999</v>
      </c>
      <c r="D169" s="1">
        <v>12.2</v>
      </c>
    </row>
    <row r="170" spans="1:4" x14ac:dyDescent="0.45">
      <c r="A170" s="1">
        <v>215.4</v>
      </c>
      <c r="B170" s="1">
        <v>23.6</v>
      </c>
      <c r="C170" s="1">
        <v>57.6</v>
      </c>
      <c r="D170" s="1">
        <v>17.100000000000001</v>
      </c>
    </row>
    <row r="171" spans="1:4" x14ac:dyDescent="0.45">
      <c r="A171" s="1">
        <v>284.3</v>
      </c>
      <c r="B171" s="1">
        <v>10.6</v>
      </c>
      <c r="C171" s="1">
        <v>6.4</v>
      </c>
      <c r="D171" s="1">
        <v>15</v>
      </c>
    </row>
    <row r="172" spans="1:4" x14ac:dyDescent="0.45">
      <c r="A172" s="1">
        <v>50</v>
      </c>
      <c r="B172" s="1">
        <v>11.6</v>
      </c>
      <c r="C172" s="1">
        <v>18.399999999999999</v>
      </c>
      <c r="D172" s="1">
        <v>8.4</v>
      </c>
    </row>
    <row r="173" spans="1:4" x14ac:dyDescent="0.45">
      <c r="A173" s="1">
        <v>164.5</v>
      </c>
      <c r="B173" s="1">
        <v>20.9</v>
      </c>
      <c r="C173" s="1">
        <v>47.4</v>
      </c>
      <c r="D173" s="1">
        <v>14.5</v>
      </c>
    </row>
    <row r="174" spans="1:4" x14ac:dyDescent="0.45">
      <c r="A174" s="1">
        <v>19.600000000000001</v>
      </c>
      <c r="B174" s="1">
        <v>20.100000000000001</v>
      </c>
      <c r="C174" s="1">
        <v>17</v>
      </c>
      <c r="D174" s="1">
        <v>7.6</v>
      </c>
    </row>
    <row r="175" spans="1:4" x14ac:dyDescent="0.45">
      <c r="A175" s="1">
        <v>168.4</v>
      </c>
      <c r="B175" s="1">
        <v>7.1</v>
      </c>
      <c r="C175" s="1">
        <v>12.8</v>
      </c>
      <c r="D175" s="1">
        <v>11.7</v>
      </c>
    </row>
    <row r="176" spans="1:4" x14ac:dyDescent="0.45">
      <c r="A176" s="1">
        <v>222.4</v>
      </c>
      <c r="B176" s="1">
        <v>3.4</v>
      </c>
      <c r="C176" s="1">
        <v>13.1</v>
      </c>
      <c r="D176" s="1">
        <v>11.5</v>
      </c>
    </row>
    <row r="177" spans="1:4" x14ac:dyDescent="0.45">
      <c r="A177" s="1">
        <v>276.89999999999998</v>
      </c>
      <c r="B177" s="1">
        <v>48.9</v>
      </c>
      <c r="C177" s="1">
        <v>41.8</v>
      </c>
      <c r="D177" s="1">
        <v>27</v>
      </c>
    </row>
    <row r="178" spans="1:4" x14ac:dyDescent="0.45">
      <c r="A178" s="1">
        <v>248.4</v>
      </c>
      <c r="B178" s="1">
        <v>30.2</v>
      </c>
      <c r="C178" s="1">
        <v>20.3</v>
      </c>
      <c r="D178" s="1">
        <v>20.2</v>
      </c>
    </row>
    <row r="179" spans="1:4" x14ac:dyDescent="0.45">
      <c r="A179" s="1">
        <v>170.2</v>
      </c>
      <c r="B179" s="1">
        <v>7.8</v>
      </c>
      <c r="C179" s="1">
        <v>35.200000000000003</v>
      </c>
      <c r="D179" s="1">
        <v>11.7</v>
      </c>
    </row>
    <row r="180" spans="1:4" x14ac:dyDescent="0.45">
      <c r="A180" s="1">
        <v>276.7</v>
      </c>
      <c r="B180" s="1">
        <v>2.2999999999999998</v>
      </c>
      <c r="C180" s="1">
        <v>23.7</v>
      </c>
      <c r="D180" s="1">
        <v>11.8</v>
      </c>
    </row>
    <row r="181" spans="1:4" x14ac:dyDescent="0.45">
      <c r="A181" s="1">
        <v>165.6</v>
      </c>
      <c r="B181" s="1">
        <v>10</v>
      </c>
      <c r="C181" s="1">
        <v>17.600000000000001</v>
      </c>
      <c r="D181" s="1">
        <v>12.6</v>
      </c>
    </row>
    <row r="182" spans="1:4" x14ac:dyDescent="0.45">
      <c r="A182" s="1">
        <v>156.6</v>
      </c>
      <c r="B182" s="1">
        <v>2.6</v>
      </c>
      <c r="C182" s="1">
        <v>8.3000000000000007</v>
      </c>
      <c r="D182" s="1">
        <v>10.5</v>
      </c>
    </row>
    <row r="183" spans="1:4" x14ac:dyDescent="0.45">
      <c r="A183" s="1">
        <v>218.5</v>
      </c>
      <c r="B183" s="1">
        <v>5.4</v>
      </c>
      <c r="C183" s="1">
        <v>27.4</v>
      </c>
      <c r="D183" s="1">
        <v>12.2</v>
      </c>
    </row>
    <row r="184" spans="1:4" x14ac:dyDescent="0.45">
      <c r="A184" s="1">
        <v>56.2</v>
      </c>
      <c r="B184" s="1">
        <v>5.7</v>
      </c>
      <c r="C184" s="1">
        <v>29.7</v>
      </c>
      <c r="D184" s="1">
        <v>8.6999999999999993</v>
      </c>
    </row>
    <row r="185" spans="1:4" x14ac:dyDescent="0.45">
      <c r="A185" s="1">
        <v>287.60000000000002</v>
      </c>
      <c r="B185" s="1">
        <v>43</v>
      </c>
      <c r="C185" s="1">
        <v>71.8</v>
      </c>
      <c r="D185" s="1">
        <v>26.2</v>
      </c>
    </row>
    <row r="186" spans="1:4" x14ac:dyDescent="0.45">
      <c r="A186" s="1">
        <v>253.8</v>
      </c>
      <c r="B186" s="1">
        <v>21.3</v>
      </c>
      <c r="C186" s="1">
        <v>30</v>
      </c>
      <c r="D186" s="1">
        <v>17.600000000000001</v>
      </c>
    </row>
    <row r="187" spans="1:4" x14ac:dyDescent="0.45">
      <c r="A187" s="1">
        <v>205</v>
      </c>
      <c r="B187" s="1">
        <v>45.1</v>
      </c>
      <c r="C187" s="1">
        <v>19.600000000000001</v>
      </c>
      <c r="D187" s="1">
        <v>22.6</v>
      </c>
    </row>
    <row r="188" spans="1:4" x14ac:dyDescent="0.45">
      <c r="A188" s="1">
        <v>139.5</v>
      </c>
      <c r="B188" s="1">
        <v>2.1</v>
      </c>
      <c r="C188" s="1">
        <v>26.6</v>
      </c>
      <c r="D188" s="1">
        <v>10.3</v>
      </c>
    </row>
    <row r="189" spans="1:4" x14ac:dyDescent="0.45">
      <c r="A189" s="1">
        <v>191.1</v>
      </c>
      <c r="B189" s="1">
        <v>28.7</v>
      </c>
      <c r="C189" s="1">
        <v>18.2</v>
      </c>
      <c r="D189" s="1">
        <v>17.3</v>
      </c>
    </row>
    <row r="190" spans="1:4" x14ac:dyDescent="0.45">
      <c r="A190" s="1">
        <v>286</v>
      </c>
      <c r="B190" s="1">
        <v>13.9</v>
      </c>
      <c r="C190" s="1">
        <v>3.7</v>
      </c>
      <c r="D190" s="1">
        <v>15.9</v>
      </c>
    </row>
    <row r="191" spans="1:4" x14ac:dyDescent="0.45">
      <c r="A191" s="1">
        <v>18.7</v>
      </c>
      <c r="B191" s="1">
        <v>12.1</v>
      </c>
      <c r="C191" s="1">
        <v>23.4</v>
      </c>
      <c r="D191" s="1">
        <v>6.7</v>
      </c>
    </row>
    <row r="192" spans="1:4" x14ac:dyDescent="0.45">
      <c r="A192" s="1">
        <v>39.5</v>
      </c>
      <c r="B192" s="1">
        <v>41.1</v>
      </c>
      <c r="C192" s="1">
        <v>5.8</v>
      </c>
      <c r="D192" s="1">
        <v>10.8</v>
      </c>
    </row>
    <row r="193" spans="1:4" x14ac:dyDescent="0.45">
      <c r="A193" s="1">
        <v>75.5</v>
      </c>
      <c r="B193" s="1">
        <v>10.8</v>
      </c>
      <c r="C193" s="1">
        <v>6</v>
      </c>
      <c r="D193" s="1">
        <v>9.9</v>
      </c>
    </row>
    <row r="194" spans="1:4" x14ac:dyDescent="0.45">
      <c r="A194" s="1">
        <v>17.2</v>
      </c>
      <c r="B194" s="1">
        <v>4.0999999999999996</v>
      </c>
      <c r="C194" s="1">
        <v>31.6</v>
      </c>
      <c r="D194" s="1">
        <v>5.9</v>
      </c>
    </row>
    <row r="195" spans="1:4" x14ac:dyDescent="0.45">
      <c r="A195" s="1">
        <v>166.8</v>
      </c>
      <c r="B195" s="1">
        <v>42</v>
      </c>
      <c r="C195" s="1">
        <v>3.6</v>
      </c>
      <c r="D195" s="1">
        <v>19.600000000000001</v>
      </c>
    </row>
    <row r="196" spans="1:4" x14ac:dyDescent="0.45">
      <c r="A196" s="1">
        <v>149.69999999999999</v>
      </c>
      <c r="B196" s="1">
        <v>35.6</v>
      </c>
      <c r="C196" s="1">
        <v>6</v>
      </c>
      <c r="D196" s="1">
        <v>17.3</v>
      </c>
    </row>
    <row r="197" spans="1:4" x14ac:dyDescent="0.45">
      <c r="A197" s="1">
        <v>38.200000000000003</v>
      </c>
      <c r="B197" s="1">
        <v>3.7</v>
      </c>
      <c r="C197" s="1">
        <v>13.8</v>
      </c>
      <c r="D197" s="1">
        <v>7.6</v>
      </c>
    </row>
    <row r="198" spans="1:4" x14ac:dyDescent="0.45">
      <c r="A198" s="1">
        <v>94.2</v>
      </c>
      <c r="B198" s="1">
        <v>4.9000000000000004</v>
      </c>
      <c r="C198" s="1">
        <v>8.1</v>
      </c>
      <c r="D198" s="1">
        <v>9.6999999999999993</v>
      </c>
    </row>
    <row r="199" spans="1:4" x14ac:dyDescent="0.45">
      <c r="A199" s="1">
        <v>177</v>
      </c>
      <c r="B199" s="1">
        <v>9.3000000000000007</v>
      </c>
      <c r="C199" s="1">
        <v>6.4</v>
      </c>
      <c r="D199" s="1">
        <v>12.8</v>
      </c>
    </row>
    <row r="200" spans="1:4" x14ac:dyDescent="0.45">
      <c r="A200" s="1">
        <v>283.60000000000002</v>
      </c>
      <c r="B200" s="1">
        <v>42</v>
      </c>
      <c r="C200" s="1">
        <v>66.2</v>
      </c>
      <c r="D200" s="1">
        <v>25.5</v>
      </c>
    </row>
    <row r="201" spans="1:4" x14ac:dyDescent="0.45">
      <c r="A201" s="1">
        <v>232.1</v>
      </c>
      <c r="B201" s="1">
        <v>8.6</v>
      </c>
      <c r="C201" s="1">
        <v>8.6999999999999993</v>
      </c>
      <c r="D201" s="1">
        <v>13.4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opLeftCell="A11" workbookViewId="0">
      <selection activeCell="C17" sqref="C17:C20"/>
    </sheetView>
  </sheetViews>
  <sheetFormatPr defaultRowHeight="15" x14ac:dyDescent="0.25"/>
  <cols>
    <col min="1" max="1" width="37.28515625" customWidth="1"/>
    <col min="2" max="2" width="27" bestFit="1" customWidth="1"/>
    <col min="3" max="3" width="37.42578125" customWidth="1"/>
    <col min="4" max="4" width="26.140625" customWidth="1"/>
    <col min="5" max="5" width="20.42578125" customWidth="1"/>
    <col min="6" max="6" width="19.7109375" customWidth="1"/>
    <col min="7" max="9" width="9.28515625" bestFit="1" customWidth="1"/>
  </cols>
  <sheetData>
    <row r="1" spans="1:9" ht="28.5" x14ac:dyDescent="0.45">
      <c r="A1" s="1" t="s">
        <v>6</v>
      </c>
      <c r="B1" s="1"/>
      <c r="C1" s="1"/>
      <c r="D1" s="1"/>
      <c r="E1" s="1"/>
      <c r="F1" s="1"/>
      <c r="G1" s="1"/>
      <c r="H1" s="1"/>
      <c r="I1" s="1"/>
    </row>
    <row r="2" spans="1:9" ht="29.25" thickBot="1" x14ac:dyDescent="0.5">
      <c r="A2" s="1"/>
      <c r="B2" s="1"/>
      <c r="C2" s="1"/>
      <c r="D2" s="1"/>
      <c r="E2" s="1"/>
      <c r="F2" s="1"/>
      <c r="G2" s="1"/>
      <c r="H2" s="1"/>
      <c r="I2" s="1"/>
    </row>
    <row r="3" spans="1:9" ht="28.5" x14ac:dyDescent="0.45">
      <c r="A3" s="2" t="s">
        <v>7</v>
      </c>
      <c r="B3" s="2"/>
      <c r="C3" s="1"/>
      <c r="D3" s="1"/>
      <c r="E3" s="1"/>
      <c r="F3" s="1"/>
      <c r="G3" s="1"/>
      <c r="H3" s="1"/>
      <c r="I3" s="1"/>
    </row>
    <row r="4" spans="1:9" ht="28.5" x14ac:dyDescent="0.45">
      <c r="A4" s="3" t="s">
        <v>8</v>
      </c>
      <c r="B4" s="3">
        <v>0.94721203443524304</v>
      </c>
      <c r="C4" s="1"/>
      <c r="D4" s="1"/>
      <c r="E4" s="1"/>
      <c r="F4" s="1"/>
      <c r="G4" s="1"/>
      <c r="H4" s="1"/>
      <c r="I4" s="1"/>
    </row>
    <row r="5" spans="1:9" ht="28.5" x14ac:dyDescent="0.45">
      <c r="A5" s="3" t="s">
        <v>9</v>
      </c>
      <c r="B5" s="6">
        <v>0.89721063817895208</v>
      </c>
      <c r="C5" s="1"/>
      <c r="D5" s="1"/>
      <c r="E5" s="1"/>
      <c r="F5" s="1"/>
      <c r="G5" s="1"/>
      <c r="H5" s="1"/>
      <c r="I5" s="1"/>
    </row>
    <row r="6" spans="1:9" ht="28.5" x14ac:dyDescent="0.45">
      <c r="A6" s="3" t="s">
        <v>10</v>
      </c>
      <c r="B6" s="3">
        <v>0.89563733162046666</v>
      </c>
      <c r="C6" s="1"/>
      <c r="D6" s="1"/>
      <c r="E6" s="1"/>
      <c r="F6" s="1"/>
      <c r="G6" s="1"/>
      <c r="H6" s="1"/>
      <c r="I6" s="1"/>
    </row>
    <row r="7" spans="1:9" ht="28.5" x14ac:dyDescent="0.45">
      <c r="A7" s="3" t="s">
        <v>11</v>
      </c>
      <c r="B7" s="3">
        <v>1.6855103734147443</v>
      </c>
      <c r="C7" s="1"/>
      <c r="D7" s="1"/>
      <c r="E7" s="1"/>
      <c r="F7" s="1"/>
      <c r="G7" s="1"/>
      <c r="H7" s="1"/>
      <c r="I7" s="1"/>
    </row>
    <row r="8" spans="1:9" ht="29.25" thickBot="1" x14ac:dyDescent="0.5">
      <c r="A8" s="4" t="s">
        <v>12</v>
      </c>
      <c r="B8" s="4">
        <v>200</v>
      </c>
      <c r="C8" s="1"/>
      <c r="D8" s="1"/>
      <c r="E8" s="1"/>
      <c r="F8" s="1"/>
      <c r="G8" s="1"/>
      <c r="H8" s="1"/>
      <c r="I8" s="1"/>
    </row>
    <row r="9" spans="1:9" ht="28.5" x14ac:dyDescent="0.45">
      <c r="A9" s="1"/>
      <c r="B9" s="1"/>
      <c r="C9" s="1"/>
      <c r="D9" s="1"/>
      <c r="E9" s="1"/>
      <c r="F9" s="1"/>
      <c r="G9" s="1"/>
      <c r="H9" s="1"/>
      <c r="I9" s="1"/>
    </row>
    <row r="10" spans="1:9" ht="29.25" thickBot="1" x14ac:dyDescent="0.5">
      <c r="A10" s="1" t="s">
        <v>13</v>
      </c>
      <c r="B10" s="1"/>
      <c r="C10" s="1"/>
      <c r="D10" s="1"/>
      <c r="E10" s="1"/>
      <c r="F10" s="1"/>
      <c r="G10" s="1"/>
      <c r="H10" s="1"/>
      <c r="I10" s="1"/>
    </row>
    <row r="11" spans="1:9" ht="28.5" x14ac:dyDescent="0.45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  <c r="G11" s="1"/>
      <c r="H11" s="1"/>
      <c r="I11" s="1"/>
    </row>
    <row r="12" spans="1:9" ht="28.5" x14ac:dyDescent="0.45">
      <c r="A12" s="3" t="s">
        <v>14</v>
      </c>
      <c r="B12" s="3">
        <v>3</v>
      </c>
      <c r="C12" s="3">
        <v>4860.3234870978104</v>
      </c>
      <c r="D12" s="3">
        <v>1620.1078290326034</v>
      </c>
      <c r="E12" s="3">
        <v>570.27070365909378</v>
      </c>
      <c r="F12" s="3">
        <v>1.5752272560925405E-96</v>
      </c>
      <c r="G12" s="1"/>
      <c r="H12" s="1"/>
      <c r="I12" s="1"/>
    </row>
    <row r="13" spans="1:9" ht="28.5" x14ac:dyDescent="0.45">
      <c r="A13" s="3" t="s">
        <v>15</v>
      </c>
      <c r="B13" s="3">
        <v>196</v>
      </c>
      <c r="C13" s="3">
        <v>556.82526290218732</v>
      </c>
      <c r="D13" s="3">
        <v>2.8409452188887108</v>
      </c>
      <c r="E13" s="3"/>
      <c r="F13" s="3"/>
      <c r="G13" s="1"/>
      <c r="H13" s="1"/>
      <c r="I13" s="1"/>
    </row>
    <row r="14" spans="1:9" ht="29.25" thickBot="1" x14ac:dyDescent="0.5">
      <c r="A14" s="4" t="s">
        <v>16</v>
      </c>
      <c r="B14" s="4">
        <v>199</v>
      </c>
      <c r="C14" s="4">
        <v>5417.1487499999976</v>
      </c>
      <c r="D14" s="4"/>
      <c r="E14" s="4"/>
      <c r="F14" s="4"/>
      <c r="G14" s="1"/>
      <c r="H14" s="1"/>
      <c r="I14" s="1"/>
    </row>
    <row r="15" spans="1:9" ht="29.25" thickBot="1" x14ac:dyDescent="0.5">
      <c r="A15" s="1"/>
      <c r="B15" s="1"/>
      <c r="C15" s="1"/>
      <c r="D15" s="1"/>
      <c r="E15" s="1"/>
      <c r="F15" s="1"/>
      <c r="G15" s="1"/>
      <c r="H15" s="1"/>
      <c r="I15" s="1"/>
    </row>
    <row r="16" spans="1:9" ht="28.5" x14ac:dyDescent="0.45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ht="28.5" x14ac:dyDescent="0.45">
      <c r="A17" s="6" t="s">
        <v>17</v>
      </c>
      <c r="B17" s="6">
        <v>2.9388893694594174</v>
      </c>
      <c r="C17" s="3">
        <v>0.3119082363217911</v>
      </c>
      <c r="D17" s="3">
        <v>9.4222884400763594</v>
      </c>
      <c r="E17" s="3">
        <v>1.2672945051313229E-17</v>
      </c>
      <c r="F17" s="3">
        <v>2.3237622792333079</v>
      </c>
      <c r="G17" s="3">
        <v>3.5540164596855268</v>
      </c>
      <c r="H17" s="3">
        <v>2.3237622792333079</v>
      </c>
      <c r="I17" s="3">
        <v>3.5540164596855268</v>
      </c>
    </row>
    <row r="18" spans="1:9" ht="28.5" x14ac:dyDescent="0.45">
      <c r="A18" s="6" t="s">
        <v>0</v>
      </c>
      <c r="B18" s="6">
        <v>4.576464545539756E-2</v>
      </c>
      <c r="C18" s="3">
        <v>1.3948968069749748E-3</v>
      </c>
      <c r="D18" s="3">
        <v>32.808624427669656</v>
      </c>
      <c r="E18" s="3">
        <v>1.5099599548145318E-81</v>
      </c>
      <c r="F18" s="3">
        <v>4.301371196239745E-2</v>
      </c>
      <c r="G18" s="3">
        <v>4.851557894839767E-2</v>
      </c>
      <c r="H18" s="3">
        <v>4.301371196239745E-2</v>
      </c>
      <c r="I18" s="3">
        <v>4.851557894839767E-2</v>
      </c>
    </row>
    <row r="19" spans="1:9" ht="28.5" x14ac:dyDescent="0.45">
      <c r="A19" s="6" t="s">
        <v>1</v>
      </c>
      <c r="B19" s="6">
        <v>0.18853001691820431</v>
      </c>
      <c r="C19" s="3">
        <v>8.6112339673019428E-3</v>
      </c>
      <c r="D19" s="3">
        <v>21.893496058065441</v>
      </c>
      <c r="E19" s="3">
        <v>1.5053389205757539E-54</v>
      </c>
      <c r="F19" s="3">
        <v>0.1715474474419118</v>
      </c>
      <c r="G19" s="3">
        <v>0.20551258639449682</v>
      </c>
      <c r="H19" s="3">
        <v>0.1715474474419118</v>
      </c>
      <c r="I19" s="3">
        <v>0.20551258639449682</v>
      </c>
    </row>
    <row r="20" spans="1:9" ht="29.25" thickBot="1" x14ac:dyDescent="0.5">
      <c r="A20" s="7" t="s">
        <v>2</v>
      </c>
      <c r="B20" s="7">
        <v>-1.037493042476263E-3</v>
      </c>
      <c r="C20" s="4">
        <v>5.8710096470863671E-3</v>
      </c>
      <c r="D20" s="4">
        <v>-0.17671458656027664</v>
      </c>
      <c r="E20" s="4">
        <v>0.85991505008057501</v>
      </c>
      <c r="F20" s="4">
        <v>-1.2615953180270797E-2</v>
      </c>
      <c r="G20" s="4">
        <v>1.0540967095318272E-2</v>
      </c>
      <c r="H20" s="4">
        <v>-1.2615953180270797E-2</v>
      </c>
      <c r="I20" s="4">
        <v>1.0540967095318272E-2</v>
      </c>
    </row>
    <row r="21" spans="1:9" ht="28.5" x14ac:dyDescent="0.45">
      <c r="A21" s="1"/>
      <c r="B21" s="1"/>
      <c r="C21" s="1"/>
      <c r="D21" s="1"/>
      <c r="E21" s="1"/>
      <c r="F21" s="1"/>
      <c r="G21" s="1"/>
      <c r="H21" s="1"/>
      <c r="I21" s="1"/>
    </row>
    <row r="22" spans="1:9" ht="28.5" x14ac:dyDescent="0.45">
      <c r="A22" s="1"/>
      <c r="B22" s="1" t="s">
        <v>30</v>
      </c>
      <c r="C22" s="1" t="s">
        <v>31</v>
      </c>
      <c r="D22" s="1"/>
      <c r="E22" s="1"/>
      <c r="F22" s="1"/>
      <c r="G22" s="1"/>
      <c r="H22" s="1"/>
      <c r="I22" s="1"/>
    </row>
    <row r="23" spans="1:9" ht="28.5" x14ac:dyDescent="0.45">
      <c r="A23" s="1"/>
      <c r="B23" s="1" t="s">
        <v>32</v>
      </c>
      <c r="C23" s="1"/>
      <c r="D23" s="1"/>
      <c r="E23" s="1"/>
      <c r="F23" s="1"/>
      <c r="G23" s="1"/>
      <c r="H23" s="1"/>
      <c r="I23" s="1"/>
    </row>
    <row r="24" spans="1:9" ht="28.5" x14ac:dyDescent="0.45">
      <c r="A24" s="1"/>
      <c r="B24" s="1"/>
      <c r="C24" s="1"/>
      <c r="D24" s="1"/>
    </row>
    <row r="25" spans="1:9" ht="28.5" x14ac:dyDescent="0.45">
      <c r="A25" s="1"/>
      <c r="B25" s="8" t="s">
        <v>33</v>
      </c>
      <c r="C25" s="1"/>
      <c r="D25" s="1"/>
    </row>
    <row r="26" spans="1:9" ht="28.5" x14ac:dyDescent="0.45">
      <c r="A26" s="1"/>
      <c r="B26" s="1"/>
      <c r="C26" s="1"/>
      <c r="D26" s="1"/>
    </row>
    <row r="27" spans="1:9" ht="28.5" x14ac:dyDescent="0.45">
      <c r="A27" s="1"/>
      <c r="B27" s="1"/>
      <c r="C27" s="1"/>
      <c r="D27" s="1"/>
    </row>
    <row r="28" spans="1:9" ht="28.5" x14ac:dyDescent="0.45">
      <c r="A28" s="1"/>
      <c r="B28" s="1"/>
      <c r="C28" s="1"/>
      <c r="D28" s="1"/>
    </row>
    <row r="29" spans="1:9" ht="28.5" x14ac:dyDescent="0.45">
      <c r="A29" s="1"/>
      <c r="B29" s="1"/>
      <c r="C29" s="1"/>
      <c r="D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topLeftCell="A3" workbookViewId="0">
      <selection activeCell="B7" sqref="B7"/>
    </sheetView>
  </sheetViews>
  <sheetFormatPr defaultRowHeight="23.25" x14ac:dyDescent="0.35"/>
  <cols>
    <col min="1" max="2" width="28" style="9" customWidth="1"/>
    <col min="3" max="3" width="18.140625" style="9" customWidth="1"/>
    <col min="4" max="4" width="33.5703125" style="9" customWidth="1"/>
    <col min="5" max="16384" width="9.140625" style="9"/>
  </cols>
  <sheetData>
    <row r="1" spans="1:9" x14ac:dyDescent="0.35">
      <c r="A1" s="9" t="s">
        <v>6</v>
      </c>
    </row>
    <row r="2" spans="1:9" ht="24" thickBot="1" x14ac:dyDescent="0.4"/>
    <row r="3" spans="1:9" x14ac:dyDescent="0.35">
      <c r="A3" s="10" t="s">
        <v>7</v>
      </c>
      <c r="B3" s="10"/>
    </row>
    <row r="4" spans="1:9" x14ac:dyDescent="0.35">
      <c r="A4" s="11" t="s">
        <v>8</v>
      </c>
      <c r="B4" s="11">
        <v>0.94721203443524304</v>
      </c>
    </row>
    <row r="5" spans="1:9" x14ac:dyDescent="0.35">
      <c r="A5" s="11" t="s">
        <v>9</v>
      </c>
      <c r="B5" s="11">
        <v>0.89721063817895208</v>
      </c>
    </row>
    <row r="6" spans="1:9" x14ac:dyDescent="0.35">
      <c r="A6" s="11" t="s">
        <v>10</v>
      </c>
      <c r="B6" s="11">
        <v>0.89563733162046666</v>
      </c>
    </row>
    <row r="7" spans="1:9" x14ac:dyDescent="0.35">
      <c r="A7" s="11" t="s">
        <v>11</v>
      </c>
      <c r="B7" s="11">
        <v>1.6855103734147443</v>
      </c>
    </row>
    <row r="8" spans="1:9" ht="24" thickBot="1" x14ac:dyDescent="0.4">
      <c r="A8" s="12" t="s">
        <v>12</v>
      </c>
      <c r="B8" s="12">
        <v>200</v>
      </c>
    </row>
    <row r="10" spans="1:9" ht="24" thickBot="1" x14ac:dyDescent="0.4">
      <c r="A10" s="9" t="s">
        <v>13</v>
      </c>
    </row>
    <row r="11" spans="1:9" x14ac:dyDescent="0.35">
      <c r="A11" s="13"/>
      <c r="B11" s="13" t="s">
        <v>18</v>
      </c>
      <c r="C11" s="13" t="s">
        <v>19</v>
      </c>
      <c r="D11" s="13" t="s">
        <v>20</v>
      </c>
      <c r="E11" s="13" t="s">
        <v>21</v>
      </c>
      <c r="F11" s="13" t="s">
        <v>22</v>
      </c>
    </row>
    <row r="12" spans="1:9" x14ac:dyDescent="0.35">
      <c r="A12" s="11" t="s">
        <v>14</v>
      </c>
      <c r="B12" s="11">
        <v>3</v>
      </c>
      <c r="C12" s="11">
        <v>4860.3234870978104</v>
      </c>
      <c r="D12" s="11">
        <v>1620.1078290326034</v>
      </c>
      <c r="E12" s="11">
        <v>570.27070365909378</v>
      </c>
      <c r="F12" s="11">
        <v>1.5752272560925405E-96</v>
      </c>
    </row>
    <row r="13" spans="1:9" x14ac:dyDescent="0.35">
      <c r="A13" s="11" t="s">
        <v>15</v>
      </c>
      <c r="B13" s="11">
        <v>196</v>
      </c>
      <c r="C13" s="11">
        <v>556.82526290218732</v>
      </c>
      <c r="D13" s="11">
        <v>2.8409452188887108</v>
      </c>
      <c r="E13" s="11"/>
      <c r="F13" s="11"/>
    </row>
    <row r="14" spans="1:9" ht="24" thickBot="1" x14ac:dyDescent="0.4">
      <c r="A14" s="12" t="s">
        <v>16</v>
      </c>
      <c r="B14" s="12">
        <v>199</v>
      </c>
      <c r="C14" s="12">
        <v>5417.1487499999976</v>
      </c>
      <c r="D14" s="12"/>
      <c r="E14" s="12"/>
      <c r="F14" s="12"/>
    </row>
    <row r="15" spans="1:9" ht="24" thickBot="1" x14ac:dyDescent="0.4"/>
    <row r="16" spans="1:9" x14ac:dyDescent="0.35">
      <c r="A16" s="13"/>
      <c r="B16" s="13" t="s">
        <v>23</v>
      </c>
      <c r="C16" s="13" t="s">
        <v>11</v>
      </c>
      <c r="D16" s="13" t="s">
        <v>24</v>
      </c>
      <c r="E16" s="13" t="s">
        <v>25</v>
      </c>
      <c r="F16" s="13" t="s">
        <v>26</v>
      </c>
      <c r="G16" s="13" t="s">
        <v>27</v>
      </c>
      <c r="H16" s="13" t="s">
        <v>28</v>
      </c>
      <c r="I16" s="13" t="s">
        <v>29</v>
      </c>
    </row>
    <row r="17" spans="1:9" x14ac:dyDescent="0.35">
      <c r="A17" s="11" t="s">
        <v>17</v>
      </c>
      <c r="B17" s="11">
        <v>2.9388893694594174</v>
      </c>
      <c r="C17" s="11">
        <v>0.3119082363217911</v>
      </c>
      <c r="D17" s="11">
        <v>9.4222884400763594</v>
      </c>
      <c r="E17" s="11">
        <v>1.2672945051313229E-17</v>
      </c>
      <c r="F17" s="11">
        <v>2.3237622792333079</v>
      </c>
      <c r="G17" s="11">
        <v>3.5540164596855268</v>
      </c>
      <c r="H17" s="11">
        <v>2.3237622792333079</v>
      </c>
      <c r="I17" s="11">
        <v>3.5540164596855268</v>
      </c>
    </row>
    <row r="18" spans="1:9" x14ac:dyDescent="0.35">
      <c r="A18" s="11" t="s">
        <v>0</v>
      </c>
      <c r="B18" s="11">
        <v>4.576464545539756E-2</v>
      </c>
      <c r="C18" s="11">
        <v>1.3948968069749748E-3</v>
      </c>
      <c r="D18" s="11">
        <v>32.808624427669656</v>
      </c>
      <c r="E18" s="11">
        <v>1.5099599548145318E-81</v>
      </c>
      <c r="F18" s="11">
        <v>4.301371196239745E-2</v>
      </c>
      <c r="G18" s="11">
        <v>4.851557894839767E-2</v>
      </c>
      <c r="H18" s="11">
        <v>4.301371196239745E-2</v>
      </c>
      <c r="I18" s="11">
        <v>4.851557894839767E-2</v>
      </c>
    </row>
    <row r="19" spans="1:9" x14ac:dyDescent="0.35">
      <c r="A19" s="11" t="s">
        <v>1</v>
      </c>
      <c r="B19" s="11">
        <v>0.18853001691820431</v>
      </c>
      <c r="C19" s="11">
        <v>8.6112339673019428E-3</v>
      </c>
      <c r="D19" s="11">
        <v>21.893496058065441</v>
      </c>
      <c r="E19" s="11">
        <v>1.5053389205757539E-54</v>
      </c>
      <c r="F19" s="11">
        <v>0.1715474474419118</v>
      </c>
      <c r="G19" s="11">
        <v>0.20551258639449682</v>
      </c>
      <c r="H19" s="11">
        <v>0.1715474474419118</v>
      </c>
      <c r="I19" s="11">
        <v>0.20551258639449682</v>
      </c>
    </row>
    <row r="20" spans="1:9" ht="24" thickBot="1" x14ac:dyDescent="0.4">
      <c r="A20" s="12" t="s">
        <v>2</v>
      </c>
      <c r="B20" s="12">
        <v>-1.037493042476263E-3</v>
      </c>
      <c r="C20" s="12">
        <v>5.8710096470863671E-3</v>
      </c>
      <c r="D20" s="12">
        <v>-0.17671458656027664</v>
      </c>
      <c r="E20" s="12">
        <v>0.85991505008057501</v>
      </c>
      <c r="F20" s="12">
        <v>-1.2615953180270797E-2</v>
      </c>
      <c r="G20" s="12">
        <v>1.0540967095318272E-2</v>
      </c>
      <c r="H20" s="12">
        <v>-1.2615953180270797E-2</v>
      </c>
      <c r="I20" s="12">
        <v>1.0540967095318272E-2</v>
      </c>
    </row>
    <row r="24" spans="1:9" x14ac:dyDescent="0.35">
      <c r="A24" s="9" t="s">
        <v>38</v>
      </c>
      <c r="F24" s="9" t="s">
        <v>43</v>
      </c>
    </row>
    <row r="25" spans="1:9" ht="24" thickBot="1" x14ac:dyDescent="0.4"/>
    <row r="26" spans="1:9" x14ac:dyDescent="0.35">
      <c r="A26" s="13" t="s">
        <v>39</v>
      </c>
      <c r="B26" s="13" t="s">
        <v>40</v>
      </c>
      <c r="C26" s="13" t="s">
        <v>41</v>
      </c>
      <c r="D26" s="13" t="s">
        <v>42</v>
      </c>
      <c r="F26" s="13" t="s">
        <v>44</v>
      </c>
      <c r="G26" s="13" t="s">
        <v>3</v>
      </c>
    </row>
    <row r="27" spans="1:9" x14ac:dyDescent="0.35">
      <c r="A27" s="11">
        <v>1</v>
      </c>
      <c r="B27" s="11">
        <v>20.523974409715162</v>
      </c>
      <c r="C27" s="11">
        <v>1.5760255902848392</v>
      </c>
      <c r="D27" s="11">
        <v>0.94217231299432236</v>
      </c>
      <c r="F27" s="11">
        <v>0.25</v>
      </c>
      <c r="G27" s="11">
        <v>1.6</v>
      </c>
    </row>
    <row r="28" spans="1:9" x14ac:dyDescent="0.35">
      <c r="A28" s="11">
        <v>2</v>
      </c>
      <c r="B28" s="11">
        <v>12.337854820894361</v>
      </c>
      <c r="C28" s="11">
        <v>-1.9378548208943602</v>
      </c>
      <c r="D28" s="11">
        <v>-1.1584793864414709</v>
      </c>
      <c r="F28" s="11">
        <v>0.75</v>
      </c>
      <c r="G28" s="11">
        <v>3.2</v>
      </c>
    </row>
    <row r="29" spans="1:9" x14ac:dyDescent="0.35">
      <c r="A29" s="11">
        <v>3</v>
      </c>
      <c r="B29" s="11">
        <v>12.307670779994229</v>
      </c>
      <c r="C29" s="11">
        <v>-3.0076707799942284</v>
      </c>
      <c r="D29" s="11">
        <v>-1.7980318041666123</v>
      </c>
      <c r="F29" s="11">
        <v>1.25</v>
      </c>
      <c r="G29" s="11">
        <v>4.8</v>
      </c>
    </row>
    <row r="30" spans="1:9" x14ac:dyDescent="0.35">
      <c r="A30" s="11">
        <v>4</v>
      </c>
      <c r="B30" s="11">
        <v>17.597829511689124</v>
      </c>
      <c r="C30" s="11">
        <v>0.9021704883108761</v>
      </c>
      <c r="D30" s="11">
        <v>0.5393313794691954</v>
      </c>
      <c r="F30" s="11">
        <v>1.75</v>
      </c>
      <c r="G30" s="11">
        <v>5.3</v>
      </c>
    </row>
    <row r="31" spans="1:9" x14ac:dyDescent="0.35">
      <c r="A31" s="11">
        <v>5</v>
      </c>
      <c r="B31" s="11">
        <v>13.18867185683129</v>
      </c>
      <c r="C31" s="11">
        <v>-0.28867185683128938</v>
      </c>
      <c r="D31" s="11">
        <v>-0.17257247136320061</v>
      </c>
      <c r="F31" s="11">
        <v>2.25</v>
      </c>
      <c r="G31" s="11">
        <v>5.3</v>
      </c>
    </row>
    <row r="32" spans="1:9" x14ac:dyDescent="0.35">
      <c r="A32" s="11">
        <v>6</v>
      </c>
      <c r="B32" s="11">
        <v>12.478347634035847</v>
      </c>
      <c r="C32" s="11">
        <v>-5.2783476340358471</v>
      </c>
      <c r="D32" s="11">
        <v>-3.15547731572611</v>
      </c>
      <c r="F32" s="11">
        <v>2.75</v>
      </c>
      <c r="G32" s="11">
        <v>5.5</v>
      </c>
    </row>
    <row r="33" spans="1:7" x14ac:dyDescent="0.35">
      <c r="A33" s="11">
        <v>7</v>
      </c>
      <c r="B33" s="11">
        <v>11.729759951563686</v>
      </c>
      <c r="C33" s="11">
        <v>7.0240048436314595E-2</v>
      </c>
      <c r="D33" s="11">
        <v>4.1990580170792269E-2</v>
      </c>
      <c r="F33" s="11">
        <v>3.25</v>
      </c>
      <c r="G33" s="11">
        <v>5.6</v>
      </c>
    </row>
    <row r="34" spans="1:7" x14ac:dyDescent="0.35">
      <c r="A34" s="11">
        <v>8</v>
      </c>
      <c r="B34" s="11">
        <v>12.122953165502285</v>
      </c>
      <c r="C34" s="11">
        <v>1.0770468344977147</v>
      </c>
      <c r="D34" s="11">
        <v>0.64387514613802943</v>
      </c>
      <c r="F34" s="11">
        <v>3.75</v>
      </c>
      <c r="G34" s="11">
        <v>5.7</v>
      </c>
    </row>
    <row r="35" spans="1:7" x14ac:dyDescent="0.35">
      <c r="A35" s="11">
        <v>9</v>
      </c>
      <c r="B35" s="11">
        <v>3.7273408628615892</v>
      </c>
      <c r="C35" s="11">
        <v>1.0726591371384107</v>
      </c>
      <c r="D35" s="11">
        <v>0.64125211324109055</v>
      </c>
      <c r="F35" s="11">
        <v>4.25</v>
      </c>
      <c r="G35" s="11">
        <v>5.9</v>
      </c>
    </row>
    <row r="36" spans="1:7" x14ac:dyDescent="0.35">
      <c r="A36" s="11">
        <v>10</v>
      </c>
      <c r="B36" s="11">
        <v>12.550848722934685</v>
      </c>
      <c r="C36" s="11">
        <v>-1.9508487229346851</v>
      </c>
      <c r="D36" s="11">
        <v>-1.1662473407282676</v>
      </c>
      <c r="F36" s="11">
        <v>4.75</v>
      </c>
      <c r="G36" s="11">
        <v>6.6</v>
      </c>
    </row>
    <row r="37" spans="1:7" x14ac:dyDescent="0.35">
      <c r="A37" s="11">
        <v>11</v>
      </c>
      <c r="B37" s="11">
        <v>7.0322992005588549</v>
      </c>
      <c r="C37" s="11">
        <v>1.5677007994411447</v>
      </c>
      <c r="D37" s="11">
        <v>0.93719562512025034</v>
      </c>
      <c r="F37" s="11">
        <v>5.25</v>
      </c>
      <c r="G37" s="11">
        <v>6.6</v>
      </c>
    </row>
    <row r="38" spans="1:7" x14ac:dyDescent="0.35">
      <c r="A38" s="11">
        <v>12</v>
      </c>
      <c r="B38" s="11">
        <v>17.285129182600272</v>
      </c>
      <c r="C38" s="11">
        <v>0.11487081739972638</v>
      </c>
      <c r="D38" s="11">
        <v>6.8671539594409942E-2</v>
      </c>
      <c r="F38" s="11">
        <v>5.75</v>
      </c>
      <c r="G38" s="11">
        <v>6.7</v>
      </c>
    </row>
    <row r="39" spans="1:7" x14ac:dyDescent="0.35">
      <c r="A39" s="11">
        <v>13</v>
      </c>
      <c r="B39" s="11">
        <v>10.577120733627664</v>
      </c>
      <c r="C39" s="11">
        <v>-1.377120733627665</v>
      </c>
      <c r="D39" s="11">
        <v>-0.82326393357605143</v>
      </c>
      <c r="F39" s="11">
        <v>6.25</v>
      </c>
      <c r="G39" s="11">
        <v>6.9</v>
      </c>
    </row>
    <row r="40" spans="1:7" x14ac:dyDescent="0.35">
      <c r="A40" s="11">
        <v>14</v>
      </c>
      <c r="B40" s="11">
        <v>8.8263004800332023</v>
      </c>
      <c r="C40" s="11">
        <v>0.87369951996679696</v>
      </c>
      <c r="D40" s="11">
        <v>0.52231099714591023</v>
      </c>
      <c r="F40" s="11">
        <v>6.75</v>
      </c>
      <c r="G40" s="11">
        <v>7</v>
      </c>
    </row>
    <row r="41" spans="1:7" x14ac:dyDescent="0.35">
      <c r="A41" s="11">
        <v>15</v>
      </c>
      <c r="B41" s="11">
        <v>18.43436638356107</v>
      </c>
      <c r="C41" s="11">
        <v>0.56563361643893018</v>
      </c>
      <c r="D41" s="11">
        <v>0.33814446668425818</v>
      </c>
      <c r="F41" s="11">
        <v>7.25</v>
      </c>
      <c r="G41" s="11">
        <v>7.2</v>
      </c>
    </row>
    <row r="42" spans="1:7" x14ac:dyDescent="0.35">
      <c r="A42" s="11">
        <v>16</v>
      </c>
      <c r="B42" s="11">
        <v>20.819299516495455</v>
      </c>
      <c r="C42" s="11">
        <v>1.5807004835045433</v>
      </c>
      <c r="D42" s="11">
        <v>0.94496703598927956</v>
      </c>
      <c r="F42" s="11">
        <v>7.75</v>
      </c>
      <c r="G42" s="11">
        <v>7.2</v>
      </c>
    </row>
    <row r="43" spans="1:7" x14ac:dyDescent="0.35">
      <c r="A43" s="11">
        <v>17</v>
      </c>
      <c r="B43" s="11">
        <v>12.823656743699356</v>
      </c>
      <c r="C43" s="11">
        <v>-0.32365674369935604</v>
      </c>
      <c r="D43" s="11">
        <v>-0.19348697426437103</v>
      </c>
      <c r="F43" s="11">
        <v>8.25</v>
      </c>
      <c r="G43" s="11">
        <v>7.3</v>
      </c>
    </row>
    <row r="44" spans="1:7" x14ac:dyDescent="0.35">
      <c r="A44" s="11">
        <v>18</v>
      </c>
      <c r="B44" s="11">
        <v>23.224957158799004</v>
      </c>
      <c r="C44" s="11">
        <v>1.1750428412009946</v>
      </c>
      <c r="D44" s="11">
        <v>0.70245866462211026</v>
      </c>
      <c r="F44" s="11">
        <v>8.75</v>
      </c>
      <c r="G44" s="11">
        <v>7.3</v>
      </c>
    </row>
    <row r="45" spans="1:7" x14ac:dyDescent="0.35">
      <c r="A45" s="11">
        <v>19</v>
      </c>
      <c r="B45" s="11">
        <v>9.9516820591188022</v>
      </c>
      <c r="C45" s="11">
        <v>1.3483179408811985</v>
      </c>
      <c r="D45" s="11">
        <v>0.80604518152664484</v>
      </c>
      <c r="F45" s="11">
        <v>9.25</v>
      </c>
      <c r="G45" s="11">
        <v>7.6</v>
      </c>
    </row>
    <row r="46" spans="1:7" x14ac:dyDescent="0.35">
      <c r="A46" s="11">
        <v>20</v>
      </c>
      <c r="B46" s="11">
        <v>14.166072932273263</v>
      </c>
      <c r="C46" s="11">
        <v>0.43392706772673684</v>
      </c>
      <c r="D46" s="11">
        <v>0.25940826823570418</v>
      </c>
      <c r="F46" s="11">
        <v>9.75</v>
      </c>
      <c r="G46" s="11">
        <v>7.6</v>
      </c>
    </row>
    <row r="47" spans="1:7" x14ac:dyDescent="0.35">
      <c r="A47" s="11">
        <v>21</v>
      </c>
      <c r="B47" s="11">
        <v>18.100767277084273</v>
      </c>
      <c r="C47" s="11">
        <v>-0.10076727708427313</v>
      </c>
      <c r="D47" s="11">
        <v>-6.0240226497509222E-2</v>
      </c>
      <c r="F47" s="11">
        <v>10.25</v>
      </c>
      <c r="G47" s="11">
        <v>8</v>
      </c>
    </row>
    <row r="48" spans="1:7" x14ac:dyDescent="0.35">
      <c r="A48" s="11">
        <v>22</v>
      </c>
      <c r="B48" s="11">
        <v>14.740538200355449</v>
      </c>
      <c r="C48" s="11">
        <v>-2.2405382003554486</v>
      </c>
      <c r="D48" s="11">
        <v>-1.3394281613152663</v>
      </c>
      <c r="F48" s="11">
        <v>10.75</v>
      </c>
      <c r="G48" s="11">
        <v>8.1</v>
      </c>
    </row>
    <row r="49" spans="1:7" x14ac:dyDescent="0.35">
      <c r="A49" s="11">
        <v>23</v>
      </c>
      <c r="B49" s="11">
        <v>6.4891503035632914</v>
      </c>
      <c r="C49" s="11">
        <v>-0.88915030356329172</v>
      </c>
      <c r="D49" s="11">
        <v>-0.53154771297617365</v>
      </c>
      <c r="F49" s="11">
        <v>11.25</v>
      </c>
      <c r="G49" s="11">
        <v>8.4</v>
      </c>
    </row>
    <row r="50" spans="1:7" x14ac:dyDescent="0.35">
      <c r="A50" s="11">
        <v>24</v>
      </c>
      <c r="B50" s="11">
        <v>16.545932895131454</v>
      </c>
      <c r="C50" s="11">
        <v>-1.0459328951314539</v>
      </c>
      <c r="D50" s="11">
        <v>-0.62527475512929154</v>
      </c>
      <c r="F50" s="11">
        <v>11.75</v>
      </c>
      <c r="G50" s="11">
        <v>8.5</v>
      </c>
    </row>
    <row r="51" spans="1:7" x14ac:dyDescent="0.35">
      <c r="A51" s="11">
        <v>25</v>
      </c>
      <c r="B51" s="11">
        <v>8.1465188718227441</v>
      </c>
      <c r="C51" s="11">
        <v>1.5534811281772551</v>
      </c>
      <c r="D51" s="11">
        <v>0.92869488715806003</v>
      </c>
      <c r="F51" s="11">
        <v>12.25</v>
      </c>
      <c r="G51" s="11">
        <v>8.6</v>
      </c>
    </row>
    <row r="52" spans="1:7" x14ac:dyDescent="0.35">
      <c r="A52" s="11">
        <v>26</v>
      </c>
      <c r="B52" s="11">
        <v>15.610038604568864</v>
      </c>
      <c r="C52" s="11">
        <v>-3.6100386045688637</v>
      </c>
      <c r="D52" s="11">
        <v>-2.1581365448835892</v>
      </c>
      <c r="F52" s="11">
        <v>12.75</v>
      </c>
      <c r="G52" s="11">
        <v>8.6999999999999993</v>
      </c>
    </row>
    <row r="53" spans="1:7" x14ac:dyDescent="0.35">
      <c r="A53" s="11">
        <v>27</v>
      </c>
      <c r="B53" s="11">
        <v>14.989514288403914</v>
      </c>
      <c r="C53" s="11">
        <v>1.0485711596086134E-2</v>
      </c>
      <c r="D53" s="11">
        <v>6.2685195016981545E-3</v>
      </c>
      <c r="F53" s="11">
        <v>13.25</v>
      </c>
      <c r="G53" s="11">
        <v>8.6999999999999993</v>
      </c>
    </row>
    <row r="54" spans="1:7" x14ac:dyDescent="0.35">
      <c r="A54" s="11">
        <v>28</v>
      </c>
      <c r="B54" s="11">
        <v>17.051673435161675</v>
      </c>
      <c r="C54" s="11">
        <v>-1.1516734351616744</v>
      </c>
      <c r="D54" s="11">
        <v>-0.68848807462846029</v>
      </c>
      <c r="F54" s="11">
        <v>13.75</v>
      </c>
      <c r="G54" s="11">
        <v>8.6999999999999993</v>
      </c>
    </row>
    <row r="55" spans="1:7" x14ac:dyDescent="0.35">
      <c r="A55" s="11">
        <v>29</v>
      </c>
      <c r="B55" s="11">
        <v>19.410538026572961</v>
      </c>
      <c r="C55" s="11">
        <v>-0.51053802657296288</v>
      </c>
      <c r="D55" s="11">
        <v>-0.3052074765365137</v>
      </c>
      <c r="F55" s="11">
        <v>14.25</v>
      </c>
      <c r="G55" s="11">
        <v>8.8000000000000007</v>
      </c>
    </row>
    <row r="56" spans="1:7" x14ac:dyDescent="0.35">
      <c r="A56" s="11">
        <v>30</v>
      </c>
      <c r="B56" s="11">
        <v>9.1440238931687237</v>
      </c>
      <c r="C56" s="11">
        <v>1.3559761068312763</v>
      </c>
      <c r="D56" s="11">
        <v>0.81062335079683734</v>
      </c>
      <c r="F56" s="11">
        <v>14.75</v>
      </c>
      <c r="G56" s="11">
        <v>8.8000000000000007</v>
      </c>
    </row>
    <row r="57" spans="1:7" x14ac:dyDescent="0.35">
      <c r="A57" s="11">
        <v>31</v>
      </c>
      <c r="B57" s="11">
        <v>21.633933802695569</v>
      </c>
      <c r="C57" s="11">
        <v>-0.23393380269557085</v>
      </c>
      <c r="D57" s="11">
        <v>-0.13984922156841939</v>
      </c>
      <c r="F57" s="11">
        <v>15.25</v>
      </c>
      <c r="G57" s="11">
        <v>9.1999999999999993</v>
      </c>
    </row>
    <row r="58" spans="1:7" x14ac:dyDescent="0.35">
      <c r="A58" s="11">
        <v>32</v>
      </c>
      <c r="B58" s="11">
        <v>11.346092904310975</v>
      </c>
      <c r="C58" s="11">
        <v>0.5539070956890253</v>
      </c>
      <c r="D58" s="11">
        <v>0.33113417240577697</v>
      </c>
      <c r="F58" s="11">
        <v>15.75</v>
      </c>
      <c r="G58" s="11">
        <v>9.3000000000000007</v>
      </c>
    </row>
    <row r="59" spans="1:7" x14ac:dyDescent="0.35">
      <c r="A59" s="11">
        <v>33</v>
      </c>
      <c r="B59" s="11">
        <v>7.6388831418270788</v>
      </c>
      <c r="C59" s="11">
        <v>1.9611168581729208</v>
      </c>
      <c r="D59" s="11">
        <v>1.1723857897402528</v>
      </c>
      <c r="F59" s="11">
        <v>16.25</v>
      </c>
      <c r="G59" s="11">
        <v>9.3000000000000007</v>
      </c>
    </row>
    <row r="60" spans="1:7" x14ac:dyDescent="0.35">
      <c r="A60" s="11">
        <v>34</v>
      </c>
      <c r="B60" s="11">
        <v>18.864268292864352</v>
      </c>
      <c r="C60" s="11">
        <v>-1.4642682928643538</v>
      </c>
      <c r="D60" s="11">
        <v>-0.87536208348172728</v>
      </c>
      <c r="F60" s="11">
        <v>16.75</v>
      </c>
      <c r="G60" s="11">
        <v>9.4</v>
      </c>
    </row>
    <row r="61" spans="1:7" x14ac:dyDescent="0.35">
      <c r="A61" s="11">
        <v>35</v>
      </c>
      <c r="B61" s="11">
        <v>7.5748305147121249</v>
      </c>
      <c r="C61" s="11">
        <v>1.9251694852878751</v>
      </c>
      <c r="D61" s="11">
        <v>1.1508958979098467</v>
      </c>
      <c r="F61" s="11">
        <v>17.25</v>
      </c>
      <c r="G61" s="11">
        <v>9.5</v>
      </c>
    </row>
    <row r="62" spans="1:7" x14ac:dyDescent="0.35">
      <c r="A62" s="11">
        <v>36</v>
      </c>
      <c r="B62" s="11">
        <v>17.006826181847078</v>
      </c>
      <c r="C62" s="11">
        <v>-4.2068261818470774</v>
      </c>
      <c r="D62" s="11">
        <v>-2.5149053280280751</v>
      </c>
      <c r="F62" s="11">
        <v>17.75</v>
      </c>
      <c r="G62" s="11">
        <v>9.5</v>
      </c>
    </row>
    <row r="63" spans="1:7" x14ac:dyDescent="0.35">
      <c r="A63" s="11">
        <v>37</v>
      </c>
      <c r="B63" s="11">
        <v>23.405900517309995</v>
      </c>
      <c r="C63" s="11">
        <v>1.9940994826900038</v>
      </c>
      <c r="D63" s="11">
        <v>1.1921033094438935</v>
      </c>
      <c r="F63" s="11">
        <v>18.25</v>
      </c>
      <c r="G63" s="11">
        <v>9.5</v>
      </c>
    </row>
    <row r="64" spans="1:7" x14ac:dyDescent="0.35">
      <c r="A64" s="11">
        <v>38</v>
      </c>
      <c r="B64" s="11">
        <v>15.623477788695743</v>
      </c>
      <c r="C64" s="11">
        <v>-0.92347778869574348</v>
      </c>
      <c r="D64" s="11">
        <v>-0.55206921101902906</v>
      </c>
      <c r="F64" s="11">
        <v>18.75</v>
      </c>
      <c r="G64" s="11">
        <v>9.6</v>
      </c>
    </row>
    <row r="65" spans="1:7" x14ac:dyDescent="0.35">
      <c r="A65" s="11">
        <v>39</v>
      </c>
      <c r="B65" s="11">
        <v>9.9086810345121901</v>
      </c>
      <c r="C65" s="11">
        <v>0.19131896548780958</v>
      </c>
      <c r="D65" s="11">
        <v>0.11437341712246718</v>
      </c>
      <c r="F65" s="11">
        <v>19.25</v>
      </c>
      <c r="G65" s="11">
        <v>9.6</v>
      </c>
    </row>
    <row r="66" spans="1:7" x14ac:dyDescent="0.35">
      <c r="A66" s="11">
        <v>40</v>
      </c>
      <c r="B66" s="11">
        <v>20.447610393747123</v>
      </c>
      <c r="C66" s="11">
        <v>1.052389606252877</v>
      </c>
      <c r="D66" s="11">
        <v>0.6291346762429505</v>
      </c>
      <c r="F66" s="11">
        <v>19.75</v>
      </c>
      <c r="G66" s="11">
        <v>9.6999999999999993</v>
      </c>
    </row>
    <row r="67" spans="1:7" x14ac:dyDescent="0.35">
      <c r="A67" s="11">
        <v>41</v>
      </c>
      <c r="B67" s="11">
        <v>16.37766467131113</v>
      </c>
      <c r="C67" s="11">
        <v>0.22233532868887096</v>
      </c>
      <c r="D67" s="11">
        <v>0.13291547560042277</v>
      </c>
      <c r="F67" s="11">
        <v>20.25</v>
      </c>
      <c r="G67" s="11">
        <v>9.6999999999999993</v>
      </c>
    </row>
    <row r="68" spans="1:7" x14ac:dyDescent="0.35">
      <c r="A68" s="11">
        <v>42</v>
      </c>
      <c r="B68" s="11">
        <v>17.295983199388978</v>
      </c>
      <c r="C68" s="11">
        <v>-0.19598319938897646</v>
      </c>
      <c r="D68" s="11">
        <v>-0.1171617678130259</v>
      </c>
      <c r="F68" s="11">
        <v>20.75</v>
      </c>
      <c r="G68" s="11">
        <v>9.6999999999999993</v>
      </c>
    </row>
    <row r="69" spans="1:7" x14ac:dyDescent="0.35">
      <c r="A69" s="11">
        <v>43</v>
      </c>
      <c r="B69" s="11">
        <v>21.595803256321947</v>
      </c>
      <c r="C69" s="11">
        <v>-0.89580325632194757</v>
      </c>
      <c r="D69" s="11">
        <v>-0.53552495035575953</v>
      </c>
      <c r="F69" s="11">
        <v>21.25</v>
      </c>
      <c r="G69" s="11">
        <v>9.6999999999999993</v>
      </c>
    </row>
    <row r="70" spans="1:7" x14ac:dyDescent="0.35">
      <c r="A70" s="11">
        <v>44</v>
      </c>
      <c r="B70" s="11">
        <v>13.963856839972715</v>
      </c>
      <c r="C70" s="11">
        <v>-1.0638568399727149</v>
      </c>
      <c r="D70" s="11">
        <v>-0.63598996475099656</v>
      </c>
      <c r="F70" s="11">
        <v>21.75</v>
      </c>
      <c r="G70" s="11">
        <v>9.6999999999999993</v>
      </c>
    </row>
    <row r="71" spans="1:7" x14ac:dyDescent="0.35">
      <c r="A71" s="11">
        <v>45</v>
      </c>
      <c r="B71" s="11">
        <v>8.8878799564485256</v>
      </c>
      <c r="C71" s="11">
        <v>-0.38787995644852558</v>
      </c>
      <c r="D71" s="11">
        <v>-0.23188059761465907</v>
      </c>
      <c r="F71" s="11">
        <v>22.25</v>
      </c>
      <c r="G71" s="11">
        <v>9.9</v>
      </c>
    </row>
    <row r="72" spans="1:7" x14ac:dyDescent="0.35">
      <c r="A72" s="11">
        <v>46</v>
      </c>
      <c r="B72" s="11">
        <v>15.161523138521126</v>
      </c>
      <c r="C72" s="11">
        <v>-0.26152313852112563</v>
      </c>
      <c r="D72" s="11">
        <v>-0.15634255042613299</v>
      </c>
      <c r="F72" s="11">
        <v>22.75</v>
      </c>
      <c r="G72" s="11">
        <v>10.1</v>
      </c>
    </row>
    <row r="73" spans="1:7" x14ac:dyDescent="0.35">
      <c r="A73" s="11">
        <v>47</v>
      </c>
      <c r="B73" s="11">
        <v>8.8733867326823983</v>
      </c>
      <c r="C73" s="11">
        <v>1.7266132673176013</v>
      </c>
      <c r="D73" s="11">
        <v>1.0321959400553253</v>
      </c>
      <c r="F73" s="11">
        <v>23.25</v>
      </c>
      <c r="G73" s="11">
        <v>10.1</v>
      </c>
    </row>
    <row r="74" spans="1:7" x14ac:dyDescent="0.35">
      <c r="A74" s="11">
        <v>48</v>
      </c>
      <c r="B74" s="11">
        <v>21.722629895028959</v>
      </c>
      <c r="C74" s="11">
        <v>1.4773701049710404</v>
      </c>
      <c r="D74" s="11">
        <v>0.88319454806419828</v>
      </c>
      <c r="F74" s="11">
        <v>23.75</v>
      </c>
      <c r="G74" s="11">
        <v>10.1</v>
      </c>
    </row>
    <row r="75" spans="1:7" x14ac:dyDescent="0.35">
      <c r="A75" s="11">
        <v>49</v>
      </c>
      <c r="B75" s="11">
        <v>16.263620181413803</v>
      </c>
      <c r="C75" s="11">
        <v>-1.4636201814138019</v>
      </c>
      <c r="D75" s="11">
        <v>-0.87497463249856511</v>
      </c>
      <c r="F75" s="11">
        <v>24.25</v>
      </c>
      <c r="G75" s="11">
        <v>10.3</v>
      </c>
    </row>
    <row r="76" spans="1:7" x14ac:dyDescent="0.35">
      <c r="A76" s="11">
        <v>50</v>
      </c>
      <c r="B76" s="11">
        <v>8.1681656044053774</v>
      </c>
      <c r="C76" s="11">
        <v>1.5318343955946219</v>
      </c>
      <c r="D76" s="11">
        <v>0.91575413782513637</v>
      </c>
      <c r="F76" s="11">
        <v>24.75</v>
      </c>
      <c r="G76" s="11">
        <v>10.3</v>
      </c>
    </row>
    <row r="77" spans="1:7" x14ac:dyDescent="0.35">
      <c r="A77" s="11">
        <v>51</v>
      </c>
      <c r="B77" s="11">
        <v>12.631211324624605</v>
      </c>
      <c r="C77" s="11">
        <v>-1.2312113246246046</v>
      </c>
      <c r="D77" s="11">
        <v>-0.7360370470232751</v>
      </c>
      <c r="F77" s="11">
        <v>25.25</v>
      </c>
      <c r="G77" s="11">
        <v>10.4</v>
      </c>
    </row>
    <row r="78" spans="1:7" x14ac:dyDescent="0.35">
      <c r="A78" s="11">
        <v>52</v>
      </c>
      <c r="B78" s="11">
        <v>9.3398129606431795</v>
      </c>
      <c r="C78" s="11">
        <v>1.3601870393568198</v>
      </c>
      <c r="D78" s="11">
        <v>0.81314071096021978</v>
      </c>
      <c r="F78" s="11">
        <v>25.75</v>
      </c>
      <c r="G78" s="11">
        <v>10.4</v>
      </c>
    </row>
    <row r="79" spans="1:7" x14ac:dyDescent="0.35">
      <c r="A79" s="11">
        <v>53</v>
      </c>
      <c r="B79" s="11">
        <v>20.662975627014507</v>
      </c>
      <c r="C79" s="11">
        <v>1.9370243729854941</v>
      </c>
      <c r="D79" s="11">
        <v>1.1579829319219881</v>
      </c>
      <c r="F79" s="11">
        <v>26.25</v>
      </c>
      <c r="G79" s="11">
        <v>10.5</v>
      </c>
    </row>
    <row r="80" spans="1:7" x14ac:dyDescent="0.35">
      <c r="A80" s="11">
        <v>54</v>
      </c>
      <c r="B80" s="11">
        <v>19.944699569642697</v>
      </c>
      <c r="C80" s="11">
        <v>1.2553004303573019</v>
      </c>
      <c r="D80" s="11">
        <v>0.75043788455157834</v>
      </c>
      <c r="F80" s="11">
        <v>26.75</v>
      </c>
      <c r="G80" s="11">
        <v>10.5</v>
      </c>
    </row>
    <row r="81" spans="1:7" x14ac:dyDescent="0.35">
      <c r="A81" s="11">
        <v>55</v>
      </c>
      <c r="B81" s="11">
        <v>20.374430078461266</v>
      </c>
      <c r="C81" s="11">
        <v>-0.1744300784612669</v>
      </c>
      <c r="D81" s="11">
        <v>-0.10427698096572835</v>
      </c>
      <c r="F81" s="11">
        <v>27.25</v>
      </c>
      <c r="G81" s="11">
        <v>10.6</v>
      </c>
    </row>
    <row r="82" spans="1:7" x14ac:dyDescent="0.35">
      <c r="A82" s="11">
        <v>56</v>
      </c>
      <c r="B82" s="11">
        <v>21.292610603748713</v>
      </c>
      <c r="C82" s="11">
        <v>2.4073893962512862</v>
      </c>
      <c r="D82" s="11">
        <v>1.4391743698363084</v>
      </c>
      <c r="F82" s="11">
        <v>27.75</v>
      </c>
      <c r="G82" s="11">
        <v>10.6</v>
      </c>
    </row>
    <row r="83" spans="1:7" x14ac:dyDescent="0.35">
      <c r="A83" s="11">
        <v>57</v>
      </c>
      <c r="B83" s="11">
        <v>8.5277125447268425</v>
      </c>
      <c r="C83" s="11">
        <v>-3.0277125447268425</v>
      </c>
      <c r="D83" s="11">
        <v>-1.8100130790589841</v>
      </c>
      <c r="F83" s="11">
        <v>28.25</v>
      </c>
      <c r="G83" s="11">
        <v>10.6</v>
      </c>
    </row>
    <row r="84" spans="1:7" x14ac:dyDescent="0.35">
      <c r="A84" s="11">
        <v>58</v>
      </c>
      <c r="B84" s="11">
        <v>12.774588020808983</v>
      </c>
      <c r="C84" s="11">
        <v>0.4254119791910167</v>
      </c>
      <c r="D84" s="11">
        <v>0.254317817477477</v>
      </c>
      <c r="F84" s="11">
        <v>28.75</v>
      </c>
      <c r="G84" s="11">
        <v>10.7</v>
      </c>
    </row>
    <row r="85" spans="1:7" x14ac:dyDescent="0.35">
      <c r="A85" s="11">
        <v>59</v>
      </c>
      <c r="B85" s="11">
        <v>21.898051982898803</v>
      </c>
      <c r="C85" s="11">
        <v>1.9019480171011978</v>
      </c>
      <c r="D85" s="11">
        <v>1.1370137474375237</v>
      </c>
      <c r="F85" s="11">
        <v>29.25</v>
      </c>
      <c r="G85" s="11">
        <v>10.8</v>
      </c>
    </row>
    <row r="86" spans="1:7" x14ac:dyDescent="0.35">
      <c r="A86" s="11">
        <v>60</v>
      </c>
      <c r="B86" s="11">
        <v>18.13348698070368</v>
      </c>
      <c r="C86" s="11">
        <v>0.26651301929631899</v>
      </c>
      <c r="D86" s="11">
        <v>0.15932557782144333</v>
      </c>
      <c r="F86" s="11">
        <v>29.75</v>
      </c>
      <c r="G86" s="11">
        <v>10.8</v>
      </c>
    </row>
    <row r="87" spans="1:7" x14ac:dyDescent="0.35">
      <c r="A87" s="11">
        <v>61</v>
      </c>
      <c r="B87" s="11">
        <v>5.7421555840506038</v>
      </c>
      <c r="C87" s="11">
        <v>2.3578444159493959</v>
      </c>
      <c r="D87" s="11">
        <v>1.4095556193692849</v>
      </c>
      <c r="F87" s="11">
        <v>30.25</v>
      </c>
      <c r="G87" s="11">
        <v>10.9</v>
      </c>
    </row>
    <row r="88" spans="1:7" x14ac:dyDescent="0.35">
      <c r="A88" s="11">
        <v>62</v>
      </c>
      <c r="B88" s="11">
        <v>22.890672079938675</v>
      </c>
      <c r="C88" s="11">
        <v>1.3093279200613246</v>
      </c>
      <c r="D88" s="11">
        <v>0.78273634801149983</v>
      </c>
      <c r="F88" s="11">
        <v>30.75</v>
      </c>
      <c r="G88" s="11">
        <v>10.9</v>
      </c>
    </row>
    <row r="89" spans="1:7" x14ac:dyDescent="0.35">
      <c r="A89" s="11">
        <v>63</v>
      </c>
      <c r="B89" s="11">
        <v>16.78426072910862</v>
      </c>
      <c r="C89" s="11">
        <v>-1.084260729108621</v>
      </c>
      <c r="D89" s="11">
        <v>-0.64818772317558027</v>
      </c>
      <c r="F89" s="11">
        <v>31.25</v>
      </c>
      <c r="G89" s="11">
        <v>11</v>
      </c>
    </row>
    <row r="90" spans="1:7" x14ac:dyDescent="0.35">
      <c r="A90" s="11">
        <v>64</v>
      </c>
      <c r="B90" s="11">
        <v>13.210692016950794</v>
      </c>
      <c r="C90" s="11">
        <v>0.78930798304920557</v>
      </c>
      <c r="D90" s="11">
        <v>0.47186043972797992</v>
      </c>
      <c r="F90" s="11">
        <v>31.75</v>
      </c>
      <c r="G90" s="11">
        <v>11</v>
      </c>
    </row>
    <row r="91" spans="1:7" x14ac:dyDescent="0.35">
      <c r="A91" s="11">
        <v>65</v>
      </c>
      <c r="B91" s="11">
        <v>16.977735563833615</v>
      </c>
      <c r="C91" s="11">
        <v>1.0222644361663846</v>
      </c>
      <c r="D91" s="11">
        <v>0.61112538670177741</v>
      </c>
      <c r="F91" s="11">
        <v>32.25</v>
      </c>
      <c r="G91" s="11">
        <v>11.2</v>
      </c>
    </row>
    <row r="92" spans="1:7" x14ac:dyDescent="0.35">
      <c r="A92" s="11">
        <v>66</v>
      </c>
      <c r="B92" s="11">
        <v>7.8490453194829195</v>
      </c>
      <c r="C92" s="11">
        <v>1.4509546805170812</v>
      </c>
      <c r="D92" s="11">
        <v>0.86740300146119198</v>
      </c>
      <c r="F92" s="11">
        <v>32.75</v>
      </c>
      <c r="G92" s="11">
        <v>11.3</v>
      </c>
    </row>
    <row r="93" spans="1:7" x14ac:dyDescent="0.35">
      <c r="A93" s="11">
        <v>67</v>
      </c>
      <c r="B93" s="11">
        <v>9.0160316327988195</v>
      </c>
      <c r="C93" s="11">
        <v>0.48396836720118053</v>
      </c>
      <c r="D93" s="11">
        <v>0.28932372592986327</v>
      </c>
      <c r="F93" s="11">
        <v>33.25</v>
      </c>
      <c r="G93" s="11">
        <v>11.3</v>
      </c>
    </row>
    <row r="94" spans="1:7" x14ac:dyDescent="0.35">
      <c r="A94" s="11">
        <v>68</v>
      </c>
      <c r="B94" s="11">
        <v>12.037007297677002</v>
      </c>
      <c r="C94" s="11">
        <v>1.3629927023229982</v>
      </c>
      <c r="D94" s="11">
        <v>0.81481797938950273</v>
      </c>
      <c r="F94" s="11">
        <v>33.75</v>
      </c>
      <c r="G94" s="11">
        <v>11.4</v>
      </c>
    </row>
    <row r="95" spans="1:7" x14ac:dyDescent="0.35">
      <c r="A95" s="11">
        <v>69</v>
      </c>
      <c r="B95" s="11">
        <v>18.976579242354177</v>
      </c>
      <c r="C95" s="11">
        <v>-7.6579242354178234E-2</v>
      </c>
      <c r="D95" s="11">
        <v>-4.5780247694549726E-2</v>
      </c>
      <c r="F95" s="11">
        <v>34.25</v>
      </c>
      <c r="G95" s="11">
        <v>11.4</v>
      </c>
    </row>
    <row r="96" spans="1:7" x14ac:dyDescent="0.35">
      <c r="A96" s="11">
        <v>70</v>
      </c>
      <c r="B96" s="11">
        <v>21.108912436143427</v>
      </c>
      <c r="C96" s="11">
        <v>1.1910875638565734</v>
      </c>
      <c r="D96" s="11">
        <v>0.71205044634757519</v>
      </c>
      <c r="F96" s="11">
        <v>34.75</v>
      </c>
      <c r="G96" s="11">
        <v>11.5</v>
      </c>
    </row>
    <row r="97" spans="1:7" x14ac:dyDescent="0.35">
      <c r="A97" s="11">
        <v>71</v>
      </c>
      <c r="B97" s="11">
        <v>17.779497816582293</v>
      </c>
      <c r="C97" s="11">
        <v>0.52050218341770815</v>
      </c>
      <c r="D97" s="11">
        <v>0.31116420259434069</v>
      </c>
      <c r="F97" s="11">
        <v>35.25</v>
      </c>
      <c r="G97" s="11">
        <v>11.5</v>
      </c>
    </row>
    <row r="98" spans="1:7" x14ac:dyDescent="0.35">
      <c r="A98" s="11">
        <v>72</v>
      </c>
      <c r="B98" s="11">
        <v>10.626938152945893</v>
      </c>
      <c r="C98" s="11">
        <v>1.7730618470541071</v>
      </c>
      <c r="D98" s="11">
        <v>1.0599636146891716</v>
      </c>
      <c r="F98" s="11">
        <v>35.75</v>
      </c>
      <c r="G98" s="11">
        <v>11.6</v>
      </c>
    </row>
    <row r="99" spans="1:7" x14ac:dyDescent="0.35">
      <c r="A99" s="11">
        <v>73</v>
      </c>
      <c r="B99" s="11">
        <v>10.366848810245022</v>
      </c>
      <c r="C99" s="11">
        <v>-1.5668488102450215</v>
      </c>
      <c r="D99" s="11">
        <v>-0.93668629288827032</v>
      </c>
      <c r="F99" s="11">
        <v>36.25</v>
      </c>
      <c r="G99" s="11">
        <v>11.6</v>
      </c>
    </row>
    <row r="100" spans="1:7" x14ac:dyDescent="0.35">
      <c r="A100" s="11">
        <v>74</v>
      </c>
      <c r="B100" s="11">
        <v>9.9029820555921209</v>
      </c>
      <c r="C100" s="11">
        <v>1.0970179444078791</v>
      </c>
      <c r="D100" s="11">
        <v>0.65581418249195234</v>
      </c>
      <c r="F100" s="11">
        <v>36.75</v>
      </c>
      <c r="G100" s="11">
        <v>11.6</v>
      </c>
    </row>
    <row r="101" spans="1:7" x14ac:dyDescent="0.35">
      <c r="A101" s="11">
        <v>75</v>
      </c>
      <c r="B101" s="11">
        <v>17.329311966972643</v>
      </c>
      <c r="C101" s="11">
        <v>-0.32931196697264298</v>
      </c>
      <c r="D101" s="11">
        <v>-0.19686775362781339</v>
      </c>
      <c r="F101" s="11">
        <v>37.25</v>
      </c>
      <c r="G101" s="11">
        <v>11.7</v>
      </c>
    </row>
    <row r="102" spans="1:7" x14ac:dyDescent="0.35">
      <c r="A102" s="11">
        <v>76</v>
      </c>
      <c r="B102" s="11">
        <v>11.858321738983788</v>
      </c>
      <c r="C102" s="11">
        <v>-3.1583217389837888</v>
      </c>
      <c r="D102" s="11">
        <v>-1.8880932621536961</v>
      </c>
      <c r="F102" s="11">
        <v>37.75</v>
      </c>
      <c r="G102" s="11">
        <v>11.7</v>
      </c>
    </row>
    <row r="103" spans="1:7" x14ac:dyDescent="0.35">
      <c r="A103" s="11">
        <v>77</v>
      </c>
      <c r="B103" s="11">
        <v>4.4775890405727177</v>
      </c>
      <c r="C103" s="11">
        <v>2.4224109594272827</v>
      </c>
      <c r="D103" s="11">
        <v>1.4481544911043653</v>
      </c>
      <c r="F103" s="11">
        <v>38.25</v>
      </c>
      <c r="G103" s="11">
        <v>11.7</v>
      </c>
    </row>
    <row r="104" spans="1:7" x14ac:dyDescent="0.35">
      <c r="A104" s="11">
        <v>78</v>
      </c>
      <c r="B104" s="11">
        <v>13.811902227800482</v>
      </c>
      <c r="C104" s="11">
        <v>0.38809777219951691</v>
      </c>
      <c r="D104" s="11">
        <v>0.23201081121727007</v>
      </c>
      <c r="F104" s="11">
        <v>38.75</v>
      </c>
      <c r="G104" s="11">
        <v>11.7</v>
      </c>
    </row>
    <row r="105" spans="1:7" x14ac:dyDescent="0.35">
      <c r="A105" s="11">
        <v>79</v>
      </c>
      <c r="B105" s="11">
        <v>8.8133135261735962</v>
      </c>
      <c r="C105" s="11">
        <v>-3.5133135261735964</v>
      </c>
      <c r="D105" s="11">
        <v>-2.1003128068694394</v>
      </c>
      <c r="F105" s="11">
        <v>39.25</v>
      </c>
      <c r="G105" s="11">
        <v>11.8</v>
      </c>
    </row>
    <row r="106" spans="1:7" x14ac:dyDescent="0.35">
      <c r="A106" s="11">
        <v>80</v>
      </c>
      <c r="B106" s="11">
        <v>9.6753032832745074</v>
      </c>
      <c r="C106" s="11">
        <v>1.3246967167254926</v>
      </c>
      <c r="D106" s="11">
        <v>0.7919240507939157</v>
      </c>
      <c r="F106" s="11">
        <v>39.75</v>
      </c>
      <c r="G106" s="11">
        <v>11.8</v>
      </c>
    </row>
    <row r="107" spans="1:7" x14ac:dyDescent="0.35">
      <c r="A107" s="11">
        <v>81</v>
      </c>
      <c r="B107" s="11">
        <v>11.445923639120625</v>
      </c>
      <c r="C107" s="11">
        <v>0.35407636087937533</v>
      </c>
      <c r="D107" s="11">
        <v>0.21167228880213859</v>
      </c>
      <c r="F107" s="11">
        <v>40.25</v>
      </c>
      <c r="G107" s="11">
        <v>11.8</v>
      </c>
    </row>
    <row r="108" spans="1:7" x14ac:dyDescent="0.35">
      <c r="A108" s="11">
        <v>82</v>
      </c>
      <c r="B108" s="11">
        <v>14.647940925761016</v>
      </c>
      <c r="C108" s="11">
        <v>-2.3479409257610158</v>
      </c>
      <c r="D108" s="11">
        <v>-1.4036351607707565</v>
      </c>
      <c r="F108" s="11">
        <v>40.75</v>
      </c>
      <c r="G108" s="11">
        <v>11.9</v>
      </c>
    </row>
    <row r="109" spans="1:7" x14ac:dyDescent="0.35">
      <c r="A109" s="11">
        <v>83</v>
      </c>
      <c r="B109" s="11">
        <v>10.178407991809921</v>
      </c>
      <c r="C109" s="11">
        <v>1.1215920081900794</v>
      </c>
      <c r="D109" s="11">
        <v>0.67050493539347156</v>
      </c>
      <c r="F109" s="11">
        <v>41.25</v>
      </c>
      <c r="G109" s="11">
        <v>11.9</v>
      </c>
    </row>
    <row r="110" spans="1:7" x14ac:dyDescent="0.35">
      <c r="A110" s="11">
        <v>84</v>
      </c>
      <c r="B110" s="11">
        <v>14.421842119156549</v>
      </c>
      <c r="C110" s="11">
        <v>-0.8218421191565497</v>
      </c>
      <c r="D110" s="11">
        <v>-0.49130984616939982</v>
      </c>
      <c r="F110" s="11">
        <v>41.75</v>
      </c>
      <c r="G110" s="11">
        <v>11.9</v>
      </c>
    </row>
    <row r="111" spans="1:7" x14ac:dyDescent="0.35">
      <c r="A111" s="11">
        <v>85</v>
      </c>
      <c r="B111" s="11">
        <v>20.781364636833885</v>
      </c>
      <c r="C111" s="11">
        <v>0.91863536316611416</v>
      </c>
      <c r="D111" s="11">
        <v>0.54917433463511889</v>
      </c>
      <c r="F111" s="11">
        <v>42.25</v>
      </c>
      <c r="G111" s="11">
        <v>12</v>
      </c>
    </row>
    <row r="112" spans="1:7" x14ac:dyDescent="0.35">
      <c r="A112" s="11">
        <v>86</v>
      </c>
      <c r="B112" s="11">
        <v>15.181407889846495</v>
      </c>
      <c r="C112" s="11">
        <v>1.8592110153504038E-2</v>
      </c>
      <c r="D112" s="11">
        <v>1.111464911150728E-2</v>
      </c>
      <c r="F112" s="11">
        <v>42.75</v>
      </c>
      <c r="G112" s="11">
        <v>12</v>
      </c>
    </row>
    <row r="113" spans="1:7" x14ac:dyDescent="0.35">
      <c r="A113" s="11">
        <v>87</v>
      </c>
      <c r="B113" s="11">
        <v>11.59870739427725</v>
      </c>
      <c r="C113" s="11">
        <v>0.40129260572274994</v>
      </c>
      <c r="D113" s="11">
        <v>0.23989888543179641</v>
      </c>
      <c r="F113" s="11">
        <v>43.25</v>
      </c>
      <c r="G113" s="11">
        <v>12.2</v>
      </c>
    </row>
    <row r="114" spans="1:7" x14ac:dyDescent="0.35">
      <c r="A114" s="11">
        <v>88</v>
      </c>
      <c r="B114" s="11">
        <v>15.593784747966524</v>
      </c>
      <c r="C114" s="11">
        <v>0.4062152520334763</v>
      </c>
      <c r="D114" s="11">
        <v>0.24284171903121263</v>
      </c>
      <c r="F114" s="11">
        <v>43.75</v>
      </c>
      <c r="G114" s="11">
        <v>12.2</v>
      </c>
    </row>
    <row r="115" spans="1:7" x14ac:dyDescent="0.35">
      <c r="A115" s="11">
        <v>89</v>
      </c>
      <c r="B115" s="11">
        <v>11.711271005267474</v>
      </c>
      <c r="C115" s="11">
        <v>1.1887289947325268</v>
      </c>
      <c r="D115" s="11">
        <v>0.71064045748657045</v>
      </c>
      <c r="F115" s="11">
        <v>44.25</v>
      </c>
      <c r="G115" s="11">
        <v>12.2</v>
      </c>
    </row>
    <row r="116" spans="1:7" x14ac:dyDescent="0.35">
      <c r="A116" s="11">
        <v>90</v>
      </c>
      <c r="B116" s="11">
        <v>16.922255106768954</v>
      </c>
      <c r="C116" s="11">
        <v>-0.2222551067689551</v>
      </c>
      <c r="D116" s="11">
        <v>-0.13286751770411331</v>
      </c>
      <c r="F116" s="11">
        <v>44.75</v>
      </c>
      <c r="G116" s="11">
        <v>12.3</v>
      </c>
    </row>
    <row r="117" spans="1:7" x14ac:dyDescent="0.35">
      <c r="A117" s="11">
        <v>91</v>
      </c>
      <c r="B117" s="11">
        <v>9.9992296517234802</v>
      </c>
      <c r="C117" s="11">
        <v>1.2007703482765191</v>
      </c>
      <c r="D117" s="11">
        <v>0.71783896364666089</v>
      </c>
      <c r="F117" s="11">
        <v>45.25</v>
      </c>
      <c r="G117" s="11">
        <v>12.4</v>
      </c>
    </row>
    <row r="118" spans="1:7" x14ac:dyDescent="0.35">
      <c r="A118" s="11">
        <v>92</v>
      </c>
      <c r="B118" s="11">
        <v>4.4963159844593772</v>
      </c>
      <c r="C118" s="11">
        <v>2.8036840155406226</v>
      </c>
      <c r="D118" s="11">
        <v>1.6760853821857697</v>
      </c>
      <c r="F118" s="11">
        <v>45.75</v>
      </c>
      <c r="G118" s="11">
        <v>12.5</v>
      </c>
    </row>
    <row r="119" spans="1:7" x14ac:dyDescent="0.35">
      <c r="A119" s="11">
        <v>93</v>
      </c>
      <c r="B119" s="11">
        <v>19.156396162353211</v>
      </c>
      <c r="C119" s="11">
        <v>0.24360383764678772</v>
      </c>
      <c r="D119" s="11">
        <v>0.14563011703920758</v>
      </c>
      <c r="F119" s="11">
        <v>46.25</v>
      </c>
      <c r="G119" s="11">
        <v>12.5</v>
      </c>
    </row>
    <row r="120" spans="1:7" x14ac:dyDescent="0.35">
      <c r="A120" s="11">
        <v>94</v>
      </c>
      <c r="B120" s="11">
        <v>21.22757378476209</v>
      </c>
      <c r="C120" s="11">
        <v>0.97242621523790973</v>
      </c>
      <c r="D120" s="11">
        <v>0.58133133248263447</v>
      </c>
      <c r="F120" s="11">
        <v>46.75</v>
      </c>
      <c r="G120" s="11">
        <v>12.6</v>
      </c>
    </row>
    <row r="121" spans="1:7" x14ac:dyDescent="0.35">
      <c r="A121" s="11">
        <v>95</v>
      </c>
      <c r="B121" s="11">
        <v>10.482123854060985</v>
      </c>
      <c r="C121" s="11">
        <v>1.0178761459390149</v>
      </c>
      <c r="D121" s="11">
        <v>0.60850199937919969</v>
      </c>
      <c r="F121" s="11">
        <v>47.25</v>
      </c>
      <c r="G121" s="11">
        <v>12.6</v>
      </c>
    </row>
    <row r="122" spans="1:7" x14ac:dyDescent="0.35">
      <c r="A122" s="11">
        <v>96</v>
      </c>
      <c r="B122" s="11">
        <v>16.3149211249941</v>
      </c>
      <c r="C122" s="11">
        <v>0.58507887500589817</v>
      </c>
      <c r="D122" s="11">
        <v>0.34976914102568291</v>
      </c>
      <c r="F122" s="11">
        <v>47.75</v>
      </c>
      <c r="G122" s="11">
        <v>12.7</v>
      </c>
    </row>
    <row r="123" spans="1:7" x14ac:dyDescent="0.35">
      <c r="A123" s="11">
        <v>97</v>
      </c>
      <c r="B123" s="11">
        <v>12.63571716170908</v>
      </c>
      <c r="C123" s="11">
        <v>-0.93571716170908026</v>
      </c>
      <c r="D123" s="11">
        <v>-0.55938609626039848</v>
      </c>
      <c r="F123" s="11">
        <v>48.25</v>
      </c>
      <c r="G123" s="11">
        <v>12.8</v>
      </c>
    </row>
    <row r="124" spans="1:7" x14ac:dyDescent="0.35">
      <c r="A124" s="11">
        <v>98</v>
      </c>
      <c r="B124" s="11">
        <v>15.337077822510238</v>
      </c>
      <c r="C124" s="11">
        <v>0.16292217748976157</v>
      </c>
      <c r="D124" s="11">
        <v>9.7397380949796358E-2</v>
      </c>
      <c r="F124" s="11">
        <v>48.75</v>
      </c>
      <c r="G124" s="11">
        <v>12.8</v>
      </c>
    </row>
    <row r="125" spans="1:7" x14ac:dyDescent="0.35">
      <c r="A125" s="11">
        <v>99</v>
      </c>
      <c r="B125" s="11">
        <v>24.118607229753348</v>
      </c>
      <c r="C125" s="11">
        <v>1.2813927702466508</v>
      </c>
      <c r="D125" s="11">
        <v>0.76603628623777109</v>
      </c>
      <c r="F125" s="11">
        <v>49.25</v>
      </c>
      <c r="G125" s="11">
        <v>12.9</v>
      </c>
    </row>
    <row r="126" spans="1:7" x14ac:dyDescent="0.35">
      <c r="A126" s="11">
        <v>100</v>
      </c>
      <c r="B126" s="11">
        <v>16.940350209868626</v>
      </c>
      <c r="C126" s="11">
        <v>0.25964979013137324</v>
      </c>
      <c r="D126" s="11">
        <v>0.15522263397534858</v>
      </c>
      <c r="F126" s="11">
        <v>49.75</v>
      </c>
      <c r="G126" s="11">
        <v>12.9</v>
      </c>
    </row>
    <row r="127" spans="1:7" x14ac:dyDescent="0.35">
      <c r="A127" s="11">
        <v>101</v>
      </c>
      <c r="B127" s="11">
        <v>13.875958437972796</v>
      </c>
      <c r="C127" s="11">
        <v>-2.1759584379727972</v>
      </c>
      <c r="D127" s="11">
        <v>-1.3008213871158132</v>
      </c>
      <c r="F127" s="11">
        <v>50.25</v>
      </c>
      <c r="G127" s="11">
        <v>12.9</v>
      </c>
    </row>
    <row r="128" spans="1:7" x14ac:dyDescent="0.35">
      <c r="A128" s="11">
        <v>102</v>
      </c>
      <c r="B128" s="11">
        <v>23.242486848584214</v>
      </c>
      <c r="C128" s="11">
        <v>0.55751315141578672</v>
      </c>
      <c r="D128" s="11">
        <v>0.33328992792511164</v>
      </c>
      <c r="F128" s="11">
        <v>50.75</v>
      </c>
      <c r="G128" s="11">
        <v>12.9</v>
      </c>
    </row>
    <row r="129" spans="1:7" x14ac:dyDescent="0.35">
      <c r="A129" s="11">
        <v>103</v>
      </c>
      <c r="B129" s="11">
        <v>17.644093845826685</v>
      </c>
      <c r="C129" s="11">
        <v>-2.8440938458266842</v>
      </c>
      <c r="D129" s="11">
        <v>-1.7002429996147135</v>
      </c>
      <c r="F129" s="11">
        <v>51.25</v>
      </c>
      <c r="G129" s="11">
        <v>13.2</v>
      </c>
    </row>
    <row r="130" spans="1:7" x14ac:dyDescent="0.35">
      <c r="A130" s="11">
        <v>104</v>
      </c>
      <c r="B130" s="11">
        <v>14.762211416061408</v>
      </c>
      <c r="C130" s="11">
        <v>-6.2211416061408897E-2</v>
      </c>
      <c r="D130" s="11">
        <v>-3.7190940379741112E-2</v>
      </c>
      <c r="F130" s="11">
        <v>51.75</v>
      </c>
      <c r="G130" s="11">
        <v>13.2</v>
      </c>
    </row>
    <row r="131" spans="1:7" x14ac:dyDescent="0.35">
      <c r="A131" s="11">
        <v>105</v>
      </c>
      <c r="B131" s="11">
        <v>20.301108784104397</v>
      </c>
      <c r="C131" s="11">
        <v>0.39889121589560261</v>
      </c>
      <c r="D131" s="11">
        <v>0.23846329769655186</v>
      </c>
      <c r="F131" s="11">
        <v>52.25</v>
      </c>
      <c r="G131" s="11">
        <v>13.2</v>
      </c>
    </row>
    <row r="132" spans="1:7" x14ac:dyDescent="0.35">
      <c r="A132" s="11">
        <v>106</v>
      </c>
      <c r="B132" s="11">
        <v>17.936414673257321</v>
      </c>
      <c r="C132" s="11">
        <v>1.2635853267426782</v>
      </c>
      <c r="D132" s="11">
        <v>0.75539072290550224</v>
      </c>
      <c r="F132" s="11">
        <v>52.75</v>
      </c>
      <c r="G132" s="11">
        <v>13.3</v>
      </c>
    </row>
    <row r="133" spans="1:7" x14ac:dyDescent="0.35">
      <c r="A133" s="11">
        <v>107</v>
      </c>
      <c r="B133" s="11">
        <v>6.1260221485830586</v>
      </c>
      <c r="C133" s="11">
        <v>1.0739778514169416</v>
      </c>
      <c r="D133" s="11">
        <v>0.6420404608984136</v>
      </c>
      <c r="F133" s="11">
        <v>53.25</v>
      </c>
      <c r="G133" s="11">
        <v>13.4</v>
      </c>
    </row>
    <row r="134" spans="1:7" x14ac:dyDescent="0.35">
      <c r="A134" s="11">
        <v>108</v>
      </c>
      <c r="B134" s="11">
        <v>7.108502485117369</v>
      </c>
      <c r="C134" s="11">
        <v>1.5914975148826302</v>
      </c>
      <c r="D134" s="11">
        <v>0.95142166723998522</v>
      </c>
      <c r="F134" s="11">
        <v>53.75</v>
      </c>
      <c r="G134" s="11">
        <v>13.4</v>
      </c>
    </row>
    <row r="135" spans="1:7" x14ac:dyDescent="0.35">
      <c r="A135" s="11">
        <v>109</v>
      </c>
      <c r="B135" s="11">
        <v>3.5872584098050151</v>
      </c>
      <c r="C135" s="11">
        <v>1.7127415901949847</v>
      </c>
      <c r="D135" s="11">
        <v>1.023903238337605</v>
      </c>
      <c r="F135" s="11">
        <v>54.25</v>
      </c>
      <c r="G135" s="11">
        <v>13.4</v>
      </c>
    </row>
    <row r="136" spans="1:7" x14ac:dyDescent="0.35">
      <c r="A136" s="11">
        <v>110</v>
      </c>
      <c r="B136" s="11">
        <v>19.692931062134029</v>
      </c>
      <c r="C136" s="11">
        <v>0.10706893786597149</v>
      </c>
      <c r="D136" s="11">
        <v>6.4007456135782612E-2</v>
      </c>
      <c r="F136" s="11">
        <v>54.75</v>
      </c>
      <c r="G136" s="11">
        <v>13.6</v>
      </c>
    </row>
    <row r="137" spans="1:7" x14ac:dyDescent="0.35">
      <c r="A137" s="11">
        <v>111</v>
      </c>
      <c r="B137" s="11">
        <v>14.759874095117553</v>
      </c>
      <c r="C137" s="11">
        <v>-1.3598740951175525</v>
      </c>
      <c r="D137" s="11">
        <v>-0.81295362808569904</v>
      </c>
      <c r="F137" s="11">
        <v>55.25</v>
      </c>
      <c r="G137" s="11">
        <v>14</v>
      </c>
    </row>
    <row r="138" spans="1:7" x14ac:dyDescent="0.35">
      <c r="A138" s="11">
        <v>112</v>
      </c>
      <c r="B138" s="11">
        <v>21.14027498033532</v>
      </c>
      <c r="C138" s="11">
        <v>0.65972501966468045</v>
      </c>
      <c r="D138" s="11">
        <v>0.39439375321650577</v>
      </c>
      <c r="F138" s="11">
        <v>55.75</v>
      </c>
      <c r="G138" s="11">
        <v>14.1</v>
      </c>
    </row>
    <row r="139" spans="1:7" x14ac:dyDescent="0.35">
      <c r="A139" s="11">
        <v>113</v>
      </c>
      <c r="B139" s="11">
        <v>13.880609853211171</v>
      </c>
      <c r="C139" s="11">
        <v>0.21939014678882884</v>
      </c>
      <c r="D139" s="11">
        <v>0.1311548006088129</v>
      </c>
      <c r="F139" s="11">
        <v>56.25</v>
      </c>
      <c r="G139" s="11">
        <v>14.2</v>
      </c>
    </row>
    <row r="140" spans="1:7" x14ac:dyDescent="0.35">
      <c r="A140" s="11">
        <v>114</v>
      </c>
      <c r="B140" s="11">
        <v>16.403776229871259</v>
      </c>
      <c r="C140" s="11">
        <v>-0.50377622987125825</v>
      </c>
      <c r="D140" s="11">
        <v>-0.30116517057542141</v>
      </c>
      <c r="F140" s="11">
        <v>56.75</v>
      </c>
      <c r="G140" s="11">
        <v>14.4</v>
      </c>
    </row>
    <row r="141" spans="1:7" x14ac:dyDescent="0.35">
      <c r="A141" s="11">
        <v>115</v>
      </c>
      <c r="B141" s="11">
        <v>15.305095925878035</v>
      </c>
      <c r="C141" s="11">
        <v>-0.7050959258780356</v>
      </c>
      <c r="D141" s="11">
        <v>-0.42151717806010841</v>
      </c>
      <c r="F141" s="11">
        <v>57.25</v>
      </c>
      <c r="G141" s="11">
        <v>14.5</v>
      </c>
    </row>
    <row r="142" spans="1:7" x14ac:dyDescent="0.35">
      <c r="A142" s="11">
        <v>116</v>
      </c>
      <c r="B142" s="11">
        <v>12.919688951958426</v>
      </c>
      <c r="C142" s="11">
        <v>-0.31968895195842606</v>
      </c>
      <c r="D142" s="11">
        <v>-0.19111496739780984</v>
      </c>
      <c r="F142" s="11">
        <v>57.75</v>
      </c>
      <c r="G142" s="11">
        <v>14.6</v>
      </c>
    </row>
    <row r="143" spans="1:7" x14ac:dyDescent="0.35">
      <c r="A143" s="11">
        <v>117</v>
      </c>
      <c r="B143" s="11">
        <v>11.978747436893686</v>
      </c>
      <c r="C143" s="11">
        <v>0.22125256310631336</v>
      </c>
      <c r="D143" s="11">
        <v>0.13226818169882784</v>
      </c>
      <c r="F143" s="11">
        <v>58.25</v>
      </c>
      <c r="G143" s="11">
        <v>14.6</v>
      </c>
    </row>
    <row r="144" spans="1:7" x14ac:dyDescent="0.35">
      <c r="A144" s="11">
        <v>118</v>
      </c>
      <c r="B144" s="11">
        <v>6.5707773987577056</v>
      </c>
      <c r="C144" s="11">
        <v>2.8292226012422947</v>
      </c>
      <c r="D144" s="11">
        <v>1.6913527411103157</v>
      </c>
      <c r="F144" s="11">
        <v>58.75</v>
      </c>
      <c r="G144" s="11">
        <v>14.7</v>
      </c>
    </row>
    <row r="145" spans="1:7" x14ac:dyDescent="0.35">
      <c r="A145" s="11">
        <v>119</v>
      </c>
      <c r="B145" s="11">
        <v>15.566093478520511</v>
      </c>
      <c r="C145" s="11">
        <v>0.33390652147948963</v>
      </c>
      <c r="D145" s="11">
        <v>0.19961444890584618</v>
      </c>
      <c r="F145" s="11">
        <v>59.25</v>
      </c>
      <c r="G145" s="11">
        <v>14.7</v>
      </c>
    </row>
    <row r="146" spans="1:7" x14ac:dyDescent="0.35">
      <c r="A146" s="11">
        <v>120</v>
      </c>
      <c r="B146" s="11">
        <v>6.8200676671381784</v>
      </c>
      <c r="C146" s="11">
        <v>-0.22006766713817871</v>
      </c>
      <c r="D146" s="11">
        <v>-0.13155983268353469</v>
      </c>
      <c r="F146" s="11">
        <v>59.75</v>
      </c>
      <c r="G146" s="11">
        <v>14.8</v>
      </c>
    </row>
    <row r="147" spans="1:7" x14ac:dyDescent="0.35">
      <c r="A147" s="11">
        <v>121</v>
      </c>
      <c r="B147" s="11">
        <v>14.410106047152565</v>
      </c>
      <c r="C147" s="11">
        <v>1.0898939528474347</v>
      </c>
      <c r="D147" s="11">
        <v>0.65155535087929883</v>
      </c>
      <c r="F147" s="11">
        <v>60.25</v>
      </c>
      <c r="G147" s="11">
        <v>14.8</v>
      </c>
    </row>
    <row r="148" spans="1:7" x14ac:dyDescent="0.35">
      <c r="A148" s="11">
        <v>122</v>
      </c>
      <c r="B148" s="11">
        <v>7.8380764218051215</v>
      </c>
      <c r="C148" s="11">
        <v>-0.83807642180512154</v>
      </c>
      <c r="D148" s="11">
        <v>-0.50101496172751103</v>
      </c>
      <c r="F148" s="11">
        <v>60.75</v>
      </c>
      <c r="G148" s="11">
        <v>14.9</v>
      </c>
    </row>
    <row r="149" spans="1:7" x14ac:dyDescent="0.35">
      <c r="A149" s="11">
        <v>123</v>
      </c>
      <c r="B149" s="11">
        <v>13.626457100609532</v>
      </c>
      <c r="C149" s="11">
        <v>-2.026457100609532</v>
      </c>
      <c r="D149" s="11">
        <v>-1.2114471906004922</v>
      </c>
      <c r="F149" s="11">
        <v>61.25</v>
      </c>
      <c r="G149" s="11">
        <v>14.9</v>
      </c>
    </row>
    <row r="150" spans="1:7" x14ac:dyDescent="0.35">
      <c r="A150" s="11">
        <v>124</v>
      </c>
      <c r="B150" s="11">
        <v>15.08279089666202</v>
      </c>
      <c r="C150" s="11">
        <v>0.11720910333797896</v>
      </c>
      <c r="D150" s="11">
        <v>7.0069402855302415E-2</v>
      </c>
      <c r="F150" s="11">
        <v>61.75</v>
      </c>
      <c r="G150" s="11">
        <v>15</v>
      </c>
    </row>
    <row r="151" spans="1:7" x14ac:dyDescent="0.35">
      <c r="A151" s="11">
        <v>125</v>
      </c>
      <c r="B151" s="11">
        <v>19.454413064179416</v>
      </c>
      <c r="C151" s="11">
        <v>0.24558693582058311</v>
      </c>
      <c r="D151" s="11">
        <v>0.14681564359716273</v>
      </c>
      <c r="F151" s="11">
        <v>62.25</v>
      </c>
      <c r="G151" s="11">
        <v>15</v>
      </c>
    </row>
    <row r="152" spans="1:7" x14ac:dyDescent="0.35">
      <c r="A152" s="11">
        <v>126</v>
      </c>
      <c r="B152" s="11">
        <v>9.1273495830047597</v>
      </c>
      <c r="C152" s="11">
        <v>1.4726504169952399</v>
      </c>
      <c r="D152" s="11">
        <v>0.8803730460757897</v>
      </c>
      <c r="F152" s="11">
        <v>62.75</v>
      </c>
      <c r="G152" s="11">
        <v>15.2</v>
      </c>
    </row>
    <row r="153" spans="1:7" x14ac:dyDescent="0.35">
      <c r="A153" s="11">
        <v>127</v>
      </c>
      <c r="B153" s="11">
        <v>10.577174114180366</v>
      </c>
      <c r="C153" s="11">
        <v>-3.9771741141803663</v>
      </c>
      <c r="D153" s="11">
        <v>-2.3776157934473781</v>
      </c>
      <c r="F153" s="11">
        <v>63.25</v>
      </c>
      <c r="G153" s="11">
        <v>15.2</v>
      </c>
    </row>
    <row r="154" spans="1:7" x14ac:dyDescent="0.35">
      <c r="A154" s="11">
        <v>128</v>
      </c>
      <c r="B154" s="11">
        <v>6.59966899899152</v>
      </c>
      <c r="C154" s="11">
        <v>2.2003310010084807</v>
      </c>
      <c r="D154" s="11">
        <v>1.3153916797750711</v>
      </c>
      <c r="F154" s="11">
        <v>63.75</v>
      </c>
      <c r="G154" s="11">
        <v>15.3</v>
      </c>
    </row>
    <row r="155" spans="1:7" x14ac:dyDescent="0.35">
      <c r="A155" s="11">
        <v>129</v>
      </c>
      <c r="B155" s="11">
        <v>22.25549161453959</v>
      </c>
      <c r="C155" s="11">
        <v>2.4445083854604093</v>
      </c>
      <c r="D155" s="11">
        <v>1.4613646719067526</v>
      </c>
      <c r="F155" s="11">
        <v>64.25</v>
      </c>
      <c r="G155" s="11">
        <v>15.5</v>
      </c>
    </row>
    <row r="156" spans="1:7" x14ac:dyDescent="0.35">
      <c r="A156" s="11">
        <v>130</v>
      </c>
      <c r="B156" s="11">
        <v>7.8841064914888364</v>
      </c>
      <c r="C156" s="11">
        <v>1.8158935085111629</v>
      </c>
      <c r="D156" s="11">
        <v>1.0855690400027862</v>
      </c>
      <c r="F156" s="11">
        <v>64.75</v>
      </c>
      <c r="G156" s="11">
        <v>15.5</v>
      </c>
    </row>
    <row r="157" spans="1:7" x14ac:dyDescent="0.35">
      <c r="A157" s="11">
        <v>131</v>
      </c>
      <c r="B157" s="11">
        <v>10.427687101769544</v>
      </c>
      <c r="C157" s="11">
        <v>-8.8276871017695449</v>
      </c>
      <c r="D157" s="11">
        <v>-5.277326983987086</v>
      </c>
      <c r="F157" s="11">
        <v>65.25</v>
      </c>
      <c r="G157" s="11">
        <v>15.5</v>
      </c>
    </row>
    <row r="158" spans="1:7" x14ac:dyDescent="0.35">
      <c r="A158" s="11">
        <v>132</v>
      </c>
      <c r="B158" s="11">
        <v>15.577798192467164</v>
      </c>
      <c r="C158" s="11">
        <v>-2.8777981924671643</v>
      </c>
      <c r="D158" s="11">
        <v>-1.7203919758927475</v>
      </c>
      <c r="F158" s="11">
        <v>65.75</v>
      </c>
      <c r="G158" s="11">
        <v>15.6</v>
      </c>
    </row>
    <row r="159" spans="1:7" x14ac:dyDescent="0.35">
      <c r="A159" s="11">
        <v>133</v>
      </c>
      <c r="B159" s="11">
        <v>8.4491501160707134</v>
      </c>
      <c r="C159" s="11">
        <v>-2.7491501160707132</v>
      </c>
      <c r="D159" s="11">
        <v>-1.6434841791869794</v>
      </c>
      <c r="F159" s="11">
        <v>66.25</v>
      </c>
      <c r="G159" s="11">
        <v>15.7</v>
      </c>
    </row>
    <row r="160" spans="1:7" x14ac:dyDescent="0.35">
      <c r="A160" s="11">
        <v>134</v>
      </c>
      <c r="B160" s="11">
        <v>19.266923071099967</v>
      </c>
      <c r="C160" s="11">
        <v>0.33307692890003437</v>
      </c>
      <c r="D160" s="11">
        <v>0.19911850571542691</v>
      </c>
      <c r="F160" s="11">
        <v>66.75</v>
      </c>
      <c r="G160" s="11">
        <v>15.9</v>
      </c>
    </row>
    <row r="161" spans="1:7" x14ac:dyDescent="0.35">
      <c r="A161" s="11">
        <v>135</v>
      </c>
      <c r="B161" s="11">
        <v>11.836803896219831</v>
      </c>
      <c r="C161" s="11">
        <v>-1.0368038962198298</v>
      </c>
      <c r="D161" s="11">
        <v>-0.61981729931581508</v>
      </c>
      <c r="F161" s="11">
        <v>67.25</v>
      </c>
      <c r="G161" s="11">
        <v>15.9</v>
      </c>
    </row>
    <row r="162" spans="1:7" x14ac:dyDescent="0.35">
      <c r="A162" s="11">
        <v>136</v>
      </c>
      <c r="B162" s="11">
        <v>14.001413849249673</v>
      </c>
      <c r="C162" s="11">
        <v>-2.401413849249673</v>
      </c>
      <c r="D162" s="11">
        <v>-1.4356020960264024</v>
      </c>
      <c r="F162" s="11">
        <v>67.75</v>
      </c>
      <c r="G162" s="11">
        <v>15.9</v>
      </c>
    </row>
    <row r="163" spans="1:7" x14ac:dyDescent="0.35">
      <c r="A163" s="11">
        <v>137</v>
      </c>
      <c r="B163" s="11">
        <v>11.453486267632533</v>
      </c>
      <c r="C163" s="11">
        <v>-1.9534862676325329</v>
      </c>
      <c r="D163" s="11">
        <v>-1.16782410547366</v>
      </c>
      <c r="F163" s="11">
        <v>68.25</v>
      </c>
      <c r="G163" s="11">
        <v>15.9</v>
      </c>
    </row>
    <row r="164" spans="1:7" x14ac:dyDescent="0.35">
      <c r="A164" s="11">
        <v>138</v>
      </c>
      <c r="B164" s="11">
        <v>20.851251984901999</v>
      </c>
      <c r="C164" s="11">
        <v>-5.1251984901998782E-2</v>
      </c>
      <c r="D164" s="11">
        <v>-3.0639224044540433E-2</v>
      </c>
      <c r="F164" s="11">
        <v>68.75</v>
      </c>
      <c r="G164" s="11">
        <v>16</v>
      </c>
    </row>
    <row r="165" spans="1:7" x14ac:dyDescent="0.35">
      <c r="A165" s="11">
        <v>139</v>
      </c>
      <c r="B165" s="11">
        <v>9.7684279548522408</v>
      </c>
      <c r="C165" s="11">
        <v>-0.16842795485224116</v>
      </c>
      <c r="D165" s="11">
        <v>-0.10068881925157017</v>
      </c>
      <c r="F165" s="11">
        <v>69.25</v>
      </c>
      <c r="G165" s="11">
        <v>16.100000000000001</v>
      </c>
    </row>
    <row r="166" spans="1:7" x14ac:dyDescent="0.35">
      <c r="A166" s="11">
        <v>140</v>
      </c>
      <c r="B166" s="11">
        <v>19.675476318699388</v>
      </c>
      <c r="C166" s="11">
        <v>1.0245236813006109</v>
      </c>
      <c r="D166" s="11">
        <v>0.61247599815558662</v>
      </c>
      <c r="F166" s="11">
        <v>69.75</v>
      </c>
      <c r="G166" s="11">
        <v>16.600000000000001</v>
      </c>
    </row>
    <row r="167" spans="1:7" x14ac:dyDescent="0.35">
      <c r="A167" s="11">
        <v>141</v>
      </c>
      <c r="B167" s="11">
        <v>9.489640973247127</v>
      </c>
      <c r="C167" s="11">
        <v>1.4103590267528734</v>
      </c>
      <c r="D167" s="11">
        <v>0.84313429590189481</v>
      </c>
      <c r="F167" s="11">
        <v>70.25</v>
      </c>
      <c r="G167" s="11">
        <v>16.600000000000001</v>
      </c>
    </row>
    <row r="168" spans="1:7" x14ac:dyDescent="0.35">
      <c r="A168" s="11">
        <v>142</v>
      </c>
      <c r="B168" s="11">
        <v>18.39902931906315</v>
      </c>
      <c r="C168" s="11">
        <v>0.80097068093684953</v>
      </c>
      <c r="D168" s="11">
        <v>0.47883257971878401</v>
      </c>
      <c r="F168" s="11">
        <v>70.75</v>
      </c>
      <c r="G168" s="11">
        <v>16.7</v>
      </c>
    </row>
    <row r="169" spans="1:7" x14ac:dyDescent="0.35">
      <c r="A169" s="11">
        <v>143</v>
      </c>
      <c r="B169" s="11">
        <v>19.249869267749116</v>
      </c>
      <c r="C169" s="11">
        <v>0.85013073225088576</v>
      </c>
      <c r="D169" s="11">
        <v>0.50822121372255935</v>
      </c>
      <c r="F169" s="11">
        <v>71.25</v>
      </c>
      <c r="G169" s="11">
        <v>16.899999999999999</v>
      </c>
    </row>
    <row r="170" spans="1:7" x14ac:dyDescent="0.35">
      <c r="A170" s="11">
        <v>144</v>
      </c>
      <c r="B170" s="11">
        <v>8.7648026198665843</v>
      </c>
      <c r="C170" s="11">
        <v>1.6351973801334161</v>
      </c>
      <c r="D170" s="11">
        <v>0.97754611812116154</v>
      </c>
      <c r="F170" s="11">
        <v>71.75</v>
      </c>
      <c r="G170" s="11">
        <v>17</v>
      </c>
    </row>
    <row r="171" spans="1:7" x14ac:dyDescent="0.35">
      <c r="A171" s="11">
        <v>145</v>
      </c>
      <c r="B171" s="11">
        <v>10.09133403330576</v>
      </c>
      <c r="C171" s="11">
        <v>1.3086659666942406</v>
      </c>
      <c r="D171" s="11">
        <v>0.78234062211795818</v>
      </c>
      <c r="F171" s="11">
        <v>72.25</v>
      </c>
      <c r="G171" s="11">
        <v>17.100000000000001</v>
      </c>
    </row>
    <row r="172" spans="1:7" x14ac:dyDescent="0.35">
      <c r="A172" s="11">
        <v>146</v>
      </c>
      <c r="B172" s="11">
        <v>9.708538721613996</v>
      </c>
      <c r="C172" s="11">
        <v>0.59146127838600471</v>
      </c>
      <c r="D172" s="11">
        <v>0.35358463982986854</v>
      </c>
      <c r="F172" s="11">
        <v>72.75</v>
      </c>
      <c r="G172" s="11">
        <v>17.100000000000001</v>
      </c>
    </row>
    <row r="173" spans="1:7" x14ac:dyDescent="0.35">
      <c r="A173" s="11">
        <v>147</v>
      </c>
      <c r="B173" s="11">
        <v>15.29422367733372</v>
      </c>
      <c r="C173" s="11">
        <v>-2.0942236773337211</v>
      </c>
      <c r="D173" s="11">
        <v>-1.2519590913776852</v>
      </c>
      <c r="F173" s="11">
        <v>73.25</v>
      </c>
      <c r="G173" s="11">
        <v>17.2</v>
      </c>
    </row>
    <row r="174" spans="1:7" x14ac:dyDescent="0.35">
      <c r="A174" s="11">
        <v>148</v>
      </c>
      <c r="B174" s="11">
        <v>23.260861031422419</v>
      </c>
      <c r="C174" s="11">
        <v>2.1391389685775799</v>
      </c>
      <c r="D174" s="11">
        <v>1.2788101425921468</v>
      </c>
      <c r="F174" s="11">
        <v>73.75</v>
      </c>
      <c r="G174" s="11">
        <v>17.3</v>
      </c>
    </row>
    <row r="175" spans="1:7" x14ac:dyDescent="0.35">
      <c r="A175" s="11">
        <v>149</v>
      </c>
      <c r="B175" s="11">
        <v>12.263359411362689</v>
      </c>
      <c r="C175" s="11">
        <v>-1.3633594113626888</v>
      </c>
      <c r="D175" s="11">
        <v>-0.81503720368779531</v>
      </c>
      <c r="F175" s="11">
        <v>74.25</v>
      </c>
      <c r="G175" s="11">
        <v>17.3</v>
      </c>
    </row>
    <row r="176" spans="1:7" x14ac:dyDescent="0.35">
      <c r="A176" s="11">
        <v>150</v>
      </c>
      <c r="B176" s="11">
        <v>9.8272711011303482</v>
      </c>
      <c r="C176" s="11">
        <v>0.27272889886965146</v>
      </c>
      <c r="D176" s="11">
        <v>0.16304152613535514</v>
      </c>
      <c r="F176" s="11">
        <v>74.75</v>
      </c>
      <c r="G176" s="11">
        <v>17.399999999999999</v>
      </c>
    </row>
    <row r="177" spans="1:7" x14ac:dyDescent="0.35">
      <c r="A177" s="11">
        <v>151</v>
      </c>
      <c r="B177" s="11">
        <v>18.367205341380927</v>
      </c>
      <c r="C177" s="11">
        <v>-2.2672053413809259</v>
      </c>
      <c r="D177" s="11">
        <v>-1.3553701879522695</v>
      </c>
      <c r="F177" s="11">
        <v>75.25</v>
      </c>
      <c r="G177" s="11">
        <v>17.399999999999999</v>
      </c>
    </row>
    <row r="178" spans="1:7" x14ac:dyDescent="0.35">
      <c r="A178" s="11">
        <v>152</v>
      </c>
      <c r="B178" s="11">
        <v>10.009537700506844</v>
      </c>
      <c r="C178" s="11">
        <v>1.5904622994931561</v>
      </c>
      <c r="D178" s="11">
        <v>0.95080279957440894</v>
      </c>
      <c r="F178" s="11">
        <v>75.75</v>
      </c>
      <c r="G178" s="11">
        <v>17.600000000000001</v>
      </c>
    </row>
    <row r="179" spans="1:7" x14ac:dyDescent="0.35">
      <c r="A179" s="11">
        <v>153</v>
      </c>
      <c r="B179" s="11">
        <v>16.360000304436973</v>
      </c>
      <c r="C179" s="11">
        <v>0.23999969556302858</v>
      </c>
      <c r="D179" s="11">
        <v>0.14347550552506219</v>
      </c>
      <c r="F179" s="11">
        <v>76.25</v>
      </c>
      <c r="G179" s="11">
        <v>18</v>
      </c>
    </row>
    <row r="180" spans="1:7" x14ac:dyDescent="0.35">
      <c r="A180" s="11">
        <v>154</v>
      </c>
      <c r="B180" s="11">
        <v>18.223901319920376</v>
      </c>
      <c r="C180" s="11">
        <v>0.7760986800796239</v>
      </c>
      <c r="D180" s="11">
        <v>0.46396371545610804</v>
      </c>
      <c r="F180" s="11">
        <v>76.75</v>
      </c>
      <c r="G180" s="11">
        <v>18</v>
      </c>
    </row>
    <row r="181" spans="1:7" x14ac:dyDescent="0.35">
      <c r="A181" s="11">
        <v>155</v>
      </c>
      <c r="B181" s="11">
        <v>15.501616959053665</v>
      </c>
      <c r="C181" s="11">
        <v>9.8383040946334432E-2</v>
      </c>
      <c r="D181" s="11">
        <v>5.8814893501234485E-2</v>
      </c>
      <c r="F181" s="11">
        <v>77.25</v>
      </c>
      <c r="G181" s="11">
        <v>18</v>
      </c>
    </row>
    <row r="182" spans="1:7" x14ac:dyDescent="0.35">
      <c r="A182" s="11">
        <v>156</v>
      </c>
      <c r="B182" s="11">
        <v>5.3075589017356029</v>
      </c>
      <c r="C182" s="11">
        <v>-2.1075589017356027</v>
      </c>
      <c r="D182" s="11">
        <v>-1.259931093416528</v>
      </c>
      <c r="F182" s="11">
        <v>77.75</v>
      </c>
      <c r="G182" s="11">
        <v>18.3</v>
      </c>
    </row>
    <row r="183" spans="1:7" x14ac:dyDescent="0.35">
      <c r="A183" s="11">
        <v>157</v>
      </c>
      <c r="B183" s="11">
        <v>15.384851915018084</v>
      </c>
      <c r="C183" s="11">
        <v>-8.4851915018083091E-2</v>
      </c>
      <c r="D183" s="11">
        <v>-5.0725778519964466E-2</v>
      </c>
      <c r="F183" s="11">
        <v>78.25</v>
      </c>
      <c r="G183" s="11">
        <v>18.399999999999999</v>
      </c>
    </row>
    <row r="184" spans="1:7" x14ac:dyDescent="0.35">
      <c r="A184" s="11">
        <v>158</v>
      </c>
      <c r="B184" s="11">
        <v>10.014311199739465</v>
      </c>
      <c r="C184" s="11">
        <v>8.5688800260534492E-2</v>
      </c>
      <c r="D184" s="11">
        <v>5.1226081376372239E-2</v>
      </c>
      <c r="F184" s="11">
        <v>78.75</v>
      </c>
      <c r="G184" s="11">
        <v>18.5</v>
      </c>
    </row>
    <row r="185" spans="1:7" x14ac:dyDescent="0.35">
      <c r="A185" s="11">
        <v>159</v>
      </c>
      <c r="B185" s="11">
        <v>10.38419866004938</v>
      </c>
      <c r="C185" s="11">
        <v>-3.0841986600493803</v>
      </c>
      <c r="D185" s="11">
        <v>-1.8437813466896391</v>
      </c>
      <c r="F185" s="11">
        <v>79.25</v>
      </c>
      <c r="G185" s="11">
        <v>18.899999999999999</v>
      </c>
    </row>
    <row r="186" spans="1:7" x14ac:dyDescent="0.35">
      <c r="A186" s="11">
        <v>160</v>
      </c>
      <c r="B186" s="11">
        <v>12.399148227960556</v>
      </c>
      <c r="C186" s="11">
        <v>0.50085177203944475</v>
      </c>
      <c r="D186" s="11">
        <v>0.29941688475021716</v>
      </c>
      <c r="F186" s="11">
        <v>79.75</v>
      </c>
      <c r="G186" s="11">
        <v>18.899999999999999</v>
      </c>
    </row>
    <row r="187" spans="1:7" x14ac:dyDescent="0.35">
      <c r="A187" s="11">
        <v>161</v>
      </c>
      <c r="B187" s="11">
        <v>14.213832980330974</v>
      </c>
      <c r="C187" s="11">
        <v>0.1861670196690266</v>
      </c>
      <c r="D187" s="11">
        <v>0.11129350475402214</v>
      </c>
      <c r="F187" s="11">
        <v>80.25</v>
      </c>
      <c r="G187" s="11">
        <v>19</v>
      </c>
    </row>
    <row r="188" spans="1:7" x14ac:dyDescent="0.35">
      <c r="A188" s="11">
        <v>162</v>
      </c>
      <c r="B188" s="11">
        <v>13.559145683664621</v>
      </c>
      <c r="C188" s="11">
        <v>-0.25914568366462021</v>
      </c>
      <c r="D188" s="11">
        <v>-0.15492127138409126</v>
      </c>
      <c r="F188" s="11">
        <v>80.75</v>
      </c>
      <c r="G188" s="11">
        <v>19</v>
      </c>
    </row>
    <row r="189" spans="1:7" x14ac:dyDescent="0.35">
      <c r="A189" s="11">
        <v>163</v>
      </c>
      <c r="B189" s="11">
        <v>14.946782057588425</v>
      </c>
      <c r="C189" s="11">
        <v>-4.6782057588425019E-2</v>
      </c>
      <c r="D189" s="11">
        <v>-2.7967032817502589E-2</v>
      </c>
      <c r="F189" s="11">
        <v>81.25</v>
      </c>
      <c r="G189" s="11">
        <v>19.2</v>
      </c>
    </row>
    <row r="190" spans="1:7" x14ac:dyDescent="0.35">
      <c r="A190" s="11">
        <v>164</v>
      </c>
      <c r="B190" s="11">
        <v>17.351636075492511</v>
      </c>
      <c r="C190" s="11">
        <v>0.64836392450748903</v>
      </c>
      <c r="D190" s="11">
        <v>0.38760191597199439</v>
      </c>
      <c r="F190" s="11">
        <v>81.75</v>
      </c>
      <c r="G190" s="11">
        <v>19.2</v>
      </c>
    </row>
    <row r="191" spans="1:7" x14ac:dyDescent="0.35">
      <c r="A191" s="11">
        <v>165</v>
      </c>
      <c r="B191" s="11">
        <v>11.068294603100242</v>
      </c>
      <c r="C191" s="11">
        <v>0.83170539689975875</v>
      </c>
      <c r="D191" s="11">
        <v>0.49720626515035377</v>
      </c>
      <c r="F191" s="11">
        <v>82.25</v>
      </c>
      <c r="G191" s="11">
        <v>19.399999999999999</v>
      </c>
    </row>
    <row r="192" spans="1:7" x14ac:dyDescent="0.35">
      <c r="A192" s="11">
        <v>166</v>
      </c>
      <c r="B192" s="11">
        <v>14.223721376270053</v>
      </c>
      <c r="C192" s="11">
        <v>-2.3237213762700524</v>
      </c>
      <c r="D192" s="11">
        <v>-1.3891563419595356</v>
      </c>
      <c r="F192" s="11">
        <v>82.75</v>
      </c>
      <c r="G192" s="11">
        <v>19.600000000000001</v>
      </c>
    </row>
    <row r="193" spans="1:7" x14ac:dyDescent="0.35">
      <c r="A193" s="11">
        <v>167</v>
      </c>
      <c r="B193" s="11">
        <v>10.824395309518028</v>
      </c>
      <c r="C193" s="11">
        <v>-2.8243953095180281</v>
      </c>
      <c r="D193" s="11">
        <v>-1.6884669119477773</v>
      </c>
      <c r="F193" s="11">
        <v>83.25</v>
      </c>
      <c r="G193" s="11">
        <v>19.600000000000001</v>
      </c>
    </row>
    <row r="194" spans="1:7" x14ac:dyDescent="0.35">
      <c r="A194" s="11">
        <v>168</v>
      </c>
      <c r="B194" s="11">
        <v>13.363246772586256</v>
      </c>
      <c r="C194" s="11">
        <v>-1.1632467725862572</v>
      </c>
      <c r="D194" s="11">
        <v>-0.69540679356145174</v>
      </c>
      <c r="F194" s="11">
        <v>83.75</v>
      </c>
      <c r="G194" s="11">
        <v>19.7</v>
      </c>
    </row>
    <row r="195" spans="1:7" x14ac:dyDescent="0.35">
      <c r="A195" s="11">
        <v>169</v>
      </c>
      <c r="B195" s="11">
        <v>17.186142800575041</v>
      </c>
      <c r="C195" s="11">
        <v>-8.6142800575039757E-2</v>
      </c>
      <c r="D195" s="11">
        <v>-5.149748973995108E-2</v>
      </c>
      <c r="F195" s="11">
        <v>84.25</v>
      </c>
      <c r="G195" s="11">
        <v>19.8</v>
      </c>
    </row>
    <row r="196" spans="1:7" x14ac:dyDescent="0.35">
      <c r="A196" s="11">
        <v>170</v>
      </c>
      <c r="B196" s="11">
        <v>17.941556296290063</v>
      </c>
      <c r="C196" s="11">
        <v>-2.941556296290063</v>
      </c>
      <c r="D196" s="11">
        <v>-1.7585075499806631</v>
      </c>
      <c r="F196" s="11">
        <v>84.75</v>
      </c>
      <c r="G196" s="11">
        <v>20.100000000000001</v>
      </c>
    </row>
    <row r="197" spans="1:7" x14ac:dyDescent="0.35">
      <c r="A197" s="11">
        <v>171</v>
      </c>
      <c r="B197" s="11">
        <v>7.3949799664989024</v>
      </c>
      <c r="C197" s="11">
        <v>1.0050200335010979</v>
      </c>
      <c r="D197" s="11">
        <v>0.6008164178338149</v>
      </c>
      <c r="F197" s="11">
        <v>85.25</v>
      </c>
      <c r="G197" s="11">
        <v>20.2</v>
      </c>
    </row>
    <row r="198" spans="1:7" x14ac:dyDescent="0.35">
      <c r="A198" s="11">
        <v>172</v>
      </c>
      <c r="B198" s="11">
        <v>14.358273730249413</v>
      </c>
      <c r="C198" s="11">
        <v>0.14172626975058655</v>
      </c>
      <c r="D198" s="11">
        <v>8.4726141635069557E-2</v>
      </c>
      <c r="F198" s="11">
        <v>85.75</v>
      </c>
      <c r="G198" s="11">
        <v>20.2</v>
      </c>
    </row>
    <row r="199" spans="1:7" x14ac:dyDescent="0.35">
      <c r="A199" s="11">
        <v>173</v>
      </c>
      <c r="B199" s="11">
        <v>7.6076923787190207</v>
      </c>
      <c r="C199" s="11">
        <v>-7.6923787190210646E-3</v>
      </c>
      <c r="D199" s="11">
        <v>-4.5986221891349561E-3</v>
      </c>
      <c r="F199" s="11">
        <v>86.25</v>
      </c>
      <c r="G199" s="11">
        <v>20.7</v>
      </c>
    </row>
    <row r="200" spans="1:7" x14ac:dyDescent="0.35">
      <c r="A200" s="11">
        <v>174</v>
      </c>
      <c r="B200" s="11">
        <v>11.970938873323922</v>
      </c>
      <c r="C200" s="11">
        <v>-0.27093887332392264</v>
      </c>
      <c r="D200" s="11">
        <v>-0.16197142136095649</v>
      </c>
      <c r="F200" s="11">
        <v>86.75</v>
      </c>
      <c r="G200" s="11">
        <v>20.7</v>
      </c>
    </row>
    <row r="201" spans="1:7" x14ac:dyDescent="0.35">
      <c r="A201" s="11">
        <v>175</v>
      </c>
      <c r="B201" s="11">
        <v>13.744357417405292</v>
      </c>
      <c r="C201" s="11">
        <v>-2.2443574174052916</v>
      </c>
      <c r="D201" s="11">
        <v>-1.3417113479486937</v>
      </c>
      <c r="F201" s="11">
        <v>87.25</v>
      </c>
      <c r="G201" s="11">
        <v>20.7</v>
      </c>
    </row>
    <row r="202" spans="1:7" x14ac:dyDescent="0.35">
      <c r="A202" s="11">
        <v>176</v>
      </c>
      <c r="B202" s="11">
        <v>24.786870314183684</v>
      </c>
      <c r="C202" s="11">
        <v>2.2131296858163161</v>
      </c>
      <c r="D202" s="11">
        <v>1.3230429302008364</v>
      </c>
      <c r="F202" s="11">
        <v>87.75</v>
      </c>
      <c r="G202" s="11">
        <v>20.8</v>
      </c>
    </row>
    <row r="203" spans="1:7" x14ac:dyDescent="0.35">
      <c r="A203" s="11">
        <v>177</v>
      </c>
      <c r="B203" s="11">
        <v>19.979372702747675</v>
      </c>
      <c r="C203" s="11">
        <v>0.22062729725232444</v>
      </c>
      <c r="D203" s="11">
        <v>0.13189438816430621</v>
      </c>
      <c r="F203" s="11">
        <v>88.25</v>
      </c>
      <c r="G203" s="11">
        <v>21.2</v>
      </c>
    </row>
    <row r="204" spans="1:7" x14ac:dyDescent="0.35">
      <c r="A204" s="11">
        <v>178</v>
      </c>
      <c r="B204" s="11">
        <v>12.16204640283491</v>
      </c>
      <c r="C204" s="11">
        <v>-0.46204640283491116</v>
      </c>
      <c r="D204" s="11">
        <v>-0.27621843880783487</v>
      </c>
      <c r="F204" s="11">
        <v>88.75</v>
      </c>
      <c r="G204" s="11">
        <v>21.4</v>
      </c>
    </row>
    <row r="205" spans="1:7" x14ac:dyDescent="0.35">
      <c r="A205" s="11">
        <v>179</v>
      </c>
      <c r="B205" s="11">
        <v>16.010997220773103</v>
      </c>
      <c r="C205" s="11">
        <v>-4.2109972207731019</v>
      </c>
      <c r="D205" s="11">
        <v>-2.5173988391847129</v>
      </c>
      <c r="F205" s="11">
        <v>89.25</v>
      </c>
      <c r="G205" s="11">
        <v>21.5</v>
      </c>
    </row>
    <row r="206" spans="1:7" x14ac:dyDescent="0.35">
      <c r="A206" s="11">
        <v>180</v>
      </c>
      <c r="B206" s="11">
        <v>12.384554948507715</v>
      </c>
      <c r="C206" s="11">
        <v>0.21544505149228499</v>
      </c>
      <c r="D206" s="11">
        <v>0.12879636202542927</v>
      </c>
      <c r="F206" s="11">
        <v>89.75</v>
      </c>
      <c r="G206" s="11">
        <v>21.7</v>
      </c>
    </row>
    <row r="207" spans="1:7" x14ac:dyDescent="0.35">
      <c r="A207" s="11">
        <v>181</v>
      </c>
      <c r="B207" s="11">
        <v>10.587199699509453</v>
      </c>
      <c r="C207" s="11">
        <v>-8.7199699509453055E-2</v>
      </c>
      <c r="D207" s="11">
        <v>-5.2129320161852691E-2</v>
      </c>
      <c r="F207" s="11">
        <v>90.25</v>
      </c>
      <c r="G207" s="11">
        <v>21.8</v>
      </c>
    </row>
    <row r="208" spans="1:7" x14ac:dyDescent="0.35">
      <c r="A208" s="11">
        <v>182</v>
      </c>
      <c r="B208" s="11">
        <v>13.928099183458238</v>
      </c>
      <c r="C208" s="11">
        <v>-1.7280991834582391</v>
      </c>
      <c r="D208" s="11">
        <v>-1.0330842435548182</v>
      </c>
      <c r="F208" s="11">
        <v>90.75</v>
      </c>
      <c r="G208" s="11">
        <v>22.1</v>
      </c>
    </row>
    <row r="209" spans="1:7" x14ac:dyDescent="0.35">
      <c r="A209" s="11">
        <v>183</v>
      </c>
      <c r="B209" s="11">
        <v>6.5546699971249796</v>
      </c>
      <c r="C209" s="11">
        <v>2.1453300028750197</v>
      </c>
      <c r="D209" s="11">
        <v>1.2825112380183903</v>
      </c>
      <c r="F209" s="11">
        <v>91.25</v>
      </c>
      <c r="G209" s="11">
        <v>22.2</v>
      </c>
    </row>
    <row r="210" spans="1:7" x14ac:dyDescent="0.35">
      <c r="A210" s="11">
        <v>184</v>
      </c>
      <c r="B210" s="11">
        <v>24.133100129464747</v>
      </c>
      <c r="C210" s="11">
        <v>2.0668998705352521</v>
      </c>
      <c r="D210" s="11">
        <v>1.2356244998521309</v>
      </c>
      <c r="F210" s="11">
        <v>91.75</v>
      </c>
      <c r="G210" s="11">
        <v>22.3</v>
      </c>
    </row>
    <row r="211" spans="1:7" x14ac:dyDescent="0.35">
      <c r="A211" s="11">
        <v>185</v>
      </c>
      <c r="B211" s="11">
        <v>18.538520955122785</v>
      </c>
      <c r="C211" s="11">
        <v>-0.93852095512278311</v>
      </c>
      <c r="D211" s="11">
        <v>-0.56106224704248653</v>
      </c>
      <c r="F211" s="11">
        <v>92.25</v>
      </c>
      <c r="G211" s="11">
        <v>22.4</v>
      </c>
    </row>
    <row r="212" spans="1:7" x14ac:dyDescent="0.35">
      <c r="A212" s="11">
        <v>186</v>
      </c>
      <c r="B212" s="11">
        <v>20.803010587194397</v>
      </c>
      <c r="C212" s="11">
        <v>1.7969894128056048</v>
      </c>
      <c r="D212" s="11">
        <v>1.0742678811347042</v>
      </c>
      <c r="F212" s="11">
        <v>92.75</v>
      </c>
      <c r="G212" s="11">
        <v>22.6</v>
      </c>
    </row>
    <row r="213" spans="1:7" x14ac:dyDescent="0.35">
      <c r="A213" s="11">
        <v>187</v>
      </c>
      <c r="B213" s="11">
        <v>9.6913731310857365</v>
      </c>
      <c r="C213" s="11">
        <v>0.60862686891426421</v>
      </c>
      <c r="D213" s="11">
        <v>0.36384649359139326</v>
      </c>
      <c r="F213" s="11">
        <v>93.25</v>
      </c>
      <c r="G213" s="11">
        <v>22.6</v>
      </c>
    </row>
    <row r="214" spans="1:7" x14ac:dyDescent="0.35">
      <c r="A214" s="11">
        <v>188</v>
      </c>
      <c r="B214" s="11">
        <v>17.076442228165288</v>
      </c>
      <c r="C214" s="11">
        <v>0.22355777183471304</v>
      </c>
      <c r="D214" s="11">
        <v>0.13364627089544964</v>
      </c>
      <c r="F214" s="11">
        <v>93.75</v>
      </c>
      <c r="G214" s="11">
        <v>23.2</v>
      </c>
    </row>
    <row r="215" spans="1:7" x14ac:dyDescent="0.35">
      <c r="A215" s="11">
        <v>189</v>
      </c>
      <c r="B215" s="11">
        <v>18.644306480608996</v>
      </c>
      <c r="C215" s="11">
        <v>-2.7443064806089961</v>
      </c>
      <c r="D215" s="11">
        <v>-1.6405885794870769</v>
      </c>
      <c r="F215" s="11">
        <v>94.25</v>
      </c>
      <c r="G215" s="11">
        <v>23.7</v>
      </c>
    </row>
    <row r="216" spans="1:7" x14ac:dyDescent="0.35">
      <c r="A216" s="11">
        <v>190</v>
      </c>
      <c r="B216" s="11">
        <v>6.051624106991679</v>
      </c>
      <c r="C216" s="11">
        <v>0.64837589300832121</v>
      </c>
      <c r="D216" s="11">
        <v>0.38760907092568403</v>
      </c>
      <c r="F216" s="11">
        <v>94.75</v>
      </c>
      <c r="G216" s="11">
        <v>23.8</v>
      </c>
    </row>
    <row r="217" spans="1:7" x14ac:dyDescent="0.35">
      <c r="A217" s="11">
        <v>191</v>
      </c>
      <c r="B217" s="11">
        <v>12.489159100639457</v>
      </c>
      <c r="C217" s="11">
        <v>-1.689159100639456</v>
      </c>
      <c r="D217" s="11">
        <v>-1.0098052637440065</v>
      </c>
      <c r="F217" s="11">
        <v>95.25</v>
      </c>
      <c r="G217" s="11">
        <v>23.8</v>
      </c>
    </row>
    <row r="218" spans="1:7" x14ac:dyDescent="0.35">
      <c r="A218" s="11">
        <v>192</v>
      </c>
      <c r="B218" s="11">
        <v>8.4240193258036822</v>
      </c>
      <c r="C218" s="11">
        <v>1.4759806741963182</v>
      </c>
      <c r="D218" s="11">
        <v>0.88236392499891614</v>
      </c>
      <c r="F218" s="11">
        <v>95.75</v>
      </c>
      <c r="G218" s="11">
        <v>24.2</v>
      </c>
    </row>
    <row r="219" spans="1:7" x14ac:dyDescent="0.35">
      <c r="A219" s="11">
        <v>193</v>
      </c>
      <c r="B219" s="11">
        <v>4.4662295605146429</v>
      </c>
      <c r="C219" s="11">
        <v>1.4337704394853574</v>
      </c>
      <c r="D219" s="11">
        <v>0.85712999814213742</v>
      </c>
      <c r="F219" s="11">
        <v>96.25</v>
      </c>
      <c r="G219" s="11">
        <v>24.4</v>
      </c>
    </row>
    <row r="220" spans="1:7" x14ac:dyDescent="0.35">
      <c r="A220" s="11">
        <v>194</v>
      </c>
      <c r="B220" s="11">
        <v>18.486957967031397</v>
      </c>
      <c r="C220" s="11">
        <v>1.1130420329686039</v>
      </c>
      <c r="D220" s="11">
        <v>0.6653936288384773</v>
      </c>
      <c r="F220" s="11">
        <v>96.75</v>
      </c>
      <c r="G220" s="11">
        <v>24.7</v>
      </c>
    </row>
    <row r="221" spans="1:7" x14ac:dyDescent="0.35">
      <c r="A221" s="11">
        <v>195</v>
      </c>
      <c r="B221" s="11">
        <v>16.495300438165646</v>
      </c>
      <c r="C221" s="11">
        <v>0.80469956183435443</v>
      </c>
      <c r="D221" s="11">
        <v>0.48106176201235801</v>
      </c>
      <c r="F221" s="11">
        <v>97.25</v>
      </c>
      <c r="G221" s="11">
        <v>25.4</v>
      </c>
    </row>
    <row r="222" spans="1:7" x14ac:dyDescent="0.35">
      <c r="A222" s="11">
        <v>196</v>
      </c>
      <c r="B222" s="11">
        <v>5.3703424844667875</v>
      </c>
      <c r="C222" s="11">
        <v>2.2296575155332121</v>
      </c>
      <c r="D222" s="11">
        <v>1.3329235207503398</v>
      </c>
      <c r="F222" s="11">
        <v>97.75</v>
      </c>
      <c r="G222" s="11">
        <v>25.4</v>
      </c>
    </row>
    <row r="223" spans="1:7" x14ac:dyDescent="0.35">
      <c r="A223" s="11">
        <v>197</v>
      </c>
      <c r="B223" s="11">
        <v>8.1653123606130116</v>
      </c>
      <c r="C223" s="11">
        <v>1.5346876393869877</v>
      </c>
      <c r="D223" s="11">
        <v>0.91745985080337822</v>
      </c>
      <c r="F223" s="11">
        <v>98.25</v>
      </c>
      <c r="G223" s="11">
        <v>25.4</v>
      </c>
    </row>
    <row r="224" spans="1:7" x14ac:dyDescent="0.35">
      <c r="A224" s="11">
        <v>198</v>
      </c>
      <c r="B224" s="11">
        <v>12.785920816932238</v>
      </c>
      <c r="C224" s="11">
        <v>1.4079183067762457E-2</v>
      </c>
      <c r="D224" s="11">
        <v>8.4167519599899591E-3</v>
      </c>
      <c r="F224" s="11">
        <v>98.75</v>
      </c>
      <c r="G224" s="11">
        <v>25.5</v>
      </c>
    </row>
    <row r="225" spans="1:7" x14ac:dyDescent="0.35">
      <c r="A225" s="11">
        <v>199</v>
      </c>
      <c r="B225" s="11">
        <v>23.767321491762818</v>
      </c>
      <c r="C225" s="11">
        <v>1.7326785082371821</v>
      </c>
      <c r="D225" s="11">
        <v>1.0358218342675103</v>
      </c>
      <c r="F225" s="11">
        <v>99.25</v>
      </c>
      <c r="G225" s="11">
        <v>26.2</v>
      </c>
    </row>
    <row r="226" spans="1:7" ht="24" thickBot="1" x14ac:dyDescent="0.4">
      <c r="A226" s="12">
        <v>200</v>
      </c>
      <c r="B226" s="12">
        <v>15.173195535684206</v>
      </c>
      <c r="C226" s="12">
        <v>-1.7731955356842057</v>
      </c>
      <c r="D226" s="12">
        <v>-1.0600435358063269</v>
      </c>
      <c r="F226" s="12">
        <v>99.75</v>
      </c>
      <c r="G226" s="12">
        <v>27</v>
      </c>
    </row>
  </sheetData>
  <sortState ref="G27:G226">
    <sortCondition ref="G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tabSelected="1" workbookViewId="0">
      <pane ySplit="1" topLeftCell="A197" activePane="bottomLeft" state="frozen"/>
      <selection pane="bottomLeft" activeCell="G212" sqref="G212"/>
    </sheetView>
  </sheetViews>
  <sheetFormatPr defaultRowHeight="19.5" x14ac:dyDescent="0.3"/>
  <cols>
    <col min="1" max="1" width="12.28515625" style="15" bestFit="1" customWidth="1"/>
    <col min="2" max="2" width="11.140625" style="15" bestFit="1" customWidth="1"/>
    <col min="3" max="3" width="20.85546875" style="15" bestFit="1" customWidth="1"/>
    <col min="4" max="4" width="10.140625" style="15" bestFit="1" customWidth="1"/>
    <col min="5" max="5" width="29.5703125" style="15" customWidth="1"/>
    <col min="6" max="6" width="29" style="15" bestFit="1" customWidth="1"/>
    <col min="7" max="8" width="9.140625" style="15"/>
    <col min="9" max="9" width="16.5703125" style="15" bestFit="1" customWidth="1"/>
    <col min="10" max="10" width="24.5703125" style="15" customWidth="1"/>
    <col min="11" max="16384" width="9.140625" style="15"/>
  </cols>
  <sheetData>
    <row r="1" spans="1:14" x14ac:dyDescent="0.3">
      <c r="A1" s="15" t="s">
        <v>0</v>
      </c>
      <c r="B1" s="15" t="s">
        <v>1</v>
      </c>
      <c r="C1" s="15" t="s">
        <v>2</v>
      </c>
      <c r="D1" s="15" t="s">
        <v>3</v>
      </c>
      <c r="E1" s="16" t="s">
        <v>37</v>
      </c>
      <c r="F1" s="16" t="s">
        <v>35</v>
      </c>
      <c r="G1" s="16" t="s">
        <v>55</v>
      </c>
    </row>
    <row r="2" spans="1:14" x14ac:dyDescent="0.3">
      <c r="A2" s="15">
        <v>230.1</v>
      </c>
      <c r="B2" s="15">
        <v>37.799999999999997</v>
      </c>
      <c r="C2" s="15">
        <v>69.2</v>
      </c>
      <c r="D2" s="17">
        <v>22.1</v>
      </c>
      <c r="E2" s="18">
        <v>40</v>
      </c>
      <c r="F2" s="16">
        <f>D2-E2</f>
        <v>-17.899999999999999</v>
      </c>
      <c r="G2" s="15">
        <f>F2^2</f>
        <v>320.40999999999997</v>
      </c>
      <c r="I2" s="19"/>
      <c r="J2" s="20"/>
    </row>
    <row r="3" spans="1:14" x14ac:dyDescent="0.3">
      <c r="A3" s="15">
        <v>44.5</v>
      </c>
      <c r="B3" s="15">
        <v>39.299999999999997</v>
      </c>
      <c r="C3" s="15">
        <v>45.1</v>
      </c>
      <c r="D3" s="15">
        <v>10.4</v>
      </c>
      <c r="E3" s="15">
        <f>2.9+0.04 * A3 + 0.18 * B3-0*C3</f>
        <v>11.753999999999998</v>
      </c>
      <c r="F3" s="16">
        <f t="shared" ref="F3:F66" si="0">D3-E3</f>
        <v>-1.3539999999999974</v>
      </c>
      <c r="G3" s="15">
        <f t="shared" ref="G3:G66" si="1">F3^2</f>
        <v>1.8333159999999931</v>
      </c>
      <c r="N3" s="15" t="s">
        <v>4</v>
      </c>
    </row>
    <row r="4" spans="1:14" x14ac:dyDescent="0.3">
      <c r="A4" s="15">
        <v>17.2</v>
      </c>
      <c r="B4" s="15">
        <v>45.9</v>
      </c>
      <c r="C4" s="15">
        <v>69.3</v>
      </c>
      <c r="D4" s="15">
        <v>9.3000000000000007</v>
      </c>
      <c r="E4" s="15">
        <f>2.9+0.04 * A4 + 0.18 * B4-0*C4</f>
        <v>11.849999999999998</v>
      </c>
      <c r="F4" s="16">
        <f t="shared" si="0"/>
        <v>-2.5499999999999972</v>
      </c>
      <c r="G4" s="15">
        <f t="shared" si="1"/>
        <v>6.5024999999999853</v>
      </c>
    </row>
    <row r="5" spans="1:14" x14ac:dyDescent="0.3">
      <c r="A5" s="15">
        <v>151.5</v>
      </c>
      <c r="B5" s="15">
        <v>41.3</v>
      </c>
      <c r="C5" s="15">
        <v>58.5</v>
      </c>
      <c r="D5" s="15">
        <v>18.5</v>
      </c>
      <c r="E5" s="15">
        <f t="shared" ref="E5:E68" si="2">2.9+0.04 * A5 + 0.18 * B5-0*C5</f>
        <v>16.393999999999998</v>
      </c>
      <c r="F5" s="16">
        <f t="shared" si="0"/>
        <v>2.1060000000000016</v>
      </c>
      <c r="G5" s="15">
        <f t="shared" si="1"/>
        <v>4.4352360000000068</v>
      </c>
      <c r="J5" s="16"/>
      <c r="N5" s="15" t="s">
        <v>5</v>
      </c>
    </row>
    <row r="6" spans="1:14" x14ac:dyDescent="0.3">
      <c r="A6" s="15">
        <v>180.8</v>
      </c>
      <c r="B6" s="15">
        <v>10.8</v>
      </c>
      <c r="C6" s="15">
        <v>58.4</v>
      </c>
      <c r="D6" s="15">
        <v>12.9</v>
      </c>
      <c r="E6" s="15">
        <f t="shared" si="2"/>
        <v>12.076000000000001</v>
      </c>
      <c r="F6" s="16">
        <f t="shared" si="0"/>
        <v>0.82399999999999984</v>
      </c>
      <c r="G6" s="15">
        <f t="shared" si="1"/>
        <v>0.67897599999999969</v>
      </c>
    </row>
    <row r="7" spans="1:14" x14ac:dyDescent="0.3">
      <c r="A7" s="15">
        <v>8.6999999999999993</v>
      </c>
      <c r="B7" s="15">
        <v>48.9</v>
      </c>
      <c r="C7" s="15">
        <v>75</v>
      </c>
      <c r="D7" s="15">
        <v>7.2</v>
      </c>
      <c r="E7" s="15">
        <f t="shared" si="2"/>
        <v>12.049999999999999</v>
      </c>
      <c r="F7" s="16">
        <f t="shared" si="0"/>
        <v>-4.8499999999999988</v>
      </c>
      <c r="G7" s="15">
        <f t="shared" si="1"/>
        <v>23.522499999999987</v>
      </c>
    </row>
    <row r="8" spans="1:14" x14ac:dyDescent="0.3">
      <c r="A8" s="15">
        <v>57.5</v>
      </c>
      <c r="B8" s="15">
        <v>32.799999999999997</v>
      </c>
      <c r="C8" s="15">
        <v>23.5</v>
      </c>
      <c r="D8" s="15">
        <v>11.8</v>
      </c>
      <c r="E8" s="15">
        <f t="shared" si="2"/>
        <v>11.103999999999999</v>
      </c>
      <c r="F8" s="16">
        <f t="shared" si="0"/>
        <v>0.69600000000000151</v>
      </c>
      <c r="G8" s="15">
        <f t="shared" si="1"/>
        <v>0.48441600000000212</v>
      </c>
    </row>
    <row r="9" spans="1:14" x14ac:dyDescent="0.3">
      <c r="A9" s="15">
        <v>120.2</v>
      </c>
      <c r="B9" s="15">
        <v>19.600000000000001</v>
      </c>
      <c r="C9" s="15">
        <v>11.6</v>
      </c>
      <c r="D9" s="15">
        <v>13.2</v>
      </c>
      <c r="E9" s="15">
        <f t="shared" si="2"/>
        <v>11.236000000000001</v>
      </c>
      <c r="F9" s="16">
        <f t="shared" si="0"/>
        <v>1.9639999999999986</v>
      </c>
      <c r="G9" s="15">
        <f t="shared" si="1"/>
        <v>3.8572959999999945</v>
      </c>
    </row>
    <row r="10" spans="1:14" x14ac:dyDescent="0.3">
      <c r="A10" s="15">
        <v>8.6</v>
      </c>
      <c r="B10" s="15">
        <v>2.1</v>
      </c>
      <c r="C10" s="15">
        <v>1</v>
      </c>
      <c r="D10" s="15">
        <v>4.8</v>
      </c>
      <c r="E10" s="15">
        <f t="shared" si="2"/>
        <v>3.6219999999999999</v>
      </c>
      <c r="F10" s="16">
        <f t="shared" si="0"/>
        <v>1.1779999999999999</v>
      </c>
      <c r="G10" s="15">
        <f t="shared" si="1"/>
        <v>1.3876839999999999</v>
      </c>
    </row>
    <row r="11" spans="1:14" x14ac:dyDescent="0.3">
      <c r="A11" s="15">
        <v>199.8</v>
      </c>
      <c r="B11" s="15">
        <v>2.6</v>
      </c>
      <c r="C11" s="15">
        <v>21.2</v>
      </c>
      <c r="D11" s="15">
        <v>10.6</v>
      </c>
      <c r="E11" s="15">
        <f t="shared" si="2"/>
        <v>11.360000000000001</v>
      </c>
      <c r="F11" s="16">
        <f t="shared" si="0"/>
        <v>-0.76000000000000156</v>
      </c>
      <c r="G11" s="15">
        <f t="shared" si="1"/>
        <v>0.57760000000000233</v>
      </c>
    </row>
    <row r="12" spans="1:14" x14ac:dyDescent="0.3">
      <c r="A12" s="15">
        <v>66.099999999999994</v>
      </c>
      <c r="B12" s="15">
        <v>5.8</v>
      </c>
      <c r="C12" s="15">
        <v>24.2</v>
      </c>
      <c r="D12" s="15">
        <v>8.6</v>
      </c>
      <c r="E12" s="15">
        <f t="shared" si="2"/>
        <v>6.5879999999999992</v>
      </c>
      <c r="F12" s="16">
        <f t="shared" si="0"/>
        <v>2.0120000000000005</v>
      </c>
      <c r="G12" s="15">
        <f t="shared" si="1"/>
        <v>4.0481440000000015</v>
      </c>
    </row>
    <row r="13" spans="1:14" x14ac:dyDescent="0.3">
      <c r="A13" s="15">
        <v>214.7</v>
      </c>
      <c r="B13" s="15">
        <v>24</v>
      </c>
      <c r="C13" s="15">
        <v>4</v>
      </c>
      <c r="D13" s="15">
        <v>17.399999999999999</v>
      </c>
      <c r="E13" s="15">
        <f t="shared" si="2"/>
        <v>15.808</v>
      </c>
      <c r="F13" s="16">
        <f t="shared" si="0"/>
        <v>1.5919999999999987</v>
      </c>
      <c r="G13" s="15">
        <f t="shared" si="1"/>
        <v>2.5344639999999958</v>
      </c>
    </row>
    <row r="14" spans="1:14" x14ac:dyDescent="0.3">
      <c r="A14" s="15">
        <v>23.8</v>
      </c>
      <c r="B14" s="15">
        <v>35.1</v>
      </c>
      <c r="C14" s="15">
        <v>65.900000000000006</v>
      </c>
      <c r="D14" s="15">
        <v>9.1999999999999993</v>
      </c>
      <c r="E14" s="15">
        <f t="shared" si="2"/>
        <v>10.17</v>
      </c>
      <c r="F14" s="16">
        <f t="shared" si="0"/>
        <v>-0.97000000000000064</v>
      </c>
      <c r="G14" s="15">
        <f t="shared" si="1"/>
        <v>0.94090000000000129</v>
      </c>
    </row>
    <row r="15" spans="1:14" x14ac:dyDescent="0.3">
      <c r="A15" s="15">
        <v>97.5</v>
      </c>
      <c r="B15" s="15">
        <v>7.6</v>
      </c>
      <c r="C15" s="15">
        <v>7.2</v>
      </c>
      <c r="D15" s="15">
        <v>9.6999999999999993</v>
      </c>
      <c r="E15" s="15">
        <f t="shared" si="2"/>
        <v>8.1679999999999993</v>
      </c>
      <c r="F15" s="16">
        <f t="shared" si="0"/>
        <v>1.532</v>
      </c>
      <c r="G15" s="15">
        <f t="shared" si="1"/>
        <v>2.3470240000000002</v>
      </c>
    </row>
    <row r="16" spans="1:14" x14ac:dyDescent="0.3">
      <c r="A16" s="15">
        <v>204.1</v>
      </c>
      <c r="B16" s="15">
        <v>32.9</v>
      </c>
      <c r="C16" s="15">
        <v>46</v>
      </c>
      <c r="D16" s="15">
        <v>19</v>
      </c>
      <c r="E16" s="15">
        <f t="shared" si="2"/>
        <v>16.986000000000001</v>
      </c>
      <c r="F16" s="16">
        <f t="shared" si="0"/>
        <v>2.0139999999999993</v>
      </c>
      <c r="G16" s="15">
        <f t="shared" si="1"/>
        <v>4.0561959999999972</v>
      </c>
    </row>
    <row r="17" spans="1:7" x14ac:dyDescent="0.3">
      <c r="A17" s="15">
        <v>195.4</v>
      </c>
      <c r="B17" s="15">
        <v>47.7</v>
      </c>
      <c r="C17" s="15">
        <v>52.9</v>
      </c>
      <c r="D17" s="15">
        <v>22.4</v>
      </c>
      <c r="E17" s="15">
        <f t="shared" si="2"/>
        <v>19.302</v>
      </c>
      <c r="F17" s="16">
        <f t="shared" si="0"/>
        <v>3.097999999999999</v>
      </c>
      <c r="G17" s="15">
        <f t="shared" si="1"/>
        <v>9.5976039999999934</v>
      </c>
    </row>
    <row r="18" spans="1:7" x14ac:dyDescent="0.3">
      <c r="A18" s="15">
        <v>67.8</v>
      </c>
      <c r="B18" s="15">
        <v>36.6</v>
      </c>
      <c r="C18" s="15">
        <v>114</v>
      </c>
      <c r="D18" s="15">
        <v>12.5</v>
      </c>
      <c r="E18" s="15">
        <f t="shared" si="2"/>
        <v>12.2</v>
      </c>
      <c r="F18" s="16">
        <f t="shared" si="0"/>
        <v>0.30000000000000071</v>
      </c>
      <c r="G18" s="15">
        <f t="shared" si="1"/>
        <v>9.0000000000000427E-2</v>
      </c>
    </row>
    <row r="19" spans="1:7" x14ac:dyDescent="0.3">
      <c r="A19" s="15">
        <v>281.39999999999998</v>
      </c>
      <c r="B19" s="15">
        <v>39.6</v>
      </c>
      <c r="C19" s="15">
        <v>55.8</v>
      </c>
      <c r="D19" s="15">
        <v>24.4</v>
      </c>
      <c r="E19" s="15">
        <f t="shared" si="2"/>
        <v>21.283999999999999</v>
      </c>
      <c r="F19" s="16">
        <f t="shared" si="0"/>
        <v>3.1159999999999997</v>
      </c>
      <c r="G19" s="15">
        <f t="shared" si="1"/>
        <v>9.7094559999999976</v>
      </c>
    </row>
    <row r="20" spans="1:7" x14ac:dyDescent="0.3">
      <c r="A20" s="15">
        <v>69.2</v>
      </c>
      <c r="B20" s="15">
        <v>20.5</v>
      </c>
      <c r="C20" s="15">
        <v>18.3</v>
      </c>
      <c r="D20" s="15">
        <v>11.3</v>
      </c>
      <c r="E20" s="15">
        <f t="shared" si="2"/>
        <v>9.3580000000000005</v>
      </c>
      <c r="F20" s="16">
        <f t="shared" si="0"/>
        <v>1.9420000000000002</v>
      </c>
      <c r="G20" s="15">
        <f t="shared" si="1"/>
        <v>3.7713640000000006</v>
      </c>
    </row>
    <row r="21" spans="1:7" x14ac:dyDescent="0.3">
      <c r="A21" s="15">
        <v>147.30000000000001</v>
      </c>
      <c r="B21" s="15">
        <v>23.9</v>
      </c>
      <c r="C21" s="15">
        <v>19.100000000000001</v>
      </c>
      <c r="D21" s="15">
        <v>14.6</v>
      </c>
      <c r="E21" s="15">
        <f t="shared" si="2"/>
        <v>13.093999999999999</v>
      </c>
      <c r="F21" s="16">
        <f t="shared" si="0"/>
        <v>1.5060000000000002</v>
      </c>
      <c r="G21" s="15">
        <f t="shared" si="1"/>
        <v>2.2680360000000008</v>
      </c>
    </row>
    <row r="22" spans="1:7" x14ac:dyDescent="0.3">
      <c r="A22" s="15">
        <v>218.4</v>
      </c>
      <c r="B22" s="15">
        <v>27.7</v>
      </c>
      <c r="C22" s="15">
        <v>53.4</v>
      </c>
      <c r="D22" s="15">
        <v>18</v>
      </c>
      <c r="E22" s="15">
        <f t="shared" si="2"/>
        <v>16.622</v>
      </c>
      <c r="F22" s="16">
        <f t="shared" si="0"/>
        <v>1.3780000000000001</v>
      </c>
      <c r="G22" s="15">
        <f t="shared" si="1"/>
        <v>1.8988840000000002</v>
      </c>
    </row>
    <row r="23" spans="1:7" x14ac:dyDescent="0.3">
      <c r="A23" s="15">
        <v>237.4</v>
      </c>
      <c r="B23" s="15">
        <v>5.0999999999999996</v>
      </c>
      <c r="C23" s="15">
        <v>23.5</v>
      </c>
      <c r="D23" s="15">
        <v>12.5</v>
      </c>
      <c r="E23" s="15">
        <f t="shared" si="2"/>
        <v>13.314</v>
      </c>
      <c r="F23" s="16">
        <f t="shared" si="0"/>
        <v>-0.81400000000000006</v>
      </c>
      <c r="G23" s="15">
        <f t="shared" si="1"/>
        <v>0.66259600000000007</v>
      </c>
    </row>
    <row r="24" spans="1:7" x14ac:dyDescent="0.3">
      <c r="A24" s="15">
        <v>13.2</v>
      </c>
      <c r="B24" s="15">
        <v>15.9</v>
      </c>
      <c r="C24" s="15">
        <v>49.6</v>
      </c>
      <c r="D24" s="15">
        <v>5.6</v>
      </c>
      <c r="E24" s="15">
        <f t="shared" si="2"/>
        <v>6.29</v>
      </c>
      <c r="F24" s="16">
        <f t="shared" si="0"/>
        <v>-0.69000000000000039</v>
      </c>
      <c r="G24" s="15">
        <f t="shared" si="1"/>
        <v>0.47610000000000052</v>
      </c>
    </row>
    <row r="25" spans="1:7" x14ac:dyDescent="0.3">
      <c r="A25" s="15">
        <v>228.3</v>
      </c>
      <c r="B25" s="15">
        <v>16.899999999999999</v>
      </c>
      <c r="C25" s="15">
        <v>26.2</v>
      </c>
      <c r="D25" s="15">
        <v>15.5</v>
      </c>
      <c r="E25" s="15">
        <f t="shared" si="2"/>
        <v>15.074000000000002</v>
      </c>
      <c r="F25" s="16">
        <f t="shared" si="0"/>
        <v>0.42599999999999838</v>
      </c>
      <c r="G25" s="15">
        <f t="shared" si="1"/>
        <v>0.18147599999999861</v>
      </c>
    </row>
    <row r="26" spans="1:7" x14ac:dyDescent="0.3">
      <c r="A26" s="15">
        <v>62.3</v>
      </c>
      <c r="B26" s="15">
        <v>12.6</v>
      </c>
      <c r="C26" s="15">
        <v>18.3</v>
      </c>
      <c r="D26" s="15">
        <v>9.6999999999999993</v>
      </c>
      <c r="E26" s="15">
        <f t="shared" si="2"/>
        <v>7.6599999999999993</v>
      </c>
      <c r="F26" s="16">
        <f t="shared" si="0"/>
        <v>2.04</v>
      </c>
      <c r="G26" s="15">
        <f t="shared" si="1"/>
        <v>4.1616</v>
      </c>
    </row>
    <row r="27" spans="1:7" x14ac:dyDescent="0.3">
      <c r="A27" s="15">
        <v>262.89999999999998</v>
      </c>
      <c r="B27" s="15">
        <v>3.5</v>
      </c>
      <c r="C27" s="15">
        <v>19.5</v>
      </c>
      <c r="D27" s="15">
        <v>12</v>
      </c>
      <c r="E27" s="15">
        <f t="shared" si="2"/>
        <v>14.046000000000001</v>
      </c>
      <c r="F27" s="16">
        <f t="shared" si="0"/>
        <v>-2.0460000000000012</v>
      </c>
      <c r="G27" s="15">
        <f t="shared" si="1"/>
        <v>4.1861160000000046</v>
      </c>
    </row>
    <row r="28" spans="1:7" x14ac:dyDescent="0.3">
      <c r="A28" s="15">
        <v>142.9</v>
      </c>
      <c r="B28" s="15">
        <v>29.3</v>
      </c>
      <c r="C28" s="15">
        <v>12.6</v>
      </c>
      <c r="D28" s="15">
        <v>15</v>
      </c>
      <c r="E28" s="15">
        <f t="shared" si="2"/>
        <v>13.89</v>
      </c>
      <c r="F28" s="16">
        <f t="shared" si="0"/>
        <v>1.1099999999999994</v>
      </c>
      <c r="G28" s="15">
        <f t="shared" si="1"/>
        <v>1.2320999999999986</v>
      </c>
    </row>
    <row r="29" spans="1:7" x14ac:dyDescent="0.3">
      <c r="A29" s="15">
        <v>240.1</v>
      </c>
      <c r="B29" s="15">
        <v>16.7</v>
      </c>
      <c r="C29" s="15">
        <v>22.9</v>
      </c>
      <c r="D29" s="15">
        <v>15.9</v>
      </c>
      <c r="E29" s="15">
        <f t="shared" si="2"/>
        <v>15.51</v>
      </c>
      <c r="F29" s="16">
        <f t="shared" si="0"/>
        <v>0.39000000000000057</v>
      </c>
      <c r="G29" s="15">
        <f t="shared" si="1"/>
        <v>0.15210000000000046</v>
      </c>
    </row>
    <row r="30" spans="1:7" x14ac:dyDescent="0.3">
      <c r="A30" s="15">
        <v>248.8</v>
      </c>
      <c r="B30" s="15">
        <v>27.1</v>
      </c>
      <c r="C30" s="15">
        <v>22.9</v>
      </c>
      <c r="D30" s="15">
        <v>18.899999999999999</v>
      </c>
      <c r="E30" s="15">
        <f t="shared" si="2"/>
        <v>17.73</v>
      </c>
      <c r="F30" s="16">
        <f t="shared" si="0"/>
        <v>1.1699999999999982</v>
      </c>
      <c r="G30" s="15">
        <f t="shared" si="1"/>
        <v>1.3688999999999958</v>
      </c>
    </row>
    <row r="31" spans="1:7" x14ac:dyDescent="0.3">
      <c r="A31" s="15">
        <v>70.599999999999994</v>
      </c>
      <c r="B31" s="15">
        <v>16</v>
      </c>
      <c r="C31" s="15">
        <v>40.799999999999997</v>
      </c>
      <c r="D31" s="15">
        <v>10.5</v>
      </c>
      <c r="E31" s="15">
        <f t="shared" si="2"/>
        <v>8.6039999999999992</v>
      </c>
      <c r="F31" s="16">
        <f t="shared" si="0"/>
        <v>1.8960000000000008</v>
      </c>
      <c r="G31" s="15">
        <f t="shared" si="1"/>
        <v>3.5948160000000029</v>
      </c>
    </row>
    <row r="32" spans="1:7" x14ac:dyDescent="0.3">
      <c r="A32" s="15">
        <v>292.89999999999998</v>
      </c>
      <c r="B32" s="15">
        <v>28.3</v>
      </c>
      <c r="C32" s="15">
        <v>43.2</v>
      </c>
      <c r="D32" s="15">
        <v>21.4</v>
      </c>
      <c r="E32" s="15">
        <f t="shared" si="2"/>
        <v>19.71</v>
      </c>
      <c r="F32" s="16">
        <f t="shared" si="0"/>
        <v>1.6899999999999977</v>
      </c>
      <c r="G32" s="15">
        <f t="shared" si="1"/>
        <v>2.8560999999999925</v>
      </c>
    </row>
    <row r="33" spans="1:7" x14ac:dyDescent="0.3">
      <c r="A33" s="15">
        <v>112.9</v>
      </c>
      <c r="B33" s="15">
        <v>17.399999999999999</v>
      </c>
      <c r="C33" s="15">
        <v>38.6</v>
      </c>
      <c r="D33" s="15">
        <v>11.9</v>
      </c>
      <c r="E33" s="15">
        <f t="shared" si="2"/>
        <v>10.548</v>
      </c>
      <c r="F33" s="16">
        <f t="shared" si="0"/>
        <v>1.3520000000000003</v>
      </c>
      <c r="G33" s="15">
        <f t="shared" si="1"/>
        <v>1.8279040000000009</v>
      </c>
    </row>
    <row r="34" spans="1:7" x14ac:dyDescent="0.3">
      <c r="A34" s="15">
        <v>97.2</v>
      </c>
      <c r="B34" s="15">
        <v>1.5</v>
      </c>
      <c r="C34" s="15">
        <v>30</v>
      </c>
      <c r="D34" s="15">
        <v>9.6</v>
      </c>
      <c r="E34" s="15">
        <f t="shared" si="2"/>
        <v>7.0579999999999998</v>
      </c>
      <c r="F34" s="16">
        <f t="shared" si="0"/>
        <v>2.5419999999999998</v>
      </c>
      <c r="G34" s="15">
        <f t="shared" si="1"/>
        <v>6.4617639999999987</v>
      </c>
    </row>
    <row r="35" spans="1:7" x14ac:dyDescent="0.3">
      <c r="A35" s="15">
        <v>265.60000000000002</v>
      </c>
      <c r="B35" s="15">
        <v>20</v>
      </c>
      <c r="C35" s="15">
        <v>0.3</v>
      </c>
      <c r="D35" s="15">
        <v>17.399999999999999</v>
      </c>
      <c r="E35" s="15">
        <f t="shared" si="2"/>
        <v>17.124000000000002</v>
      </c>
      <c r="F35" s="16">
        <f t="shared" si="0"/>
        <v>0.27599999999999625</v>
      </c>
      <c r="G35" s="15">
        <f t="shared" si="1"/>
        <v>7.6175999999997926E-2</v>
      </c>
    </row>
    <row r="36" spans="1:7" x14ac:dyDescent="0.3">
      <c r="A36" s="15">
        <v>95.7</v>
      </c>
      <c r="B36" s="15">
        <v>1.4</v>
      </c>
      <c r="C36" s="15">
        <v>7.4</v>
      </c>
      <c r="D36" s="15">
        <v>9.5</v>
      </c>
      <c r="E36" s="15">
        <f t="shared" si="2"/>
        <v>6.9799999999999995</v>
      </c>
      <c r="F36" s="16">
        <f t="shared" si="0"/>
        <v>2.5200000000000005</v>
      </c>
      <c r="G36" s="15">
        <f t="shared" si="1"/>
        <v>6.3504000000000023</v>
      </c>
    </row>
    <row r="37" spans="1:7" x14ac:dyDescent="0.3">
      <c r="A37" s="15">
        <v>290.7</v>
      </c>
      <c r="B37" s="15">
        <v>4.0999999999999996</v>
      </c>
      <c r="C37" s="15">
        <v>8.5</v>
      </c>
      <c r="D37" s="15">
        <v>12.8</v>
      </c>
      <c r="E37" s="15">
        <f t="shared" si="2"/>
        <v>15.266</v>
      </c>
      <c r="F37" s="16">
        <f t="shared" si="0"/>
        <v>-2.4659999999999993</v>
      </c>
      <c r="G37" s="15">
        <f t="shared" si="1"/>
        <v>6.0811559999999965</v>
      </c>
    </row>
    <row r="38" spans="1:7" x14ac:dyDescent="0.3">
      <c r="A38" s="15">
        <v>266.89999999999998</v>
      </c>
      <c r="B38" s="15">
        <v>43.8</v>
      </c>
      <c r="C38" s="15">
        <v>5</v>
      </c>
      <c r="D38" s="15">
        <v>25.4</v>
      </c>
      <c r="E38" s="15">
        <f t="shared" si="2"/>
        <v>21.46</v>
      </c>
      <c r="F38" s="16">
        <f t="shared" si="0"/>
        <v>3.9399999999999977</v>
      </c>
      <c r="G38" s="15">
        <f t="shared" si="1"/>
        <v>15.523599999999982</v>
      </c>
    </row>
    <row r="39" spans="1:7" x14ac:dyDescent="0.3">
      <c r="A39" s="15">
        <v>74.7</v>
      </c>
      <c r="B39" s="15">
        <v>49.4</v>
      </c>
      <c r="C39" s="15">
        <v>45.7</v>
      </c>
      <c r="D39" s="15">
        <v>14.7</v>
      </c>
      <c r="E39" s="15">
        <f t="shared" si="2"/>
        <v>14.78</v>
      </c>
      <c r="F39" s="16">
        <f t="shared" si="0"/>
        <v>-8.0000000000000071E-2</v>
      </c>
      <c r="G39" s="15">
        <f t="shared" si="1"/>
        <v>6.4000000000000116E-3</v>
      </c>
    </row>
    <row r="40" spans="1:7" x14ac:dyDescent="0.3">
      <c r="A40" s="15">
        <v>43.1</v>
      </c>
      <c r="B40" s="15">
        <v>26.7</v>
      </c>
      <c r="C40" s="15">
        <v>35.1</v>
      </c>
      <c r="D40" s="15">
        <v>10.1</v>
      </c>
      <c r="E40" s="15">
        <f t="shared" si="2"/>
        <v>9.43</v>
      </c>
      <c r="F40" s="16">
        <f t="shared" si="0"/>
        <v>0.66999999999999993</v>
      </c>
      <c r="G40" s="15">
        <f t="shared" si="1"/>
        <v>0.44889999999999991</v>
      </c>
    </row>
    <row r="41" spans="1:7" x14ac:dyDescent="0.3">
      <c r="A41" s="15">
        <v>228</v>
      </c>
      <c r="B41" s="15">
        <v>37.700000000000003</v>
      </c>
      <c r="C41" s="15">
        <v>32</v>
      </c>
      <c r="D41" s="15">
        <v>21.5</v>
      </c>
      <c r="E41" s="15">
        <f t="shared" si="2"/>
        <v>18.806000000000001</v>
      </c>
      <c r="F41" s="16">
        <f t="shared" si="0"/>
        <v>2.6939999999999991</v>
      </c>
      <c r="G41" s="15">
        <f t="shared" si="1"/>
        <v>7.2576359999999953</v>
      </c>
    </row>
    <row r="42" spans="1:7" x14ac:dyDescent="0.3">
      <c r="A42" s="15">
        <v>202.5</v>
      </c>
      <c r="B42" s="15">
        <v>22.3</v>
      </c>
      <c r="C42" s="15">
        <v>31.6</v>
      </c>
      <c r="D42" s="15">
        <v>16.600000000000001</v>
      </c>
      <c r="E42" s="15">
        <f t="shared" si="2"/>
        <v>15.013999999999999</v>
      </c>
      <c r="F42" s="16">
        <f t="shared" si="0"/>
        <v>1.5860000000000021</v>
      </c>
      <c r="G42" s="15">
        <f t="shared" si="1"/>
        <v>2.5153960000000066</v>
      </c>
    </row>
    <row r="43" spans="1:7" x14ac:dyDescent="0.3">
      <c r="A43" s="15">
        <v>177</v>
      </c>
      <c r="B43" s="15">
        <v>33.4</v>
      </c>
      <c r="C43" s="15">
        <v>38.700000000000003</v>
      </c>
      <c r="D43" s="15">
        <v>17.100000000000001</v>
      </c>
      <c r="E43" s="15">
        <f t="shared" si="2"/>
        <v>15.992000000000001</v>
      </c>
      <c r="F43" s="16">
        <f t="shared" si="0"/>
        <v>1.1080000000000005</v>
      </c>
      <c r="G43" s="15">
        <f t="shared" si="1"/>
        <v>1.2276640000000012</v>
      </c>
    </row>
    <row r="44" spans="1:7" x14ac:dyDescent="0.3">
      <c r="A44" s="15">
        <v>293.60000000000002</v>
      </c>
      <c r="B44" s="15">
        <v>27.7</v>
      </c>
      <c r="C44" s="15">
        <v>1.8</v>
      </c>
      <c r="D44" s="15">
        <v>20.7</v>
      </c>
      <c r="E44" s="15">
        <f t="shared" si="2"/>
        <v>19.630000000000003</v>
      </c>
      <c r="F44" s="16">
        <f t="shared" si="0"/>
        <v>1.0699999999999967</v>
      </c>
      <c r="G44" s="15">
        <f t="shared" si="1"/>
        <v>1.1448999999999929</v>
      </c>
    </row>
    <row r="45" spans="1:7" x14ac:dyDescent="0.3">
      <c r="A45" s="15">
        <v>206.9</v>
      </c>
      <c r="B45" s="15">
        <v>8.4</v>
      </c>
      <c r="C45" s="15">
        <v>26.4</v>
      </c>
      <c r="D45" s="15">
        <v>12.9</v>
      </c>
      <c r="E45" s="15">
        <f t="shared" si="2"/>
        <v>12.688000000000001</v>
      </c>
      <c r="F45" s="16">
        <f t="shared" si="0"/>
        <v>0.21199999999999974</v>
      </c>
      <c r="G45" s="15">
        <f t="shared" si="1"/>
        <v>4.4943999999999894E-2</v>
      </c>
    </row>
    <row r="46" spans="1:7" x14ac:dyDescent="0.3">
      <c r="A46" s="15">
        <v>25.1</v>
      </c>
      <c r="B46" s="15">
        <v>25.7</v>
      </c>
      <c r="C46" s="15">
        <v>43.3</v>
      </c>
      <c r="D46" s="15">
        <v>8.5</v>
      </c>
      <c r="E46" s="15">
        <f t="shared" si="2"/>
        <v>8.5299999999999994</v>
      </c>
      <c r="F46" s="16">
        <f t="shared" si="0"/>
        <v>-2.9999999999999361E-2</v>
      </c>
      <c r="G46" s="15">
        <f t="shared" si="1"/>
        <v>8.9999999999996159E-4</v>
      </c>
    </row>
    <row r="47" spans="1:7" x14ac:dyDescent="0.3">
      <c r="A47" s="15">
        <v>175.1</v>
      </c>
      <c r="B47" s="15">
        <v>22.5</v>
      </c>
      <c r="C47" s="15">
        <v>31.5</v>
      </c>
      <c r="D47" s="15">
        <v>14.9</v>
      </c>
      <c r="E47" s="15">
        <f t="shared" si="2"/>
        <v>13.954000000000001</v>
      </c>
      <c r="F47" s="16">
        <f t="shared" si="0"/>
        <v>0.94599999999999973</v>
      </c>
      <c r="G47" s="15">
        <f t="shared" si="1"/>
        <v>0.89491599999999949</v>
      </c>
    </row>
    <row r="48" spans="1:7" x14ac:dyDescent="0.3">
      <c r="A48" s="15">
        <v>89.7</v>
      </c>
      <c r="B48" s="15">
        <v>9.9</v>
      </c>
      <c r="C48" s="15">
        <v>35.700000000000003</v>
      </c>
      <c r="D48" s="15">
        <v>10.6</v>
      </c>
      <c r="E48" s="15">
        <f t="shared" si="2"/>
        <v>8.27</v>
      </c>
      <c r="F48" s="16">
        <f t="shared" si="0"/>
        <v>2.33</v>
      </c>
      <c r="G48" s="15">
        <f t="shared" si="1"/>
        <v>5.4289000000000005</v>
      </c>
    </row>
    <row r="49" spans="1:7" x14ac:dyDescent="0.3">
      <c r="A49" s="15">
        <v>239.9</v>
      </c>
      <c r="B49" s="15">
        <v>41.5</v>
      </c>
      <c r="C49" s="15">
        <v>18.5</v>
      </c>
      <c r="D49" s="15">
        <v>23.2</v>
      </c>
      <c r="E49" s="15">
        <f t="shared" si="2"/>
        <v>19.966000000000001</v>
      </c>
      <c r="F49" s="16">
        <f t="shared" si="0"/>
        <v>3.2339999999999982</v>
      </c>
      <c r="G49" s="15">
        <f t="shared" si="1"/>
        <v>10.458755999999989</v>
      </c>
    </row>
    <row r="50" spans="1:7" x14ac:dyDescent="0.3">
      <c r="A50" s="15">
        <v>227.2</v>
      </c>
      <c r="B50" s="15">
        <v>15.8</v>
      </c>
      <c r="C50" s="15">
        <v>49.9</v>
      </c>
      <c r="D50" s="15">
        <v>14.8</v>
      </c>
      <c r="E50" s="15">
        <f t="shared" si="2"/>
        <v>14.831999999999999</v>
      </c>
      <c r="F50" s="16">
        <f t="shared" si="0"/>
        <v>-3.1999999999998252E-2</v>
      </c>
      <c r="G50" s="15">
        <f t="shared" si="1"/>
        <v>1.0239999999998881E-3</v>
      </c>
    </row>
    <row r="51" spans="1:7" x14ac:dyDescent="0.3">
      <c r="A51" s="15">
        <v>66.900000000000006</v>
      </c>
      <c r="B51" s="15">
        <v>11.7</v>
      </c>
      <c r="C51" s="15">
        <v>36.799999999999997</v>
      </c>
      <c r="D51" s="15">
        <v>9.6999999999999993</v>
      </c>
      <c r="E51" s="15">
        <f t="shared" si="2"/>
        <v>7.6820000000000004</v>
      </c>
      <c r="F51" s="16">
        <f t="shared" si="0"/>
        <v>2.0179999999999989</v>
      </c>
      <c r="G51" s="15">
        <f t="shared" si="1"/>
        <v>4.0723239999999956</v>
      </c>
    </row>
    <row r="52" spans="1:7" x14ac:dyDescent="0.3">
      <c r="A52" s="15">
        <v>199.8</v>
      </c>
      <c r="B52" s="15">
        <v>3.1</v>
      </c>
      <c r="C52" s="15">
        <v>34.6</v>
      </c>
      <c r="D52" s="15">
        <v>11.4</v>
      </c>
      <c r="E52" s="15">
        <f t="shared" si="2"/>
        <v>11.450000000000001</v>
      </c>
      <c r="F52" s="16">
        <f t="shared" si="0"/>
        <v>-5.0000000000000711E-2</v>
      </c>
      <c r="G52" s="15">
        <f t="shared" si="1"/>
        <v>2.5000000000000712E-3</v>
      </c>
    </row>
    <row r="53" spans="1:7" x14ac:dyDescent="0.3">
      <c r="A53" s="15">
        <v>100.4</v>
      </c>
      <c r="B53" s="15">
        <v>9.6</v>
      </c>
      <c r="C53" s="15">
        <v>3.6</v>
      </c>
      <c r="D53" s="15">
        <v>10.7</v>
      </c>
      <c r="E53" s="15">
        <f t="shared" si="2"/>
        <v>8.6440000000000001</v>
      </c>
      <c r="F53" s="16">
        <f t="shared" si="0"/>
        <v>2.0559999999999992</v>
      </c>
      <c r="G53" s="15">
        <f t="shared" si="1"/>
        <v>4.2271359999999962</v>
      </c>
    </row>
    <row r="54" spans="1:7" x14ac:dyDescent="0.3">
      <c r="A54" s="15">
        <v>216.4</v>
      </c>
      <c r="B54" s="15">
        <v>41.7</v>
      </c>
      <c r="C54" s="15">
        <v>39.6</v>
      </c>
      <c r="D54" s="15">
        <v>22.6</v>
      </c>
      <c r="E54" s="15">
        <f t="shared" si="2"/>
        <v>19.062000000000001</v>
      </c>
      <c r="F54" s="16">
        <f t="shared" si="0"/>
        <v>3.5380000000000003</v>
      </c>
      <c r="G54" s="15">
        <f t="shared" si="1"/>
        <v>12.517444000000001</v>
      </c>
    </row>
    <row r="55" spans="1:7" x14ac:dyDescent="0.3">
      <c r="A55" s="15">
        <v>182.6</v>
      </c>
      <c r="B55" s="15">
        <v>46.2</v>
      </c>
      <c r="C55" s="15">
        <v>58.7</v>
      </c>
      <c r="D55" s="15">
        <v>21.2</v>
      </c>
      <c r="E55" s="15">
        <f t="shared" si="2"/>
        <v>18.520000000000003</v>
      </c>
      <c r="F55" s="16">
        <f t="shared" si="0"/>
        <v>2.6799999999999962</v>
      </c>
      <c r="G55" s="15">
        <f t="shared" si="1"/>
        <v>7.182399999999979</v>
      </c>
    </row>
    <row r="56" spans="1:7" x14ac:dyDescent="0.3">
      <c r="A56" s="15">
        <v>262.7</v>
      </c>
      <c r="B56" s="15">
        <v>28.8</v>
      </c>
      <c r="C56" s="15">
        <v>15.9</v>
      </c>
      <c r="D56" s="15">
        <v>20.2</v>
      </c>
      <c r="E56" s="15">
        <f t="shared" si="2"/>
        <v>18.591999999999999</v>
      </c>
      <c r="F56" s="16">
        <f t="shared" si="0"/>
        <v>1.6080000000000005</v>
      </c>
      <c r="G56" s="15">
        <f t="shared" si="1"/>
        <v>2.5856640000000017</v>
      </c>
    </row>
    <row r="57" spans="1:7" x14ac:dyDescent="0.3">
      <c r="A57" s="15">
        <v>198.9</v>
      </c>
      <c r="B57" s="15">
        <v>49.4</v>
      </c>
      <c r="C57" s="15">
        <v>60</v>
      </c>
      <c r="D57" s="15">
        <v>23.7</v>
      </c>
      <c r="E57" s="15">
        <f t="shared" si="2"/>
        <v>19.747999999999998</v>
      </c>
      <c r="F57" s="16">
        <f t="shared" si="0"/>
        <v>3.9520000000000017</v>
      </c>
      <c r="G57" s="15">
        <f t="shared" si="1"/>
        <v>15.618304000000014</v>
      </c>
    </row>
    <row r="58" spans="1:7" x14ac:dyDescent="0.3">
      <c r="A58" s="15">
        <v>7.3</v>
      </c>
      <c r="B58" s="15">
        <v>28.1</v>
      </c>
      <c r="C58" s="15">
        <v>41.4</v>
      </c>
      <c r="D58" s="15">
        <v>5.5</v>
      </c>
      <c r="E58" s="15">
        <f t="shared" si="2"/>
        <v>8.25</v>
      </c>
      <c r="F58" s="16">
        <f t="shared" si="0"/>
        <v>-2.75</v>
      </c>
      <c r="G58" s="15">
        <f t="shared" si="1"/>
        <v>7.5625</v>
      </c>
    </row>
    <row r="59" spans="1:7" x14ac:dyDescent="0.3">
      <c r="A59" s="15">
        <v>136.19999999999999</v>
      </c>
      <c r="B59" s="15">
        <v>19.2</v>
      </c>
      <c r="C59" s="15">
        <v>16.600000000000001</v>
      </c>
      <c r="D59" s="15">
        <v>13.2</v>
      </c>
      <c r="E59" s="15">
        <f t="shared" si="2"/>
        <v>11.803999999999998</v>
      </c>
      <c r="F59" s="16">
        <f t="shared" si="0"/>
        <v>1.3960000000000008</v>
      </c>
      <c r="G59" s="15">
        <f t="shared" si="1"/>
        <v>1.9488160000000023</v>
      </c>
    </row>
    <row r="60" spans="1:7" x14ac:dyDescent="0.3">
      <c r="A60" s="15">
        <v>210.8</v>
      </c>
      <c r="B60" s="15">
        <v>49.6</v>
      </c>
      <c r="C60" s="15">
        <v>37.700000000000003</v>
      </c>
      <c r="D60" s="15">
        <v>23.8</v>
      </c>
      <c r="E60" s="15">
        <f t="shared" si="2"/>
        <v>20.259999999999998</v>
      </c>
      <c r="F60" s="16">
        <f t="shared" si="0"/>
        <v>3.5400000000000027</v>
      </c>
      <c r="G60" s="15">
        <f t="shared" si="1"/>
        <v>12.531600000000019</v>
      </c>
    </row>
    <row r="61" spans="1:7" x14ac:dyDescent="0.3">
      <c r="A61" s="15">
        <v>210.7</v>
      </c>
      <c r="B61" s="15">
        <v>29.5</v>
      </c>
      <c r="C61" s="15">
        <v>9.3000000000000007</v>
      </c>
      <c r="D61" s="15">
        <v>18.399999999999999</v>
      </c>
      <c r="E61" s="15">
        <f t="shared" si="2"/>
        <v>16.637999999999998</v>
      </c>
      <c r="F61" s="16">
        <f t="shared" si="0"/>
        <v>1.7620000000000005</v>
      </c>
      <c r="G61" s="15">
        <f t="shared" si="1"/>
        <v>3.1046440000000017</v>
      </c>
    </row>
    <row r="62" spans="1:7" x14ac:dyDescent="0.3">
      <c r="A62" s="15">
        <v>53.5</v>
      </c>
      <c r="B62" s="15">
        <v>2</v>
      </c>
      <c r="C62" s="15">
        <v>21.4</v>
      </c>
      <c r="D62" s="15">
        <v>8.1</v>
      </c>
      <c r="E62" s="15">
        <f t="shared" si="2"/>
        <v>5.4</v>
      </c>
      <c r="F62" s="16">
        <f t="shared" si="0"/>
        <v>2.6999999999999993</v>
      </c>
      <c r="G62" s="15">
        <f t="shared" si="1"/>
        <v>7.2899999999999965</v>
      </c>
    </row>
    <row r="63" spans="1:7" x14ac:dyDescent="0.3">
      <c r="A63" s="15">
        <v>261.3</v>
      </c>
      <c r="B63" s="15">
        <v>42.7</v>
      </c>
      <c r="C63" s="15">
        <v>54.7</v>
      </c>
      <c r="D63" s="15">
        <v>24.2</v>
      </c>
      <c r="E63" s="15">
        <f t="shared" si="2"/>
        <v>21.038</v>
      </c>
      <c r="F63" s="16">
        <f t="shared" si="0"/>
        <v>3.161999999999999</v>
      </c>
      <c r="G63" s="15">
        <f t="shared" si="1"/>
        <v>9.9982439999999944</v>
      </c>
    </row>
    <row r="64" spans="1:7" x14ac:dyDescent="0.3">
      <c r="A64" s="15">
        <v>239.3</v>
      </c>
      <c r="B64" s="15">
        <v>15.5</v>
      </c>
      <c r="C64" s="15">
        <v>27.3</v>
      </c>
      <c r="D64" s="15">
        <v>15.7</v>
      </c>
      <c r="E64" s="15">
        <f t="shared" si="2"/>
        <v>15.262</v>
      </c>
      <c r="F64" s="16">
        <f t="shared" si="0"/>
        <v>0.43799999999999883</v>
      </c>
      <c r="G64" s="15">
        <f t="shared" si="1"/>
        <v>0.19184399999999899</v>
      </c>
    </row>
    <row r="65" spans="1:7" x14ac:dyDescent="0.3">
      <c r="A65" s="15">
        <v>102.7</v>
      </c>
      <c r="B65" s="15">
        <v>29.6</v>
      </c>
      <c r="C65" s="15">
        <v>8.4</v>
      </c>
      <c r="D65" s="15">
        <v>14</v>
      </c>
      <c r="E65" s="15">
        <f t="shared" si="2"/>
        <v>12.336000000000002</v>
      </c>
      <c r="F65" s="16">
        <f t="shared" si="0"/>
        <v>1.6639999999999979</v>
      </c>
      <c r="G65" s="15">
        <f t="shared" si="1"/>
        <v>2.7688959999999931</v>
      </c>
    </row>
    <row r="66" spans="1:7" x14ac:dyDescent="0.3">
      <c r="A66" s="15">
        <v>131.1</v>
      </c>
      <c r="B66" s="15">
        <v>42.8</v>
      </c>
      <c r="C66" s="15">
        <v>28.9</v>
      </c>
      <c r="D66" s="15">
        <v>18</v>
      </c>
      <c r="E66" s="15">
        <f t="shared" si="2"/>
        <v>15.847999999999999</v>
      </c>
      <c r="F66" s="16">
        <f t="shared" si="0"/>
        <v>2.152000000000001</v>
      </c>
      <c r="G66" s="15">
        <f t="shared" si="1"/>
        <v>4.6311040000000041</v>
      </c>
    </row>
    <row r="67" spans="1:7" x14ac:dyDescent="0.3">
      <c r="A67" s="15">
        <v>69</v>
      </c>
      <c r="B67" s="15">
        <v>9.3000000000000007</v>
      </c>
      <c r="C67" s="15">
        <v>0.9</v>
      </c>
      <c r="D67" s="15">
        <v>9.3000000000000007</v>
      </c>
      <c r="E67" s="15">
        <f t="shared" si="2"/>
        <v>7.3340000000000005</v>
      </c>
      <c r="F67" s="16">
        <f t="shared" ref="F67:F130" si="3">D67-E67</f>
        <v>1.9660000000000002</v>
      </c>
      <c r="G67" s="15">
        <f t="shared" ref="G67:G130" si="4">F67^2</f>
        <v>3.8651560000000007</v>
      </c>
    </row>
    <row r="68" spans="1:7" x14ac:dyDescent="0.3">
      <c r="A68" s="15">
        <v>31.5</v>
      </c>
      <c r="B68" s="15">
        <v>24.6</v>
      </c>
      <c r="C68" s="15">
        <v>2.2000000000000002</v>
      </c>
      <c r="D68" s="15">
        <v>9.5</v>
      </c>
      <c r="E68" s="15">
        <f t="shared" si="2"/>
        <v>8.588000000000001</v>
      </c>
      <c r="F68" s="16">
        <f t="shared" si="3"/>
        <v>0.91199999999999903</v>
      </c>
      <c r="G68" s="15">
        <f t="shared" si="4"/>
        <v>0.83174399999999826</v>
      </c>
    </row>
    <row r="69" spans="1:7" x14ac:dyDescent="0.3">
      <c r="A69" s="15">
        <v>139.30000000000001</v>
      </c>
      <c r="B69" s="15">
        <v>14.5</v>
      </c>
      <c r="C69" s="15">
        <v>10.199999999999999</v>
      </c>
      <c r="D69" s="15">
        <v>13.4</v>
      </c>
      <c r="E69" s="15">
        <f t="shared" ref="E69:E132" si="5">2.9+0.04 * A69 + 0.18 * B69-0*C69</f>
        <v>11.082000000000001</v>
      </c>
      <c r="F69" s="16">
        <f t="shared" si="3"/>
        <v>2.3179999999999996</v>
      </c>
      <c r="G69" s="15">
        <f t="shared" si="4"/>
        <v>5.373123999999998</v>
      </c>
    </row>
    <row r="70" spans="1:7" x14ac:dyDescent="0.3">
      <c r="A70" s="15">
        <v>237.4</v>
      </c>
      <c r="B70" s="15">
        <v>27.5</v>
      </c>
      <c r="C70" s="15">
        <v>11</v>
      </c>
      <c r="D70" s="15">
        <v>18.899999999999999</v>
      </c>
      <c r="E70" s="15">
        <f t="shared" si="5"/>
        <v>17.346</v>
      </c>
      <c r="F70" s="16">
        <f t="shared" si="3"/>
        <v>1.5539999999999985</v>
      </c>
      <c r="G70" s="15">
        <f t="shared" si="4"/>
        <v>2.4149159999999954</v>
      </c>
    </row>
    <row r="71" spans="1:7" x14ac:dyDescent="0.3">
      <c r="A71" s="15">
        <v>216.8</v>
      </c>
      <c r="B71" s="15">
        <v>43.9</v>
      </c>
      <c r="C71" s="15">
        <v>27.2</v>
      </c>
      <c r="D71" s="15">
        <v>22.3</v>
      </c>
      <c r="E71" s="15">
        <f t="shared" si="5"/>
        <v>19.474</v>
      </c>
      <c r="F71" s="16">
        <f t="shared" si="3"/>
        <v>2.8260000000000005</v>
      </c>
      <c r="G71" s="15">
        <f t="shared" si="4"/>
        <v>7.9862760000000028</v>
      </c>
    </row>
    <row r="72" spans="1:7" x14ac:dyDescent="0.3">
      <c r="A72" s="15">
        <v>199.1</v>
      </c>
      <c r="B72" s="15">
        <v>30.6</v>
      </c>
      <c r="C72" s="15">
        <v>38.700000000000003</v>
      </c>
      <c r="D72" s="15">
        <v>18.3</v>
      </c>
      <c r="E72" s="15">
        <f t="shared" si="5"/>
        <v>16.372</v>
      </c>
      <c r="F72" s="16">
        <f t="shared" si="3"/>
        <v>1.9280000000000008</v>
      </c>
      <c r="G72" s="15">
        <f t="shared" si="4"/>
        <v>3.7171840000000032</v>
      </c>
    </row>
    <row r="73" spans="1:7" x14ac:dyDescent="0.3">
      <c r="A73" s="15">
        <v>109.8</v>
      </c>
      <c r="B73" s="15">
        <v>14.3</v>
      </c>
      <c r="C73" s="15">
        <v>31.7</v>
      </c>
      <c r="D73" s="15">
        <v>12.4</v>
      </c>
      <c r="E73" s="15">
        <f t="shared" si="5"/>
        <v>9.8659999999999997</v>
      </c>
      <c r="F73" s="16">
        <f t="shared" si="3"/>
        <v>2.5340000000000007</v>
      </c>
      <c r="G73" s="15">
        <f t="shared" si="4"/>
        <v>6.4211560000000034</v>
      </c>
    </row>
    <row r="74" spans="1:7" x14ac:dyDescent="0.3">
      <c r="A74" s="15">
        <v>26.8</v>
      </c>
      <c r="B74" s="15">
        <v>33</v>
      </c>
      <c r="C74" s="15">
        <v>19.3</v>
      </c>
      <c r="D74" s="15">
        <v>8.8000000000000007</v>
      </c>
      <c r="E74" s="15">
        <f t="shared" si="5"/>
        <v>9.911999999999999</v>
      </c>
      <c r="F74" s="16">
        <f t="shared" si="3"/>
        <v>-1.1119999999999983</v>
      </c>
      <c r="G74" s="15">
        <f t="shared" si="4"/>
        <v>1.2365439999999963</v>
      </c>
    </row>
    <row r="75" spans="1:7" x14ac:dyDescent="0.3">
      <c r="A75" s="15">
        <v>129.4</v>
      </c>
      <c r="B75" s="15">
        <v>5.7</v>
      </c>
      <c r="C75" s="15">
        <v>31.3</v>
      </c>
      <c r="D75" s="15">
        <v>11</v>
      </c>
      <c r="E75" s="15">
        <f t="shared" si="5"/>
        <v>9.1020000000000003</v>
      </c>
      <c r="F75" s="16">
        <f t="shared" si="3"/>
        <v>1.8979999999999997</v>
      </c>
      <c r="G75" s="15">
        <f t="shared" si="4"/>
        <v>3.6024039999999986</v>
      </c>
    </row>
    <row r="76" spans="1:7" x14ac:dyDescent="0.3">
      <c r="A76" s="15">
        <v>213.4</v>
      </c>
      <c r="B76" s="15">
        <v>24.6</v>
      </c>
      <c r="C76" s="15">
        <v>13.1</v>
      </c>
      <c r="D76" s="15">
        <v>17</v>
      </c>
      <c r="E76" s="15">
        <f t="shared" si="5"/>
        <v>15.864000000000001</v>
      </c>
      <c r="F76" s="16">
        <f t="shared" si="3"/>
        <v>1.1359999999999992</v>
      </c>
      <c r="G76" s="15">
        <f t="shared" si="4"/>
        <v>1.2904959999999983</v>
      </c>
    </row>
    <row r="77" spans="1:7" x14ac:dyDescent="0.3">
      <c r="A77" s="15">
        <v>16.899999999999999</v>
      </c>
      <c r="B77" s="15">
        <v>43.7</v>
      </c>
      <c r="C77" s="15">
        <v>89.4</v>
      </c>
      <c r="D77" s="15">
        <v>8.6999999999999993</v>
      </c>
      <c r="E77" s="15">
        <f t="shared" si="5"/>
        <v>11.442</v>
      </c>
      <c r="F77" s="16">
        <f t="shared" si="3"/>
        <v>-2.7420000000000009</v>
      </c>
      <c r="G77" s="15">
        <f t="shared" si="4"/>
        <v>7.5185640000000049</v>
      </c>
    </row>
    <row r="78" spans="1:7" x14ac:dyDescent="0.3">
      <c r="A78" s="15">
        <v>27.5</v>
      </c>
      <c r="B78" s="15">
        <v>1.6</v>
      </c>
      <c r="C78" s="15">
        <v>20.7</v>
      </c>
      <c r="D78" s="15">
        <v>6.9</v>
      </c>
      <c r="E78" s="15">
        <f t="shared" si="5"/>
        <v>4.2880000000000003</v>
      </c>
      <c r="F78" s="16">
        <f t="shared" si="3"/>
        <v>2.6120000000000001</v>
      </c>
      <c r="G78" s="15">
        <f t="shared" si="4"/>
        <v>6.8225440000000006</v>
      </c>
    </row>
    <row r="79" spans="1:7" x14ac:dyDescent="0.3">
      <c r="A79" s="15">
        <v>120.5</v>
      </c>
      <c r="B79" s="15">
        <v>28.5</v>
      </c>
      <c r="C79" s="15">
        <v>14.2</v>
      </c>
      <c r="D79" s="15">
        <v>14.2</v>
      </c>
      <c r="E79" s="15">
        <f t="shared" si="5"/>
        <v>12.850000000000001</v>
      </c>
      <c r="F79" s="16">
        <f t="shared" si="3"/>
        <v>1.3499999999999979</v>
      </c>
      <c r="G79" s="15">
        <f t="shared" si="4"/>
        <v>1.8224999999999942</v>
      </c>
    </row>
    <row r="80" spans="1:7" x14ac:dyDescent="0.3">
      <c r="A80" s="15">
        <v>5.4</v>
      </c>
      <c r="B80" s="15">
        <v>29.9</v>
      </c>
      <c r="C80" s="15">
        <v>9.4</v>
      </c>
      <c r="D80" s="15">
        <v>5.3</v>
      </c>
      <c r="E80" s="15">
        <f t="shared" si="5"/>
        <v>8.4979999999999993</v>
      </c>
      <c r="F80" s="16">
        <f t="shared" si="3"/>
        <v>-3.1979999999999995</v>
      </c>
      <c r="G80" s="15">
        <f t="shared" si="4"/>
        <v>10.227203999999997</v>
      </c>
    </row>
    <row r="81" spans="1:7" x14ac:dyDescent="0.3">
      <c r="A81" s="15">
        <v>116</v>
      </c>
      <c r="B81" s="15">
        <v>7.7</v>
      </c>
      <c r="C81" s="15">
        <v>23.1</v>
      </c>
      <c r="D81" s="15">
        <v>11</v>
      </c>
      <c r="E81" s="15">
        <f t="shared" si="5"/>
        <v>8.9259999999999984</v>
      </c>
      <c r="F81" s="16">
        <f t="shared" si="3"/>
        <v>2.0740000000000016</v>
      </c>
      <c r="G81" s="15">
        <f t="shared" si="4"/>
        <v>4.3014760000000063</v>
      </c>
    </row>
    <row r="82" spans="1:7" x14ac:dyDescent="0.3">
      <c r="A82" s="15">
        <v>76.400000000000006</v>
      </c>
      <c r="B82" s="15">
        <v>26.7</v>
      </c>
      <c r="C82" s="15">
        <v>22.3</v>
      </c>
      <c r="D82" s="15">
        <v>11.8</v>
      </c>
      <c r="E82" s="15">
        <f t="shared" si="5"/>
        <v>10.762</v>
      </c>
      <c r="F82" s="16">
        <f t="shared" si="3"/>
        <v>1.0380000000000003</v>
      </c>
      <c r="G82" s="15">
        <f t="shared" si="4"/>
        <v>1.0774440000000005</v>
      </c>
    </row>
    <row r="83" spans="1:7" x14ac:dyDescent="0.3">
      <c r="A83" s="15">
        <v>239.8</v>
      </c>
      <c r="B83" s="15">
        <v>4.0999999999999996</v>
      </c>
      <c r="C83" s="15">
        <v>36.9</v>
      </c>
      <c r="D83" s="15">
        <v>12.3</v>
      </c>
      <c r="E83" s="15">
        <f t="shared" si="5"/>
        <v>13.23</v>
      </c>
      <c r="F83" s="16">
        <f t="shared" si="3"/>
        <v>-0.92999999999999972</v>
      </c>
      <c r="G83" s="15">
        <f t="shared" si="4"/>
        <v>0.86489999999999945</v>
      </c>
    </row>
    <row r="84" spans="1:7" x14ac:dyDescent="0.3">
      <c r="A84" s="15">
        <v>75.3</v>
      </c>
      <c r="B84" s="15">
        <v>20.3</v>
      </c>
      <c r="C84" s="15">
        <v>32.5</v>
      </c>
      <c r="D84" s="15">
        <v>11.3</v>
      </c>
      <c r="E84" s="15">
        <f t="shared" si="5"/>
        <v>9.5659999999999989</v>
      </c>
      <c r="F84" s="16">
        <f t="shared" si="3"/>
        <v>1.7340000000000018</v>
      </c>
      <c r="G84" s="15">
        <f t="shared" si="4"/>
        <v>3.006756000000006</v>
      </c>
    </row>
    <row r="85" spans="1:7" x14ac:dyDescent="0.3">
      <c r="A85" s="15">
        <v>68.400000000000006</v>
      </c>
      <c r="B85" s="15">
        <v>44.5</v>
      </c>
      <c r="C85" s="15">
        <v>35.6</v>
      </c>
      <c r="D85" s="15">
        <v>13.6</v>
      </c>
      <c r="E85" s="15">
        <f t="shared" si="5"/>
        <v>13.646000000000001</v>
      </c>
      <c r="F85" s="16">
        <f t="shared" si="3"/>
        <v>-4.6000000000001151E-2</v>
      </c>
      <c r="G85" s="15">
        <f t="shared" si="4"/>
        <v>2.1160000000001061E-3</v>
      </c>
    </row>
    <row r="86" spans="1:7" x14ac:dyDescent="0.3">
      <c r="A86" s="15">
        <v>213.5</v>
      </c>
      <c r="B86" s="15">
        <v>43</v>
      </c>
      <c r="C86" s="15">
        <v>33.799999999999997</v>
      </c>
      <c r="D86" s="15">
        <v>21.7</v>
      </c>
      <c r="E86" s="15">
        <f t="shared" si="5"/>
        <v>19.18</v>
      </c>
      <c r="F86" s="16">
        <f t="shared" si="3"/>
        <v>2.5199999999999996</v>
      </c>
      <c r="G86" s="15">
        <f t="shared" si="4"/>
        <v>6.3503999999999978</v>
      </c>
    </row>
    <row r="87" spans="1:7" x14ac:dyDescent="0.3">
      <c r="A87" s="15">
        <v>193.2</v>
      </c>
      <c r="B87" s="15">
        <v>18.399999999999999</v>
      </c>
      <c r="C87" s="15">
        <v>65.7</v>
      </c>
      <c r="D87" s="15">
        <v>15.2</v>
      </c>
      <c r="E87" s="15">
        <f t="shared" si="5"/>
        <v>13.94</v>
      </c>
      <c r="F87" s="16">
        <f t="shared" si="3"/>
        <v>1.2599999999999998</v>
      </c>
      <c r="G87" s="15">
        <f t="shared" si="4"/>
        <v>1.5875999999999995</v>
      </c>
    </row>
    <row r="88" spans="1:7" x14ac:dyDescent="0.3">
      <c r="A88" s="15">
        <v>76.3</v>
      </c>
      <c r="B88" s="15">
        <v>27.5</v>
      </c>
      <c r="C88" s="15">
        <v>16</v>
      </c>
      <c r="D88" s="15">
        <v>12</v>
      </c>
      <c r="E88" s="15">
        <f t="shared" si="5"/>
        <v>10.902000000000001</v>
      </c>
      <c r="F88" s="16">
        <f t="shared" si="3"/>
        <v>1.097999999999999</v>
      </c>
      <c r="G88" s="15">
        <f t="shared" si="4"/>
        <v>1.2056039999999977</v>
      </c>
    </row>
    <row r="89" spans="1:7" x14ac:dyDescent="0.3">
      <c r="A89" s="15">
        <v>110.7</v>
      </c>
      <c r="B89" s="15">
        <v>40.6</v>
      </c>
      <c r="C89" s="15">
        <v>63.2</v>
      </c>
      <c r="D89" s="15">
        <v>16</v>
      </c>
      <c r="E89" s="15">
        <f t="shared" si="5"/>
        <v>14.635999999999999</v>
      </c>
      <c r="F89" s="16">
        <f t="shared" si="3"/>
        <v>1.3640000000000008</v>
      </c>
      <c r="G89" s="15">
        <f t="shared" si="4"/>
        <v>1.8604960000000021</v>
      </c>
    </row>
    <row r="90" spans="1:7" x14ac:dyDescent="0.3">
      <c r="A90" s="15">
        <v>88.3</v>
      </c>
      <c r="B90" s="15">
        <v>25.5</v>
      </c>
      <c r="C90" s="15">
        <v>73.400000000000006</v>
      </c>
      <c r="D90" s="15">
        <v>12.9</v>
      </c>
      <c r="E90" s="15">
        <f t="shared" si="5"/>
        <v>11.022</v>
      </c>
      <c r="F90" s="16">
        <f t="shared" si="3"/>
        <v>1.8780000000000001</v>
      </c>
      <c r="G90" s="15">
        <f t="shared" si="4"/>
        <v>3.5268840000000004</v>
      </c>
    </row>
    <row r="91" spans="1:7" x14ac:dyDescent="0.3">
      <c r="A91" s="15">
        <v>109.8</v>
      </c>
      <c r="B91" s="15">
        <v>47.8</v>
      </c>
      <c r="C91" s="15">
        <v>51.4</v>
      </c>
      <c r="D91" s="15">
        <v>16.7</v>
      </c>
      <c r="E91" s="15">
        <f t="shared" si="5"/>
        <v>15.895999999999999</v>
      </c>
      <c r="F91" s="16">
        <f t="shared" si="3"/>
        <v>0.80400000000000027</v>
      </c>
      <c r="G91" s="15">
        <f t="shared" si="4"/>
        <v>0.64641600000000043</v>
      </c>
    </row>
    <row r="92" spans="1:7" x14ac:dyDescent="0.3">
      <c r="A92" s="15">
        <v>134.30000000000001</v>
      </c>
      <c r="B92" s="15">
        <v>4.9000000000000004</v>
      </c>
      <c r="C92" s="15">
        <v>9.3000000000000007</v>
      </c>
      <c r="D92" s="15">
        <v>11.2</v>
      </c>
      <c r="E92" s="15">
        <f t="shared" si="5"/>
        <v>9.1539999999999999</v>
      </c>
      <c r="F92" s="16">
        <f t="shared" si="3"/>
        <v>2.0459999999999994</v>
      </c>
      <c r="G92" s="15">
        <f t="shared" si="4"/>
        <v>4.1861159999999975</v>
      </c>
    </row>
    <row r="93" spans="1:7" x14ac:dyDescent="0.3">
      <c r="A93" s="15">
        <v>28.6</v>
      </c>
      <c r="B93" s="15">
        <v>1.5</v>
      </c>
      <c r="C93" s="15">
        <v>33</v>
      </c>
      <c r="D93" s="15">
        <v>7.3</v>
      </c>
      <c r="E93" s="15">
        <f t="shared" si="5"/>
        <v>4.3140000000000001</v>
      </c>
      <c r="F93" s="16">
        <f t="shared" si="3"/>
        <v>2.9859999999999998</v>
      </c>
      <c r="G93" s="15">
        <f t="shared" si="4"/>
        <v>8.9161959999999993</v>
      </c>
    </row>
    <row r="94" spans="1:7" x14ac:dyDescent="0.3">
      <c r="A94" s="15">
        <v>217.7</v>
      </c>
      <c r="B94" s="15">
        <v>33.5</v>
      </c>
      <c r="C94" s="15">
        <v>59</v>
      </c>
      <c r="D94" s="15">
        <v>19.399999999999999</v>
      </c>
      <c r="E94" s="15">
        <f t="shared" si="5"/>
        <v>17.637999999999998</v>
      </c>
      <c r="F94" s="16">
        <f t="shared" si="3"/>
        <v>1.7620000000000005</v>
      </c>
      <c r="G94" s="15">
        <f t="shared" si="4"/>
        <v>3.1046440000000017</v>
      </c>
    </row>
    <row r="95" spans="1:7" x14ac:dyDescent="0.3">
      <c r="A95" s="15">
        <v>250.9</v>
      </c>
      <c r="B95" s="15">
        <v>36.5</v>
      </c>
      <c r="C95" s="15">
        <v>72.3</v>
      </c>
      <c r="D95" s="15">
        <v>22.2</v>
      </c>
      <c r="E95" s="15">
        <f t="shared" si="5"/>
        <v>19.506</v>
      </c>
      <c r="F95" s="16">
        <f t="shared" si="3"/>
        <v>2.6939999999999991</v>
      </c>
      <c r="G95" s="15">
        <f t="shared" si="4"/>
        <v>7.2576359999999953</v>
      </c>
    </row>
    <row r="96" spans="1:7" x14ac:dyDescent="0.3">
      <c r="A96" s="15">
        <v>107.4</v>
      </c>
      <c r="B96" s="15">
        <v>14</v>
      </c>
      <c r="C96" s="15">
        <v>10.9</v>
      </c>
      <c r="D96" s="15">
        <v>11.5</v>
      </c>
      <c r="E96" s="15">
        <f t="shared" si="5"/>
        <v>9.7159999999999993</v>
      </c>
      <c r="F96" s="16">
        <f t="shared" si="3"/>
        <v>1.7840000000000007</v>
      </c>
      <c r="G96" s="15">
        <f t="shared" si="4"/>
        <v>3.1826560000000024</v>
      </c>
    </row>
    <row r="97" spans="1:7" x14ac:dyDescent="0.3">
      <c r="A97" s="15">
        <v>163.30000000000001</v>
      </c>
      <c r="B97" s="15">
        <v>31.6</v>
      </c>
      <c r="C97" s="15">
        <v>52.9</v>
      </c>
      <c r="D97" s="15">
        <v>16.899999999999999</v>
      </c>
      <c r="E97" s="15">
        <f t="shared" si="5"/>
        <v>15.120000000000001</v>
      </c>
      <c r="F97" s="16">
        <f t="shared" si="3"/>
        <v>1.7799999999999976</v>
      </c>
      <c r="G97" s="15">
        <f t="shared" si="4"/>
        <v>3.1683999999999912</v>
      </c>
    </row>
    <row r="98" spans="1:7" x14ac:dyDescent="0.3">
      <c r="A98" s="15">
        <v>197.6</v>
      </c>
      <c r="B98" s="15">
        <v>3.5</v>
      </c>
      <c r="C98" s="15">
        <v>5.9</v>
      </c>
      <c r="D98" s="15">
        <v>11.7</v>
      </c>
      <c r="E98" s="15">
        <f t="shared" si="5"/>
        <v>11.434000000000001</v>
      </c>
      <c r="F98" s="16">
        <f t="shared" si="3"/>
        <v>0.26599999999999824</v>
      </c>
      <c r="G98" s="15">
        <f t="shared" si="4"/>
        <v>7.0755999999999056E-2</v>
      </c>
    </row>
    <row r="99" spans="1:7" x14ac:dyDescent="0.3">
      <c r="A99" s="15">
        <v>184.9</v>
      </c>
      <c r="B99" s="15">
        <v>21</v>
      </c>
      <c r="C99" s="15">
        <v>22</v>
      </c>
      <c r="D99" s="15">
        <v>15.5</v>
      </c>
      <c r="E99" s="15">
        <f t="shared" si="5"/>
        <v>14.076000000000001</v>
      </c>
      <c r="F99" s="16">
        <f t="shared" si="3"/>
        <v>1.4239999999999995</v>
      </c>
      <c r="G99" s="15">
        <f t="shared" si="4"/>
        <v>2.0277759999999985</v>
      </c>
    </row>
    <row r="100" spans="1:7" x14ac:dyDescent="0.3">
      <c r="A100" s="15">
        <v>289.7</v>
      </c>
      <c r="B100" s="15">
        <v>42.3</v>
      </c>
      <c r="C100" s="15">
        <v>51.2</v>
      </c>
      <c r="D100" s="15">
        <v>25.4</v>
      </c>
      <c r="E100" s="15">
        <f t="shared" si="5"/>
        <v>22.101999999999997</v>
      </c>
      <c r="F100" s="16">
        <f t="shared" si="3"/>
        <v>3.2980000000000018</v>
      </c>
      <c r="G100" s="15">
        <f t="shared" si="4"/>
        <v>10.876804000000012</v>
      </c>
    </row>
    <row r="101" spans="1:7" x14ac:dyDescent="0.3">
      <c r="A101" s="15">
        <v>135.19999999999999</v>
      </c>
      <c r="B101" s="15">
        <v>41.7</v>
      </c>
      <c r="C101" s="15">
        <v>45.9</v>
      </c>
      <c r="D101" s="15">
        <v>17.2</v>
      </c>
      <c r="E101" s="15">
        <f t="shared" si="5"/>
        <v>15.814</v>
      </c>
      <c r="F101" s="16">
        <f t="shared" si="3"/>
        <v>1.3859999999999992</v>
      </c>
      <c r="G101" s="15">
        <f t="shared" si="4"/>
        <v>1.9209959999999979</v>
      </c>
    </row>
    <row r="102" spans="1:7" x14ac:dyDescent="0.3">
      <c r="A102" s="15">
        <v>222.4</v>
      </c>
      <c r="B102" s="15">
        <v>4.3</v>
      </c>
      <c r="C102" s="15">
        <v>49.8</v>
      </c>
      <c r="D102" s="15">
        <v>11.7</v>
      </c>
      <c r="E102" s="15">
        <f t="shared" si="5"/>
        <v>12.57</v>
      </c>
      <c r="F102" s="16">
        <f t="shared" si="3"/>
        <v>-0.87000000000000099</v>
      </c>
      <c r="G102" s="15">
        <f t="shared" si="4"/>
        <v>0.75690000000000168</v>
      </c>
    </row>
    <row r="103" spans="1:7" x14ac:dyDescent="0.3">
      <c r="A103" s="15">
        <v>296.39999999999998</v>
      </c>
      <c r="B103" s="15">
        <v>36.299999999999997</v>
      </c>
      <c r="C103" s="15">
        <v>100.9</v>
      </c>
      <c r="D103" s="15">
        <v>23.8</v>
      </c>
      <c r="E103" s="15">
        <f t="shared" si="5"/>
        <v>21.29</v>
      </c>
      <c r="F103" s="16">
        <f t="shared" si="3"/>
        <v>2.5100000000000016</v>
      </c>
      <c r="G103" s="15">
        <f t="shared" si="4"/>
        <v>6.3001000000000076</v>
      </c>
    </row>
    <row r="104" spans="1:7" x14ac:dyDescent="0.3">
      <c r="A104" s="15">
        <v>280.2</v>
      </c>
      <c r="B104" s="15">
        <v>10.1</v>
      </c>
      <c r="C104" s="15">
        <v>21.4</v>
      </c>
      <c r="D104" s="15">
        <v>14.8</v>
      </c>
      <c r="E104" s="15">
        <f t="shared" si="5"/>
        <v>15.926</v>
      </c>
      <c r="F104" s="16">
        <f t="shared" si="3"/>
        <v>-1.1259999999999994</v>
      </c>
      <c r="G104" s="15">
        <f t="shared" si="4"/>
        <v>1.2678759999999987</v>
      </c>
    </row>
    <row r="105" spans="1:7" x14ac:dyDescent="0.3">
      <c r="A105" s="15">
        <v>187.9</v>
      </c>
      <c r="B105" s="15">
        <v>17.2</v>
      </c>
      <c r="C105" s="15">
        <v>17.899999999999999</v>
      </c>
      <c r="D105" s="15">
        <v>14.7</v>
      </c>
      <c r="E105" s="15">
        <f t="shared" si="5"/>
        <v>13.512</v>
      </c>
      <c r="F105" s="16">
        <f t="shared" si="3"/>
        <v>1.1879999999999988</v>
      </c>
      <c r="G105" s="15">
        <f t="shared" si="4"/>
        <v>1.4113439999999973</v>
      </c>
    </row>
    <row r="106" spans="1:7" x14ac:dyDescent="0.3">
      <c r="A106" s="15">
        <v>238.2</v>
      </c>
      <c r="B106" s="15">
        <v>34.299999999999997</v>
      </c>
      <c r="C106" s="15">
        <v>5.3</v>
      </c>
      <c r="D106" s="15">
        <v>20.7</v>
      </c>
      <c r="E106" s="15">
        <f t="shared" si="5"/>
        <v>18.602</v>
      </c>
      <c r="F106" s="16">
        <f t="shared" si="3"/>
        <v>2.097999999999999</v>
      </c>
      <c r="G106" s="15">
        <f t="shared" si="4"/>
        <v>4.4016039999999954</v>
      </c>
    </row>
    <row r="107" spans="1:7" x14ac:dyDescent="0.3">
      <c r="A107" s="15">
        <v>137.9</v>
      </c>
      <c r="B107" s="15">
        <v>46.4</v>
      </c>
      <c r="C107" s="15">
        <v>59</v>
      </c>
      <c r="D107" s="15">
        <v>19.2</v>
      </c>
      <c r="E107" s="15">
        <f t="shared" si="5"/>
        <v>16.768000000000001</v>
      </c>
      <c r="F107" s="16">
        <f t="shared" si="3"/>
        <v>2.4319999999999986</v>
      </c>
      <c r="G107" s="15">
        <f t="shared" si="4"/>
        <v>5.9146239999999937</v>
      </c>
    </row>
    <row r="108" spans="1:7" x14ac:dyDescent="0.3">
      <c r="A108" s="15">
        <v>25</v>
      </c>
      <c r="B108" s="15">
        <v>11</v>
      </c>
      <c r="C108" s="15">
        <v>29.7</v>
      </c>
      <c r="D108" s="15">
        <v>7.2</v>
      </c>
      <c r="E108" s="15">
        <f t="shared" si="5"/>
        <v>5.88</v>
      </c>
      <c r="F108" s="16">
        <f t="shared" si="3"/>
        <v>1.3200000000000003</v>
      </c>
      <c r="G108" s="15">
        <f t="shared" si="4"/>
        <v>1.7424000000000008</v>
      </c>
    </row>
    <row r="109" spans="1:7" x14ac:dyDescent="0.3">
      <c r="A109" s="15">
        <v>90.4</v>
      </c>
      <c r="B109" s="15">
        <v>0.3</v>
      </c>
      <c r="C109" s="15">
        <v>23.2</v>
      </c>
      <c r="D109" s="15">
        <v>8.6999999999999993</v>
      </c>
      <c r="E109" s="15">
        <f t="shared" si="5"/>
        <v>6.57</v>
      </c>
      <c r="F109" s="16">
        <f t="shared" si="3"/>
        <v>2.129999999999999</v>
      </c>
      <c r="G109" s="15">
        <f t="shared" si="4"/>
        <v>4.5368999999999957</v>
      </c>
    </row>
    <row r="110" spans="1:7" x14ac:dyDescent="0.3">
      <c r="A110" s="15">
        <v>13.1</v>
      </c>
      <c r="B110" s="15">
        <v>0.4</v>
      </c>
      <c r="C110" s="15">
        <v>25.6</v>
      </c>
      <c r="D110" s="15">
        <v>5.3</v>
      </c>
      <c r="E110" s="15">
        <f t="shared" si="5"/>
        <v>3.496</v>
      </c>
      <c r="F110" s="16">
        <f t="shared" si="3"/>
        <v>1.8039999999999998</v>
      </c>
      <c r="G110" s="15">
        <f t="shared" si="4"/>
        <v>3.2544159999999995</v>
      </c>
    </row>
    <row r="111" spans="1:7" x14ac:dyDescent="0.3">
      <c r="A111" s="15">
        <v>255.4</v>
      </c>
      <c r="B111" s="15">
        <v>26.9</v>
      </c>
      <c r="C111" s="15">
        <v>5.5</v>
      </c>
      <c r="D111" s="15">
        <v>19.8</v>
      </c>
      <c r="E111" s="15">
        <f t="shared" si="5"/>
        <v>17.958000000000002</v>
      </c>
      <c r="F111" s="16">
        <f t="shared" si="3"/>
        <v>1.8419999999999987</v>
      </c>
      <c r="G111" s="15">
        <f t="shared" si="4"/>
        <v>3.3929639999999952</v>
      </c>
    </row>
    <row r="112" spans="1:7" x14ac:dyDescent="0.3">
      <c r="A112" s="15">
        <v>225.8</v>
      </c>
      <c r="B112" s="15">
        <v>8.1999999999999993</v>
      </c>
      <c r="C112" s="15">
        <v>56.5</v>
      </c>
      <c r="D112" s="15">
        <v>13.4</v>
      </c>
      <c r="E112" s="15">
        <f t="shared" si="5"/>
        <v>13.407999999999999</v>
      </c>
      <c r="F112" s="16">
        <f t="shared" si="3"/>
        <v>-7.9999999999991189E-3</v>
      </c>
      <c r="G112" s="15">
        <f t="shared" si="4"/>
        <v>6.3999999999985902E-5</v>
      </c>
    </row>
    <row r="113" spans="1:7" x14ac:dyDescent="0.3">
      <c r="A113" s="15">
        <v>241.7</v>
      </c>
      <c r="B113" s="15">
        <v>38</v>
      </c>
      <c r="C113" s="15">
        <v>23.2</v>
      </c>
      <c r="D113" s="15">
        <v>21.8</v>
      </c>
      <c r="E113" s="15">
        <f t="shared" si="5"/>
        <v>19.408000000000001</v>
      </c>
      <c r="F113" s="16">
        <f t="shared" si="3"/>
        <v>2.3919999999999995</v>
      </c>
      <c r="G113" s="15">
        <f t="shared" si="4"/>
        <v>5.721663999999997</v>
      </c>
    </row>
    <row r="114" spans="1:7" x14ac:dyDescent="0.3">
      <c r="A114" s="15">
        <v>175.7</v>
      </c>
      <c r="B114" s="15">
        <v>15.4</v>
      </c>
      <c r="C114" s="15">
        <v>2.4</v>
      </c>
      <c r="D114" s="15">
        <v>14.1</v>
      </c>
      <c r="E114" s="15">
        <f t="shared" si="5"/>
        <v>12.7</v>
      </c>
      <c r="F114" s="16">
        <f t="shared" si="3"/>
        <v>1.4000000000000004</v>
      </c>
      <c r="G114" s="15">
        <f t="shared" si="4"/>
        <v>1.9600000000000011</v>
      </c>
    </row>
    <row r="115" spans="1:7" x14ac:dyDescent="0.3">
      <c r="A115" s="15">
        <v>209.6</v>
      </c>
      <c r="B115" s="15">
        <v>20.6</v>
      </c>
      <c r="C115" s="15">
        <v>10.7</v>
      </c>
      <c r="D115" s="15">
        <v>15.9</v>
      </c>
      <c r="E115" s="15">
        <f t="shared" si="5"/>
        <v>14.992000000000001</v>
      </c>
      <c r="F115" s="16">
        <f t="shared" si="3"/>
        <v>0.90799999999999947</v>
      </c>
      <c r="G115" s="15">
        <f t="shared" si="4"/>
        <v>0.82446399999999909</v>
      </c>
    </row>
    <row r="116" spans="1:7" x14ac:dyDescent="0.3">
      <c r="A116" s="15">
        <v>78.2</v>
      </c>
      <c r="B116" s="15">
        <v>46.8</v>
      </c>
      <c r="C116" s="15">
        <v>34.5</v>
      </c>
      <c r="D116" s="15">
        <v>14.6</v>
      </c>
      <c r="E116" s="15">
        <f t="shared" si="5"/>
        <v>14.452</v>
      </c>
      <c r="F116" s="16">
        <f t="shared" si="3"/>
        <v>0.14799999999999969</v>
      </c>
      <c r="G116" s="15">
        <f t="shared" si="4"/>
        <v>2.1903999999999906E-2</v>
      </c>
    </row>
    <row r="117" spans="1:7" x14ac:dyDescent="0.3">
      <c r="A117" s="15">
        <v>75.099999999999994</v>
      </c>
      <c r="B117" s="15">
        <v>35</v>
      </c>
      <c r="C117" s="15">
        <v>52.7</v>
      </c>
      <c r="D117" s="15">
        <v>12.6</v>
      </c>
      <c r="E117" s="15">
        <f t="shared" si="5"/>
        <v>12.204000000000001</v>
      </c>
      <c r="F117" s="16">
        <f t="shared" si="3"/>
        <v>0.39599999999999902</v>
      </c>
      <c r="G117" s="15">
        <f t="shared" si="4"/>
        <v>0.15681599999999923</v>
      </c>
    </row>
    <row r="118" spans="1:7" x14ac:dyDescent="0.3">
      <c r="A118" s="15">
        <v>139.19999999999999</v>
      </c>
      <c r="B118" s="15">
        <v>14.3</v>
      </c>
      <c r="C118" s="15">
        <v>25.6</v>
      </c>
      <c r="D118" s="15">
        <v>12.2</v>
      </c>
      <c r="E118" s="15">
        <f t="shared" si="5"/>
        <v>11.042</v>
      </c>
      <c r="F118" s="16">
        <f t="shared" si="3"/>
        <v>1.1579999999999995</v>
      </c>
      <c r="G118" s="15">
        <f t="shared" si="4"/>
        <v>1.3409639999999987</v>
      </c>
    </row>
    <row r="119" spans="1:7" x14ac:dyDescent="0.3">
      <c r="A119" s="15">
        <v>76.400000000000006</v>
      </c>
      <c r="B119" s="15">
        <v>0.8</v>
      </c>
      <c r="C119" s="15">
        <v>14.8</v>
      </c>
      <c r="D119" s="15">
        <v>9.4</v>
      </c>
      <c r="E119" s="15">
        <f t="shared" si="5"/>
        <v>6.1000000000000005</v>
      </c>
      <c r="F119" s="16">
        <f t="shared" si="3"/>
        <v>3.3</v>
      </c>
      <c r="G119" s="15">
        <f t="shared" si="4"/>
        <v>10.889999999999999</v>
      </c>
    </row>
    <row r="120" spans="1:7" x14ac:dyDescent="0.3">
      <c r="A120" s="15">
        <v>125.7</v>
      </c>
      <c r="B120" s="15">
        <v>36.9</v>
      </c>
      <c r="C120" s="15">
        <v>79.2</v>
      </c>
      <c r="D120" s="15">
        <v>15.9</v>
      </c>
      <c r="E120" s="15">
        <f t="shared" si="5"/>
        <v>14.57</v>
      </c>
      <c r="F120" s="16">
        <f t="shared" si="3"/>
        <v>1.33</v>
      </c>
      <c r="G120" s="15">
        <f t="shared" si="4"/>
        <v>1.7689000000000001</v>
      </c>
    </row>
    <row r="121" spans="1:7" x14ac:dyDescent="0.3">
      <c r="A121" s="15">
        <v>19.399999999999999</v>
      </c>
      <c r="B121" s="15">
        <v>16</v>
      </c>
      <c r="C121" s="15">
        <v>22.3</v>
      </c>
      <c r="D121" s="15">
        <v>6.6</v>
      </c>
      <c r="E121" s="15">
        <f t="shared" si="5"/>
        <v>6.5559999999999992</v>
      </c>
      <c r="F121" s="16">
        <f t="shared" si="3"/>
        <v>4.4000000000000483E-2</v>
      </c>
      <c r="G121" s="15">
        <f t="shared" si="4"/>
        <v>1.9360000000000425E-3</v>
      </c>
    </row>
    <row r="122" spans="1:7" x14ac:dyDescent="0.3">
      <c r="A122" s="15">
        <v>141.30000000000001</v>
      </c>
      <c r="B122" s="15">
        <v>26.8</v>
      </c>
      <c r="C122" s="15">
        <v>46.2</v>
      </c>
      <c r="D122" s="15">
        <v>15.5</v>
      </c>
      <c r="E122" s="15">
        <f t="shared" si="5"/>
        <v>13.375999999999999</v>
      </c>
      <c r="F122" s="16">
        <f t="shared" si="3"/>
        <v>2.1240000000000006</v>
      </c>
      <c r="G122" s="15">
        <f t="shared" si="4"/>
        <v>4.5113760000000021</v>
      </c>
    </row>
    <row r="123" spans="1:7" x14ac:dyDescent="0.3">
      <c r="A123" s="15">
        <v>18.8</v>
      </c>
      <c r="B123" s="15">
        <v>21.7</v>
      </c>
      <c r="C123" s="15">
        <v>50.4</v>
      </c>
      <c r="D123" s="15">
        <v>7</v>
      </c>
      <c r="E123" s="15">
        <f t="shared" si="5"/>
        <v>7.5579999999999998</v>
      </c>
      <c r="F123" s="16">
        <f t="shared" si="3"/>
        <v>-0.55799999999999983</v>
      </c>
      <c r="G123" s="15">
        <f t="shared" si="4"/>
        <v>0.31136399999999981</v>
      </c>
    </row>
    <row r="124" spans="1:7" x14ac:dyDescent="0.3">
      <c r="A124" s="15">
        <v>224</v>
      </c>
      <c r="B124" s="15">
        <v>2.4</v>
      </c>
      <c r="C124" s="15">
        <v>15.6</v>
      </c>
      <c r="D124" s="15">
        <v>11.6</v>
      </c>
      <c r="E124" s="15">
        <f t="shared" si="5"/>
        <v>12.292000000000002</v>
      </c>
      <c r="F124" s="16">
        <f t="shared" si="3"/>
        <v>-0.69200000000000195</v>
      </c>
      <c r="G124" s="15">
        <f t="shared" si="4"/>
        <v>0.47886400000000268</v>
      </c>
    </row>
    <row r="125" spans="1:7" x14ac:dyDescent="0.3">
      <c r="A125" s="15">
        <v>123.1</v>
      </c>
      <c r="B125" s="15">
        <v>34.6</v>
      </c>
      <c r="C125" s="15">
        <v>12.4</v>
      </c>
      <c r="D125" s="15">
        <v>15.2</v>
      </c>
      <c r="E125" s="15">
        <f t="shared" si="5"/>
        <v>14.052</v>
      </c>
      <c r="F125" s="16">
        <f t="shared" si="3"/>
        <v>1.1479999999999997</v>
      </c>
      <c r="G125" s="15">
        <f t="shared" si="4"/>
        <v>1.3179039999999993</v>
      </c>
    </row>
    <row r="126" spans="1:7" x14ac:dyDescent="0.3">
      <c r="A126" s="15">
        <v>229.5</v>
      </c>
      <c r="B126" s="15">
        <v>32.299999999999997</v>
      </c>
      <c r="C126" s="15">
        <v>74.2</v>
      </c>
      <c r="D126" s="15">
        <v>19.7</v>
      </c>
      <c r="E126" s="15">
        <f t="shared" si="5"/>
        <v>17.893999999999998</v>
      </c>
      <c r="F126" s="16">
        <f t="shared" si="3"/>
        <v>1.8060000000000009</v>
      </c>
      <c r="G126" s="15">
        <f t="shared" si="4"/>
        <v>3.2616360000000033</v>
      </c>
    </row>
    <row r="127" spans="1:7" x14ac:dyDescent="0.3">
      <c r="A127" s="15">
        <v>87.2</v>
      </c>
      <c r="B127" s="15">
        <v>11.8</v>
      </c>
      <c r="C127" s="15">
        <v>25.9</v>
      </c>
      <c r="D127" s="15">
        <v>10.6</v>
      </c>
      <c r="E127" s="15">
        <f t="shared" si="5"/>
        <v>8.5120000000000005</v>
      </c>
      <c r="F127" s="16">
        <f t="shared" si="3"/>
        <v>2.0879999999999992</v>
      </c>
      <c r="G127" s="15">
        <f t="shared" si="4"/>
        <v>4.3597439999999965</v>
      </c>
    </row>
    <row r="128" spans="1:7" x14ac:dyDescent="0.3">
      <c r="A128" s="15">
        <v>7.8</v>
      </c>
      <c r="B128" s="15">
        <v>38.9</v>
      </c>
      <c r="C128" s="15">
        <v>50.6</v>
      </c>
      <c r="D128" s="15">
        <v>6.6</v>
      </c>
      <c r="E128" s="15">
        <f t="shared" si="5"/>
        <v>10.213999999999999</v>
      </c>
      <c r="F128" s="16">
        <f t="shared" si="3"/>
        <v>-3.613999999999999</v>
      </c>
      <c r="G128" s="15">
        <f t="shared" si="4"/>
        <v>13.060995999999992</v>
      </c>
    </row>
    <row r="129" spans="1:7" x14ac:dyDescent="0.3">
      <c r="A129" s="15">
        <v>80.2</v>
      </c>
      <c r="B129" s="15">
        <v>0</v>
      </c>
      <c r="C129" s="15">
        <v>9.1999999999999993</v>
      </c>
      <c r="D129" s="15">
        <v>8.8000000000000007</v>
      </c>
      <c r="E129" s="15">
        <f t="shared" si="5"/>
        <v>6.1080000000000005</v>
      </c>
      <c r="F129" s="16">
        <f t="shared" si="3"/>
        <v>2.6920000000000002</v>
      </c>
      <c r="G129" s="15">
        <f t="shared" si="4"/>
        <v>7.2468640000000013</v>
      </c>
    </row>
    <row r="130" spans="1:7" x14ac:dyDescent="0.3">
      <c r="A130" s="15">
        <v>220.3</v>
      </c>
      <c r="B130" s="15">
        <v>49</v>
      </c>
      <c r="C130" s="15">
        <v>3.2</v>
      </c>
      <c r="D130" s="15">
        <v>24.7</v>
      </c>
      <c r="E130" s="15">
        <f t="shared" si="5"/>
        <v>20.532000000000004</v>
      </c>
      <c r="F130" s="16">
        <f t="shared" si="3"/>
        <v>4.1679999999999957</v>
      </c>
      <c r="G130" s="15">
        <f t="shared" si="4"/>
        <v>17.372223999999964</v>
      </c>
    </row>
    <row r="131" spans="1:7" x14ac:dyDescent="0.3">
      <c r="A131" s="15">
        <v>59.6</v>
      </c>
      <c r="B131" s="15">
        <v>12</v>
      </c>
      <c r="C131" s="15">
        <v>43.1</v>
      </c>
      <c r="D131" s="15">
        <v>9.6999999999999993</v>
      </c>
      <c r="E131" s="15">
        <f t="shared" si="5"/>
        <v>7.444</v>
      </c>
      <c r="F131" s="16">
        <f t="shared" ref="F131:F194" si="6">D131-E131</f>
        <v>2.2559999999999993</v>
      </c>
      <c r="G131" s="15">
        <f t="shared" ref="G131:G194" si="7">F131^2</f>
        <v>5.0895359999999972</v>
      </c>
    </row>
    <row r="132" spans="1:7" x14ac:dyDescent="0.3">
      <c r="A132" s="15">
        <v>0.7</v>
      </c>
      <c r="B132" s="15">
        <v>39.6</v>
      </c>
      <c r="C132" s="15">
        <v>8.6999999999999993</v>
      </c>
      <c r="D132" s="15">
        <v>1.6</v>
      </c>
      <c r="E132" s="15">
        <f t="shared" si="5"/>
        <v>10.056000000000001</v>
      </c>
      <c r="F132" s="16">
        <f t="shared" si="6"/>
        <v>-8.4560000000000013</v>
      </c>
      <c r="G132" s="15">
        <f t="shared" si="7"/>
        <v>71.503936000000024</v>
      </c>
    </row>
    <row r="133" spans="1:7" x14ac:dyDescent="0.3">
      <c r="A133" s="15">
        <v>265.2</v>
      </c>
      <c r="B133" s="15">
        <v>2.9</v>
      </c>
      <c r="C133" s="15">
        <v>43</v>
      </c>
      <c r="D133" s="15">
        <v>12.7</v>
      </c>
      <c r="E133" s="15">
        <f t="shared" ref="E133:E196" si="8">2.9+0.04 * A133 + 0.18 * B133-0*C133</f>
        <v>14.030000000000001</v>
      </c>
      <c r="F133" s="16">
        <f t="shared" si="6"/>
        <v>-1.3300000000000018</v>
      </c>
      <c r="G133" s="15">
        <f t="shared" si="7"/>
        <v>1.768900000000005</v>
      </c>
    </row>
    <row r="134" spans="1:7" x14ac:dyDescent="0.3">
      <c r="A134" s="15">
        <v>8.4</v>
      </c>
      <c r="B134" s="15">
        <v>27.2</v>
      </c>
      <c r="C134" s="15">
        <v>2.1</v>
      </c>
      <c r="D134" s="15">
        <v>5.7</v>
      </c>
      <c r="E134" s="15">
        <f t="shared" si="8"/>
        <v>8.1319999999999997</v>
      </c>
      <c r="F134" s="16">
        <f t="shared" si="6"/>
        <v>-2.4319999999999995</v>
      </c>
      <c r="G134" s="15">
        <f t="shared" si="7"/>
        <v>5.9146239999999972</v>
      </c>
    </row>
    <row r="135" spans="1:7" x14ac:dyDescent="0.3">
      <c r="A135" s="15">
        <v>219.8</v>
      </c>
      <c r="B135" s="15">
        <v>33.5</v>
      </c>
      <c r="C135" s="15">
        <v>45.1</v>
      </c>
      <c r="D135" s="15">
        <v>19.600000000000001</v>
      </c>
      <c r="E135" s="15">
        <f t="shared" si="8"/>
        <v>17.722000000000001</v>
      </c>
      <c r="F135" s="16">
        <f t="shared" si="6"/>
        <v>1.8780000000000001</v>
      </c>
      <c r="G135" s="15">
        <f t="shared" si="7"/>
        <v>3.5268840000000004</v>
      </c>
    </row>
    <row r="136" spans="1:7" x14ac:dyDescent="0.3">
      <c r="A136" s="15">
        <v>36.9</v>
      </c>
      <c r="B136" s="15">
        <v>38.6</v>
      </c>
      <c r="C136" s="15">
        <v>65.599999999999994</v>
      </c>
      <c r="D136" s="15">
        <v>10.8</v>
      </c>
      <c r="E136" s="15">
        <f t="shared" si="8"/>
        <v>11.324</v>
      </c>
      <c r="F136" s="16">
        <f t="shared" si="6"/>
        <v>-0.52399999999999913</v>
      </c>
      <c r="G136" s="15">
        <f t="shared" si="7"/>
        <v>0.2745759999999991</v>
      </c>
    </row>
    <row r="137" spans="1:7" x14ac:dyDescent="0.3">
      <c r="A137" s="15">
        <v>48.3</v>
      </c>
      <c r="B137" s="15">
        <v>47</v>
      </c>
      <c r="C137" s="15">
        <v>8.5</v>
      </c>
      <c r="D137" s="15">
        <v>11.6</v>
      </c>
      <c r="E137" s="15">
        <f t="shared" si="8"/>
        <v>13.291999999999998</v>
      </c>
      <c r="F137" s="16">
        <f t="shared" si="6"/>
        <v>-1.6919999999999984</v>
      </c>
      <c r="G137" s="15">
        <f t="shared" si="7"/>
        <v>2.8628639999999947</v>
      </c>
    </row>
    <row r="138" spans="1:7" x14ac:dyDescent="0.3">
      <c r="A138" s="15">
        <v>25.6</v>
      </c>
      <c r="B138" s="15">
        <v>39</v>
      </c>
      <c r="C138" s="15">
        <v>9.3000000000000007</v>
      </c>
      <c r="D138" s="15">
        <v>9.5</v>
      </c>
      <c r="E138" s="15">
        <f t="shared" si="8"/>
        <v>10.943999999999999</v>
      </c>
      <c r="F138" s="16">
        <f t="shared" si="6"/>
        <v>-1.4439999999999991</v>
      </c>
      <c r="G138" s="15">
        <f t="shared" si="7"/>
        <v>2.0851359999999972</v>
      </c>
    </row>
    <row r="139" spans="1:7" x14ac:dyDescent="0.3">
      <c r="A139" s="15">
        <v>273.7</v>
      </c>
      <c r="B139" s="15">
        <v>28.9</v>
      </c>
      <c r="C139" s="15">
        <v>59.7</v>
      </c>
      <c r="D139" s="15">
        <v>20.8</v>
      </c>
      <c r="E139" s="15">
        <f t="shared" si="8"/>
        <v>19.05</v>
      </c>
      <c r="F139" s="16">
        <f t="shared" si="6"/>
        <v>1.75</v>
      </c>
      <c r="G139" s="15">
        <f t="shared" si="7"/>
        <v>3.0625</v>
      </c>
    </row>
    <row r="140" spans="1:7" x14ac:dyDescent="0.3">
      <c r="A140" s="15">
        <v>43</v>
      </c>
      <c r="B140" s="15">
        <v>25.9</v>
      </c>
      <c r="C140" s="15">
        <v>20.5</v>
      </c>
      <c r="D140" s="15">
        <v>9.6</v>
      </c>
      <c r="E140" s="15">
        <f t="shared" si="8"/>
        <v>9.282</v>
      </c>
      <c r="F140" s="16">
        <f t="shared" si="6"/>
        <v>0.31799999999999962</v>
      </c>
      <c r="G140" s="15">
        <f t="shared" si="7"/>
        <v>0.10112399999999976</v>
      </c>
    </row>
    <row r="141" spans="1:7" x14ac:dyDescent="0.3">
      <c r="A141" s="15">
        <v>184.9</v>
      </c>
      <c r="B141" s="15">
        <v>43.9</v>
      </c>
      <c r="C141" s="15">
        <v>1.7</v>
      </c>
      <c r="D141" s="15">
        <v>20.7</v>
      </c>
      <c r="E141" s="15">
        <f t="shared" si="8"/>
        <v>18.198</v>
      </c>
      <c r="F141" s="16">
        <f t="shared" si="6"/>
        <v>2.5019999999999989</v>
      </c>
      <c r="G141" s="15">
        <f t="shared" si="7"/>
        <v>6.2600039999999941</v>
      </c>
    </row>
    <row r="142" spans="1:7" x14ac:dyDescent="0.3">
      <c r="A142" s="15">
        <v>73.400000000000006</v>
      </c>
      <c r="B142" s="15">
        <v>17</v>
      </c>
      <c r="C142" s="15">
        <v>12.9</v>
      </c>
      <c r="D142" s="15">
        <v>10.9</v>
      </c>
      <c r="E142" s="15">
        <f t="shared" si="8"/>
        <v>8.8960000000000008</v>
      </c>
      <c r="F142" s="16">
        <f t="shared" si="6"/>
        <v>2.0039999999999996</v>
      </c>
      <c r="G142" s="15">
        <f t="shared" si="7"/>
        <v>4.0160159999999978</v>
      </c>
    </row>
    <row r="143" spans="1:7" x14ac:dyDescent="0.3">
      <c r="A143" s="15">
        <v>193.7</v>
      </c>
      <c r="B143" s="15">
        <v>35.4</v>
      </c>
      <c r="C143" s="15">
        <v>75.599999999999994</v>
      </c>
      <c r="D143" s="15">
        <v>19.2</v>
      </c>
      <c r="E143" s="15">
        <f t="shared" si="8"/>
        <v>17.02</v>
      </c>
      <c r="F143" s="16">
        <f t="shared" si="6"/>
        <v>2.1799999999999997</v>
      </c>
      <c r="G143" s="15">
        <f t="shared" si="7"/>
        <v>4.7523999999999988</v>
      </c>
    </row>
    <row r="144" spans="1:7" x14ac:dyDescent="0.3">
      <c r="A144" s="15">
        <v>220.5</v>
      </c>
      <c r="B144" s="15">
        <v>33.200000000000003</v>
      </c>
      <c r="C144" s="15">
        <v>37.9</v>
      </c>
      <c r="D144" s="15">
        <v>20.100000000000001</v>
      </c>
      <c r="E144" s="15">
        <f t="shared" si="8"/>
        <v>17.696000000000002</v>
      </c>
      <c r="F144" s="16">
        <f t="shared" si="6"/>
        <v>2.4039999999999999</v>
      </c>
      <c r="G144" s="15">
        <f t="shared" si="7"/>
        <v>5.7792159999999999</v>
      </c>
    </row>
    <row r="145" spans="1:7" x14ac:dyDescent="0.3">
      <c r="A145" s="15">
        <v>104.6</v>
      </c>
      <c r="B145" s="15">
        <v>5.7</v>
      </c>
      <c r="C145" s="15">
        <v>34.4</v>
      </c>
      <c r="D145" s="15">
        <v>10.4</v>
      </c>
      <c r="E145" s="15">
        <f t="shared" si="8"/>
        <v>8.11</v>
      </c>
      <c r="F145" s="16">
        <f t="shared" si="6"/>
        <v>2.2900000000000009</v>
      </c>
      <c r="G145" s="15">
        <f t="shared" si="7"/>
        <v>5.244100000000004</v>
      </c>
    </row>
    <row r="146" spans="1:7" x14ac:dyDescent="0.3">
      <c r="A146" s="15">
        <v>96.2</v>
      </c>
      <c r="B146" s="15">
        <v>14.8</v>
      </c>
      <c r="C146" s="15">
        <v>38.9</v>
      </c>
      <c r="D146" s="15">
        <v>11.4</v>
      </c>
      <c r="E146" s="15">
        <f t="shared" si="8"/>
        <v>9.4120000000000008</v>
      </c>
      <c r="F146" s="16">
        <f t="shared" si="6"/>
        <v>1.9879999999999995</v>
      </c>
      <c r="G146" s="15">
        <f t="shared" si="7"/>
        <v>3.9521439999999983</v>
      </c>
    </row>
    <row r="147" spans="1:7" x14ac:dyDescent="0.3">
      <c r="A147" s="15">
        <v>140.30000000000001</v>
      </c>
      <c r="B147" s="15">
        <v>1.9</v>
      </c>
      <c r="C147" s="15">
        <v>9</v>
      </c>
      <c r="D147" s="15">
        <v>10.3</v>
      </c>
      <c r="E147" s="15">
        <f t="shared" si="8"/>
        <v>8.854000000000001</v>
      </c>
      <c r="F147" s="16">
        <f t="shared" si="6"/>
        <v>1.4459999999999997</v>
      </c>
      <c r="G147" s="15">
        <f t="shared" si="7"/>
        <v>2.0909159999999991</v>
      </c>
    </row>
    <row r="148" spans="1:7" x14ac:dyDescent="0.3">
      <c r="A148" s="15">
        <v>240.1</v>
      </c>
      <c r="B148" s="15">
        <v>7.3</v>
      </c>
      <c r="C148" s="15">
        <v>8.6999999999999993</v>
      </c>
      <c r="D148" s="15">
        <v>13.2</v>
      </c>
      <c r="E148" s="15">
        <f t="shared" si="8"/>
        <v>13.818</v>
      </c>
      <c r="F148" s="16">
        <f t="shared" si="6"/>
        <v>-0.61800000000000033</v>
      </c>
      <c r="G148" s="15">
        <f t="shared" si="7"/>
        <v>0.38192400000000043</v>
      </c>
    </row>
    <row r="149" spans="1:7" x14ac:dyDescent="0.3">
      <c r="A149" s="15">
        <v>243.2</v>
      </c>
      <c r="B149" s="15">
        <v>49</v>
      </c>
      <c r="C149" s="15">
        <v>44.3</v>
      </c>
      <c r="D149" s="15">
        <v>25.4</v>
      </c>
      <c r="E149" s="15">
        <f t="shared" si="8"/>
        <v>21.448</v>
      </c>
      <c r="F149" s="16">
        <f t="shared" si="6"/>
        <v>3.9519999999999982</v>
      </c>
      <c r="G149" s="15">
        <f t="shared" si="7"/>
        <v>15.618303999999986</v>
      </c>
    </row>
    <row r="150" spans="1:7" x14ac:dyDescent="0.3">
      <c r="A150" s="15">
        <v>38</v>
      </c>
      <c r="B150" s="15">
        <v>40.299999999999997</v>
      </c>
      <c r="C150" s="15">
        <v>11.9</v>
      </c>
      <c r="D150" s="15">
        <v>10.9</v>
      </c>
      <c r="E150" s="15">
        <f t="shared" si="8"/>
        <v>11.673999999999999</v>
      </c>
      <c r="F150" s="16">
        <f t="shared" si="6"/>
        <v>-0.77399999999999913</v>
      </c>
      <c r="G150" s="15">
        <f t="shared" si="7"/>
        <v>0.59907599999999861</v>
      </c>
    </row>
    <row r="151" spans="1:7" x14ac:dyDescent="0.3">
      <c r="A151" s="15">
        <v>44.7</v>
      </c>
      <c r="B151" s="15">
        <v>25.8</v>
      </c>
      <c r="C151" s="15">
        <v>20.6</v>
      </c>
      <c r="D151" s="15">
        <v>10.1</v>
      </c>
      <c r="E151" s="15">
        <f t="shared" si="8"/>
        <v>9.3320000000000007</v>
      </c>
      <c r="F151" s="16">
        <f t="shared" si="6"/>
        <v>0.76799999999999891</v>
      </c>
      <c r="G151" s="15">
        <f t="shared" si="7"/>
        <v>0.58982399999999835</v>
      </c>
    </row>
    <row r="152" spans="1:7" x14ac:dyDescent="0.3">
      <c r="A152" s="15">
        <v>280.7</v>
      </c>
      <c r="B152" s="15">
        <v>13.9</v>
      </c>
      <c r="C152" s="15">
        <v>37</v>
      </c>
      <c r="D152" s="15">
        <v>16.100000000000001</v>
      </c>
      <c r="E152" s="15">
        <f t="shared" si="8"/>
        <v>16.63</v>
      </c>
      <c r="F152" s="16">
        <f t="shared" si="6"/>
        <v>-0.52999999999999758</v>
      </c>
      <c r="G152" s="15">
        <f t="shared" si="7"/>
        <v>0.28089999999999743</v>
      </c>
    </row>
    <row r="153" spans="1:7" x14ac:dyDescent="0.3">
      <c r="A153" s="15">
        <v>121</v>
      </c>
      <c r="B153" s="15">
        <v>8.4</v>
      </c>
      <c r="C153" s="15">
        <v>48.7</v>
      </c>
      <c r="D153" s="15">
        <v>11.6</v>
      </c>
      <c r="E153" s="15">
        <f t="shared" si="8"/>
        <v>9.2520000000000007</v>
      </c>
      <c r="F153" s="16">
        <f t="shared" si="6"/>
        <v>2.347999999999999</v>
      </c>
      <c r="G153" s="15">
        <f t="shared" si="7"/>
        <v>5.5131039999999949</v>
      </c>
    </row>
    <row r="154" spans="1:7" x14ac:dyDescent="0.3">
      <c r="A154" s="15">
        <v>197.6</v>
      </c>
      <c r="B154" s="15">
        <v>23.3</v>
      </c>
      <c r="C154" s="15">
        <v>14.2</v>
      </c>
      <c r="D154" s="15">
        <v>16.600000000000001</v>
      </c>
      <c r="E154" s="15">
        <f t="shared" si="8"/>
        <v>14.998000000000001</v>
      </c>
      <c r="F154" s="16">
        <f t="shared" si="6"/>
        <v>1.6020000000000003</v>
      </c>
      <c r="G154" s="15">
        <f t="shared" si="7"/>
        <v>2.5664040000000008</v>
      </c>
    </row>
    <row r="155" spans="1:7" x14ac:dyDescent="0.3">
      <c r="A155" s="15">
        <v>171.3</v>
      </c>
      <c r="B155" s="15">
        <v>39.700000000000003</v>
      </c>
      <c r="C155" s="15">
        <v>37.700000000000003</v>
      </c>
      <c r="D155" s="15">
        <v>19</v>
      </c>
      <c r="E155" s="15">
        <f t="shared" si="8"/>
        <v>16.898</v>
      </c>
      <c r="F155" s="16">
        <f t="shared" si="6"/>
        <v>2.1020000000000003</v>
      </c>
      <c r="G155" s="15">
        <f t="shared" si="7"/>
        <v>4.4184040000000016</v>
      </c>
    </row>
    <row r="156" spans="1:7" x14ac:dyDescent="0.3">
      <c r="A156" s="15">
        <v>187.8</v>
      </c>
      <c r="B156" s="15">
        <v>21.1</v>
      </c>
      <c r="C156" s="15">
        <v>9.5</v>
      </c>
      <c r="D156" s="15">
        <v>15.6</v>
      </c>
      <c r="E156" s="15">
        <f t="shared" si="8"/>
        <v>14.21</v>
      </c>
      <c r="F156" s="16">
        <f t="shared" si="6"/>
        <v>1.3899999999999988</v>
      </c>
      <c r="G156" s="15">
        <f t="shared" si="7"/>
        <v>1.9320999999999966</v>
      </c>
    </row>
    <row r="157" spans="1:7" x14ac:dyDescent="0.3">
      <c r="A157" s="15">
        <v>4.0999999999999996</v>
      </c>
      <c r="B157" s="15">
        <v>11.6</v>
      </c>
      <c r="C157" s="15">
        <v>5.7</v>
      </c>
      <c r="D157" s="15">
        <v>3.2</v>
      </c>
      <c r="E157" s="15">
        <f t="shared" si="8"/>
        <v>5.1520000000000001</v>
      </c>
      <c r="F157" s="16">
        <f t="shared" si="6"/>
        <v>-1.952</v>
      </c>
      <c r="G157" s="15">
        <f t="shared" si="7"/>
        <v>3.8103039999999999</v>
      </c>
    </row>
    <row r="158" spans="1:7" x14ac:dyDescent="0.3">
      <c r="A158" s="15">
        <v>93.9</v>
      </c>
      <c r="B158" s="15">
        <v>43.5</v>
      </c>
      <c r="C158" s="15">
        <v>50.5</v>
      </c>
      <c r="D158" s="15">
        <v>15.3</v>
      </c>
      <c r="E158" s="15">
        <f t="shared" si="8"/>
        <v>14.486000000000001</v>
      </c>
      <c r="F158" s="16">
        <f t="shared" si="6"/>
        <v>0.81400000000000006</v>
      </c>
      <c r="G158" s="15">
        <f t="shared" si="7"/>
        <v>0.66259600000000007</v>
      </c>
    </row>
    <row r="159" spans="1:7" x14ac:dyDescent="0.3">
      <c r="A159" s="15">
        <v>149.80000000000001</v>
      </c>
      <c r="B159" s="15">
        <v>1.3</v>
      </c>
      <c r="C159" s="15">
        <v>24.3</v>
      </c>
      <c r="D159" s="15">
        <v>10.1</v>
      </c>
      <c r="E159" s="15">
        <f t="shared" si="8"/>
        <v>9.1260000000000012</v>
      </c>
      <c r="F159" s="16">
        <f t="shared" si="6"/>
        <v>0.97399999999999842</v>
      </c>
      <c r="G159" s="15">
        <f t="shared" si="7"/>
        <v>0.94867599999999697</v>
      </c>
    </row>
    <row r="160" spans="1:7" x14ac:dyDescent="0.3">
      <c r="A160" s="15">
        <v>11.7</v>
      </c>
      <c r="B160" s="15">
        <v>36.9</v>
      </c>
      <c r="C160" s="15">
        <v>45.2</v>
      </c>
      <c r="D160" s="15">
        <v>7.3</v>
      </c>
      <c r="E160" s="15">
        <f t="shared" si="8"/>
        <v>10.01</v>
      </c>
      <c r="F160" s="16">
        <f t="shared" si="6"/>
        <v>-2.71</v>
      </c>
      <c r="G160" s="15">
        <f t="shared" si="7"/>
        <v>7.3441000000000001</v>
      </c>
    </row>
    <row r="161" spans="1:7" x14ac:dyDescent="0.3">
      <c r="A161" s="15">
        <v>131.69999999999999</v>
      </c>
      <c r="B161" s="15">
        <v>18.399999999999999</v>
      </c>
      <c r="C161" s="15">
        <v>34.6</v>
      </c>
      <c r="D161" s="15">
        <v>12.9</v>
      </c>
      <c r="E161" s="15">
        <f t="shared" si="8"/>
        <v>11.479999999999999</v>
      </c>
      <c r="F161" s="16">
        <f t="shared" si="6"/>
        <v>1.4200000000000017</v>
      </c>
      <c r="G161" s="15">
        <f t="shared" si="7"/>
        <v>2.0164000000000049</v>
      </c>
    </row>
    <row r="162" spans="1:7" x14ac:dyDescent="0.3">
      <c r="A162" s="15">
        <v>172.5</v>
      </c>
      <c r="B162" s="15">
        <v>18.100000000000001</v>
      </c>
      <c r="C162" s="15">
        <v>30.7</v>
      </c>
      <c r="D162" s="15">
        <v>14.4</v>
      </c>
      <c r="E162" s="15">
        <f t="shared" si="8"/>
        <v>13.058</v>
      </c>
      <c r="F162" s="16">
        <f t="shared" si="6"/>
        <v>1.3420000000000005</v>
      </c>
      <c r="G162" s="15">
        <f t="shared" si="7"/>
        <v>1.8009640000000013</v>
      </c>
    </row>
    <row r="163" spans="1:7" x14ac:dyDescent="0.3">
      <c r="A163" s="15">
        <v>85.7</v>
      </c>
      <c r="B163" s="15">
        <v>35.799999999999997</v>
      </c>
      <c r="C163" s="15">
        <v>49.3</v>
      </c>
      <c r="D163" s="15">
        <v>13.3</v>
      </c>
      <c r="E163" s="15">
        <f t="shared" si="8"/>
        <v>12.771999999999998</v>
      </c>
      <c r="F163" s="16">
        <f t="shared" si="6"/>
        <v>0.52800000000000225</v>
      </c>
      <c r="G163" s="15">
        <f t="shared" si="7"/>
        <v>0.27878400000000236</v>
      </c>
    </row>
    <row r="164" spans="1:7" x14ac:dyDescent="0.3">
      <c r="A164" s="15">
        <v>188.4</v>
      </c>
      <c r="B164" s="15">
        <v>18.100000000000001</v>
      </c>
      <c r="C164" s="15">
        <v>25.6</v>
      </c>
      <c r="D164" s="15">
        <v>14.9</v>
      </c>
      <c r="E164" s="15">
        <f t="shared" si="8"/>
        <v>13.693999999999999</v>
      </c>
      <c r="F164" s="16">
        <f t="shared" si="6"/>
        <v>1.2060000000000013</v>
      </c>
      <c r="G164" s="15">
        <f t="shared" si="7"/>
        <v>1.4544360000000032</v>
      </c>
    </row>
    <row r="165" spans="1:7" x14ac:dyDescent="0.3">
      <c r="A165" s="15">
        <v>163.5</v>
      </c>
      <c r="B165" s="15">
        <v>36.799999999999997</v>
      </c>
      <c r="C165" s="15">
        <v>7.4</v>
      </c>
      <c r="D165" s="15">
        <v>18</v>
      </c>
      <c r="E165" s="15">
        <f t="shared" si="8"/>
        <v>16.064</v>
      </c>
      <c r="F165" s="16">
        <f t="shared" si="6"/>
        <v>1.9359999999999999</v>
      </c>
      <c r="G165" s="15">
        <f t="shared" si="7"/>
        <v>3.7480959999999999</v>
      </c>
    </row>
    <row r="166" spans="1:7" x14ac:dyDescent="0.3">
      <c r="A166" s="15">
        <v>117.2</v>
      </c>
      <c r="B166" s="15">
        <v>14.7</v>
      </c>
      <c r="C166" s="15">
        <v>5.4</v>
      </c>
      <c r="D166" s="15">
        <v>11.9</v>
      </c>
      <c r="E166" s="15">
        <f t="shared" si="8"/>
        <v>10.234000000000002</v>
      </c>
      <c r="F166" s="16">
        <f t="shared" si="6"/>
        <v>1.6659999999999986</v>
      </c>
      <c r="G166" s="15">
        <f t="shared" si="7"/>
        <v>2.7755559999999955</v>
      </c>
    </row>
    <row r="167" spans="1:7" x14ac:dyDescent="0.3">
      <c r="A167" s="15">
        <v>234.5</v>
      </c>
      <c r="B167" s="15">
        <v>3.4</v>
      </c>
      <c r="C167" s="15">
        <v>84.8</v>
      </c>
      <c r="D167" s="15">
        <v>11.9</v>
      </c>
      <c r="E167" s="15">
        <f t="shared" si="8"/>
        <v>12.892000000000001</v>
      </c>
      <c r="F167" s="16">
        <f t="shared" si="6"/>
        <v>-0.99200000000000088</v>
      </c>
      <c r="G167" s="15">
        <f t="shared" si="7"/>
        <v>0.98406400000000172</v>
      </c>
    </row>
    <row r="168" spans="1:7" x14ac:dyDescent="0.3">
      <c r="A168" s="15">
        <v>17.899999999999999</v>
      </c>
      <c r="B168" s="15">
        <v>37.6</v>
      </c>
      <c r="C168" s="15">
        <v>21.6</v>
      </c>
      <c r="D168" s="15">
        <v>8</v>
      </c>
      <c r="E168" s="15">
        <f t="shared" si="8"/>
        <v>10.384</v>
      </c>
      <c r="F168" s="16">
        <f t="shared" si="6"/>
        <v>-2.3840000000000003</v>
      </c>
      <c r="G168" s="15">
        <f t="shared" si="7"/>
        <v>5.6834560000000014</v>
      </c>
    </row>
    <row r="169" spans="1:7" x14ac:dyDescent="0.3">
      <c r="A169" s="15">
        <v>206.8</v>
      </c>
      <c r="B169" s="15">
        <v>5.2</v>
      </c>
      <c r="C169" s="15">
        <v>19.399999999999999</v>
      </c>
      <c r="D169" s="15">
        <v>12.2</v>
      </c>
      <c r="E169" s="15">
        <f t="shared" si="8"/>
        <v>12.108000000000001</v>
      </c>
      <c r="F169" s="16">
        <f t="shared" si="6"/>
        <v>9.1999999999998749E-2</v>
      </c>
      <c r="G169" s="15">
        <f t="shared" si="7"/>
        <v>8.4639999999997703E-3</v>
      </c>
    </row>
    <row r="170" spans="1:7" x14ac:dyDescent="0.3">
      <c r="A170" s="15">
        <v>215.4</v>
      </c>
      <c r="B170" s="15">
        <v>23.6</v>
      </c>
      <c r="C170" s="15">
        <v>57.6</v>
      </c>
      <c r="D170" s="15">
        <v>17.100000000000001</v>
      </c>
      <c r="E170" s="15">
        <f t="shared" si="8"/>
        <v>15.763999999999999</v>
      </c>
      <c r="F170" s="16">
        <f t="shared" si="6"/>
        <v>1.3360000000000021</v>
      </c>
      <c r="G170" s="15">
        <f t="shared" si="7"/>
        <v>1.7848960000000056</v>
      </c>
    </row>
    <row r="171" spans="1:7" x14ac:dyDescent="0.3">
      <c r="A171" s="15">
        <v>284.3</v>
      </c>
      <c r="B171" s="15">
        <v>10.6</v>
      </c>
      <c r="C171" s="15">
        <v>6.4</v>
      </c>
      <c r="D171" s="15">
        <v>15</v>
      </c>
      <c r="E171" s="15">
        <f t="shared" si="8"/>
        <v>16.18</v>
      </c>
      <c r="F171" s="16">
        <f t="shared" si="6"/>
        <v>-1.1799999999999997</v>
      </c>
      <c r="G171" s="15">
        <f t="shared" si="7"/>
        <v>1.3923999999999994</v>
      </c>
    </row>
    <row r="172" spans="1:7" x14ac:dyDescent="0.3">
      <c r="A172" s="15">
        <v>50</v>
      </c>
      <c r="B172" s="15">
        <v>11.6</v>
      </c>
      <c r="C172" s="15">
        <v>18.399999999999999</v>
      </c>
      <c r="D172" s="15">
        <v>8.4</v>
      </c>
      <c r="E172" s="15">
        <f t="shared" si="8"/>
        <v>6.9880000000000004</v>
      </c>
      <c r="F172" s="16">
        <f t="shared" si="6"/>
        <v>1.4119999999999999</v>
      </c>
      <c r="G172" s="15">
        <f t="shared" si="7"/>
        <v>1.9937439999999997</v>
      </c>
    </row>
    <row r="173" spans="1:7" x14ac:dyDescent="0.3">
      <c r="A173" s="15">
        <v>164.5</v>
      </c>
      <c r="B173" s="15">
        <v>20.9</v>
      </c>
      <c r="C173" s="15">
        <v>47.4</v>
      </c>
      <c r="D173" s="15">
        <v>14.5</v>
      </c>
      <c r="E173" s="15">
        <f t="shared" si="8"/>
        <v>13.242000000000001</v>
      </c>
      <c r="F173" s="16">
        <f t="shared" si="6"/>
        <v>1.2579999999999991</v>
      </c>
      <c r="G173" s="15">
        <f t="shared" si="7"/>
        <v>1.5825639999999979</v>
      </c>
    </row>
    <row r="174" spans="1:7" x14ac:dyDescent="0.3">
      <c r="A174" s="15">
        <v>19.600000000000001</v>
      </c>
      <c r="B174" s="15">
        <v>20.100000000000001</v>
      </c>
      <c r="C174" s="15">
        <v>17</v>
      </c>
      <c r="D174" s="15">
        <v>7.6</v>
      </c>
      <c r="E174" s="15">
        <f t="shared" si="8"/>
        <v>7.3020000000000005</v>
      </c>
      <c r="F174" s="16">
        <f t="shared" si="6"/>
        <v>0.29799999999999915</v>
      </c>
      <c r="G174" s="15">
        <f t="shared" si="7"/>
        <v>8.8803999999999494E-2</v>
      </c>
    </row>
    <row r="175" spans="1:7" x14ac:dyDescent="0.3">
      <c r="A175" s="15">
        <v>168.4</v>
      </c>
      <c r="B175" s="15">
        <v>7.1</v>
      </c>
      <c r="C175" s="15">
        <v>12.8</v>
      </c>
      <c r="D175" s="15">
        <v>11.7</v>
      </c>
      <c r="E175" s="15">
        <f t="shared" si="8"/>
        <v>10.914000000000001</v>
      </c>
      <c r="F175" s="16">
        <f t="shared" si="6"/>
        <v>0.78599999999999781</v>
      </c>
      <c r="G175" s="15">
        <f t="shared" si="7"/>
        <v>0.61779599999999657</v>
      </c>
    </row>
    <row r="176" spans="1:7" x14ac:dyDescent="0.3">
      <c r="A176" s="15">
        <v>222.4</v>
      </c>
      <c r="B176" s="15">
        <v>3.4</v>
      </c>
      <c r="C176" s="15">
        <v>13.1</v>
      </c>
      <c r="D176" s="15">
        <v>11.5</v>
      </c>
      <c r="E176" s="15">
        <f t="shared" si="8"/>
        <v>12.408000000000001</v>
      </c>
      <c r="F176" s="16">
        <f t="shared" si="6"/>
        <v>-0.90800000000000125</v>
      </c>
      <c r="G176" s="15">
        <f t="shared" si="7"/>
        <v>0.82446400000000231</v>
      </c>
    </row>
    <row r="177" spans="1:10" x14ac:dyDescent="0.3">
      <c r="A177" s="15">
        <v>276.89999999999998</v>
      </c>
      <c r="B177" s="15">
        <v>48.9</v>
      </c>
      <c r="C177" s="15">
        <v>41.8</v>
      </c>
      <c r="D177" s="15">
        <v>27</v>
      </c>
      <c r="E177" s="15">
        <f t="shared" si="8"/>
        <v>22.777999999999999</v>
      </c>
      <c r="F177" s="16">
        <f t="shared" si="6"/>
        <v>4.2220000000000013</v>
      </c>
      <c r="G177" s="15">
        <f t="shared" si="7"/>
        <v>17.825284000000011</v>
      </c>
    </row>
    <row r="178" spans="1:10" x14ac:dyDescent="0.3">
      <c r="A178" s="15">
        <v>248.4</v>
      </c>
      <c r="B178" s="15">
        <v>30.2</v>
      </c>
      <c r="C178" s="15">
        <v>20.3</v>
      </c>
      <c r="D178" s="15">
        <v>20.2</v>
      </c>
      <c r="E178" s="15">
        <f t="shared" si="8"/>
        <v>18.271999999999998</v>
      </c>
      <c r="F178" s="16">
        <f t="shared" si="6"/>
        <v>1.9280000000000008</v>
      </c>
      <c r="G178" s="15">
        <f t="shared" si="7"/>
        <v>3.7171840000000032</v>
      </c>
    </row>
    <row r="179" spans="1:10" x14ac:dyDescent="0.3">
      <c r="A179" s="15">
        <v>170.2</v>
      </c>
      <c r="B179" s="15">
        <v>7.8</v>
      </c>
      <c r="C179" s="15">
        <v>35.200000000000003</v>
      </c>
      <c r="D179" s="15">
        <v>11.7</v>
      </c>
      <c r="E179" s="15">
        <f t="shared" si="8"/>
        <v>11.112</v>
      </c>
      <c r="F179" s="16">
        <f t="shared" si="6"/>
        <v>0.58799999999999919</v>
      </c>
      <c r="G179" s="15">
        <f t="shared" si="7"/>
        <v>0.34574399999999905</v>
      </c>
      <c r="I179" s="15">
        <v>200</v>
      </c>
    </row>
    <row r="180" spans="1:10" x14ac:dyDescent="0.3">
      <c r="A180" s="15">
        <v>276.7</v>
      </c>
      <c r="B180" s="15">
        <v>2.2999999999999998</v>
      </c>
      <c r="C180" s="15">
        <v>23.7</v>
      </c>
      <c r="D180" s="15">
        <v>11.8</v>
      </c>
      <c r="E180" s="15">
        <f t="shared" si="8"/>
        <v>14.382</v>
      </c>
      <c r="F180" s="16">
        <f t="shared" si="6"/>
        <v>-2.581999999999999</v>
      </c>
      <c r="G180" s="15">
        <f t="shared" si="7"/>
        <v>6.666723999999995</v>
      </c>
      <c r="I180" s="15">
        <v>20</v>
      </c>
    </row>
    <row r="181" spans="1:10" x14ac:dyDescent="0.3">
      <c r="A181" s="21">
        <v>165.6</v>
      </c>
      <c r="B181" s="21">
        <v>10</v>
      </c>
      <c r="C181" s="21">
        <v>17.600000000000001</v>
      </c>
      <c r="D181" s="23">
        <v>12.6</v>
      </c>
      <c r="E181" s="23">
        <f t="shared" si="8"/>
        <v>11.323999999999998</v>
      </c>
      <c r="F181" s="21">
        <f t="shared" si="6"/>
        <v>1.2760000000000016</v>
      </c>
      <c r="G181" s="21">
        <f t="shared" si="7"/>
        <v>1.6281760000000041</v>
      </c>
    </row>
    <row r="182" spans="1:10" x14ac:dyDescent="0.3">
      <c r="A182" s="21">
        <v>156.6</v>
      </c>
      <c r="B182" s="21">
        <v>2.6</v>
      </c>
      <c r="C182" s="21">
        <v>8.3000000000000007</v>
      </c>
      <c r="D182" s="23">
        <v>10.5</v>
      </c>
      <c r="E182" s="23">
        <f t="shared" si="8"/>
        <v>9.6319999999999997</v>
      </c>
      <c r="F182" s="21">
        <f t="shared" si="6"/>
        <v>0.86800000000000033</v>
      </c>
      <c r="G182" s="21">
        <f t="shared" si="7"/>
        <v>0.75342400000000054</v>
      </c>
      <c r="I182" s="24">
        <v>0.1</v>
      </c>
      <c r="J182" s="23" t="s">
        <v>53</v>
      </c>
    </row>
    <row r="183" spans="1:10" x14ac:dyDescent="0.3">
      <c r="A183" s="21">
        <v>218.5</v>
      </c>
      <c r="B183" s="21">
        <v>5.4</v>
      </c>
      <c r="C183" s="21">
        <v>27.4</v>
      </c>
      <c r="D183" s="23">
        <v>12.2</v>
      </c>
      <c r="E183" s="23">
        <f t="shared" si="8"/>
        <v>12.612</v>
      </c>
      <c r="F183" s="21">
        <f t="shared" si="6"/>
        <v>-0.41200000000000081</v>
      </c>
      <c r="G183" s="21">
        <f t="shared" si="7"/>
        <v>0.16974400000000067</v>
      </c>
      <c r="I183" s="24">
        <v>0.9</v>
      </c>
      <c r="J183" s="23" t="s">
        <v>54</v>
      </c>
    </row>
    <row r="184" spans="1:10" x14ac:dyDescent="0.3">
      <c r="A184" s="21">
        <v>56.2</v>
      </c>
      <c r="B184" s="21">
        <v>5.7</v>
      </c>
      <c r="C184" s="21">
        <v>29.7</v>
      </c>
      <c r="D184" s="23">
        <v>8.6999999999999993</v>
      </c>
      <c r="E184" s="23">
        <f t="shared" si="8"/>
        <v>6.1739999999999995</v>
      </c>
      <c r="F184" s="21">
        <f t="shared" si="6"/>
        <v>2.5259999999999998</v>
      </c>
      <c r="G184" s="21">
        <f t="shared" si="7"/>
        <v>6.3806759999999993</v>
      </c>
    </row>
    <row r="185" spans="1:10" x14ac:dyDescent="0.3">
      <c r="A185" s="21">
        <v>287.60000000000002</v>
      </c>
      <c r="B185" s="21">
        <v>43</v>
      </c>
      <c r="C185" s="21">
        <v>71.8</v>
      </c>
      <c r="D185" s="23">
        <v>26.2</v>
      </c>
      <c r="E185" s="23">
        <f t="shared" si="8"/>
        <v>22.144000000000002</v>
      </c>
      <c r="F185" s="21">
        <f t="shared" si="6"/>
        <v>4.0559999999999974</v>
      </c>
      <c r="G185" s="21">
        <f t="shared" si="7"/>
        <v>16.45113599999998</v>
      </c>
      <c r="I185" s="24">
        <v>0.2</v>
      </c>
      <c r="J185" s="23" t="s">
        <v>53</v>
      </c>
    </row>
    <row r="186" spans="1:10" x14ac:dyDescent="0.3">
      <c r="A186" s="21">
        <v>253.8</v>
      </c>
      <c r="B186" s="21">
        <v>21.3</v>
      </c>
      <c r="C186" s="21">
        <v>30</v>
      </c>
      <c r="D186" s="23">
        <v>17.600000000000001</v>
      </c>
      <c r="E186" s="23">
        <f t="shared" si="8"/>
        <v>16.886000000000003</v>
      </c>
      <c r="F186" s="21">
        <f t="shared" si="6"/>
        <v>0.71399999999999864</v>
      </c>
      <c r="G186" s="21">
        <f t="shared" si="7"/>
        <v>0.50979599999999803</v>
      </c>
      <c r="I186" s="24">
        <v>0.8</v>
      </c>
      <c r="J186" s="23" t="s">
        <v>54</v>
      </c>
    </row>
    <row r="187" spans="1:10" x14ac:dyDescent="0.3">
      <c r="A187" s="21">
        <v>205</v>
      </c>
      <c r="B187" s="21">
        <v>45.1</v>
      </c>
      <c r="C187" s="21">
        <v>19.600000000000001</v>
      </c>
      <c r="D187" s="23">
        <v>22.6</v>
      </c>
      <c r="E187" s="23">
        <f t="shared" si="8"/>
        <v>19.218</v>
      </c>
      <c r="F187" s="21">
        <f t="shared" si="6"/>
        <v>3.3820000000000014</v>
      </c>
      <c r="G187" s="21">
        <f t="shared" si="7"/>
        <v>11.43792400000001</v>
      </c>
    </row>
    <row r="188" spans="1:10" x14ac:dyDescent="0.3">
      <c r="A188" s="21">
        <v>139.5</v>
      </c>
      <c r="B188" s="21">
        <v>2.1</v>
      </c>
      <c r="C188" s="21">
        <v>26.6</v>
      </c>
      <c r="D188" s="23">
        <v>10.3</v>
      </c>
      <c r="E188" s="23">
        <f t="shared" si="8"/>
        <v>8.8580000000000005</v>
      </c>
      <c r="F188" s="21">
        <f t="shared" si="6"/>
        <v>1.4420000000000002</v>
      </c>
      <c r="G188" s="21">
        <f t="shared" si="7"/>
        <v>2.0793640000000004</v>
      </c>
      <c r="I188" s="22">
        <v>0.3</v>
      </c>
      <c r="J188" s="15" t="s">
        <v>53</v>
      </c>
    </row>
    <row r="189" spans="1:10" x14ac:dyDescent="0.3">
      <c r="A189" s="21">
        <v>191.1</v>
      </c>
      <c r="B189" s="21">
        <v>28.7</v>
      </c>
      <c r="C189" s="21">
        <v>18.2</v>
      </c>
      <c r="D189" s="23">
        <v>17.3</v>
      </c>
      <c r="E189" s="23">
        <f t="shared" si="8"/>
        <v>15.71</v>
      </c>
      <c r="F189" s="21">
        <f t="shared" si="6"/>
        <v>1.5899999999999999</v>
      </c>
      <c r="G189" s="21">
        <f t="shared" si="7"/>
        <v>2.5280999999999993</v>
      </c>
      <c r="I189" s="22">
        <v>0.7</v>
      </c>
      <c r="J189" s="15" t="s">
        <v>54</v>
      </c>
    </row>
    <row r="190" spans="1:10" x14ac:dyDescent="0.3">
      <c r="A190" s="21">
        <v>286</v>
      </c>
      <c r="B190" s="21">
        <v>13.9</v>
      </c>
      <c r="C190" s="21">
        <v>3.7</v>
      </c>
      <c r="D190" s="23">
        <v>15.9</v>
      </c>
      <c r="E190" s="23">
        <f t="shared" si="8"/>
        <v>16.841999999999999</v>
      </c>
      <c r="F190" s="21">
        <f t="shared" si="6"/>
        <v>-0.94199999999999839</v>
      </c>
      <c r="G190" s="21">
        <f t="shared" si="7"/>
        <v>0.88736399999999693</v>
      </c>
    </row>
    <row r="191" spans="1:10" x14ac:dyDescent="0.3">
      <c r="A191" s="21">
        <v>18.7</v>
      </c>
      <c r="B191" s="21">
        <v>12.1</v>
      </c>
      <c r="C191" s="21">
        <v>23.4</v>
      </c>
      <c r="D191" s="23">
        <v>6.7</v>
      </c>
      <c r="E191" s="23">
        <f t="shared" si="8"/>
        <v>5.8259999999999996</v>
      </c>
      <c r="F191" s="21">
        <f t="shared" si="6"/>
        <v>0.87400000000000055</v>
      </c>
      <c r="G191" s="21">
        <f t="shared" si="7"/>
        <v>0.763876000000001</v>
      </c>
    </row>
    <row r="192" spans="1:10" x14ac:dyDescent="0.3">
      <c r="A192" s="21">
        <v>39.5</v>
      </c>
      <c r="B192" s="21">
        <v>41.1</v>
      </c>
      <c r="C192" s="21">
        <v>5.8</v>
      </c>
      <c r="D192" s="23">
        <v>10.8</v>
      </c>
      <c r="E192" s="23">
        <f t="shared" si="8"/>
        <v>11.878</v>
      </c>
      <c r="F192" s="21">
        <f t="shared" si="6"/>
        <v>-1.0779999999999994</v>
      </c>
      <c r="G192" s="21">
        <f t="shared" si="7"/>
        <v>1.1620839999999988</v>
      </c>
    </row>
    <row r="193" spans="1:7" x14ac:dyDescent="0.3">
      <c r="A193" s="21">
        <v>75.5</v>
      </c>
      <c r="B193" s="21">
        <v>10.8</v>
      </c>
      <c r="C193" s="21">
        <v>6</v>
      </c>
      <c r="D193" s="23">
        <v>9.9</v>
      </c>
      <c r="E193" s="23">
        <f t="shared" si="8"/>
        <v>7.8639999999999999</v>
      </c>
      <c r="F193" s="21">
        <f t="shared" si="6"/>
        <v>2.0360000000000005</v>
      </c>
      <c r="G193" s="21">
        <f t="shared" si="7"/>
        <v>4.1452960000000019</v>
      </c>
    </row>
    <row r="194" spans="1:7" x14ac:dyDescent="0.3">
      <c r="A194" s="21">
        <v>17.2</v>
      </c>
      <c r="B194" s="21">
        <v>4.0999999999999996</v>
      </c>
      <c r="C194" s="21">
        <v>31.6</v>
      </c>
      <c r="D194" s="23">
        <v>5.9</v>
      </c>
      <c r="E194" s="23">
        <f t="shared" si="8"/>
        <v>4.3259999999999996</v>
      </c>
      <c r="F194" s="21">
        <f t="shared" si="6"/>
        <v>1.5740000000000007</v>
      </c>
      <c r="G194" s="21">
        <f t="shared" si="7"/>
        <v>2.4774760000000025</v>
      </c>
    </row>
    <row r="195" spans="1:7" x14ac:dyDescent="0.3">
      <c r="A195" s="21">
        <v>166.8</v>
      </c>
      <c r="B195" s="21">
        <v>42</v>
      </c>
      <c r="C195" s="21">
        <v>3.6</v>
      </c>
      <c r="D195" s="23">
        <v>19.600000000000001</v>
      </c>
      <c r="E195" s="23">
        <f t="shared" si="8"/>
        <v>17.132000000000001</v>
      </c>
      <c r="F195" s="21">
        <f t="shared" ref="F195:F201" si="9">D195-E195</f>
        <v>2.468</v>
      </c>
      <c r="G195" s="21">
        <f t="shared" ref="G195:G201" si="10">F195^2</f>
        <v>6.091024</v>
      </c>
    </row>
    <row r="196" spans="1:7" x14ac:dyDescent="0.3">
      <c r="A196" s="21">
        <v>149.69999999999999</v>
      </c>
      <c r="B196" s="21">
        <v>35.6</v>
      </c>
      <c r="C196" s="21">
        <v>6</v>
      </c>
      <c r="D196" s="23">
        <v>17.3</v>
      </c>
      <c r="E196" s="23">
        <f t="shared" si="8"/>
        <v>15.295999999999999</v>
      </c>
      <c r="F196" s="21">
        <f t="shared" si="9"/>
        <v>2.0040000000000013</v>
      </c>
      <c r="G196" s="21">
        <f t="shared" si="10"/>
        <v>4.0160160000000049</v>
      </c>
    </row>
    <row r="197" spans="1:7" x14ac:dyDescent="0.3">
      <c r="A197" s="21">
        <v>38.200000000000003</v>
      </c>
      <c r="B197" s="21">
        <v>3.7</v>
      </c>
      <c r="C197" s="21">
        <v>13.8</v>
      </c>
      <c r="D197" s="23">
        <v>7.6</v>
      </c>
      <c r="E197" s="23">
        <f t="shared" ref="E197:E201" si="11">2.9+0.04 * A197 + 0.18 * B197-0*C197</f>
        <v>5.0940000000000003</v>
      </c>
      <c r="F197" s="21">
        <f t="shared" si="9"/>
        <v>2.5059999999999993</v>
      </c>
      <c r="G197" s="21">
        <f t="shared" si="10"/>
        <v>6.2800359999999964</v>
      </c>
    </row>
    <row r="198" spans="1:7" x14ac:dyDescent="0.3">
      <c r="A198" s="21">
        <v>94.2</v>
      </c>
      <c r="B198" s="21">
        <v>4.9000000000000004</v>
      </c>
      <c r="C198" s="21">
        <v>8.1</v>
      </c>
      <c r="D198" s="23">
        <v>9.6999999999999993</v>
      </c>
      <c r="E198" s="23">
        <f t="shared" si="11"/>
        <v>7.55</v>
      </c>
      <c r="F198" s="21">
        <f t="shared" si="9"/>
        <v>2.1499999999999995</v>
      </c>
      <c r="G198" s="21">
        <f t="shared" si="10"/>
        <v>4.6224999999999978</v>
      </c>
    </row>
    <row r="199" spans="1:7" x14ac:dyDescent="0.3">
      <c r="A199" s="21">
        <v>177</v>
      </c>
      <c r="B199" s="21">
        <v>9.3000000000000007</v>
      </c>
      <c r="C199" s="21">
        <v>6.4</v>
      </c>
      <c r="D199" s="23">
        <v>12.8</v>
      </c>
      <c r="E199" s="23">
        <f t="shared" si="11"/>
        <v>11.654</v>
      </c>
      <c r="F199" s="21">
        <f t="shared" si="9"/>
        <v>1.1460000000000008</v>
      </c>
      <c r="G199" s="21">
        <f t="shared" si="10"/>
        <v>1.3133160000000019</v>
      </c>
    </row>
    <row r="200" spans="1:7" x14ac:dyDescent="0.3">
      <c r="A200" s="21">
        <v>283.60000000000002</v>
      </c>
      <c r="B200" s="21">
        <v>42</v>
      </c>
      <c r="C200" s="21">
        <v>66.2</v>
      </c>
      <c r="D200" s="23">
        <v>25.5</v>
      </c>
      <c r="E200" s="23">
        <f t="shared" si="11"/>
        <v>21.804000000000002</v>
      </c>
      <c r="F200" s="21">
        <f t="shared" si="9"/>
        <v>3.695999999999998</v>
      </c>
      <c r="G200" s="21">
        <f t="shared" si="10"/>
        <v>13.660415999999985</v>
      </c>
    </row>
    <row r="201" spans="1:7" x14ac:dyDescent="0.3">
      <c r="A201" s="21">
        <v>232.1</v>
      </c>
      <c r="B201" s="21">
        <v>8.6</v>
      </c>
      <c r="C201" s="21">
        <v>8.6999999999999993</v>
      </c>
      <c r="D201" s="23">
        <v>13.4</v>
      </c>
      <c r="E201" s="23">
        <f t="shared" si="11"/>
        <v>13.732000000000001</v>
      </c>
      <c r="F201" s="21">
        <f t="shared" si="9"/>
        <v>-0.33200000000000074</v>
      </c>
      <c r="G201" s="21">
        <f t="shared" si="10"/>
        <v>0.11022400000000049</v>
      </c>
    </row>
    <row r="203" spans="1:7" x14ac:dyDescent="0.3">
      <c r="F203" s="15" t="s">
        <v>36</v>
      </c>
    </row>
    <row r="204" spans="1:7" x14ac:dyDescent="0.3">
      <c r="E204" s="15" t="s">
        <v>51</v>
      </c>
    </row>
    <row r="205" spans="1:7" x14ac:dyDescent="0.3">
      <c r="E205" s="15" t="s">
        <v>52</v>
      </c>
    </row>
    <row r="207" spans="1:7" x14ac:dyDescent="0.3">
      <c r="E207" s="15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Advertising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2023-12-13T04:33:57Z</dcterms:created>
  <dcterms:modified xsi:type="dcterms:W3CDTF">2023-12-14T05:30:20Z</dcterms:modified>
</cp:coreProperties>
</file>