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1067\OneDrive\바탕 화면\Final_Project\어따세워\"/>
    </mc:Choice>
  </mc:AlternateContent>
  <xr:revisionPtr revIDLastSave="0" documentId="13_ncr:1_{647218C0-424A-407B-A64C-D9CD17A68594}" xr6:coauthVersionLast="46" xr6:coauthVersionMax="46" xr10:uidLastSave="{00000000-0000-0000-0000-000000000000}"/>
  <bookViews>
    <workbookView minimized="1" xWindow="7968" yWindow="24" windowWidth="14292" windowHeight="10344" xr2:uid="{00000000-000D-0000-FFFF-FFFF00000000}"/>
  </bookViews>
  <sheets>
    <sheet name="TESTCASE" sheetId="1" r:id="rId1"/>
    <sheet name="결과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7" i="2" s="1"/>
</calcChain>
</file>

<file path=xl/sharedStrings.xml><?xml version="1.0" encoding="utf-8"?>
<sst xmlns="http://schemas.openxmlformats.org/spreadsheetml/2006/main" count="277" uniqueCount="220">
  <si>
    <t>P: PASS / F: FAIL / B: BLOCK(환경, 정보 부족으로 테스트 수행 불가)</t>
  </si>
  <si>
    <t>클릭 시 회원가입 페이지 팝업</t>
  </si>
  <si>
    <t>클릭 시 고객센터 페이지 이동</t>
  </si>
  <si>
    <t>카테고리 이용 (단기, 장기 구분)</t>
  </si>
  <si>
    <t xml:space="preserve">게시판 형식으로 텍스트로만 작성 </t>
  </si>
  <si>
    <t>▼버튼 클릭 시 지역 리스트 노출</t>
  </si>
  <si>
    <t>MM/DD/오전 오후 / 시간설정</t>
  </si>
  <si>
    <t>찜 눌렀을때 마이페이지 리스트</t>
  </si>
  <si>
    <t>옵션들을 선택하지 않고 넘어감.</t>
  </si>
  <si>
    <t>예약기간 끝나기 전까지 활성화</t>
  </si>
  <si>
    <t>라디오 기능 (1개 선택가능)</t>
  </si>
  <si>
    <t xml:space="preserve">마이페이지로 이동 *주위사항 </t>
  </si>
  <si>
    <t>작성 시 옆에 안전도 체크 노출</t>
  </si>
  <si>
    <t>어따세워 ? [ㅇㄸㅅㅇ] 프로젝트</t>
  </si>
  <si>
    <t>클릭시 로그인 하라고 경고창 -로그인 경우(단기 장기 선택창)</t>
  </si>
  <si>
    <t xml:space="preserve"> (주차공간 이용시 등록할 정보) (해당 페이지 ) 로 이동</t>
  </si>
  <si>
    <t>체크 후 다음 로그인 시도 시 메일, 비번칸에 내역이 미리 작성</t>
  </si>
  <si>
    <t xml:space="preserve">중복가입방지, SQL인적션 방지
(사용가능 이메일 입니다) : </t>
  </si>
  <si>
    <t>날짜, 시간 선택 (달력 API 이용)</t>
  </si>
  <si>
    <t>김나예, 김보라, 박은지, 정지희, 홍지은</t>
  </si>
  <si>
    <t>차종, 지역 선택, 정보에 따라 추천</t>
  </si>
  <si>
    <t>메일/비번이 다를 경우 경고 메세지 알람</t>
  </si>
  <si>
    <t>각 버튼 클릭 시 해당 API로 연결</t>
  </si>
  <si>
    <t>중복확인 버튼 (다쓴 이메일 디비랑 검사)</t>
  </si>
  <si>
    <t>로고 클릭시 메인페이지로 다시 돌아가게함</t>
  </si>
  <si>
    <t>채팅 API 사용 (오너와 파커의 대화)</t>
  </si>
  <si>
    <t>QNA (만든사람, 웹사이트 기획의도)</t>
  </si>
  <si>
    <t>클릭 시 로그인 상태로 메인페이지 이동</t>
  </si>
  <si>
    <t>지도 이동에 따라 등록된 주차장 표시</t>
  </si>
  <si>
    <t>달력</t>
  </si>
  <si>
    <t>지도</t>
  </si>
  <si>
    <t>내용</t>
  </si>
  <si>
    <t>지역</t>
  </si>
  <si>
    <t>팀 명</t>
  </si>
  <si>
    <t>조 원</t>
  </si>
  <si>
    <t>뚜벅이</t>
  </si>
  <si>
    <t>기간</t>
  </si>
  <si>
    <t>리뷰</t>
  </si>
  <si>
    <t>내용들</t>
  </si>
  <si>
    <t>이메일</t>
  </si>
  <si>
    <t>푸터</t>
  </si>
  <si>
    <t>날짜</t>
  </si>
  <si>
    <t>추천</t>
  </si>
  <si>
    <t>위치</t>
  </si>
  <si>
    <t>No</t>
  </si>
  <si>
    <t>검색창</t>
  </si>
  <si>
    <t>차종</t>
  </si>
  <si>
    <t xml:space="preserve">로고 </t>
  </si>
  <si>
    <t>제목</t>
  </si>
  <si>
    <t>가격</t>
  </si>
  <si>
    <t>세우기</t>
  </si>
  <si>
    <t>사진</t>
  </si>
  <si>
    <t>시간</t>
  </si>
  <si>
    <t>비용</t>
  </si>
  <si>
    <t>기능</t>
  </si>
  <si>
    <t>B</t>
  </si>
  <si>
    <t>로그인</t>
  </si>
  <si>
    <t>입력</t>
  </si>
  <si>
    <t>F</t>
  </si>
  <si>
    <t>메일</t>
  </si>
  <si>
    <t>P</t>
  </si>
  <si>
    <t>비번</t>
  </si>
  <si>
    <t>연락처</t>
  </si>
  <si>
    <t>결과</t>
  </si>
  <si>
    <t>닉네임</t>
  </si>
  <si>
    <t>결제</t>
  </si>
  <si>
    <t>상단바 빌려주기 클릭시 )  장기 / 단기 선택 페이지 &amp; 소개글 : 중간페이지</t>
  </si>
  <si>
    <t>공유목록 불러오기</t>
  </si>
  <si>
    <t>Remember</t>
  </si>
  <si>
    <t>마우스 호버링 기능</t>
  </si>
  <si>
    <t>SNS 회원가입</t>
  </si>
  <si>
    <t>회원가입
페이지</t>
  </si>
  <si>
    <t xml:space="preserve">주차장 사용 후기 </t>
  </si>
  <si>
    <t xml:space="preserve">대여가능일과 시간 </t>
  </si>
  <si>
    <t>마이페이지로 이동</t>
  </si>
  <si>
    <t xml:space="preserve"> &lt; 기능 리스트 &gt;</t>
  </si>
  <si>
    <t>형식에 맞게끔 입력</t>
  </si>
  <si>
    <t>text 로 입력</t>
  </si>
  <si>
    <t>체크박스로 입력</t>
  </si>
  <si>
    <t>날짜, 시간 선택</t>
  </si>
  <si>
    <t>클릭 시 검책상 이동</t>
  </si>
  <si>
    <t>지역검색 API</t>
  </si>
  <si>
    <t>서울 지역내 구들</t>
  </si>
  <si>
    <t>Article2</t>
  </si>
  <si>
    <t>Article1</t>
  </si>
  <si>
    <t>로그인 안했을때</t>
  </si>
  <si>
    <t>Contents</t>
  </si>
  <si>
    <t>Article3</t>
  </si>
  <si>
    <t>다른 장소 추천</t>
  </si>
  <si>
    <t xml:space="preserve">클릭시 게시글 등록 </t>
  </si>
  <si>
    <t>예약Page로 이동</t>
  </si>
  <si>
    <t>옵션 추가 입력</t>
  </si>
  <si>
    <t>예약내역 
보이기</t>
  </si>
  <si>
    <t>메일 형식이 아닐 경우 다시 작성하도록 경고 메세지 노출</t>
  </si>
  <si>
    <t>IP를 이용해서 사용자의 현재 주소 뽑기(API이용)</t>
  </si>
  <si>
    <t>달력 , 최소 2일 - 최대 2주 , 오늘부터 1달 조회</t>
  </si>
  <si>
    <t xml:space="preserve">내정보 불러오기 </t>
  </si>
  <si>
    <t>중복가입방지, 욕설 입력 시 경고 메세지 노출 (이메일 같은 방식)</t>
  </si>
  <si>
    <t>클릭시 내용페이지</t>
  </si>
  <si>
    <t>자주 묻는 질문</t>
  </si>
  <si>
    <t>게시글 text</t>
  </si>
  <si>
    <t>클릭시 게시글 등록</t>
  </si>
  <si>
    <t>아이디/비번찾기</t>
  </si>
  <si>
    <t xml:space="preserve"> 인증 기능 추가</t>
  </si>
  <si>
    <t>클릭 시 메인페이지 새로고침</t>
  </si>
  <si>
    <t>클릭 시 로그인 페이지 팝업</t>
  </si>
  <si>
    <t>단기 빌려주기
 클릭시</t>
  </si>
  <si>
    <t xml:space="preserve">내컴퓨터에서 불러오기, </t>
  </si>
  <si>
    <t>장기 빌려주기
 클릭시</t>
  </si>
  <si>
    <t>클릭시 메인페이지로 이동</t>
  </si>
  <si>
    <t>모달창으로 결제화면 생성</t>
  </si>
  <si>
    <t>클릭 시 해당 페이지 이동</t>
  </si>
  <si>
    <t>일주일 뒤까지 조회가능</t>
  </si>
  <si>
    <t>전송받은 인증번호 입력</t>
  </si>
  <si>
    <t>예약페이지 
(확인용)
결재</t>
  </si>
  <si>
    <t>비슷한 위치 장소 추천</t>
  </si>
  <si>
    <t>대여가능기간(이틀 이상)</t>
  </si>
  <si>
    <t xml:space="preserve">예약기간이 끝난 후 활성화 </t>
  </si>
  <si>
    <t xml:space="preserve">내 정보 수정 </t>
  </si>
  <si>
    <t>저장하기</t>
  </si>
  <si>
    <t>장기 세우기</t>
  </si>
  <si>
    <t>인증번호</t>
  </si>
  <si>
    <t xml:space="preserve">상세 매물 </t>
  </si>
  <si>
    <t>옵션
추가입력</t>
  </si>
  <si>
    <t>등록하기</t>
  </si>
  <si>
    <t>드롭 리스트</t>
  </si>
  <si>
    <t>단기 세우기</t>
  </si>
  <si>
    <t>날짜 선택</t>
  </si>
  <si>
    <t>리뷰 쓰기</t>
  </si>
  <si>
    <t>파일첨부</t>
  </si>
  <si>
    <t>찜 기능</t>
  </si>
  <si>
    <t>카피라이트</t>
  </si>
  <si>
    <t>예약하기</t>
  </si>
  <si>
    <t>P 공유 목록</t>
  </si>
  <si>
    <t>1:1 채팅</t>
  </si>
  <si>
    <t>상세페이지</t>
  </si>
  <si>
    <t>결제API</t>
  </si>
  <si>
    <t>어떤 내용인지</t>
  </si>
  <si>
    <t>지도 API</t>
  </si>
  <si>
    <t>오래 세우기</t>
  </si>
  <si>
    <t>잠깐 세우기</t>
  </si>
  <si>
    <t xml:space="preserve">마이페이지 </t>
  </si>
  <si>
    <t>카테고리창</t>
  </si>
  <si>
    <t>입력
필수</t>
  </si>
  <si>
    <t>로그인 했을때</t>
  </si>
  <si>
    <t>프로젝트 명</t>
  </si>
  <si>
    <t>회원가입</t>
  </si>
  <si>
    <t>자주이용지역</t>
  </si>
  <si>
    <t>SNS 버튼</t>
  </si>
  <si>
    <t>SNS 로그인</t>
  </si>
  <si>
    <t>1열 상단바</t>
  </si>
  <si>
    <t>비번확인</t>
  </si>
  <si>
    <t>동네 게시판</t>
  </si>
  <si>
    <t>로그인
페이지</t>
  </si>
  <si>
    <t>중복확인 버튼</t>
  </si>
  <si>
    <t>대여시간</t>
  </si>
  <si>
    <t>차량번호</t>
  </si>
  <si>
    <t>마이페이지</t>
  </si>
  <si>
    <t>고객센터</t>
  </si>
  <si>
    <t>반납시간</t>
  </si>
  <si>
    <t>TOTAL</t>
  </si>
  <si>
    <t xml:space="preserve">이미지 </t>
  </si>
  <si>
    <t>Remark</t>
  </si>
  <si>
    <t xml:space="preserve">검색 기능 </t>
  </si>
  <si>
    <t>빌려주기</t>
  </si>
  <si>
    <t>팀 소개</t>
  </si>
  <si>
    <t>가입하기</t>
  </si>
  <si>
    <t>메인페이지</t>
  </si>
  <si>
    <t>비밀번호</t>
  </si>
  <si>
    <t>단기=장기</t>
  </si>
  <si>
    <t>시간별 조회</t>
  </si>
  <si>
    <t>프로젝트 소개</t>
  </si>
  <si>
    <t>내용 입력</t>
  </si>
  <si>
    <t>회원가입 완료</t>
  </si>
  <si>
    <t>건너뛰기</t>
  </si>
  <si>
    <t>뒤로가기</t>
  </si>
  <si>
    <t>각 버튼 클릭 시 해당 API로 연결되어 작동</t>
  </si>
  <si>
    <t>번호입력 폼 또는 번호 외엔 입력불가하도록 설정</t>
  </si>
  <si>
    <t>예시가 칸에 입력되어있다가 커서 클릭 시 사라짐</t>
  </si>
  <si>
    <t xml:space="preserve">접속 위치 정보에 따라 평점 높은 주차장 추천 </t>
  </si>
  <si>
    <t>지역검색 (주소나 빌딩이름 같은 상세 정보 검색)</t>
  </si>
  <si>
    <t>지역 선택 시 해당 리스트로 필터링되어 갱신</t>
  </si>
  <si>
    <t>차 사이즈(경차, 소형, 준중형, 중형, 대형)</t>
  </si>
  <si>
    <t>별점 넣기</t>
    <phoneticPr fontId="7" type="noConversion"/>
  </si>
  <si>
    <t xml:space="preserve"> </t>
    <phoneticPr fontId="7" type="noConversion"/>
  </si>
  <si>
    <t>시간</t>
    <phoneticPr fontId="7" type="noConversion"/>
  </si>
  <si>
    <t>내가 쓴 리뷰 목록</t>
    <phoneticPr fontId="7" type="noConversion"/>
  </si>
  <si>
    <t>리뷰 목록 불러오기</t>
    <phoneticPr fontId="7" type="noConversion"/>
  </si>
  <si>
    <t>회원 탈퇴하기</t>
    <phoneticPr fontId="7" type="noConversion"/>
  </si>
  <si>
    <t>탈퇴하기</t>
    <phoneticPr fontId="7" type="noConversion"/>
  </si>
  <si>
    <t>추가옵션 저장하기</t>
    <phoneticPr fontId="7" type="noConversion"/>
  </si>
  <si>
    <t>로그인시 마이페이지 보여짐. / 로그아웃</t>
    <phoneticPr fontId="7" type="noConversion"/>
  </si>
  <si>
    <t>캘린더, 시간 선택 , 1시간단위-최대24시간</t>
    <phoneticPr fontId="7" type="noConversion"/>
  </si>
  <si>
    <t>입력 내용 보이기</t>
    <phoneticPr fontId="7" type="noConversion"/>
  </si>
  <si>
    <t>입력 사진 보이기</t>
    <phoneticPr fontId="7" type="noConversion"/>
  </si>
  <si>
    <t>정보 데이터 보이기</t>
    <phoneticPr fontId="7" type="noConversion"/>
  </si>
  <si>
    <t>가입시 입력된 정보 불러오기</t>
    <phoneticPr fontId="7" type="noConversion"/>
  </si>
  <si>
    <t>내가 올린 공유 목록 불러오기</t>
    <phoneticPr fontId="7" type="noConversion"/>
  </si>
  <si>
    <t>내가 쓴 리뷰 목록 불러오기</t>
    <phoneticPr fontId="7" type="noConversion"/>
  </si>
  <si>
    <t>알림 기능</t>
    <phoneticPr fontId="7" type="noConversion"/>
  </si>
  <si>
    <t>알림뜨는 기능 , 클릭시 알림페이지 이동</t>
    <phoneticPr fontId="7" type="noConversion"/>
  </si>
  <si>
    <t>로그아웃</t>
    <phoneticPr fontId="7" type="noConversion"/>
  </si>
  <si>
    <t>클릭시 로그아웃</t>
    <phoneticPr fontId="7" type="noConversion"/>
  </si>
  <si>
    <t>로그인시 보여짐 (상세내용 하단)</t>
    <phoneticPr fontId="7" type="noConversion"/>
  </si>
  <si>
    <t>새로고침</t>
    <phoneticPr fontId="7" type="noConversion"/>
  </si>
  <si>
    <t>새로고침클릭시 알림 업데이트 기능</t>
    <phoneticPr fontId="7" type="noConversion"/>
  </si>
  <si>
    <t>알림 읽기</t>
    <phoneticPr fontId="7" type="noConversion"/>
  </si>
  <si>
    <t>알림내용 클릭시 글자색 변경처리(회색)</t>
    <phoneticPr fontId="7" type="noConversion"/>
  </si>
  <si>
    <t>글 수정</t>
    <phoneticPr fontId="7" type="noConversion"/>
  </si>
  <si>
    <t>내리기</t>
    <phoneticPr fontId="7" type="noConversion"/>
  </si>
  <si>
    <t>예약 있어도 글 내릴수 있음</t>
    <phoneticPr fontId="7" type="noConversion"/>
  </si>
  <si>
    <t>삭제</t>
    <phoneticPr fontId="7" type="noConversion"/>
  </si>
  <si>
    <t>올려진 글 수정 가능</t>
    <phoneticPr fontId="7" type="noConversion"/>
  </si>
  <si>
    <t>(int 형)
0. 글 유지
1. 글 내리기
2. 글 삭제</t>
    <phoneticPr fontId="7" type="noConversion"/>
  </si>
  <si>
    <t>… 버튼</t>
    <phoneticPr fontId="7" type="noConversion"/>
  </si>
  <si>
    <t>클릭시 수정, 내리기, 삭제 버튼</t>
    <phoneticPr fontId="7" type="noConversion"/>
  </si>
  <si>
    <t>예약 취소</t>
    <phoneticPr fontId="7" type="noConversion"/>
  </si>
  <si>
    <t>클릭시 예약 취소(최소 1시간 전까지 취소 가능)</t>
    <phoneticPr fontId="7" type="noConversion"/>
  </si>
  <si>
    <t>비밀번호 재확인 후 상세정보 출력페이지로 이동 
사진올리기 기능</t>
    <phoneticPr fontId="7" type="noConversion"/>
  </si>
  <si>
    <t>P 내놓기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</si>
</sst>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B0F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A6A6A6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0" tint="-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F3DCDB"/>
      </patternFill>
    </fill>
    <fill>
      <patternFill patternType="solid">
        <fgColor rgb="FFDBEEF3"/>
      </patternFill>
    </fill>
    <fill>
      <patternFill patternType="solid">
        <fgColor rgb="FFFDEADB"/>
      </patternFill>
    </fill>
    <fill>
      <patternFill patternType="solid">
        <fgColor rgb="FFDCE6F2"/>
      </patternFill>
    </fill>
    <fill>
      <patternFill patternType="solid">
        <fgColor rgb="FFF2F2F2"/>
      </patternFill>
    </fill>
    <fill>
      <patternFill patternType="solid">
        <fgColor rgb="FFEEECE1"/>
      </patternFill>
    </fill>
  </fills>
  <borders count="5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/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3" xfId="0" applyFill="1" applyBorder="1">
      <alignment vertical="center"/>
    </xf>
    <xf numFmtId="0" fontId="0" fillId="0" borderId="17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>
      <alignment vertical="center"/>
    </xf>
    <xf numFmtId="0" fontId="0" fillId="0" borderId="19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5" xfId="0" applyFill="1" applyBorder="1">
      <alignment vertical="center"/>
    </xf>
    <xf numFmtId="0" fontId="0" fillId="0" borderId="36" xfId="0" applyBorder="1">
      <alignment vertical="center"/>
    </xf>
    <xf numFmtId="0" fontId="0" fillId="0" borderId="19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0" xfId="0" applyFill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37" xfId="0" applyFill="1" applyBorder="1">
      <alignment vertical="center"/>
    </xf>
    <xf numFmtId="0" fontId="0" fillId="0" borderId="40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21" xfId="0" applyBorder="1">
      <alignment vertical="center"/>
    </xf>
    <xf numFmtId="0" fontId="0" fillId="0" borderId="28" xfId="0" applyBorder="1">
      <alignment vertical="center"/>
    </xf>
    <xf numFmtId="0" fontId="5" fillId="0" borderId="21" xfId="0" applyFont="1" applyBorder="1" applyAlignment="1">
      <alignment horizontal="center" vertical="center" wrapText="1"/>
    </xf>
    <xf numFmtId="0" fontId="1" fillId="0" borderId="21" xfId="0" applyFont="1" applyBorder="1">
      <alignment vertical="center"/>
    </xf>
    <xf numFmtId="0" fontId="1" fillId="0" borderId="28" xfId="0" applyFont="1" applyBorder="1">
      <alignment vertical="center"/>
    </xf>
    <xf numFmtId="0" fontId="0" fillId="0" borderId="53" xfId="0" applyBorder="1">
      <alignment vertical="center"/>
    </xf>
    <xf numFmtId="0" fontId="0" fillId="0" borderId="5" xfId="0" applyBorder="1">
      <alignment vertical="center"/>
    </xf>
    <xf numFmtId="0" fontId="1" fillId="0" borderId="35" xfId="0" applyFont="1" applyBorder="1">
      <alignment vertical="center"/>
    </xf>
    <xf numFmtId="0" fontId="1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Border="1">
      <alignment vertical="center"/>
    </xf>
    <xf numFmtId="0" fontId="1" fillId="0" borderId="4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44" xfId="0" applyNumberFormat="1" applyFont="1" applyFill="1" applyBorder="1" applyAlignment="1" applyProtection="1">
      <alignment horizontal="center" vertical="center"/>
    </xf>
    <xf numFmtId="0" fontId="0" fillId="2" borderId="20" xfId="0" applyNumberFormat="1" applyFont="1" applyFill="1" applyBorder="1" applyAlignment="1" applyProtection="1">
      <alignment horizontal="center" vertical="center"/>
    </xf>
    <xf numFmtId="0" fontId="0" fillId="2" borderId="39" xfId="0" applyNumberFormat="1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9" borderId="43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9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11"/>
  <sheetViews>
    <sheetView tabSelected="1" topLeftCell="A49" zoomScaleNormal="100" zoomScaleSheetLayoutView="75" workbookViewId="0">
      <selection activeCell="F58" sqref="F58"/>
    </sheetView>
  </sheetViews>
  <sheetFormatPr defaultColWidth="8.69921875" defaultRowHeight="17.399999999999999" x14ac:dyDescent="0.4"/>
  <cols>
    <col min="1" max="1" width="1.3984375" customWidth="1"/>
    <col min="2" max="2" width="4.796875" style="1" customWidth="1"/>
    <col min="3" max="3" width="11.3984375" style="1" customWidth="1"/>
    <col min="4" max="4" width="18.69921875" style="2" customWidth="1"/>
    <col min="5" max="5" width="19" style="2" customWidth="1"/>
    <col min="6" max="6" width="54.69921875" customWidth="1"/>
    <col min="7" max="7" width="41.796875" customWidth="1"/>
  </cols>
  <sheetData>
    <row r="1" spans="2:7" ht="40.799999999999997" customHeight="1" x14ac:dyDescent="0.4">
      <c r="B1" s="107" t="s">
        <v>75</v>
      </c>
      <c r="C1" s="107"/>
      <c r="D1" s="107"/>
      <c r="E1" s="107"/>
      <c r="F1" s="107"/>
      <c r="G1" s="107"/>
    </row>
    <row r="2" spans="2:7" ht="25.8" customHeight="1" x14ac:dyDescent="0.4">
      <c r="B2" s="108" t="s">
        <v>145</v>
      </c>
      <c r="C2" s="109"/>
      <c r="D2" s="12" t="s">
        <v>13</v>
      </c>
      <c r="E2" s="13"/>
    </row>
    <row r="3" spans="2:7" ht="21.6" customHeight="1" x14ac:dyDescent="0.4">
      <c r="B3" s="108" t="s">
        <v>33</v>
      </c>
      <c r="C3" s="109"/>
      <c r="D3" s="15" t="s">
        <v>35</v>
      </c>
      <c r="E3" s="13"/>
    </row>
    <row r="4" spans="2:7" ht="21.6" customHeight="1" x14ac:dyDescent="0.4">
      <c r="B4" s="108" t="s">
        <v>34</v>
      </c>
      <c r="C4" s="109"/>
      <c r="D4" s="12" t="s">
        <v>19</v>
      </c>
      <c r="E4" s="13"/>
    </row>
    <row r="5" spans="2:7" ht="18" thickBot="1" x14ac:dyDescent="0.45">
      <c r="B5" s="123"/>
      <c r="C5" s="123"/>
      <c r="D5" s="123"/>
      <c r="E5" s="123"/>
      <c r="F5" s="123"/>
      <c r="G5" s="123"/>
    </row>
    <row r="6" spans="2:7" s="4" customFormat="1" ht="20.399999999999999" customHeight="1" thickBot="1" x14ac:dyDescent="0.45">
      <c r="B6" s="45" t="s">
        <v>44</v>
      </c>
      <c r="C6" s="46" t="s">
        <v>84</v>
      </c>
      <c r="D6" s="46" t="s">
        <v>83</v>
      </c>
      <c r="E6" s="46" t="s">
        <v>87</v>
      </c>
      <c r="F6" s="46" t="s">
        <v>86</v>
      </c>
      <c r="G6" s="47" t="s">
        <v>162</v>
      </c>
    </row>
    <row r="7" spans="2:7" ht="35.4" customHeight="1" thickTop="1" x14ac:dyDescent="0.4">
      <c r="B7" s="48">
        <v>1</v>
      </c>
      <c r="C7" s="98" t="s">
        <v>153</v>
      </c>
      <c r="D7" s="116" t="s">
        <v>57</v>
      </c>
      <c r="E7" s="49" t="s">
        <v>39</v>
      </c>
      <c r="F7" s="50" t="s">
        <v>178</v>
      </c>
      <c r="G7" s="51"/>
    </row>
    <row r="8" spans="2:7" x14ac:dyDescent="0.4">
      <c r="B8" s="48">
        <v>2</v>
      </c>
      <c r="C8" s="99"/>
      <c r="D8" s="117"/>
      <c r="E8" s="29" t="s">
        <v>168</v>
      </c>
      <c r="F8" s="52" t="s">
        <v>178</v>
      </c>
      <c r="G8" s="53"/>
    </row>
    <row r="9" spans="2:7" x14ac:dyDescent="0.4">
      <c r="B9" s="48">
        <v>3</v>
      </c>
      <c r="C9" s="99"/>
      <c r="D9" s="117" t="s">
        <v>54</v>
      </c>
      <c r="E9" s="29" t="s">
        <v>68</v>
      </c>
      <c r="F9" s="52" t="s">
        <v>16</v>
      </c>
      <c r="G9" s="53"/>
    </row>
    <row r="10" spans="2:7" x14ac:dyDescent="0.4">
      <c r="B10" s="48">
        <v>4</v>
      </c>
      <c r="C10" s="99"/>
      <c r="D10" s="117"/>
      <c r="E10" s="29" t="s">
        <v>102</v>
      </c>
      <c r="F10" s="138" t="s">
        <v>111</v>
      </c>
      <c r="G10" s="53"/>
    </row>
    <row r="11" spans="2:7" x14ac:dyDescent="0.4">
      <c r="B11" s="48">
        <v>5</v>
      </c>
      <c r="C11" s="99"/>
      <c r="D11" s="117"/>
      <c r="E11" s="29" t="s">
        <v>56</v>
      </c>
      <c r="F11" s="52" t="s">
        <v>27</v>
      </c>
      <c r="G11" s="53" t="s">
        <v>94</v>
      </c>
    </row>
    <row r="12" spans="2:7" x14ac:dyDescent="0.4">
      <c r="B12" s="48">
        <v>6</v>
      </c>
      <c r="C12" s="99"/>
      <c r="D12" s="117"/>
      <c r="E12" s="29" t="s">
        <v>146</v>
      </c>
      <c r="F12" s="52" t="s">
        <v>111</v>
      </c>
      <c r="G12" s="53"/>
    </row>
    <row r="13" spans="2:7" x14ac:dyDescent="0.4">
      <c r="B13" s="48">
        <v>7</v>
      </c>
      <c r="C13" s="99"/>
      <c r="D13" s="117"/>
      <c r="E13" s="29" t="s">
        <v>47</v>
      </c>
      <c r="F13" s="52" t="s">
        <v>24</v>
      </c>
      <c r="G13" s="53"/>
    </row>
    <row r="14" spans="2:7" ht="18" thickBot="1" x14ac:dyDescent="0.45">
      <c r="B14" s="54">
        <v>8</v>
      </c>
      <c r="C14" s="100"/>
      <c r="D14" s="55" t="s">
        <v>149</v>
      </c>
      <c r="E14" s="55" t="s">
        <v>148</v>
      </c>
      <c r="F14" s="56" t="s">
        <v>22</v>
      </c>
      <c r="G14" s="57"/>
    </row>
    <row r="15" spans="2:7" ht="35.4" customHeight="1" x14ac:dyDescent="0.4">
      <c r="B15" s="58">
        <v>9</v>
      </c>
      <c r="C15" s="101" t="s">
        <v>71</v>
      </c>
      <c r="D15" s="95" t="s">
        <v>143</v>
      </c>
      <c r="E15" s="119" t="s">
        <v>59</v>
      </c>
      <c r="F15" s="59" t="s">
        <v>17</v>
      </c>
      <c r="G15" s="20" t="s">
        <v>23</v>
      </c>
    </row>
    <row r="16" spans="2:7" x14ac:dyDescent="0.4">
      <c r="B16" s="19">
        <v>10</v>
      </c>
      <c r="C16" s="102"/>
      <c r="D16" s="96"/>
      <c r="E16" s="120"/>
      <c r="F16" s="10" t="s">
        <v>93</v>
      </c>
      <c r="G16" s="21"/>
    </row>
    <row r="17" spans="2:7" x14ac:dyDescent="0.4">
      <c r="B17" s="19">
        <v>11</v>
      </c>
      <c r="C17" s="102"/>
      <c r="D17" s="96"/>
      <c r="E17" s="120" t="s">
        <v>61</v>
      </c>
      <c r="F17" s="10" t="s">
        <v>178</v>
      </c>
      <c r="G17" s="21"/>
    </row>
    <row r="18" spans="2:7" x14ac:dyDescent="0.4">
      <c r="B18" s="19">
        <v>12</v>
      </c>
      <c r="C18" s="102"/>
      <c r="D18" s="96"/>
      <c r="E18" s="120"/>
      <c r="F18" s="16" t="s">
        <v>12</v>
      </c>
      <c r="G18" s="21"/>
    </row>
    <row r="19" spans="2:7" x14ac:dyDescent="0.4">
      <c r="B19" s="19">
        <v>13</v>
      </c>
      <c r="C19" s="102"/>
      <c r="D19" s="96"/>
      <c r="E19" s="34" t="s">
        <v>151</v>
      </c>
      <c r="F19" s="10" t="s">
        <v>21</v>
      </c>
      <c r="G19" s="21"/>
    </row>
    <row r="20" spans="2:7" x14ac:dyDescent="0.4">
      <c r="B20" s="19">
        <v>14</v>
      </c>
      <c r="C20" s="102"/>
      <c r="D20" s="96"/>
      <c r="E20" s="34" t="s">
        <v>64</v>
      </c>
      <c r="F20" s="3" t="s">
        <v>97</v>
      </c>
      <c r="G20" s="21" t="s">
        <v>154</v>
      </c>
    </row>
    <row r="21" spans="2:7" x14ac:dyDescent="0.4">
      <c r="B21" s="19">
        <v>15</v>
      </c>
      <c r="C21" s="102"/>
      <c r="D21" s="96"/>
      <c r="E21" s="34" t="s">
        <v>62</v>
      </c>
      <c r="F21" s="3" t="s">
        <v>177</v>
      </c>
      <c r="G21" s="25" t="s">
        <v>103</v>
      </c>
    </row>
    <row r="22" spans="2:7" x14ac:dyDescent="0.4">
      <c r="B22" s="19">
        <v>16</v>
      </c>
      <c r="C22" s="102"/>
      <c r="D22" s="96"/>
      <c r="E22" s="18" t="s">
        <v>121</v>
      </c>
      <c r="F22" s="3" t="s">
        <v>113</v>
      </c>
      <c r="G22" s="23"/>
    </row>
    <row r="23" spans="2:7" x14ac:dyDescent="0.4">
      <c r="B23" s="19">
        <v>17</v>
      </c>
      <c r="C23" s="102"/>
      <c r="D23" s="97"/>
      <c r="E23" s="29" t="s">
        <v>166</v>
      </c>
      <c r="F23" s="17" t="s">
        <v>173</v>
      </c>
      <c r="G23" s="23"/>
    </row>
    <row r="24" spans="2:7" ht="27" customHeight="1" x14ac:dyDescent="0.4">
      <c r="B24" s="19">
        <v>18</v>
      </c>
      <c r="C24" s="102"/>
      <c r="D24" s="104" t="s">
        <v>15</v>
      </c>
      <c r="E24" s="105"/>
      <c r="F24" s="105"/>
      <c r="G24" s="106"/>
    </row>
    <row r="25" spans="2:7" x14ac:dyDescent="0.4">
      <c r="B25" s="19">
        <v>19</v>
      </c>
      <c r="C25" s="102"/>
      <c r="D25" s="121" t="s">
        <v>123</v>
      </c>
      <c r="E25" s="34" t="s">
        <v>46</v>
      </c>
      <c r="F25" s="3" t="s">
        <v>182</v>
      </c>
      <c r="G25" s="21" t="s">
        <v>10</v>
      </c>
    </row>
    <row r="26" spans="2:7" x14ac:dyDescent="0.4">
      <c r="B26" s="19">
        <v>20</v>
      </c>
      <c r="C26" s="102"/>
      <c r="D26" s="122"/>
      <c r="E26" s="34" t="s">
        <v>156</v>
      </c>
      <c r="F26" s="3" t="s">
        <v>76</v>
      </c>
      <c r="G26" s="21" t="s">
        <v>77</v>
      </c>
    </row>
    <row r="27" spans="2:7" x14ac:dyDescent="0.4">
      <c r="B27" s="19">
        <v>21</v>
      </c>
      <c r="C27" s="102"/>
      <c r="D27" s="122"/>
      <c r="E27" s="34" t="s">
        <v>147</v>
      </c>
      <c r="F27" s="3" t="s">
        <v>82</v>
      </c>
      <c r="G27" s="21" t="s">
        <v>78</v>
      </c>
    </row>
    <row r="28" spans="2:7" x14ac:dyDescent="0.4">
      <c r="B28" s="19">
        <v>22</v>
      </c>
      <c r="C28" s="102"/>
      <c r="D28" s="122"/>
      <c r="E28" s="32" t="s">
        <v>174</v>
      </c>
      <c r="F28" s="3" t="s">
        <v>8</v>
      </c>
      <c r="G28" s="21"/>
    </row>
    <row r="29" spans="2:7" x14ac:dyDescent="0.4">
      <c r="B29" s="19">
        <v>23</v>
      </c>
      <c r="C29" s="102"/>
      <c r="D29" s="122"/>
      <c r="E29" s="14" t="s">
        <v>119</v>
      </c>
      <c r="F29" s="37" t="s">
        <v>190</v>
      </c>
      <c r="G29" s="21"/>
    </row>
    <row r="30" spans="2:7" ht="21" customHeight="1" thickBot="1" x14ac:dyDescent="0.45">
      <c r="B30" s="60">
        <v>24</v>
      </c>
      <c r="C30" s="103"/>
      <c r="D30" s="11" t="s">
        <v>70</v>
      </c>
      <c r="E30" s="11" t="s">
        <v>148</v>
      </c>
      <c r="F30" s="9" t="s">
        <v>176</v>
      </c>
      <c r="G30" s="26"/>
    </row>
    <row r="31" spans="2:7" ht="34.799999999999997" customHeight="1" x14ac:dyDescent="0.4">
      <c r="B31" s="62">
        <v>25</v>
      </c>
      <c r="C31" s="125" t="s">
        <v>167</v>
      </c>
      <c r="D31" s="95" t="s">
        <v>150</v>
      </c>
      <c r="E31" s="49" t="s">
        <v>47</v>
      </c>
      <c r="F31" s="72" t="s">
        <v>104</v>
      </c>
      <c r="G31" s="51"/>
    </row>
    <row r="32" spans="2:7" ht="16.8" customHeight="1" x14ac:dyDescent="0.4">
      <c r="B32" s="48">
        <v>26</v>
      </c>
      <c r="C32" s="126"/>
      <c r="D32" s="96"/>
      <c r="E32" s="36" t="s">
        <v>140</v>
      </c>
      <c r="F32" s="73" t="s">
        <v>80</v>
      </c>
      <c r="G32" s="74" t="s">
        <v>3</v>
      </c>
    </row>
    <row r="33" spans="2:7" ht="16.8" customHeight="1" x14ac:dyDescent="0.4">
      <c r="B33" s="48">
        <v>27</v>
      </c>
      <c r="C33" s="126"/>
      <c r="D33" s="96"/>
      <c r="E33" s="36" t="s">
        <v>139</v>
      </c>
      <c r="F33" s="73" t="s">
        <v>80</v>
      </c>
      <c r="G33" s="74"/>
    </row>
    <row r="34" spans="2:7" x14ac:dyDescent="0.4">
      <c r="B34" s="48">
        <v>28</v>
      </c>
      <c r="C34" s="126"/>
      <c r="D34" s="96"/>
      <c r="E34" s="43" t="s">
        <v>219</v>
      </c>
      <c r="F34" s="73" t="s">
        <v>14</v>
      </c>
      <c r="G34" s="74"/>
    </row>
    <row r="35" spans="2:7" x14ac:dyDescent="0.4">
      <c r="B35" s="48">
        <v>29</v>
      </c>
      <c r="C35" s="126"/>
      <c r="D35" s="96"/>
      <c r="E35" s="75" t="s">
        <v>152</v>
      </c>
      <c r="F35" s="73"/>
      <c r="G35" s="74"/>
    </row>
    <row r="36" spans="2:7" x14ac:dyDescent="0.4">
      <c r="B36" s="48">
        <v>30</v>
      </c>
      <c r="C36" s="126"/>
      <c r="D36" s="96"/>
      <c r="E36" s="29" t="s">
        <v>56</v>
      </c>
      <c r="F36" s="67" t="s">
        <v>105</v>
      </c>
      <c r="G36" s="53" t="s">
        <v>69</v>
      </c>
    </row>
    <row r="37" spans="2:7" x14ac:dyDescent="0.4">
      <c r="B37" s="48">
        <v>31</v>
      </c>
      <c r="C37" s="126"/>
      <c r="D37" s="96"/>
      <c r="E37" s="29" t="s">
        <v>146</v>
      </c>
      <c r="F37" s="67" t="s">
        <v>1</v>
      </c>
      <c r="G37" s="53" t="s">
        <v>69</v>
      </c>
    </row>
    <row r="38" spans="2:7" x14ac:dyDescent="0.4">
      <c r="B38" s="48">
        <v>32</v>
      </c>
      <c r="C38" s="126"/>
      <c r="D38" s="97"/>
      <c r="E38" s="36" t="s">
        <v>157</v>
      </c>
      <c r="F38" s="76" t="s">
        <v>203</v>
      </c>
      <c r="G38" s="77" t="s">
        <v>191</v>
      </c>
    </row>
    <row r="39" spans="2:7" x14ac:dyDescent="0.4">
      <c r="B39" s="48">
        <v>33</v>
      </c>
      <c r="C39" s="126"/>
      <c r="D39" s="118" t="s">
        <v>45</v>
      </c>
      <c r="E39" s="118" t="s">
        <v>32</v>
      </c>
      <c r="F39" s="67" t="s">
        <v>5</v>
      </c>
      <c r="G39" s="74"/>
    </row>
    <row r="40" spans="2:7" ht="20.7" customHeight="1" x14ac:dyDescent="0.4">
      <c r="B40" s="48">
        <v>34</v>
      </c>
      <c r="C40" s="126"/>
      <c r="D40" s="96"/>
      <c r="E40" s="97"/>
      <c r="F40" s="67" t="s">
        <v>181</v>
      </c>
      <c r="G40" s="53" t="s">
        <v>81</v>
      </c>
    </row>
    <row r="41" spans="2:7" ht="20.7" customHeight="1" x14ac:dyDescent="0.4">
      <c r="B41" s="48">
        <v>35</v>
      </c>
      <c r="C41" s="126"/>
      <c r="D41" s="96"/>
      <c r="E41" s="29" t="s">
        <v>155</v>
      </c>
      <c r="F41" s="67" t="s">
        <v>18</v>
      </c>
      <c r="G41" s="69" t="s">
        <v>6</v>
      </c>
    </row>
    <row r="42" spans="2:7" ht="20.7" customHeight="1" x14ac:dyDescent="0.4">
      <c r="B42" s="48">
        <v>36</v>
      </c>
      <c r="C42" s="126"/>
      <c r="D42" s="97"/>
      <c r="E42" s="29" t="s">
        <v>159</v>
      </c>
      <c r="F42" s="67" t="s">
        <v>79</v>
      </c>
      <c r="G42" s="69" t="s">
        <v>6</v>
      </c>
    </row>
    <row r="43" spans="2:7" ht="20.7" customHeight="1" x14ac:dyDescent="0.4">
      <c r="B43" s="48">
        <v>37</v>
      </c>
      <c r="C43" s="126"/>
      <c r="D43" s="118" t="s">
        <v>42</v>
      </c>
      <c r="E43" s="118" t="s">
        <v>42</v>
      </c>
      <c r="F43" s="67" t="s">
        <v>20</v>
      </c>
      <c r="G43" s="53" t="s">
        <v>144</v>
      </c>
    </row>
    <row r="44" spans="2:7" ht="20.7" customHeight="1" x14ac:dyDescent="0.4">
      <c r="B44" s="48">
        <v>38</v>
      </c>
      <c r="C44" s="126"/>
      <c r="D44" s="97"/>
      <c r="E44" s="97"/>
      <c r="F44" s="67" t="s">
        <v>179</v>
      </c>
      <c r="G44" s="53" t="s">
        <v>85</v>
      </c>
    </row>
    <row r="45" spans="2:7" ht="20.7" customHeight="1" x14ac:dyDescent="0.4">
      <c r="B45" s="48">
        <v>39</v>
      </c>
      <c r="C45" s="126"/>
      <c r="D45" s="118" t="s">
        <v>40</v>
      </c>
      <c r="E45" s="36" t="s">
        <v>165</v>
      </c>
      <c r="F45" s="73" t="s">
        <v>98</v>
      </c>
      <c r="G45" s="74" t="s">
        <v>137</v>
      </c>
    </row>
    <row r="46" spans="2:7" ht="20.7" customHeight="1" x14ac:dyDescent="0.4">
      <c r="B46" s="48">
        <v>40</v>
      </c>
      <c r="C46" s="126"/>
      <c r="D46" s="96"/>
      <c r="E46" s="36" t="s">
        <v>171</v>
      </c>
      <c r="F46" s="73" t="s">
        <v>98</v>
      </c>
      <c r="G46" s="74"/>
    </row>
    <row r="47" spans="2:7" ht="20.7" customHeight="1" x14ac:dyDescent="0.4">
      <c r="B47" s="48">
        <v>41</v>
      </c>
      <c r="C47" s="126"/>
      <c r="D47" s="96"/>
      <c r="E47" s="36" t="s">
        <v>99</v>
      </c>
      <c r="F47" s="73" t="s">
        <v>98</v>
      </c>
      <c r="G47" s="74"/>
    </row>
    <row r="48" spans="2:7" ht="20.7" customHeight="1" x14ac:dyDescent="0.4">
      <c r="B48" s="48">
        <v>42</v>
      </c>
      <c r="C48" s="126"/>
      <c r="D48" s="96"/>
      <c r="E48" s="29" t="s">
        <v>158</v>
      </c>
      <c r="F48" s="67" t="s">
        <v>2</v>
      </c>
      <c r="G48" s="74" t="s">
        <v>26</v>
      </c>
    </row>
    <row r="49" spans="2:8" ht="20.7" customHeight="1" thickBot="1" x14ac:dyDescent="0.45">
      <c r="B49" s="54">
        <v>43</v>
      </c>
      <c r="C49" s="127"/>
      <c r="D49" s="124"/>
      <c r="E49" s="55" t="s">
        <v>131</v>
      </c>
      <c r="F49" s="70"/>
      <c r="G49" s="78"/>
    </row>
    <row r="50" spans="2:8" ht="20.7" customHeight="1" thickBot="1" x14ac:dyDescent="0.45">
      <c r="B50" s="71">
        <v>44</v>
      </c>
      <c r="C50" s="110" t="s">
        <v>66</v>
      </c>
      <c r="D50" s="111"/>
      <c r="E50" s="111"/>
      <c r="F50" s="111"/>
      <c r="G50" s="112"/>
    </row>
    <row r="51" spans="2:8" ht="20.7" customHeight="1" x14ac:dyDescent="0.4">
      <c r="B51" s="62">
        <v>45</v>
      </c>
      <c r="C51" s="113" t="s">
        <v>164</v>
      </c>
      <c r="D51" s="95" t="s">
        <v>106</v>
      </c>
      <c r="E51" s="49" t="s">
        <v>48</v>
      </c>
      <c r="F51" s="63" t="s">
        <v>100</v>
      </c>
      <c r="G51" s="51"/>
    </row>
    <row r="52" spans="2:8" ht="20.7" customHeight="1" x14ac:dyDescent="0.4">
      <c r="B52" s="48">
        <v>46</v>
      </c>
      <c r="C52" s="114"/>
      <c r="D52" s="96"/>
      <c r="E52" s="29" t="s">
        <v>43</v>
      </c>
      <c r="F52" s="64" t="s">
        <v>100</v>
      </c>
      <c r="G52" s="53"/>
    </row>
    <row r="53" spans="2:8" ht="20.7" customHeight="1" x14ac:dyDescent="0.4">
      <c r="B53" s="48">
        <v>47</v>
      </c>
      <c r="C53" s="114"/>
      <c r="D53" s="96"/>
      <c r="E53" s="29" t="s">
        <v>49</v>
      </c>
      <c r="F53" s="64" t="s">
        <v>100</v>
      </c>
      <c r="G53" s="53"/>
    </row>
    <row r="54" spans="2:8" x14ac:dyDescent="0.4">
      <c r="B54" s="48">
        <v>48</v>
      </c>
      <c r="C54" s="114"/>
      <c r="D54" s="96"/>
      <c r="E54" s="65" t="s">
        <v>185</v>
      </c>
      <c r="F54" s="52" t="s">
        <v>73</v>
      </c>
      <c r="G54" s="66" t="s">
        <v>192</v>
      </c>
      <c r="H54" s="30"/>
    </row>
    <row r="55" spans="2:8" ht="20.7" customHeight="1" x14ac:dyDescent="0.4">
      <c r="B55" s="48">
        <v>49</v>
      </c>
      <c r="C55" s="114"/>
      <c r="D55" s="96"/>
      <c r="E55" s="29" t="s">
        <v>31</v>
      </c>
      <c r="F55" s="67" t="s">
        <v>172</v>
      </c>
      <c r="G55" s="53"/>
    </row>
    <row r="56" spans="2:8" ht="20.7" customHeight="1" x14ac:dyDescent="0.4">
      <c r="B56" s="48">
        <v>50</v>
      </c>
      <c r="C56" s="114"/>
      <c r="D56" s="96"/>
      <c r="E56" s="29" t="s">
        <v>129</v>
      </c>
      <c r="F56" s="67" t="s">
        <v>161</v>
      </c>
      <c r="G56" s="53" t="s">
        <v>107</v>
      </c>
    </row>
    <row r="57" spans="2:8" ht="20.7" customHeight="1" x14ac:dyDescent="0.4">
      <c r="B57" s="48">
        <v>51</v>
      </c>
      <c r="C57" s="114"/>
      <c r="D57" s="96"/>
      <c r="E57" s="29" t="s">
        <v>124</v>
      </c>
      <c r="F57" s="67" t="s">
        <v>89</v>
      </c>
      <c r="G57" s="53" t="s">
        <v>74</v>
      </c>
    </row>
    <row r="58" spans="2:8" ht="20.7" customHeight="1" x14ac:dyDescent="0.4">
      <c r="B58" s="48">
        <v>52</v>
      </c>
      <c r="C58" s="114"/>
      <c r="D58" s="97"/>
      <c r="E58" s="29" t="s">
        <v>175</v>
      </c>
      <c r="F58" s="67" t="s">
        <v>109</v>
      </c>
      <c r="G58" s="53"/>
    </row>
    <row r="59" spans="2:8" ht="20.7" customHeight="1" x14ac:dyDescent="0.4">
      <c r="B59" s="48">
        <v>53</v>
      </c>
      <c r="C59" s="114"/>
      <c r="D59" s="118" t="s">
        <v>108</v>
      </c>
      <c r="E59" s="29" t="s">
        <v>48</v>
      </c>
      <c r="F59" s="64" t="s">
        <v>100</v>
      </c>
      <c r="G59" s="53"/>
    </row>
    <row r="60" spans="2:8" ht="20.7" customHeight="1" x14ac:dyDescent="0.4">
      <c r="B60" s="48">
        <v>54</v>
      </c>
      <c r="C60" s="114"/>
      <c r="D60" s="96"/>
      <c r="E60" s="29" t="s">
        <v>43</v>
      </c>
      <c r="F60" s="64" t="s">
        <v>100</v>
      </c>
      <c r="G60" s="53"/>
    </row>
    <row r="61" spans="2:8" ht="20.7" customHeight="1" x14ac:dyDescent="0.4">
      <c r="B61" s="48">
        <v>55</v>
      </c>
      <c r="C61" s="114"/>
      <c r="D61" s="96"/>
      <c r="E61" s="29" t="s">
        <v>49</v>
      </c>
      <c r="F61" s="64" t="s">
        <v>100</v>
      </c>
      <c r="G61" s="53"/>
    </row>
    <row r="62" spans="2:8" ht="20.7" customHeight="1" x14ac:dyDescent="0.4">
      <c r="B62" s="48">
        <v>56</v>
      </c>
      <c r="C62" s="114"/>
      <c r="D62" s="96"/>
      <c r="E62" s="68" t="s">
        <v>36</v>
      </c>
      <c r="F62" s="52" t="s">
        <v>116</v>
      </c>
      <c r="G62" s="69" t="s">
        <v>95</v>
      </c>
    </row>
    <row r="63" spans="2:8" ht="20.7" customHeight="1" x14ac:dyDescent="0.4">
      <c r="B63" s="48">
        <v>57</v>
      </c>
      <c r="C63" s="114"/>
      <c r="D63" s="96"/>
      <c r="E63" s="29" t="s">
        <v>31</v>
      </c>
      <c r="F63" s="67" t="s">
        <v>172</v>
      </c>
      <c r="G63" s="53"/>
    </row>
    <row r="64" spans="2:8" ht="20.7" customHeight="1" x14ac:dyDescent="0.4">
      <c r="B64" s="48">
        <v>58</v>
      </c>
      <c r="C64" s="114"/>
      <c r="D64" s="96"/>
      <c r="E64" s="29" t="s">
        <v>129</v>
      </c>
      <c r="F64" s="67" t="s">
        <v>161</v>
      </c>
      <c r="G64" s="53"/>
    </row>
    <row r="65" spans="2:7" ht="20.7" customHeight="1" x14ac:dyDescent="0.4">
      <c r="B65" s="48">
        <v>59</v>
      </c>
      <c r="C65" s="114"/>
      <c r="D65" s="96"/>
      <c r="E65" s="29" t="s">
        <v>124</v>
      </c>
      <c r="F65" s="67" t="s">
        <v>101</v>
      </c>
      <c r="G65" s="53" t="s">
        <v>11</v>
      </c>
    </row>
    <row r="66" spans="2:7" ht="20.7" customHeight="1" thickBot="1" x14ac:dyDescent="0.45">
      <c r="B66" s="54">
        <v>60</v>
      </c>
      <c r="C66" s="115"/>
      <c r="D66" s="124"/>
      <c r="E66" s="55" t="s">
        <v>175</v>
      </c>
      <c r="F66" s="70" t="s">
        <v>109</v>
      </c>
      <c r="G66" s="57"/>
    </row>
    <row r="67" spans="2:7" ht="20.7" customHeight="1" x14ac:dyDescent="0.4">
      <c r="B67" s="44">
        <v>61</v>
      </c>
      <c r="C67" s="128" t="s">
        <v>50</v>
      </c>
      <c r="D67" s="122" t="s">
        <v>126</v>
      </c>
      <c r="E67" s="32" t="s">
        <v>45</v>
      </c>
      <c r="F67" s="8" t="s">
        <v>180</v>
      </c>
      <c r="G67" s="24"/>
    </row>
    <row r="68" spans="2:7" ht="20.7" customHeight="1" x14ac:dyDescent="0.4">
      <c r="B68" s="19">
        <v>62</v>
      </c>
      <c r="C68" s="128"/>
      <c r="D68" s="122"/>
      <c r="E68" s="34" t="s">
        <v>52</v>
      </c>
      <c r="F68" s="3" t="s">
        <v>112</v>
      </c>
      <c r="G68" s="21" t="s">
        <v>170</v>
      </c>
    </row>
    <row r="69" spans="2:7" ht="20.7" customHeight="1" x14ac:dyDescent="0.4">
      <c r="B69" s="19">
        <v>63</v>
      </c>
      <c r="C69" s="128"/>
      <c r="D69" s="122"/>
      <c r="E69" s="34" t="s">
        <v>46</v>
      </c>
      <c r="F69" s="3" t="s">
        <v>125</v>
      </c>
      <c r="G69" s="21"/>
    </row>
    <row r="70" spans="2:7" ht="20.7" customHeight="1" x14ac:dyDescent="0.4">
      <c r="B70" s="19">
        <v>64</v>
      </c>
      <c r="C70" s="128"/>
      <c r="D70" s="122"/>
      <c r="E70" s="34" t="s">
        <v>32</v>
      </c>
      <c r="F70" s="3" t="s">
        <v>125</v>
      </c>
      <c r="G70" s="21"/>
    </row>
    <row r="71" spans="2:7" ht="20.7" customHeight="1" x14ac:dyDescent="0.4">
      <c r="B71" s="19">
        <v>65</v>
      </c>
      <c r="C71" s="128"/>
      <c r="D71" s="122"/>
      <c r="E71" s="34" t="s">
        <v>142</v>
      </c>
      <c r="F71" s="3" t="s">
        <v>163</v>
      </c>
      <c r="G71" s="21"/>
    </row>
    <row r="72" spans="2:7" ht="20.7" customHeight="1" x14ac:dyDescent="0.4">
      <c r="B72" s="19">
        <v>66</v>
      </c>
      <c r="C72" s="128"/>
      <c r="D72" s="133"/>
      <c r="E72" s="34" t="s">
        <v>30</v>
      </c>
      <c r="F72" s="3" t="s">
        <v>138</v>
      </c>
      <c r="G72" s="21" t="s">
        <v>28</v>
      </c>
    </row>
    <row r="73" spans="2:7" ht="20.7" customHeight="1" x14ac:dyDescent="0.4">
      <c r="B73" s="19">
        <v>67</v>
      </c>
      <c r="C73" s="128"/>
      <c r="D73" s="121" t="s">
        <v>120</v>
      </c>
      <c r="E73" s="34" t="s">
        <v>45</v>
      </c>
      <c r="F73" s="3" t="s">
        <v>180</v>
      </c>
      <c r="G73" s="21"/>
    </row>
    <row r="74" spans="2:7" ht="20.7" customHeight="1" x14ac:dyDescent="0.4">
      <c r="B74" s="19">
        <v>68</v>
      </c>
      <c r="C74" s="128"/>
      <c r="D74" s="122"/>
      <c r="E74" s="34" t="s">
        <v>29</v>
      </c>
      <c r="F74" s="3" t="s">
        <v>112</v>
      </c>
      <c r="G74" s="21"/>
    </row>
    <row r="75" spans="2:7" ht="20.7" customHeight="1" x14ac:dyDescent="0.4">
      <c r="B75" s="19">
        <v>69</v>
      </c>
      <c r="C75" s="128"/>
      <c r="D75" s="122"/>
      <c r="E75" s="34" t="s">
        <v>46</v>
      </c>
      <c r="F75" s="3" t="s">
        <v>125</v>
      </c>
      <c r="G75" s="21"/>
    </row>
    <row r="76" spans="2:7" ht="20.7" customHeight="1" x14ac:dyDescent="0.4">
      <c r="B76" s="19">
        <v>70</v>
      </c>
      <c r="C76" s="128"/>
      <c r="D76" s="122"/>
      <c r="E76" s="34" t="s">
        <v>32</v>
      </c>
      <c r="F76" s="3" t="s">
        <v>125</v>
      </c>
      <c r="G76" s="21"/>
    </row>
    <row r="77" spans="2:7" ht="20.7" customHeight="1" x14ac:dyDescent="0.4">
      <c r="B77" s="19">
        <v>71</v>
      </c>
      <c r="C77" s="128"/>
      <c r="D77" s="122"/>
      <c r="E77" s="34" t="s">
        <v>142</v>
      </c>
      <c r="F77" s="3" t="s">
        <v>163</v>
      </c>
      <c r="G77" s="21"/>
    </row>
    <row r="78" spans="2:7" ht="20.7" customHeight="1" thickBot="1" x14ac:dyDescent="0.45">
      <c r="B78" s="61">
        <v>72</v>
      </c>
      <c r="C78" s="128"/>
      <c r="D78" s="122"/>
      <c r="E78" s="31" t="s">
        <v>30</v>
      </c>
      <c r="F78" s="79" t="s">
        <v>138</v>
      </c>
      <c r="G78" s="22" t="s">
        <v>28</v>
      </c>
    </row>
    <row r="79" spans="2:7" ht="20.7" customHeight="1" x14ac:dyDescent="0.4">
      <c r="B79" s="62">
        <v>73</v>
      </c>
      <c r="C79" s="129" t="s">
        <v>135</v>
      </c>
      <c r="D79" s="95" t="s">
        <v>122</v>
      </c>
      <c r="E79" s="49" t="s">
        <v>51</v>
      </c>
      <c r="F79" s="80" t="s">
        <v>194</v>
      </c>
      <c r="G79" s="51"/>
    </row>
    <row r="80" spans="2:7" ht="20.7" customHeight="1" x14ac:dyDescent="0.4">
      <c r="B80" s="48">
        <v>74</v>
      </c>
      <c r="C80" s="130"/>
      <c r="D80" s="96"/>
      <c r="E80" s="29" t="s">
        <v>38</v>
      </c>
      <c r="F80" s="81" t="s">
        <v>193</v>
      </c>
      <c r="G80" s="53"/>
    </row>
    <row r="81" spans="2:7" ht="20.7" customHeight="1" x14ac:dyDescent="0.4">
      <c r="B81" s="48">
        <v>75</v>
      </c>
      <c r="C81" s="130"/>
      <c r="D81" s="96"/>
      <c r="E81" s="29" t="s">
        <v>37</v>
      </c>
      <c r="F81" s="67" t="s">
        <v>72</v>
      </c>
      <c r="G81" s="53"/>
    </row>
    <row r="82" spans="2:7" ht="20.7" customHeight="1" x14ac:dyDescent="0.4">
      <c r="B82" s="48">
        <v>76</v>
      </c>
      <c r="C82" s="130"/>
      <c r="D82" s="96"/>
      <c r="E82" s="82" t="s">
        <v>88</v>
      </c>
      <c r="F82" s="67" t="s">
        <v>115</v>
      </c>
      <c r="G82" s="53"/>
    </row>
    <row r="83" spans="2:7" ht="20.7" customHeight="1" x14ac:dyDescent="0.4">
      <c r="B83" s="48">
        <v>77</v>
      </c>
      <c r="C83" s="130"/>
      <c r="D83" s="96"/>
      <c r="E83" s="29" t="s">
        <v>30</v>
      </c>
      <c r="F83" s="67" t="s">
        <v>138</v>
      </c>
      <c r="G83" s="53"/>
    </row>
    <row r="84" spans="2:7" ht="20.7" customHeight="1" x14ac:dyDescent="0.4">
      <c r="B84" s="48">
        <v>78</v>
      </c>
      <c r="C84" s="130"/>
      <c r="D84" s="96"/>
      <c r="E84" s="29" t="s">
        <v>29</v>
      </c>
      <c r="F84" s="67" t="s">
        <v>127</v>
      </c>
      <c r="G84" s="53"/>
    </row>
    <row r="85" spans="2:7" ht="20.7" customHeight="1" x14ac:dyDescent="0.4">
      <c r="B85" s="48">
        <v>79</v>
      </c>
      <c r="C85" s="130"/>
      <c r="D85" s="96"/>
      <c r="E85" s="29" t="s">
        <v>130</v>
      </c>
      <c r="F85" s="67" t="s">
        <v>7</v>
      </c>
      <c r="G85" s="53"/>
    </row>
    <row r="86" spans="2:7" ht="20.7" customHeight="1" x14ac:dyDescent="0.4">
      <c r="B86" s="48">
        <v>80</v>
      </c>
      <c r="C86" s="130"/>
      <c r="D86" s="96"/>
      <c r="E86" s="29" t="s">
        <v>132</v>
      </c>
      <c r="F86" s="67" t="s">
        <v>90</v>
      </c>
      <c r="G86" s="53"/>
    </row>
    <row r="87" spans="2:7" ht="20.7" customHeight="1" thickBot="1" x14ac:dyDescent="0.45">
      <c r="B87" s="54">
        <v>81</v>
      </c>
      <c r="C87" s="131"/>
      <c r="D87" s="124"/>
      <c r="E87" s="83" t="s">
        <v>214</v>
      </c>
      <c r="F87" s="84" t="s">
        <v>215</v>
      </c>
      <c r="G87" s="85"/>
    </row>
    <row r="88" spans="2:7" ht="20.7" customHeight="1" x14ac:dyDescent="0.4">
      <c r="B88" s="44">
        <v>82</v>
      </c>
      <c r="C88" s="132" t="s">
        <v>114</v>
      </c>
      <c r="D88" s="133" t="s">
        <v>169</v>
      </c>
      <c r="E88" s="32" t="s">
        <v>41</v>
      </c>
      <c r="F88" s="42" t="s">
        <v>195</v>
      </c>
      <c r="G88" s="24"/>
    </row>
    <row r="89" spans="2:7" ht="20.7" customHeight="1" x14ac:dyDescent="0.4">
      <c r="B89" s="19">
        <v>83</v>
      </c>
      <c r="C89" s="132"/>
      <c r="D89" s="120"/>
      <c r="E89" s="34" t="s">
        <v>52</v>
      </c>
      <c r="F89" s="37" t="s">
        <v>195</v>
      </c>
      <c r="G89" s="21"/>
    </row>
    <row r="90" spans="2:7" ht="20.7" customHeight="1" x14ac:dyDescent="0.4">
      <c r="B90" s="19">
        <v>84</v>
      </c>
      <c r="C90" s="132"/>
      <c r="D90" s="120"/>
      <c r="E90" s="34" t="s">
        <v>53</v>
      </c>
      <c r="F90" s="37" t="s">
        <v>195</v>
      </c>
      <c r="G90" s="21"/>
    </row>
    <row r="91" spans="2:7" ht="20.7" customHeight="1" x14ac:dyDescent="0.4">
      <c r="B91" s="19">
        <v>85</v>
      </c>
      <c r="C91" s="132"/>
      <c r="D91" s="120"/>
      <c r="E91" s="34" t="s">
        <v>48</v>
      </c>
      <c r="F91" s="37" t="s">
        <v>195</v>
      </c>
      <c r="G91" s="21"/>
    </row>
    <row r="92" spans="2:7" ht="20.7" customHeight="1" x14ac:dyDescent="0.4">
      <c r="B92" s="19">
        <v>86</v>
      </c>
      <c r="C92" s="132"/>
      <c r="D92" s="120"/>
      <c r="E92" s="34" t="s">
        <v>91</v>
      </c>
      <c r="F92" s="37" t="s">
        <v>196</v>
      </c>
      <c r="G92" s="21"/>
    </row>
    <row r="93" spans="2:7" ht="20.7" customHeight="1" thickBot="1" x14ac:dyDescent="0.45">
      <c r="B93" s="61">
        <v>87</v>
      </c>
      <c r="C93" s="132"/>
      <c r="D93" s="121"/>
      <c r="E93" s="31" t="s">
        <v>65</v>
      </c>
      <c r="F93" s="79" t="s">
        <v>136</v>
      </c>
      <c r="G93" s="22" t="s">
        <v>110</v>
      </c>
    </row>
    <row r="94" spans="2:7" ht="20.7" customHeight="1" x14ac:dyDescent="0.4">
      <c r="B94" s="58">
        <v>88</v>
      </c>
      <c r="C94" s="92" t="s">
        <v>141</v>
      </c>
      <c r="D94" s="95" t="s">
        <v>92</v>
      </c>
      <c r="E94" s="33" t="s">
        <v>134</v>
      </c>
      <c r="F94" s="86" t="s">
        <v>9</v>
      </c>
      <c r="G94" s="20" t="s">
        <v>25</v>
      </c>
    </row>
    <row r="95" spans="2:7" ht="20.7" customHeight="1" x14ac:dyDescent="0.4">
      <c r="B95" s="19">
        <v>89</v>
      </c>
      <c r="C95" s="93"/>
      <c r="D95" s="96"/>
      <c r="E95" s="34" t="s">
        <v>128</v>
      </c>
      <c r="F95" s="3" t="s">
        <v>117</v>
      </c>
      <c r="G95" s="21" t="s">
        <v>4</v>
      </c>
    </row>
    <row r="96" spans="2:7" ht="20.7" customHeight="1" x14ac:dyDescent="0.4">
      <c r="B96" s="19">
        <v>90</v>
      </c>
      <c r="C96" s="93"/>
      <c r="D96" s="96"/>
      <c r="E96" s="27" t="s">
        <v>183</v>
      </c>
      <c r="F96" s="3" t="s">
        <v>117</v>
      </c>
      <c r="G96" s="28" t="s">
        <v>184</v>
      </c>
    </row>
    <row r="97" spans="2:7" ht="20.7" customHeight="1" x14ac:dyDescent="0.4">
      <c r="B97" s="19">
        <v>91</v>
      </c>
      <c r="C97" s="93"/>
      <c r="D97" s="97"/>
      <c r="E97" s="27" t="s">
        <v>216</v>
      </c>
      <c r="F97" s="37" t="s">
        <v>217</v>
      </c>
      <c r="G97" s="28" t="s">
        <v>184</v>
      </c>
    </row>
    <row r="98" spans="2:7" ht="20.7" customHeight="1" x14ac:dyDescent="0.4">
      <c r="B98" s="19">
        <v>92</v>
      </c>
      <c r="C98" s="93"/>
      <c r="D98" s="134" t="s">
        <v>199</v>
      </c>
      <c r="E98" s="39" t="s">
        <v>199</v>
      </c>
      <c r="F98" s="37" t="s">
        <v>200</v>
      </c>
      <c r="G98" s="28"/>
    </row>
    <row r="99" spans="2:7" ht="20.7" customHeight="1" x14ac:dyDescent="0.4">
      <c r="B99" s="19">
        <v>93</v>
      </c>
      <c r="C99" s="93"/>
      <c r="D99" s="135"/>
      <c r="E99" s="39" t="s">
        <v>206</v>
      </c>
      <c r="F99" s="37" t="s">
        <v>207</v>
      </c>
      <c r="G99" s="28"/>
    </row>
    <row r="100" spans="2:7" ht="20.7" customHeight="1" x14ac:dyDescent="0.4">
      <c r="B100" s="19">
        <v>94</v>
      </c>
      <c r="C100" s="93"/>
      <c r="D100" s="136"/>
      <c r="E100" s="39" t="s">
        <v>204</v>
      </c>
      <c r="F100" s="37" t="s">
        <v>205</v>
      </c>
      <c r="G100" s="28"/>
    </row>
    <row r="101" spans="2:7" ht="34.799999999999997" x14ac:dyDescent="0.4">
      <c r="B101" s="19">
        <v>95</v>
      </c>
      <c r="C101" s="93"/>
      <c r="D101" s="29" t="s">
        <v>118</v>
      </c>
      <c r="E101" s="29" t="s">
        <v>96</v>
      </c>
      <c r="F101" s="139" t="s">
        <v>218</v>
      </c>
      <c r="G101" s="21"/>
    </row>
    <row r="102" spans="2:7" ht="20.7" customHeight="1" x14ac:dyDescent="0.4">
      <c r="B102" s="19">
        <v>96</v>
      </c>
      <c r="C102" s="93"/>
      <c r="D102" s="118" t="s">
        <v>133</v>
      </c>
      <c r="E102" s="34" t="s">
        <v>67</v>
      </c>
      <c r="F102" s="38" t="s">
        <v>197</v>
      </c>
      <c r="G102" s="89" t="s">
        <v>213</v>
      </c>
    </row>
    <row r="103" spans="2:7" ht="20.7" customHeight="1" x14ac:dyDescent="0.4">
      <c r="B103" s="19">
        <v>97</v>
      </c>
      <c r="C103" s="93"/>
      <c r="D103" s="96"/>
      <c r="E103" s="35" t="s">
        <v>208</v>
      </c>
      <c r="F103" s="38" t="s">
        <v>212</v>
      </c>
      <c r="G103" s="90"/>
    </row>
    <row r="104" spans="2:7" ht="20.7" customHeight="1" x14ac:dyDescent="0.4">
      <c r="B104" s="19">
        <v>98</v>
      </c>
      <c r="C104" s="93"/>
      <c r="D104" s="96"/>
      <c r="E104" s="35" t="s">
        <v>209</v>
      </c>
      <c r="F104" s="38" t="s">
        <v>210</v>
      </c>
      <c r="G104" s="90"/>
    </row>
    <row r="105" spans="2:7" ht="20.7" customHeight="1" x14ac:dyDescent="0.4">
      <c r="B105" s="19">
        <v>99</v>
      </c>
      <c r="C105" s="93"/>
      <c r="D105" s="97"/>
      <c r="E105" s="35" t="s">
        <v>211</v>
      </c>
      <c r="F105" s="38"/>
      <c r="G105" s="91"/>
    </row>
    <row r="106" spans="2:7" ht="20.7" customHeight="1" x14ac:dyDescent="0.4">
      <c r="B106" s="19">
        <v>100</v>
      </c>
      <c r="C106" s="93"/>
      <c r="D106" s="35" t="s">
        <v>186</v>
      </c>
      <c r="E106" s="35" t="s">
        <v>187</v>
      </c>
      <c r="F106" s="38" t="s">
        <v>198</v>
      </c>
      <c r="G106" s="22"/>
    </row>
    <row r="107" spans="2:7" ht="20.7" customHeight="1" x14ac:dyDescent="0.4">
      <c r="B107" s="19">
        <v>101</v>
      </c>
      <c r="C107" s="93"/>
      <c r="D107" s="35" t="s">
        <v>188</v>
      </c>
      <c r="E107" s="35" t="s">
        <v>189</v>
      </c>
      <c r="F107" s="38" t="s">
        <v>188</v>
      </c>
      <c r="G107" s="22"/>
    </row>
    <row r="108" spans="2:7" ht="20.7" customHeight="1" thickBot="1" x14ac:dyDescent="0.45">
      <c r="B108" s="60">
        <v>102</v>
      </c>
      <c r="C108" s="94"/>
      <c r="D108" s="40" t="s">
        <v>201</v>
      </c>
      <c r="E108" s="40" t="s">
        <v>201</v>
      </c>
      <c r="F108" s="41" t="s">
        <v>202</v>
      </c>
      <c r="G108" s="26"/>
    </row>
    <row r="109" spans="2:7" ht="20.7" customHeight="1" x14ac:dyDescent="0.4">
      <c r="B109" s="87"/>
      <c r="C109" s="87"/>
    </row>
    <row r="111" spans="2:7" x14ac:dyDescent="0.4">
      <c r="F111" s="88"/>
    </row>
  </sheetData>
  <mergeCells count="37">
    <mergeCell ref="D88:D93"/>
    <mergeCell ref="D73:D78"/>
    <mergeCell ref="D43:D44"/>
    <mergeCell ref="D98:D100"/>
    <mergeCell ref="D102:D105"/>
    <mergeCell ref="B1:G1"/>
    <mergeCell ref="B3:C3"/>
    <mergeCell ref="B4:C4"/>
    <mergeCell ref="C50:G50"/>
    <mergeCell ref="D51:D58"/>
    <mergeCell ref="C51:C66"/>
    <mergeCell ref="D7:D8"/>
    <mergeCell ref="D9:D13"/>
    <mergeCell ref="E43:E44"/>
    <mergeCell ref="E15:E16"/>
    <mergeCell ref="E17:E18"/>
    <mergeCell ref="D25:D29"/>
    <mergeCell ref="B5:G5"/>
    <mergeCell ref="B2:C2"/>
    <mergeCell ref="E39:E40"/>
    <mergeCell ref="D39:D42"/>
    <mergeCell ref="G102:G105"/>
    <mergeCell ref="C94:C108"/>
    <mergeCell ref="D94:D97"/>
    <mergeCell ref="C7:C14"/>
    <mergeCell ref="C15:C30"/>
    <mergeCell ref="D31:D38"/>
    <mergeCell ref="D15:D23"/>
    <mergeCell ref="D24:G24"/>
    <mergeCell ref="D45:D49"/>
    <mergeCell ref="C31:C49"/>
    <mergeCell ref="C67:C78"/>
    <mergeCell ref="C79:C87"/>
    <mergeCell ref="D79:D87"/>
    <mergeCell ref="C88:C93"/>
    <mergeCell ref="D59:D66"/>
    <mergeCell ref="D67:D72"/>
  </mergeCells>
  <phoneticPr fontId="7" type="noConversion"/>
  <pageMargins left="0.69986110925674438" right="0.69986110925674438" top="0.75" bottom="0.75" header="0.30000001192092896" footer="0.30000001192092896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C9"/>
  <sheetViews>
    <sheetView zoomScaleNormal="100" zoomScaleSheetLayoutView="75" workbookViewId="0">
      <selection activeCell="C6" sqref="C6"/>
    </sheetView>
  </sheetViews>
  <sheetFormatPr defaultColWidth="8.69921875" defaultRowHeight="17.399999999999999" x14ac:dyDescent="0.4"/>
  <sheetData>
    <row r="3" spans="2:3" ht="19.95" customHeight="1" x14ac:dyDescent="0.4">
      <c r="B3" s="137" t="s">
        <v>63</v>
      </c>
      <c r="C3" s="137"/>
    </row>
    <row r="4" spans="2:3" ht="19.95" customHeight="1" x14ac:dyDescent="0.4">
      <c r="B4" s="6" t="s">
        <v>60</v>
      </c>
      <c r="C4" s="3" t="e">
        <f>COUNTIF(TESTCASE!#REF!,"P")</f>
        <v>#REF!</v>
      </c>
    </row>
    <row r="5" spans="2:3" ht="19.95" customHeight="1" x14ac:dyDescent="0.4">
      <c r="B5" s="7" t="s">
        <v>58</v>
      </c>
      <c r="C5" s="3" t="e">
        <f>COUNTIF(TESTCASE!#REF!,"F")</f>
        <v>#REF!</v>
      </c>
    </row>
    <row r="6" spans="2:3" ht="19.95" customHeight="1" x14ac:dyDescent="0.4">
      <c r="B6" s="5" t="s">
        <v>55</v>
      </c>
      <c r="C6" s="3" t="e">
        <f>COUNTIF(TESTCASE!#REF!,"B")</f>
        <v>#REF!</v>
      </c>
    </row>
    <row r="7" spans="2:3" ht="19.95" customHeight="1" x14ac:dyDescent="0.4">
      <c r="B7" s="5" t="s">
        <v>160</v>
      </c>
      <c r="C7" s="3" t="e">
        <f>SUM(C4:C6)</f>
        <v>#REF!</v>
      </c>
    </row>
    <row r="9" spans="2:3" x14ac:dyDescent="0.4">
      <c r="B9" t="s">
        <v>0</v>
      </c>
    </row>
  </sheetData>
  <mergeCells count="1">
    <mergeCell ref="B3:C3"/>
  </mergeCells>
  <phoneticPr fontId="7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69921875" defaultRowHeight="17.399999999999999" x14ac:dyDescent="0.4"/>
  <sheetData/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결과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kkangda20@gmail.com</dc:creator>
  <cp:lastModifiedBy>o1067</cp:lastModifiedBy>
  <cp:revision>4</cp:revision>
  <cp:lastPrinted>2020-05-19T09:09:17Z</cp:lastPrinted>
  <dcterms:created xsi:type="dcterms:W3CDTF">2020-05-14T07:48:46Z</dcterms:created>
  <dcterms:modified xsi:type="dcterms:W3CDTF">2021-03-02T09:30:42Z</dcterms:modified>
  <cp:version>0906.0200.01</cp:version>
</cp:coreProperties>
</file>