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thi\Desktop\"/>
    </mc:Choice>
  </mc:AlternateContent>
  <xr:revisionPtr revIDLastSave="0" documentId="8_{CC9066AA-E2E2-451E-B46A-543A94AB8C4C}" xr6:coauthVersionLast="47" xr6:coauthVersionMax="47" xr10:uidLastSave="{00000000-0000-0000-0000-000000000000}"/>
  <bookViews>
    <workbookView xWindow="-120" yWindow="-120" windowWidth="20730" windowHeight="11160" xr2:uid="{A3B0C9C9-72E5-4F8F-B1E2-699A91B32209}"/>
  </bookViews>
  <sheets>
    <sheet name="Sheet" sheetId="1" r:id="rId1"/>
  </sheets>
  <definedNames>
    <definedName name="_xlnm.Print_Area" localSheetId="0">Sheet!$A$1:$P$88</definedName>
  </definedNames>
  <calcPr calcId="191029"/>
</workbook>
</file>

<file path=xl/calcChain.xml><?xml version="1.0" encoding="utf-8"?>
<calcChain xmlns="http://schemas.openxmlformats.org/spreadsheetml/2006/main">
  <c r="C66" i="1" l="1"/>
  <c r="G66" i="1"/>
  <c r="H66" i="1"/>
  <c r="I66" i="1"/>
  <c r="J66" i="1"/>
  <c r="K66" i="1"/>
</calcChain>
</file>

<file path=xl/sharedStrings.xml><?xml version="1.0" encoding="utf-8"?>
<sst xmlns="http://schemas.openxmlformats.org/spreadsheetml/2006/main" count="317" uniqueCount="251">
  <si>
    <t>STT</t>
  </si>
  <si>
    <t>Mã sinh viên</t>
  </si>
  <si>
    <t>Họ đệm</t>
  </si>
  <si>
    <t>Tên</t>
  </si>
  <si>
    <t>Xếp loại</t>
  </si>
  <si>
    <t>Ngày sinh</t>
  </si>
  <si>
    <t>Thông tin sinh viên</t>
  </si>
  <si>
    <t>Tổng cộng:</t>
  </si>
  <si>
    <t>Lớp học phần: [40660101] - Toán học tính toán (68IT1)</t>
  </si>
  <si>
    <t>DiemThuongKy1</t>
  </si>
  <si>
    <t>DiemThuongKy2</t>
  </si>
  <si>
    <t>DiemTinChi</t>
  </si>
  <si>
    <t>DiemChu</t>
  </si>
  <si>
    <t>XepLoai</t>
  </si>
  <si>
    <t>Vắng thi</t>
  </si>
  <si>
    <t>Điểm tổng kết</t>
  </si>
  <si>
    <t>Thang điểm 4</t>
  </si>
  <si>
    <t>Điểm chữ</t>
  </si>
  <si>
    <t>Cuối kỳ 50%</t>
  </si>
  <si>
    <t>VangThi</t>
  </si>
  <si>
    <t>25%</t>
  </si>
  <si>
    <t>Học kỳ: HK1 2024-2025</t>
  </si>
  <si>
    <t>Thường xuyên</t>
  </si>
  <si>
    <t>DiemThi1</t>
  </si>
  <si>
    <t>BẢNG GHI ĐIỂM LỚP HỌC PHẦN</t>
  </si>
  <si>
    <t>DiemTongKet1</t>
  </si>
  <si>
    <t>DiemTongKet2</t>
  </si>
  <si>
    <t>0001168</t>
  </si>
  <si>
    <t>Lớp của sinh viên</t>
  </si>
  <si>
    <t>Trưởng khoa</t>
  </si>
  <si>
    <t>TL.Giáo vụ khoa</t>
  </si>
  <si>
    <t>Trưởng bộ môn</t>
  </si>
  <si>
    <t>Cán bộ giảng dạy</t>
  </si>
  <si>
    <t>(Ký, ghi rõ họ tên)</t>
  </si>
  <si>
    <t>Ghi chú:</t>
  </si>
  <si>
    <t>- "Mã bậc loại - Mã học phần - Tổ" gồm 12 ký tự, trong đó 04 ký tự đầu thể hiện cho Bậc đào tạo và Loại hình đào tạo, 6 ký tự tiếp theo là mã học phần, 2 ký tự sau là tổ</t>
  </si>
  <si>
    <t>- Sinh viên nào đủ điều kiện dự thi sẽ đánh dấu X tại cột "Đủ điều kiện dự thi"</t>
  </si>
  <si>
    <t>- Bảng ghi điểm lưu thành 04 bản: 01 bản chính lưu tại Phòng QLĐT, 03 bản photo lưu tại Giảng viên giảng dạy, Bộ môn quản lý và TL. Giáo vụ</t>
  </si>
  <si>
    <t>[ASCIMP]</t>
  </si>
  <si>
    <t>0001868</t>
  </si>
  <si>
    <t>0002068</t>
  </si>
  <si>
    <t>0002968</t>
  </si>
  <si>
    <t>4000268</t>
  </si>
  <si>
    <t>0181566</t>
  </si>
  <si>
    <t>0007468</t>
  </si>
  <si>
    <t>0007568</t>
  </si>
  <si>
    <t>0007768</t>
  </si>
  <si>
    <t>0008168</t>
  </si>
  <si>
    <t>44065</t>
  </si>
  <si>
    <t>0004268</t>
  </si>
  <si>
    <t>0004968</t>
  </si>
  <si>
    <t>0006668</t>
  </si>
  <si>
    <t>0008968</t>
  </si>
  <si>
    <t>0005468</t>
  </si>
  <si>
    <t>0005868</t>
  </si>
  <si>
    <t>0006068</t>
  </si>
  <si>
    <t>0009768</t>
  </si>
  <si>
    <t>71065</t>
  </si>
  <si>
    <t>0010968</t>
  </si>
  <si>
    <t>0011168</t>
  </si>
  <si>
    <t>0011668</t>
  </si>
  <si>
    <t>0011968</t>
  </si>
  <si>
    <t>0012068</t>
  </si>
  <si>
    <t>0012368</t>
  </si>
  <si>
    <t>0012968</t>
  </si>
  <si>
    <t>0014268</t>
  </si>
  <si>
    <t>0014468</t>
  </si>
  <si>
    <t>1500968</t>
  </si>
  <si>
    <t>0015068</t>
  </si>
  <si>
    <t>1502268</t>
  </si>
  <si>
    <t>0015468</t>
  </si>
  <si>
    <t>111865</t>
  </si>
  <si>
    <t>0194766</t>
  </si>
  <si>
    <t>0017868</t>
  </si>
  <si>
    <t>0018468</t>
  </si>
  <si>
    <t>0019268</t>
  </si>
  <si>
    <t>0021868</t>
  </si>
  <si>
    <t>0023168</t>
  </si>
  <si>
    <t>0023368</t>
  </si>
  <si>
    <t>0023668</t>
  </si>
  <si>
    <t>1500567</t>
  </si>
  <si>
    <t>0024868</t>
  </si>
  <si>
    <t>0024568</t>
  </si>
  <si>
    <t>0025368</t>
  </si>
  <si>
    <t>0026068</t>
  </si>
  <si>
    <t>0026468</t>
  </si>
  <si>
    <t>1500268</t>
  </si>
  <si>
    <t>0027568</t>
  </si>
  <si>
    <t>0028368</t>
  </si>
  <si>
    <t>0028468</t>
  </si>
  <si>
    <t>0029568</t>
  </si>
  <si>
    <t>0030068</t>
  </si>
  <si>
    <t>0029968</t>
  </si>
  <si>
    <t>Nguyễn Hà Tuấn</t>
  </si>
  <si>
    <t>Phạm Quốc</t>
  </si>
  <si>
    <t>Vũ Quỳnh</t>
  </si>
  <si>
    <t>Nguyễn Xuân</t>
  </si>
  <si>
    <t>Phạm Gia</t>
  </si>
  <si>
    <t>Nguyễn Thái</t>
  </si>
  <si>
    <t>Nguyễn Hoàng</t>
  </si>
  <si>
    <t>Nguyễn Thành</t>
  </si>
  <si>
    <t>Phan Thành</t>
  </si>
  <si>
    <t>Dương Văn</t>
  </si>
  <si>
    <t>Nguyễn Minh</t>
  </si>
  <si>
    <t>Nguyễn Thuỳ</t>
  </si>
  <si>
    <t>Trần Tiến</t>
  </si>
  <si>
    <t>Nguyễn Tùng</t>
  </si>
  <si>
    <t>Nguyễn Công</t>
  </si>
  <si>
    <t>Nguyễn Trường</t>
  </si>
  <si>
    <t>Trần Khánh</t>
  </si>
  <si>
    <t>Dương Mỹ</t>
  </si>
  <si>
    <t>Lê Hoàng</t>
  </si>
  <si>
    <t>Đinh Minh</t>
  </si>
  <si>
    <t>Nguyễn Trung</t>
  </si>
  <si>
    <t>Tạ Công</t>
  </si>
  <si>
    <t>Nguyễn Ngọc</t>
  </si>
  <si>
    <t>Nguyễn Huy</t>
  </si>
  <si>
    <t>Trần Huy</t>
  </si>
  <si>
    <t>Nguyễn Trọng</t>
  </si>
  <si>
    <t>Nguyễn Tiến</t>
  </si>
  <si>
    <t>Triệu Quang</t>
  </si>
  <si>
    <t>Nguyễn Vĩnh</t>
  </si>
  <si>
    <t>Đặng Quốc</t>
  </si>
  <si>
    <t>Đoàn Đức</t>
  </si>
  <si>
    <t>Trần Đăng</t>
  </si>
  <si>
    <t>Vũ Tuấn</t>
  </si>
  <si>
    <t>Phạm Phi</t>
  </si>
  <si>
    <t>Nguyễn Quang</t>
  </si>
  <si>
    <t>Mai Văn</t>
  </si>
  <si>
    <t>Phạm Minh</t>
  </si>
  <si>
    <t>Nguyễn Mạnh</t>
  </si>
  <si>
    <t>Nguyễn Gia</t>
  </si>
  <si>
    <t>Hoàng Nhất</t>
  </si>
  <si>
    <t>Mai Đình</t>
  </si>
  <si>
    <t>Bùi Đình</t>
  </si>
  <si>
    <t>Trần Xuân</t>
  </si>
  <si>
    <t>Nguyễn Đức</t>
  </si>
  <si>
    <t>Lê Anh</t>
  </si>
  <si>
    <t>Khúc Hoàng Sơn</t>
  </si>
  <si>
    <t>Đỗ Xuân</t>
  </si>
  <si>
    <t>Đào Huy</t>
  </si>
  <si>
    <t>Hà Viết</t>
  </si>
  <si>
    <t>Đặng Thái Minh</t>
  </si>
  <si>
    <t>Anh</t>
  </si>
  <si>
    <t>Bắc</t>
  </si>
  <si>
    <t>Bách</t>
  </si>
  <si>
    <t>Bình</t>
  </si>
  <si>
    <t>Đạt</t>
  </si>
  <si>
    <t>Điệp</t>
  </si>
  <si>
    <t>Đức</t>
  </si>
  <si>
    <t>Dung</t>
  </si>
  <si>
    <t>Dũng</t>
  </si>
  <si>
    <t>Dương</t>
  </si>
  <si>
    <t>Đương</t>
  </si>
  <si>
    <t>Duy</t>
  </si>
  <si>
    <t>Duyên</t>
  </si>
  <si>
    <t>Hải</t>
  </si>
  <si>
    <t>Hiếu</t>
  </si>
  <si>
    <t>Hoàn</t>
  </si>
  <si>
    <t>Hoàng</t>
  </si>
  <si>
    <t>Hùng</t>
  </si>
  <si>
    <t>Huy</t>
  </si>
  <si>
    <t>Khải</t>
  </si>
  <si>
    <t>Khánh</t>
  </si>
  <si>
    <t>Khiêm</t>
  </si>
  <si>
    <t>Khoa</t>
  </si>
  <si>
    <t>Kiệt</t>
  </si>
  <si>
    <t>Long</t>
  </si>
  <si>
    <t>Mạnh</t>
  </si>
  <si>
    <t>Minh</t>
  </si>
  <si>
    <t>Nam</t>
  </si>
  <si>
    <t>Quang</t>
  </si>
  <si>
    <t>Quyền</t>
  </si>
  <si>
    <t>Sang</t>
  </si>
  <si>
    <t>Song</t>
  </si>
  <si>
    <t>Tài</t>
  </si>
  <si>
    <t>Thắng</t>
  </si>
  <si>
    <t>Thanh</t>
  </si>
  <si>
    <t>Thỉnh</t>
  </si>
  <si>
    <t>Trọng</t>
  </si>
  <si>
    <t>Trường</t>
  </si>
  <si>
    <t>Tuấn</t>
  </si>
  <si>
    <t>Tùng</t>
  </si>
  <si>
    <t>Tuyên</t>
  </si>
  <si>
    <t>Văn</t>
  </si>
  <si>
    <t>Vinh</t>
  </si>
  <si>
    <t>Vũ</t>
  </si>
  <si>
    <t>02/11/2005</t>
  </si>
  <si>
    <t>17/08/2005</t>
  </si>
  <si>
    <t>13/07/2005</t>
  </si>
  <si>
    <t>24/09/2005</t>
  </si>
  <si>
    <t>03/12/2005</t>
  </si>
  <si>
    <t>25/01/2003</t>
  </si>
  <si>
    <t>04/07/2005</t>
  </si>
  <si>
    <t>05/04/2005</t>
  </si>
  <si>
    <t>26/11/2005</t>
  </si>
  <si>
    <t>18/09/2005</t>
  </si>
  <si>
    <t>24/10/2002</t>
  </si>
  <si>
    <t>10/01/2005</t>
  </si>
  <si>
    <t>03/01/2005</t>
  </si>
  <si>
    <t>07/06/2005</t>
  </si>
  <si>
    <t>28/07/2005</t>
  </si>
  <si>
    <t>27/09/2005</t>
  </si>
  <si>
    <t>24/11/2005</t>
  </si>
  <si>
    <t>25/03/2005</t>
  </si>
  <si>
    <t>14/08/2005</t>
  </si>
  <si>
    <t>02/03/2002</t>
  </si>
  <si>
    <t>29/10/2005</t>
  </si>
  <si>
    <t>16/07/2005</t>
  </si>
  <si>
    <t>21/11/2005</t>
  </si>
  <si>
    <t>05/12/2005</t>
  </si>
  <si>
    <t>17/07/2005</t>
  </si>
  <si>
    <t>20/10/2005</t>
  </si>
  <si>
    <t>30/07/2005</t>
  </si>
  <si>
    <t>14/03/2005</t>
  </si>
  <si>
    <t>21/08/2005</t>
  </si>
  <si>
    <t>05/03/2005</t>
  </si>
  <si>
    <t>07/09/2005</t>
  </si>
  <si>
    <t>28/03/2005</t>
  </si>
  <si>
    <t>19/09/2002</t>
  </si>
  <si>
    <t>20/11/2003</t>
  </si>
  <si>
    <t>02/09/2005</t>
  </si>
  <si>
    <t>22/11/2005</t>
  </si>
  <si>
    <t>01/10/2005</t>
  </si>
  <si>
    <t>01/12/2005</t>
  </si>
  <si>
    <t>06/02/2005</t>
  </si>
  <si>
    <t>22/01/2005</t>
  </si>
  <si>
    <t>02/06/2005</t>
  </si>
  <si>
    <t>26/12/2004</t>
  </si>
  <si>
    <t>09/09/2005</t>
  </si>
  <si>
    <t>09/12/2005</t>
  </si>
  <si>
    <t>13/06/2005</t>
  </si>
  <si>
    <t>19/09/2005</t>
  </si>
  <si>
    <t>11/07/2005</t>
  </si>
  <si>
    <t>26/10/2005</t>
  </si>
  <si>
    <t>14/01/2005</t>
  </si>
  <si>
    <t>18/10/2005</t>
  </si>
  <si>
    <t>03/11/2005</t>
  </si>
  <si>
    <t>30/10/2005</t>
  </si>
  <si>
    <t>31/10/2005</t>
  </si>
  <si>
    <t>68IT1</t>
  </si>
  <si>
    <t>66CNPM</t>
  </si>
  <si>
    <t>65PM6</t>
  </si>
  <si>
    <t>68IT6</t>
  </si>
  <si>
    <t>65PM1</t>
  </si>
  <si>
    <t>68IT5</t>
  </si>
  <si>
    <t>68IT2</t>
  </si>
  <si>
    <t>65PM2</t>
  </si>
  <si>
    <t>66MHT2</t>
  </si>
  <si>
    <t>68IT4</t>
  </si>
  <si>
    <t>67MHT1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</si>
</sst>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"/>
    <numFmt numFmtId="195" formatCode="_(* #,##0_);[Red]_(\-#,##0;_(* &quot;-&quot;??_);_(@_)"/>
    <numFmt numFmtId="196" formatCode="0.00;[Red]0.00"/>
    <numFmt numFmtId="197" formatCode="0.0;[Red]0.0"/>
  </numFmts>
  <fonts count="15" x14ac:knownFonts="1"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b/>
      <sz val="12"/>
      <name val="Times New Roman"/>
      <family val="1"/>
    </font>
    <font>
      <sz val="12"/>
      <color indexed="9"/>
      <name val="Times New Roman"/>
      <family val="1"/>
    </font>
    <font>
      <sz val="10"/>
      <color theme="1"/>
      <name val="Tahoma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3"/>
      <name val="Times New Roman"/>
      <family val="1"/>
    </font>
    <font>
      <i/>
      <u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/>
    <xf numFmtId="187" fontId="4" fillId="0" borderId="0" xfId="0" applyNumberFormat="1" applyFont="1"/>
    <xf numFmtId="1" fontId="4" fillId="0" borderId="0" xfId="0" applyNumberFormat="1" applyFont="1"/>
    <xf numFmtId="1" fontId="5" fillId="0" borderId="0" xfId="0" applyNumberFormat="1" applyFont="1" applyProtection="1"/>
    <xf numFmtId="0" fontId="5" fillId="0" borderId="0" xfId="0" applyFont="1" applyProtection="1"/>
    <xf numFmtId="187" fontId="5" fillId="0" borderId="0" xfId="0" applyNumberFormat="1" applyFont="1" applyProtection="1"/>
    <xf numFmtId="1" fontId="6" fillId="0" borderId="0" xfId="0" applyNumberFormat="1" applyFont="1" applyProtection="1"/>
    <xf numFmtId="0" fontId="7" fillId="0" borderId="0" xfId="0" applyFont="1" applyProtection="1"/>
    <xf numFmtId="0" fontId="6" fillId="0" borderId="0" xfId="0" applyFont="1" applyProtection="1"/>
    <xf numFmtId="0" fontId="7" fillId="2" borderId="0" xfId="0" applyFont="1" applyFill="1" applyProtection="1"/>
    <xf numFmtId="0" fontId="7" fillId="0" borderId="0" xfId="0" applyFont="1" applyAlignment="1" applyProtection="1"/>
    <xf numFmtId="187" fontId="6" fillId="0" borderId="0" xfId="0" applyNumberFormat="1" applyFont="1" applyProtection="1"/>
    <xf numFmtId="1" fontId="8" fillId="0" borderId="0" xfId="0" applyNumberFormat="1" applyFont="1" applyProtection="1"/>
    <xf numFmtId="0" fontId="8" fillId="0" borderId="0" xfId="0" applyFont="1" applyProtection="1"/>
    <xf numFmtId="0" fontId="6" fillId="0" borderId="0" xfId="0" applyFont="1" applyAlignment="1" applyProtection="1">
      <alignment wrapText="1"/>
    </xf>
    <xf numFmtId="0" fontId="7" fillId="0" borderId="1" xfId="0" applyFont="1" applyFill="1" applyBorder="1" applyAlignment="1" applyProtection="1">
      <alignment horizontal="center" vertical="center" wrapText="1"/>
    </xf>
    <xf numFmtId="1" fontId="6" fillId="0" borderId="2" xfId="0" applyNumberFormat="1" applyFont="1" applyBorder="1" applyAlignment="1" applyProtection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</xf>
    <xf numFmtId="49" fontId="6" fillId="0" borderId="1" xfId="0" applyNumberFormat="1" applyFont="1" applyBorder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3" fontId="9" fillId="0" borderId="3" xfId="0" applyNumberFormat="1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left" vertical="center"/>
    </xf>
    <xf numFmtId="0" fontId="9" fillId="0" borderId="3" xfId="0" applyFont="1" applyBorder="1" applyAlignment="1" applyProtection="1">
      <alignment horizontal="center" vertical="center"/>
    </xf>
    <xf numFmtId="195" fontId="9" fillId="0" borderId="3" xfId="0" applyNumberFormat="1" applyFont="1" applyBorder="1" applyAlignment="1" applyProtection="1">
      <alignment horizontal="right" vertical="center"/>
    </xf>
    <xf numFmtId="187" fontId="9" fillId="0" borderId="3" xfId="0" applyNumberFormat="1" applyFont="1" applyBorder="1" applyAlignment="1" applyProtection="1">
      <alignment horizontal="right" vertical="center"/>
    </xf>
    <xf numFmtId="1" fontId="6" fillId="0" borderId="0" xfId="0" applyNumberFormat="1" applyFont="1"/>
    <xf numFmtId="0" fontId="8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187" fontId="2" fillId="0" borderId="0" xfId="0" applyNumberFormat="1" applyFont="1" applyAlignment="1">
      <alignment horizontal="center" vertical="center"/>
    </xf>
    <xf numFmtId="0" fontId="10" fillId="0" borderId="0" xfId="0" applyFont="1" applyProtection="1"/>
    <xf numFmtId="49" fontId="6" fillId="0" borderId="1" xfId="0" applyNumberFormat="1" applyFont="1" applyBorder="1" applyAlignment="1" applyProtection="1">
      <alignment horizontal="center" vertical="center"/>
      <protection locked="0"/>
    </xf>
    <xf numFmtId="187" fontId="6" fillId="0" borderId="1" xfId="0" applyNumberFormat="1" applyFont="1" applyBorder="1" applyAlignment="1" applyProtection="1">
      <alignment horizontal="center" vertical="center"/>
      <protection locked="0"/>
    </xf>
    <xf numFmtId="196" fontId="9" fillId="0" borderId="3" xfId="0" applyNumberFormat="1" applyFont="1" applyBorder="1" applyAlignment="1" applyProtection="1">
      <alignment horizontal="right" vertical="center"/>
    </xf>
    <xf numFmtId="197" fontId="6" fillId="0" borderId="1" xfId="0" quotePrefix="1" applyNumberFormat="1" applyFont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vertical="center"/>
    </xf>
    <xf numFmtId="49" fontId="6" fillId="0" borderId="1" xfId="0" applyNumberFormat="1" applyFont="1" applyBorder="1" applyAlignment="1" applyProtection="1">
      <alignment horizontal="left" vertical="center" wrapText="1"/>
    </xf>
    <xf numFmtId="0" fontId="4" fillId="0" borderId="0" xfId="0" applyFont="1" applyAlignment="1">
      <alignment horizontal="center"/>
    </xf>
    <xf numFmtId="0" fontId="12" fillId="0" borderId="0" xfId="0" applyFont="1"/>
    <xf numFmtId="0" fontId="13" fillId="0" borderId="0" xfId="0" quotePrefix="1" applyFont="1"/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3" fillId="0" borderId="0" xfId="0" applyNumberFormat="1" applyFont="1" applyProtection="1"/>
    <xf numFmtId="0" fontId="7" fillId="0" borderId="0" xfId="0" applyFont="1" applyAlignment="1" applyProtection="1">
      <alignment horizontal="center"/>
    </xf>
    <xf numFmtId="0" fontId="1" fillId="0" borderId="15" xfId="0" applyFont="1" applyBorder="1" applyAlignment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9" fillId="0" borderId="3" xfId="0" applyFont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 wrapText="1"/>
    </xf>
    <xf numFmtId="0" fontId="7" fillId="0" borderId="10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1" fontId="7" fillId="0" borderId="17" xfId="0" applyNumberFormat="1" applyFont="1" applyFill="1" applyBorder="1" applyAlignment="1" applyProtection="1">
      <alignment horizontal="center" vertical="center" wrapText="1"/>
    </xf>
    <xf numFmtId="1" fontId="7" fillId="0" borderId="18" xfId="0" applyNumberFormat="1" applyFont="1" applyFill="1" applyBorder="1" applyAlignment="1" applyProtection="1">
      <alignment horizontal="center" vertical="center" wrapText="1"/>
    </xf>
    <xf numFmtId="1" fontId="7" fillId="0" borderId="19" xfId="0" applyNumberFormat="1" applyFont="1" applyFill="1" applyBorder="1" applyAlignment="1" applyProtection="1">
      <alignment horizontal="center" vertical="center" wrapText="1"/>
    </xf>
    <xf numFmtId="0" fontId="7" fillId="0" borderId="11" xfId="0" applyFont="1" applyFill="1" applyBorder="1" applyAlignment="1" applyProtection="1">
      <alignment horizontal="center" vertical="center" wrapText="1"/>
    </xf>
    <xf numFmtId="0" fontId="7" fillId="0" borderId="12" xfId="0" applyFont="1" applyFill="1" applyBorder="1" applyAlignment="1" applyProtection="1">
      <alignment horizontal="center" vertical="center" wrapText="1"/>
    </xf>
    <xf numFmtId="0" fontId="7" fillId="0" borderId="13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7" fillId="0" borderId="14" xfId="0" applyFont="1" applyFill="1" applyBorder="1" applyAlignment="1" applyProtection="1">
      <alignment horizontal="center" vertical="center" wrapText="1"/>
    </xf>
    <xf numFmtId="187" fontId="7" fillId="0" borderId="9" xfId="0" applyNumberFormat="1" applyFont="1" applyFill="1" applyBorder="1" applyAlignment="1" applyProtection="1">
      <alignment horizontal="center" vertical="center" wrapText="1"/>
    </xf>
    <xf numFmtId="187" fontId="7" fillId="0" borderId="10" xfId="0" applyNumberFormat="1" applyFont="1" applyFill="1" applyBorder="1" applyAlignment="1" applyProtection="1">
      <alignment horizontal="center" vertical="center" wrapText="1"/>
    </xf>
    <xf numFmtId="187" fontId="7" fillId="0" borderId="4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8F8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</xdr:colOff>
      <xdr:row>0</xdr:row>
      <xdr:rowOff>0</xdr:rowOff>
    </xdr:from>
    <xdr:to>
      <xdr:col>15</xdr:col>
      <xdr:colOff>2927</xdr:colOff>
      <xdr:row>3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2155764-BBE0-01EA-A0A3-A0DB99921456}"/>
            </a:ext>
          </a:extLst>
        </xdr:cNvPr>
        <xdr:cNvSpPr txBox="1"/>
      </xdr:nvSpPr>
      <xdr:spPr>
        <a:xfrm>
          <a:off x="4248150" y="0"/>
          <a:ext cx="267081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----------------------------</a:t>
          </a:r>
        </a:p>
      </xdr:txBody>
    </xdr:sp>
    <xdr:clientData/>
  </xdr:twoCellAnchor>
  <xdr:twoCellAnchor editAs="oneCell">
    <xdr:from>
      <xdr:col>1</xdr:col>
      <xdr:colOff>295275</xdr:colOff>
      <xdr:row>1</xdr:row>
      <xdr:rowOff>9525</xdr:rowOff>
    </xdr:from>
    <xdr:to>
      <xdr:col>3</xdr:col>
      <xdr:colOff>561975</xdr:colOff>
      <xdr:row>3</xdr:row>
      <xdr:rowOff>200025</xdr:rowOff>
    </xdr:to>
    <xdr:sp macro="" textlink="">
      <xdr:nvSpPr>
        <xdr:cNvPr id="11319" name="TextBox 4">
          <a:extLst>
            <a:ext uri="{FF2B5EF4-FFF2-40B4-BE49-F238E27FC236}">
              <a16:creationId xmlns:a16="http://schemas.microsoft.com/office/drawing/2014/main" id="{C5661949-2BE4-FA44-E445-F1CF14D44136}"/>
            </a:ext>
          </a:extLst>
        </xdr:cNvPr>
        <xdr:cNvSpPr txBox="1">
          <a:spLocks noChangeArrowheads="1"/>
        </xdr:cNvSpPr>
      </xdr:nvSpPr>
      <xdr:spPr bwMode="auto">
        <a:xfrm>
          <a:off x="676275" y="200025"/>
          <a:ext cx="2362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1E7F-261F-4615-B8FA-70C125010550}">
  <sheetPr>
    <pageSetUpPr fitToPage="1"/>
  </sheetPr>
  <dimension ref="A1:O86"/>
  <sheetViews>
    <sheetView showGridLines="0" tabSelected="1" view="pageBreakPreview" zoomScaleNormal="100" zoomScaleSheetLayoutView="100" workbookViewId="0">
      <pane ySplit="10" topLeftCell="A11" activePane="bottomLeft" state="frozen"/>
      <selection pane="bottomLeft" activeCell="I11" sqref="I11:I65"/>
    </sheetView>
  </sheetViews>
  <sheetFormatPr defaultColWidth="5.7109375" defaultRowHeight="12.75" x14ac:dyDescent="0.2"/>
  <cols>
    <col min="1" max="1" width="5.7109375" style="3" customWidth="1"/>
    <col min="2" max="2" width="14.28515625" style="1" customWidth="1"/>
    <col min="3" max="3" width="17.140625" style="1" customWidth="1"/>
    <col min="4" max="4" width="8.5703125" style="1" customWidth="1"/>
    <col min="5" max="5" width="11.7109375" style="1" customWidth="1"/>
    <col min="6" max="6" width="21.28515625" style="1" customWidth="1"/>
    <col min="7" max="10" width="5.7109375" style="1" customWidth="1"/>
    <col min="11" max="12" width="6.5703125" style="1" customWidth="1"/>
    <col min="13" max="13" width="6.7109375" style="2" customWidth="1"/>
    <col min="14" max="14" width="7.42578125" style="1" customWidth="1"/>
    <col min="15" max="15" width="13.7109375" style="1" customWidth="1"/>
    <col min="16" max="16384" width="5.7109375" style="1"/>
  </cols>
  <sheetData>
    <row r="1" spans="1:15" s="5" customFormat="1" ht="15.6" customHeight="1" x14ac:dyDescent="0.2">
      <c r="A1" s="4"/>
      <c r="M1" s="6"/>
    </row>
    <row r="2" spans="1:15" s="5" customFormat="1" ht="15.6" customHeight="1" x14ac:dyDescent="0.2">
      <c r="A2" s="4"/>
      <c r="M2" s="6"/>
    </row>
    <row r="3" spans="1:15" s="5" customFormat="1" ht="12.75" customHeight="1" x14ac:dyDescent="0.2">
      <c r="A3" s="4"/>
      <c r="M3" s="6"/>
    </row>
    <row r="4" spans="1:15" s="32" customFormat="1" ht="28.5" customHeight="1" x14ac:dyDescent="0.3">
      <c r="A4" s="38"/>
      <c r="B4" s="64" t="s">
        <v>24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11" customFormat="1" ht="19.5" customHeight="1" x14ac:dyDescent="0.25">
      <c r="A5" s="46" t="s">
        <v>21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 s="9" customFormat="1" ht="15.75" x14ac:dyDescent="0.25">
      <c r="A6" s="7"/>
      <c r="C6" s="10" t="s">
        <v>8</v>
      </c>
      <c r="E6" s="8"/>
      <c r="F6" s="11"/>
      <c r="M6" s="12"/>
    </row>
    <row r="7" spans="1:15" s="14" customFormat="1" ht="6.75" customHeight="1" thickBot="1" x14ac:dyDescent="0.3">
      <c r="A7" s="13" t="s">
        <v>38</v>
      </c>
      <c r="G7" s="14" t="s">
        <v>9</v>
      </c>
      <c r="H7" s="14" t="s">
        <v>10</v>
      </c>
      <c r="I7" s="14" t="s">
        <v>23</v>
      </c>
      <c r="J7" s="14" t="s">
        <v>19</v>
      </c>
      <c r="K7" s="14" t="s">
        <v>25</v>
      </c>
      <c r="L7" s="14" t="s">
        <v>26</v>
      </c>
      <c r="M7" s="45" t="s">
        <v>11</v>
      </c>
      <c r="N7" s="14" t="s">
        <v>12</v>
      </c>
      <c r="O7" s="14" t="s">
        <v>13</v>
      </c>
    </row>
    <row r="8" spans="1:15" s="15" customFormat="1" ht="15.75" customHeight="1" x14ac:dyDescent="0.25">
      <c r="A8" s="53" t="s">
        <v>0</v>
      </c>
      <c r="B8" s="57" t="s">
        <v>6</v>
      </c>
      <c r="C8" s="58"/>
      <c r="D8" s="58"/>
      <c r="E8" s="58"/>
      <c r="F8" s="66"/>
      <c r="G8" s="57" t="s">
        <v>22</v>
      </c>
      <c r="H8" s="58"/>
      <c r="I8" s="59" t="s">
        <v>18</v>
      </c>
      <c r="J8" s="50" t="s">
        <v>14</v>
      </c>
      <c r="K8" s="59" t="s">
        <v>15</v>
      </c>
      <c r="L8" s="62"/>
      <c r="M8" s="67" t="s">
        <v>16</v>
      </c>
      <c r="N8" s="50" t="s">
        <v>17</v>
      </c>
      <c r="O8" s="50" t="s">
        <v>4</v>
      </c>
    </row>
    <row r="9" spans="1:15" s="15" customFormat="1" ht="15.6" customHeight="1" x14ac:dyDescent="0.25">
      <c r="A9" s="54"/>
      <c r="B9" s="56" t="s">
        <v>1</v>
      </c>
      <c r="C9" s="56" t="s">
        <v>2</v>
      </c>
      <c r="D9" s="56" t="s">
        <v>3</v>
      </c>
      <c r="E9" s="56" t="s">
        <v>5</v>
      </c>
      <c r="F9" s="56" t="s">
        <v>28</v>
      </c>
      <c r="G9" s="16">
        <v>1</v>
      </c>
      <c r="H9" s="16">
        <v>2</v>
      </c>
      <c r="I9" s="60"/>
      <c r="J9" s="51"/>
      <c r="K9" s="60"/>
      <c r="L9" s="63"/>
      <c r="M9" s="68"/>
      <c r="N9" s="51"/>
      <c r="O9" s="51"/>
    </row>
    <row r="10" spans="1:15" s="15" customFormat="1" ht="14.25" customHeight="1" x14ac:dyDescent="0.25">
      <c r="A10" s="55"/>
      <c r="B10" s="52"/>
      <c r="C10" s="52"/>
      <c r="D10" s="52"/>
      <c r="E10" s="52"/>
      <c r="F10" s="52"/>
      <c r="G10" s="16" t="s">
        <v>20</v>
      </c>
      <c r="H10" s="16" t="s">
        <v>20</v>
      </c>
      <c r="I10" s="37">
        <v>1</v>
      </c>
      <c r="J10" s="52"/>
      <c r="K10" s="37">
        <v>1</v>
      </c>
      <c r="L10" s="37">
        <v>2</v>
      </c>
      <c r="M10" s="69"/>
      <c r="N10" s="52"/>
      <c r="O10" s="52"/>
    </row>
    <row r="11" spans="1:15" s="20" customFormat="1" ht="20.100000000000001" customHeight="1" x14ac:dyDescent="0.25">
      <c r="A11" s="17">
        <v>1</v>
      </c>
      <c r="B11" s="18" t="s">
        <v>27</v>
      </c>
      <c r="C11" s="19" t="s">
        <v>93</v>
      </c>
      <c r="D11" s="19" t="s">
        <v>143</v>
      </c>
      <c r="E11" s="18" t="s">
        <v>187</v>
      </c>
      <c r="F11" s="39" t="s">
        <v>240</v>
      </c>
      <c r="G11" s="36">
        <v>4.5</v>
      </c>
      <c r="H11" s="36">
        <v>9.5</v>
      </c>
      <c r="I11" s="36">
        <v>2.5</v>
      </c>
      <c r="J11" s="33"/>
      <c r="K11" s="36"/>
      <c r="L11" s="36"/>
      <c r="M11" s="33"/>
      <c r="N11" s="34"/>
      <c r="O11" s="33"/>
    </row>
    <row r="12" spans="1:15" s="20" customFormat="1" ht="20.100000000000001" customHeight="1" x14ac:dyDescent="0.25">
      <c r="A12" s="17">
        <v>2</v>
      </c>
      <c r="B12" s="18" t="s">
        <v>39</v>
      </c>
      <c r="C12" s="19" t="s">
        <v>94</v>
      </c>
      <c r="D12" s="19" t="s">
        <v>143</v>
      </c>
      <c r="E12" s="18" t="s">
        <v>188</v>
      </c>
      <c r="F12" s="39" t="s">
        <v>240</v>
      </c>
      <c r="G12" s="36">
        <v>6</v>
      </c>
      <c r="H12" s="36">
        <v>6</v>
      </c>
      <c r="I12" s="36">
        <v>2</v>
      </c>
      <c r="J12" s="33"/>
      <c r="K12" s="36"/>
      <c r="L12" s="36"/>
      <c r="M12" s="33"/>
      <c r="N12" s="34"/>
      <c r="O12" s="33"/>
    </row>
    <row r="13" spans="1:15" s="20" customFormat="1" ht="20.100000000000001" customHeight="1" x14ac:dyDescent="0.25">
      <c r="A13" s="17">
        <v>3</v>
      </c>
      <c r="B13" s="18" t="s">
        <v>40</v>
      </c>
      <c r="C13" s="19" t="s">
        <v>95</v>
      </c>
      <c r="D13" s="19" t="s">
        <v>143</v>
      </c>
      <c r="E13" s="18" t="s">
        <v>189</v>
      </c>
      <c r="F13" s="39" t="s">
        <v>240</v>
      </c>
      <c r="G13" s="36">
        <v>7.5</v>
      </c>
      <c r="H13" s="36">
        <v>9</v>
      </c>
      <c r="I13" s="36">
        <v>4.5</v>
      </c>
      <c r="J13" s="33"/>
      <c r="K13" s="36"/>
      <c r="L13" s="36"/>
      <c r="M13" s="33"/>
      <c r="N13" s="34"/>
      <c r="O13" s="33"/>
    </row>
    <row r="14" spans="1:15" s="20" customFormat="1" ht="20.100000000000001" customHeight="1" x14ac:dyDescent="0.25">
      <c r="A14" s="17">
        <v>4</v>
      </c>
      <c r="B14" s="18" t="s">
        <v>41</v>
      </c>
      <c r="C14" s="19" t="s">
        <v>96</v>
      </c>
      <c r="D14" s="19" t="s">
        <v>144</v>
      </c>
      <c r="E14" s="18" t="s">
        <v>190</v>
      </c>
      <c r="F14" s="39" t="s">
        <v>240</v>
      </c>
      <c r="G14" s="36">
        <v>4</v>
      </c>
      <c r="H14" s="36">
        <v>10</v>
      </c>
      <c r="I14" s="36">
        <v>3</v>
      </c>
      <c r="J14" s="33"/>
      <c r="K14" s="36"/>
      <c r="L14" s="36"/>
      <c r="M14" s="33"/>
      <c r="N14" s="34"/>
      <c r="O14" s="33"/>
    </row>
    <row r="15" spans="1:15" s="20" customFormat="1" ht="20.100000000000001" customHeight="1" x14ac:dyDescent="0.25">
      <c r="A15" s="17">
        <v>5</v>
      </c>
      <c r="B15" s="18" t="s">
        <v>42</v>
      </c>
      <c r="C15" s="19" t="s">
        <v>97</v>
      </c>
      <c r="D15" s="19" t="s">
        <v>145</v>
      </c>
      <c r="E15" s="18" t="s">
        <v>191</v>
      </c>
      <c r="F15" s="39" t="s">
        <v>240</v>
      </c>
      <c r="G15" s="36">
        <v>6.5</v>
      </c>
      <c r="H15" s="36">
        <v>5</v>
      </c>
      <c r="I15" s="36">
        <v>0.5</v>
      </c>
      <c r="J15" s="33"/>
      <c r="K15" s="36"/>
      <c r="L15" s="36"/>
      <c r="M15" s="33"/>
      <c r="N15" s="34"/>
      <c r="O15" s="33"/>
    </row>
    <row r="16" spans="1:15" s="20" customFormat="1" ht="20.100000000000001" customHeight="1" x14ac:dyDescent="0.25">
      <c r="A16" s="17">
        <v>6</v>
      </c>
      <c r="B16" s="18" t="s">
        <v>43</v>
      </c>
      <c r="C16" s="19" t="s">
        <v>98</v>
      </c>
      <c r="D16" s="19" t="s">
        <v>146</v>
      </c>
      <c r="E16" s="18" t="s">
        <v>192</v>
      </c>
      <c r="F16" s="39" t="s">
        <v>241</v>
      </c>
      <c r="G16" s="36">
        <v>7.5</v>
      </c>
      <c r="H16" s="36">
        <v>0</v>
      </c>
      <c r="I16" s="36"/>
      <c r="J16" s="33"/>
      <c r="K16" s="36"/>
      <c r="L16" s="36"/>
      <c r="M16" s="33"/>
      <c r="N16" s="34"/>
      <c r="O16" s="33"/>
    </row>
    <row r="17" spans="1:15" s="20" customFormat="1" ht="20.100000000000001" customHeight="1" x14ac:dyDescent="0.25">
      <c r="A17" s="17">
        <v>7</v>
      </c>
      <c r="B17" s="18" t="s">
        <v>44</v>
      </c>
      <c r="C17" s="19" t="s">
        <v>99</v>
      </c>
      <c r="D17" s="19" t="s">
        <v>147</v>
      </c>
      <c r="E17" s="18" t="s">
        <v>193</v>
      </c>
      <c r="F17" s="39" t="s">
        <v>240</v>
      </c>
      <c r="G17" s="36">
        <v>8.5</v>
      </c>
      <c r="H17" s="36">
        <v>7.5</v>
      </c>
      <c r="I17" s="36">
        <v>8</v>
      </c>
      <c r="J17" s="33"/>
      <c r="K17" s="36"/>
      <c r="L17" s="36"/>
      <c r="M17" s="33"/>
      <c r="N17" s="34"/>
      <c r="O17" s="33"/>
    </row>
    <row r="18" spans="1:15" s="20" customFormat="1" ht="20.100000000000001" customHeight="1" x14ac:dyDescent="0.25">
      <c r="A18" s="17">
        <v>8</v>
      </c>
      <c r="B18" s="18" t="s">
        <v>45</v>
      </c>
      <c r="C18" s="19" t="s">
        <v>100</v>
      </c>
      <c r="D18" s="19" t="s">
        <v>147</v>
      </c>
      <c r="E18" s="18" t="s">
        <v>194</v>
      </c>
      <c r="F18" s="39" t="s">
        <v>240</v>
      </c>
      <c r="G18" s="36">
        <v>6</v>
      </c>
      <c r="H18" s="36">
        <v>8</v>
      </c>
      <c r="I18" s="36">
        <v>4</v>
      </c>
      <c r="J18" s="33"/>
      <c r="K18" s="36"/>
      <c r="L18" s="36"/>
      <c r="M18" s="33"/>
      <c r="N18" s="34"/>
      <c r="O18" s="33"/>
    </row>
    <row r="19" spans="1:15" s="20" customFormat="1" ht="20.100000000000001" customHeight="1" x14ac:dyDescent="0.25">
      <c r="A19" s="17">
        <v>9</v>
      </c>
      <c r="B19" s="18" t="s">
        <v>46</v>
      </c>
      <c r="C19" s="19" t="s">
        <v>101</v>
      </c>
      <c r="D19" s="19" t="s">
        <v>147</v>
      </c>
      <c r="E19" s="18" t="s">
        <v>195</v>
      </c>
      <c r="F19" s="39" t="s">
        <v>240</v>
      </c>
      <c r="G19" s="36">
        <v>5</v>
      </c>
      <c r="H19" s="36">
        <v>8.5</v>
      </c>
      <c r="I19" s="36">
        <v>1.5</v>
      </c>
      <c r="J19" s="33"/>
      <c r="K19" s="36"/>
      <c r="L19" s="36"/>
      <c r="M19" s="33"/>
      <c r="N19" s="34"/>
      <c r="O19" s="33"/>
    </row>
    <row r="20" spans="1:15" s="20" customFormat="1" ht="20.100000000000001" customHeight="1" x14ac:dyDescent="0.25">
      <c r="A20" s="17">
        <v>10</v>
      </c>
      <c r="B20" s="18" t="s">
        <v>47</v>
      </c>
      <c r="C20" s="19" t="s">
        <v>102</v>
      </c>
      <c r="D20" s="19" t="s">
        <v>148</v>
      </c>
      <c r="E20" s="18" t="s">
        <v>196</v>
      </c>
      <c r="F20" s="39" t="s">
        <v>240</v>
      </c>
      <c r="G20" s="36">
        <v>8</v>
      </c>
      <c r="H20" s="36">
        <v>8</v>
      </c>
      <c r="I20" s="36">
        <v>3.5</v>
      </c>
      <c r="J20" s="33"/>
      <c r="K20" s="36"/>
      <c r="L20" s="36"/>
      <c r="M20" s="33"/>
      <c r="N20" s="34"/>
      <c r="O20" s="33"/>
    </row>
    <row r="21" spans="1:15" s="20" customFormat="1" ht="20.100000000000001" customHeight="1" x14ac:dyDescent="0.25">
      <c r="A21" s="17">
        <v>11</v>
      </c>
      <c r="B21" s="18" t="s">
        <v>48</v>
      </c>
      <c r="C21" s="19" t="s">
        <v>103</v>
      </c>
      <c r="D21" s="19" t="s">
        <v>149</v>
      </c>
      <c r="E21" s="18" t="s">
        <v>197</v>
      </c>
      <c r="F21" s="39" t="s">
        <v>242</v>
      </c>
      <c r="G21" s="36">
        <v>2</v>
      </c>
      <c r="H21" s="36">
        <v>4</v>
      </c>
      <c r="I21" s="36">
        <v>3.5</v>
      </c>
      <c r="J21" s="33"/>
      <c r="K21" s="36"/>
      <c r="L21" s="36"/>
      <c r="M21" s="33"/>
      <c r="N21" s="34"/>
      <c r="O21" s="33"/>
    </row>
    <row r="22" spans="1:15" s="20" customFormat="1" ht="20.100000000000001" customHeight="1" x14ac:dyDescent="0.25">
      <c r="A22" s="17">
        <v>12</v>
      </c>
      <c r="B22" s="18" t="s">
        <v>49</v>
      </c>
      <c r="C22" s="19" t="s">
        <v>104</v>
      </c>
      <c r="D22" s="19" t="s">
        <v>150</v>
      </c>
      <c r="E22" s="18" t="s">
        <v>198</v>
      </c>
      <c r="F22" s="39" t="s">
        <v>240</v>
      </c>
      <c r="G22" s="36">
        <v>5</v>
      </c>
      <c r="H22" s="36">
        <v>7</v>
      </c>
      <c r="I22" s="36">
        <v>7</v>
      </c>
      <c r="J22" s="33"/>
      <c r="K22" s="36"/>
      <c r="L22" s="36"/>
      <c r="M22" s="33"/>
      <c r="N22" s="34"/>
      <c r="O22" s="33"/>
    </row>
    <row r="23" spans="1:15" s="20" customFormat="1" ht="20.100000000000001" customHeight="1" x14ac:dyDescent="0.25">
      <c r="A23" s="17">
        <v>13</v>
      </c>
      <c r="B23" s="18" t="s">
        <v>50</v>
      </c>
      <c r="C23" s="19" t="s">
        <v>105</v>
      </c>
      <c r="D23" s="19" t="s">
        <v>151</v>
      </c>
      <c r="E23" s="18" t="s">
        <v>199</v>
      </c>
      <c r="F23" s="39" t="s">
        <v>240</v>
      </c>
      <c r="G23" s="36">
        <v>6</v>
      </c>
      <c r="H23" s="36">
        <v>8</v>
      </c>
      <c r="I23" s="36">
        <v>7</v>
      </c>
      <c r="J23" s="33"/>
      <c r="K23" s="36"/>
      <c r="L23" s="36"/>
      <c r="M23" s="33"/>
      <c r="N23" s="34"/>
      <c r="O23" s="33"/>
    </row>
    <row r="24" spans="1:15" s="20" customFormat="1" ht="20.100000000000001" customHeight="1" x14ac:dyDescent="0.25">
      <c r="A24" s="17">
        <v>14</v>
      </c>
      <c r="B24" s="18" t="s">
        <v>51</v>
      </c>
      <c r="C24" s="19" t="s">
        <v>106</v>
      </c>
      <c r="D24" s="19" t="s">
        <v>152</v>
      </c>
      <c r="E24" s="18" t="s">
        <v>200</v>
      </c>
      <c r="F24" s="39" t="s">
        <v>240</v>
      </c>
      <c r="G24" s="36">
        <v>9</v>
      </c>
      <c r="H24" s="36">
        <v>8</v>
      </c>
      <c r="I24" s="36">
        <v>4.5</v>
      </c>
      <c r="J24" s="33"/>
      <c r="K24" s="36"/>
      <c r="L24" s="36"/>
      <c r="M24" s="33"/>
      <c r="N24" s="34"/>
      <c r="O24" s="33"/>
    </row>
    <row r="25" spans="1:15" s="20" customFormat="1" ht="20.100000000000001" customHeight="1" x14ac:dyDescent="0.25">
      <c r="A25" s="17">
        <v>15</v>
      </c>
      <c r="B25" s="18" t="s">
        <v>52</v>
      </c>
      <c r="C25" s="19" t="s">
        <v>107</v>
      </c>
      <c r="D25" s="19" t="s">
        <v>153</v>
      </c>
      <c r="E25" s="18" t="s">
        <v>201</v>
      </c>
      <c r="F25" s="39" t="s">
        <v>240</v>
      </c>
      <c r="G25" s="36">
        <v>5.5</v>
      </c>
      <c r="H25" s="36">
        <v>10</v>
      </c>
      <c r="I25" s="36">
        <v>6.5</v>
      </c>
      <c r="J25" s="33"/>
      <c r="K25" s="36"/>
      <c r="L25" s="36"/>
      <c r="M25" s="33"/>
      <c r="N25" s="34"/>
      <c r="O25" s="33"/>
    </row>
    <row r="26" spans="1:15" s="20" customFormat="1" ht="20.100000000000001" customHeight="1" x14ac:dyDescent="0.25">
      <c r="A26" s="17">
        <v>16</v>
      </c>
      <c r="B26" s="18" t="s">
        <v>53</v>
      </c>
      <c r="C26" s="19" t="s">
        <v>108</v>
      </c>
      <c r="D26" s="19" t="s">
        <v>154</v>
      </c>
      <c r="E26" s="18" t="s">
        <v>202</v>
      </c>
      <c r="F26" s="39" t="s">
        <v>240</v>
      </c>
      <c r="G26" s="36">
        <v>8.5</v>
      </c>
      <c r="H26" s="36">
        <v>10</v>
      </c>
      <c r="I26" s="36">
        <v>9.5</v>
      </c>
      <c r="J26" s="33"/>
      <c r="K26" s="36"/>
      <c r="L26" s="36"/>
      <c r="M26" s="33"/>
      <c r="N26" s="34"/>
      <c r="O26" s="33"/>
    </row>
    <row r="27" spans="1:15" s="20" customFormat="1" ht="20.100000000000001" customHeight="1" x14ac:dyDescent="0.25">
      <c r="A27" s="17">
        <v>17</v>
      </c>
      <c r="B27" s="18" t="s">
        <v>54</v>
      </c>
      <c r="C27" s="19" t="s">
        <v>109</v>
      </c>
      <c r="D27" s="19" t="s">
        <v>154</v>
      </c>
      <c r="E27" s="18" t="s">
        <v>203</v>
      </c>
      <c r="F27" s="39" t="s">
        <v>240</v>
      </c>
      <c r="G27" s="36">
        <v>4</v>
      </c>
      <c r="H27" s="36">
        <v>4.5</v>
      </c>
      <c r="I27" s="36">
        <v>7</v>
      </c>
      <c r="J27" s="33"/>
      <c r="K27" s="36"/>
      <c r="L27" s="36"/>
      <c r="M27" s="33"/>
      <c r="N27" s="34"/>
      <c r="O27" s="33"/>
    </row>
    <row r="28" spans="1:15" s="20" customFormat="1" ht="20.100000000000001" customHeight="1" x14ac:dyDescent="0.25">
      <c r="A28" s="17">
        <v>18</v>
      </c>
      <c r="B28" s="18" t="s">
        <v>55</v>
      </c>
      <c r="C28" s="19" t="s">
        <v>110</v>
      </c>
      <c r="D28" s="19" t="s">
        <v>155</v>
      </c>
      <c r="E28" s="18" t="s">
        <v>204</v>
      </c>
      <c r="F28" s="39" t="s">
        <v>243</v>
      </c>
      <c r="G28" s="36"/>
      <c r="H28" s="36"/>
      <c r="I28" s="36"/>
      <c r="J28" s="33"/>
      <c r="K28" s="36"/>
      <c r="L28" s="36"/>
      <c r="M28" s="33"/>
      <c r="N28" s="34"/>
      <c r="O28" s="33"/>
    </row>
    <row r="29" spans="1:15" s="20" customFormat="1" ht="20.100000000000001" customHeight="1" x14ac:dyDescent="0.25">
      <c r="A29" s="17">
        <v>19</v>
      </c>
      <c r="B29" s="18" t="s">
        <v>56</v>
      </c>
      <c r="C29" s="19" t="s">
        <v>111</v>
      </c>
      <c r="D29" s="19" t="s">
        <v>156</v>
      </c>
      <c r="E29" s="18" t="s">
        <v>205</v>
      </c>
      <c r="F29" s="39" t="s">
        <v>240</v>
      </c>
      <c r="G29" s="36">
        <v>4.5</v>
      </c>
      <c r="H29" s="36">
        <v>6.5</v>
      </c>
      <c r="I29" s="36">
        <v>2.5</v>
      </c>
      <c r="J29" s="33"/>
      <c r="K29" s="36"/>
      <c r="L29" s="36"/>
      <c r="M29" s="33"/>
      <c r="N29" s="34"/>
      <c r="O29" s="33"/>
    </row>
    <row r="30" spans="1:15" s="20" customFormat="1" ht="20.100000000000001" customHeight="1" x14ac:dyDescent="0.25">
      <c r="A30" s="17">
        <v>20</v>
      </c>
      <c r="B30" s="18" t="s">
        <v>57</v>
      </c>
      <c r="C30" s="19" t="s">
        <v>112</v>
      </c>
      <c r="D30" s="19" t="s">
        <v>157</v>
      </c>
      <c r="E30" s="18" t="s">
        <v>206</v>
      </c>
      <c r="F30" s="39" t="s">
        <v>244</v>
      </c>
      <c r="G30" s="36">
        <v>6</v>
      </c>
      <c r="H30" s="36">
        <v>7.5</v>
      </c>
      <c r="I30" s="36">
        <v>2.5</v>
      </c>
      <c r="J30" s="33"/>
      <c r="K30" s="36"/>
      <c r="L30" s="36"/>
      <c r="M30" s="33"/>
      <c r="N30" s="34"/>
      <c r="O30" s="33"/>
    </row>
    <row r="31" spans="1:15" s="20" customFormat="1" ht="20.100000000000001" customHeight="1" x14ac:dyDescent="0.25">
      <c r="A31" s="17">
        <v>21</v>
      </c>
      <c r="B31" s="18" t="s">
        <v>58</v>
      </c>
      <c r="C31" s="19" t="s">
        <v>113</v>
      </c>
      <c r="D31" s="19" t="s">
        <v>157</v>
      </c>
      <c r="E31" s="18" t="s">
        <v>207</v>
      </c>
      <c r="F31" s="39" t="s">
        <v>240</v>
      </c>
      <c r="G31" s="36">
        <v>7</v>
      </c>
      <c r="H31" s="36">
        <v>8</v>
      </c>
      <c r="I31" s="36">
        <v>8</v>
      </c>
      <c r="J31" s="33"/>
      <c r="K31" s="36"/>
      <c r="L31" s="36"/>
      <c r="M31" s="33"/>
      <c r="N31" s="34"/>
      <c r="O31" s="33"/>
    </row>
    <row r="32" spans="1:15" s="20" customFormat="1" ht="20.100000000000001" customHeight="1" x14ac:dyDescent="0.25">
      <c r="A32" s="17">
        <v>22</v>
      </c>
      <c r="B32" s="18" t="s">
        <v>59</v>
      </c>
      <c r="C32" s="19" t="s">
        <v>114</v>
      </c>
      <c r="D32" s="19" t="s">
        <v>157</v>
      </c>
      <c r="E32" s="18" t="s">
        <v>208</v>
      </c>
      <c r="F32" s="39" t="s">
        <v>245</v>
      </c>
      <c r="G32" s="36">
        <v>8</v>
      </c>
      <c r="H32" s="36">
        <v>3</v>
      </c>
      <c r="I32" s="36">
        <v>7.5</v>
      </c>
      <c r="J32" s="33"/>
      <c r="K32" s="36"/>
      <c r="L32" s="36"/>
      <c r="M32" s="33"/>
      <c r="N32" s="34"/>
      <c r="O32" s="33"/>
    </row>
    <row r="33" spans="1:15" s="20" customFormat="1" ht="20.100000000000001" customHeight="1" x14ac:dyDescent="0.25">
      <c r="A33" s="17">
        <v>23</v>
      </c>
      <c r="B33" s="18" t="s">
        <v>60</v>
      </c>
      <c r="C33" s="19" t="s">
        <v>115</v>
      </c>
      <c r="D33" s="19" t="s">
        <v>158</v>
      </c>
      <c r="E33" s="18" t="s">
        <v>209</v>
      </c>
      <c r="F33" s="39" t="s">
        <v>240</v>
      </c>
      <c r="G33" s="36">
        <v>0.5</v>
      </c>
      <c r="H33" s="36">
        <v>3</v>
      </c>
      <c r="I33" s="36">
        <v>3.5</v>
      </c>
      <c r="J33" s="33"/>
      <c r="K33" s="36"/>
      <c r="L33" s="36"/>
      <c r="M33" s="33"/>
      <c r="N33" s="34"/>
      <c r="O33" s="33"/>
    </row>
    <row r="34" spans="1:15" s="20" customFormat="1" ht="20.100000000000001" customHeight="1" x14ac:dyDescent="0.25">
      <c r="A34" s="17">
        <v>24</v>
      </c>
      <c r="B34" s="18" t="s">
        <v>61</v>
      </c>
      <c r="C34" s="19" t="s">
        <v>116</v>
      </c>
      <c r="D34" s="19" t="s">
        <v>159</v>
      </c>
      <c r="E34" s="18" t="s">
        <v>210</v>
      </c>
      <c r="F34" s="39" t="s">
        <v>240</v>
      </c>
      <c r="G34" s="36">
        <v>3</v>
      </c>
      <c r="H34" s="36">
        <v>5.5</v>
      </c>
      <c r="I34" s="36">
        <v>0</v>
      </c>
      <c r="J34" s="33"/>
      <c r="K34" s="36"/>
      <c r="L34" s="36"/>
      <c r="M34" s="33"/>
      <c r="N34" s="34"/>
      <c r="O34" s="33"/>
    </row>
    <row r="35" spans="1:15" s="20" customFormat="1" ht="20.100000000000001" customHeight="1" x14ac:dyDescent="0.25">
      <c r="A35" s="17">
        <v>25</v>
      </c>
      <c r="B35" s="18" t="s">
        <v>62</v>
      </c>
      <c r="C35" s="19" t="s">
        <v>116</v>
      </c>
      <c r="D35" s="19" t="s">
        <v>159</v>
      </c>
      <c r="E35" s="18" t="s">
        <v>211</v>
      </c>
      <c r="F35" s="39" t="s">
        <v>240</v>
      </c>
      <c r="G35" s="36">
        <v>5</v>
      </c>
      <c r="H35" s="36">
        <v>8</v>
      </c>
      <c r="I35" s="36">
        <v>2.5</v>
      </c>
      <c r="J35" s="33"/>
      <c r="K35" s="36"/>
      <c r="L35" s="36"/>
      <c r="M35" s="33"/>
      <c r="N35" s="34"/>
      <c r="O35" s="33"/>
    </row>
    <row r="36" spans="1:15" s="20" customFormat="1" ht="20.100000000000001" customHeight="1" x14ac:dyDescent="0.25">
      <c r="A36" s="17">
        <v>26</v>
      </c>
      <c r="B36" s="18" t="s">
        <v>63</v>
      </c>
      <c r="C36" s="19" t="s">
        <v>117</v>
      </c>
      <c r="D36" s="19" t="s">
        <v>159</v>
      </c>
      <c r="E36" s="18" t="s">
        <v>212</v>
      </c>
      <c r="F36" s="39" t="s">
        <v>240</v>
      </c>
      <c r="G36" s="36">
        <v>7</v>
      </c>
      <c r="H36" s="36">
        <v>9.5</v>
      </c>
      <c r="I36" s="36">
        <v>6</v>
      </c>
      <c r="J36" s="33"/>
      <c r="K36" s="36"/>
      <c r="L36" s="36"/>
      <c r="M36" s="33"/>
      <c r="N36" s="34"/>
      <c r="O36" s="33"/>
    </row>
    <row r="37" spans="1:15" s="20" customFormat="1" ht="20.100000000000001" customHeight="1" x14ac:dyDescent="0.25">
      <c r="A37" s="17">
        <v>27</v>
      </c>
      <c r="B37" s="18" t="s">
        <v>64</v>
      </c>
      <c r="C37" s="19" t="s">
        <v>118</v>
      </c>
      <c r="D37" s="19" t="s">
        <v>160</v>
      </c>
      <c r="E37" s="18" t="s">
        <v>213</v>
      </c>
      <c r="F37" s="39" t="s">
        <v>240</v>
      </c>
      <c r="G37" s="36">
        <v>6</v>
      </c>
      <c r="H37" s="36">
        <v>6</v>
      </c>
      <c r="I37" s="36">
        <v>2</v>
      </c>
      <c r="J37" s="33"/>
      <c r="K37" s="36"/>
      <c r="L37" s="36"/>
      <c r="M37" s="33"/>
      <c r="N37" s="34"/>
      <c r="O37" s="33"/>
    </row>
    <row r="38" spans="1:15" s="20" customFormat="1" ht="20.100000000000001" customHeight="1" x14ac:dyDescent="0.25">
      <c r="A38" s="17">
        <v>28</v>
      </c>
      <c r="B38" s="18" t="s">
        <v>65</v>
      </c>
      <c r="C38" s="19" t="s">
        <v>119</v>
      </c>
      <c r="D38" s="19" t="s">
        <v>161</v>
      </c>
      <c r="E38" s="18" t="s">
        <v>214</v>
      </c>
      <c r="F38" s="39" t="s">
        <v>246</v>
      </c>
      <c r="G38" s="36">
        <v>4</v>
      </c>
      <c r="H38" s="36">
        <v>9</v>
      </c>
      <c r="I38" s="36">
        <v>1.5</v>
      </c>
      <c r="J38" s="33"/>
      <c r="K38" s="36"/>
      <c r="L38" s="36"/>
      <c r="M38" s="33"/>
      <c r="N38" s="34"/>
      <c r="O38" s="33"/>
    </row>
    <row r="39" spans="1:15" s="20" customFormat="1" ht="20.100000000000001" customHeight="1" x14ac:dyDescent="0.25">
      <c r="A39" s="17">
        <v>29</v>
      </c>
      <c r="B39" s="18" t="s">
        <v>66</v>
      </c>
      <c r="C39" s="19" t="s">
        <v>120</v>
      </c>
      <c r="D39" s="19" t="s">
        <v>161</v>
      </c>
      <c r="E39" s="18" t="s">
        <v>215</v>
      </c>
      <c r="F39" s="39" t="s">
        <v>240</v>
      </c>
      <c r="G39" s="36">
        <v>5</v>
      </c>
      <c r="H39" s="36">
        <v>4.5</v>
      </c>
      <c r="I39" s="36">
        <v>4.5</v>
      </c>
      <c r="J39" s="33"/>
      <c r="K39" s="36"/>
      <c r="L39" s="36"/>
      <c r="M39" s="33"/>
      <c r="N39" s="34"/>
      <c r="O39" s="33"/>
    </row>
    <row r="40" spans="1:15" s="20" customFormat="1" ht="20.100000000000001" customHeight="1" x14ac:dyDescent="0.25">
      <c r="A40" s="17">
        <v>30</v>
      </c>
      <c r="B40" s="18" t="s">
        <v>67</v>
      </c>
      <c r="C40" s="19" t="s">
        <v>121</v>
      </c>
      <c r="D40" s="19" t="s">
        <v>162</v>
      </c>
      <c r="E40" s="18" t="s">
        <v>216</v>
      </c>
      <c r="F40" s="39" t="s">
        <v>240</v>
      </c>
      <c r="G40" s="36">
        <v>4.5</v>
      </c>
      <c r="H40" s="36">
        <v>5</v>
      </c>
      <c r="I40" s="36">
        <v>1</v>
      </c>
      <c r="J40" s="33"/>
      <c r="K40" s="36"/>
      <c r="L40" s="36"/>
      <c r="M40" s="33"/>
      <c r="N40" s="34"/>
      <c r="O40" s="33"/>
    </row>
    <row r="41" spans="1:15" s="20" customFormat="1" ht="20.100000000000001" customHeight="1" x14ac:dyDescent="0.25">
      <c r="A41" s="17">
        <v>31</v>
      </c>
      <c r="B41" s="18" t="s">
        <v>68</v>
      </c>
      <c r="C41" s="19" t="s">
        <v>122</v>
      </c>
      <c r="D41" s="19" t="s">
        <v>163</v>
      </c>
      <c r="E41" s="18" t="s">
        <v>217</v>
      </c>
      <c r="F41" s="39" t="s">
        <v>240</v>
      </c>
      <c r="G41" s="36">
        <v>5.5</v>
      </c>
      <c r="H41" s="36">
        <v>7</v>
      </c>
      <c r="I41" s="36">
        <v>2.5</v>
      </c>
      <c r="J41" s="33"/>
      <c r="K41" s="36"/>
      <c r="L41" s="36"/>
      <c r="M41" s="33"/>
      <c r="N41" s="34"/>
      <c r="O41" s="33"/>
    </row>
    <row r="42" spans="1:15" s="20" customFormat="1" ht="20.100000000000001" customHeight="1" x14ac:dyDescent="0.25">
      <c r="A42" s="17">
        <v>32</v>
      </c>
      <c r="B42" s="18" t="s">
        <v>69</v>
      </c>
      <c r="C42" s="19" t="s">
        <v>123</v>
      </c>
      <c r="D42" s="19" t="s">
        <v>164</v>
      </c>
      <c r="E42" s="18" t="s">
        <v>211</v>
      </c>
      <c r="F42" s="39" t="s">
        <v>240</v>
      </c>
      <c r="G42" s="36">
        <v>4</v>
      </c>
      <c r="H42" s="36">
        <v>2</v>
      </c>
      <c r="I42" s="36">
        <v>0.5</v>
      </c>
      <c r="J42" s="33"/>
      <c r="K42" s="36"/>
      <c r="L42" s="36"/>
      <c r="M42" s="33"/>
      <c r="N42" s="34"/>
      <c r="O42" s="33"/>
    </row>
    <row r="43" spans="1:15" s="20" customFormat="1" ht="20.100000000000001" customHeight="1" x14ac:dyDescent="0.25">
      <c r="A43" s="17">
        <v>33</v>
      </c>
      <c r="B43" s="18" t="s">
        <v>70</v>
      </c>
      <c r="C43" s="19" t="s">
        <v>124</v>
      </c>
      <c r="D43" s="19" t="s">
        <v>165</v>
      </c>
      <c r="E43" s="18" t="s">
        <v>218</v>
      </c>
      <c r="F43" s="39" t="s">
        <v>240</v>
      </c>
      <c r="G43" s="36">
        <v>7</v>
      </c>
      <c r="H43" s="36">
        <v>7</v>
      </c>
      <c r="I43" s="36">
        <v>0.5</v>
      </c>
      <c r="J43" s="33"/>
      <c r="K43" s="36"/>
      <c r="L43" s="36"/>
      <c r="M43" s="33"/>
      <c r="N43" s="34"/>
      <c r="O43" s="33"/>
    </row>
    <row r="44" spans="1:15" s="20" customFormat="1" ht="20.100000000000001" customHeight="1" x14ac:dyDescent="0.25">
      <c r="A44" s="17">
        <v>34</v>
      </c>
      <c r="B44" s="18" t="s">
        <v>71</v>
      </c>
      <c r="C44" s="19" t="s">
        <v>125</v>
      </c>
      <c r="D44" s="19" t="s">
        <v>166</v>
      </c>
      <c r="E44" s="18" t="s">
        <v>219</v>
      </c>
      <c r="F44" s="39" t="s">
        <v>247</v>
      </c>
      <c r="G44" s="36"/>
      <c r="H44" s="36">
        <v>4.5</v>
      </c>
      <c r="I44" s="36"/>
      <c r="J44" s="33"/>
      <c r="K44" s="36"/>
      <c r="L44" s="36"/>
      <c r="M44" s="33"/>
      <c r="N44" s="34"/>
      <c r="O44" s="33"/>
    </row>
    <row r="45" spans="1:15" s="20" customFormat="1" ht="20.100000000000001" customHeight="1" x14ac:dyDescent="0.25">
      <c r="A45" s="17">
        <v>35</v>
      </c>
      <c r="B45" s="18" t="s">
        <v>72</v>
      </c>
      <c r="C45" s="19" t="s">
        <v>126</v>
      </c>
      <c r="D45" s="19" t="s">
        <v>167</v>
      </c>
      <c r="E45" s="18" t="s">
        <v>220</v>
      </c>
      <c r="F45" s="39" t="s">
        <v>248</v>
      </c>
      <c r="G45" s="36">
        <v>4</v>
      </c>
      <c r="H45" s="36"/>
      <c r="I45" s="36">
        <v>0.5</v>
      </c>
      <c r="J45" s="33"/>
      <c r="K45" s="36"/>
      <c r="L45" s="36"/>
      <c r="M45" s="33"/>
      <c r="N45" s="34"/>
      <c r="O45" s="33"/>
    </row>
    <row r="46" spans="1:15" s="20" customFormat="1" ht="20.100000000000001" customHeight="1" x14ac:dyDescent="0.25">
      <c r="A46" s="17">
        <v>36</v>
      </c>
      <c r="B46" s="18" t="s">
        <v>73</v>
      </c>
      <c r="C46" s="19" t="s">
        <v>127</v>
      </c>
      <c r="D46" s="19" t="s">
        <v>168</v>
      </c>
      <c r="E46" s="18" t="s">
        <v>221</v>
      </c>
      <c r="F46" s="39" t="s">
        <v>240</v>
      </c>
      <c r="G46" s="36">
        <v>2.5</v>
      </c>
      <c r="H46" s="36">
        <v>7</v>
      </c>
      <c r="I46" s="36">
        <v>1</v>
      </c>
      <c r="J46" s="33"/>
      <c r="K46" s="36"/>
      <c r="L46" s="36"/>
      <c r="M46" s="33"/>
      <c r="N46" s="34"/>
      <c r="O46" s="33"/>
    </row>
    <row r="47" spans="1:15" s="20" customFormat="1" ht="20.100000000000001" customHeight="1" x14ac:dyDescent="0.25">
      <c r="A47" s="17">
        <v>37</v>
      </c>
      <c r="B47" s="18" t="s">
        <v>74</v>
      </c>
      <c r="C47" s="19" t="s">
        <v>127</v>
      </c>
      <c r="D47" s="19" t="s">
        <v>169</v>
      </c>
      <c r="E47" s="18" t="s">
        <v>222</v>
      </c>
      <c r="F47" s="39" t="s">
        <v>240</v>
      </c>
      <c r="G47" s="36">
        <v>9.5</v>
      </c>
      <c r="H47" s="36">
        <v>9.5</v>
      </c>
      <c r="I47" s="36">
        <v>8.5</v>
      </c>
      <c r="J47" s="33"/>
      <c r="K47" s="36"/>
      <c r="L47" s="36"/>
      <c r="M47" s="33"/>
      <c r="N47" s="34"/>
      <c r="O47" s="33"/>
    </row>
    <row r="48" spans="1:15" s="20" customFormat="1" ht="20.100000000000001" customHeight="1" x14ac:dyDescent="0.25">
      <c r="A48" s="17">
        <v>38</v>
      </c>
      <c r="B48" s="18" t="s">
        <v>75</v>
      </c>
      <c r="C48" s="19" t="s">
        <v>128</v>
      </c>
      <c r="D48" s="19" t="s">
        <v>170</v>
      </c>
      <c r="E48" s="18" t="s">
        <v>223</v>
      </c>
      <c r="F48" s="39" t="s">
        <v>240</v>
      </c>
      <c r="G48" s="36">
        <v>8</v>
      </c>
      <c r="H48" s="36">
        <v>7.5</v>
      </c>
      <c r="I48" s="36">
        <v>8.5</v>
      </c>
      <c r="J48" s="33"/>
      <c r="K48" s="36"/>
      <c r="L48" s="36"/>
      <c r="M48" s="33"/>
      <c r="N48" s="34"/>
      <c r="O48" s="33"/>
    </row>
    <row r="49" spans="1:15" s="20" customFormat="1" ht="20.100000000000001" customHeight="1" x14ac:dyDescent="0.25">
      <c r="A49" s="17">
        <v>39</v>
      </c>
      <c r="B49" s="18" t="s">
        <v>76</v>
      </c>
      <c r="C49" s="19" t="s">
        <v>129</v>
      </c>
      <c r="D49" s="19" t="s">
        <v>171</v>
      </c>
      <c r="E49" s="18" t="s">
        <v>224</v>
      </c>
      <c r="F49" s="39" t="s">
        <v>240</v>
      </c>
      <c r="G49" s="36">
        <v>4</v>
      </c>
      <c r="H49" s="36">
        <v>4.5</v>
      </c>
      <c r="I49" s="36">
        <v>0</v>
      </c>
      <c r="J49" s="33"/>
      <c r="K49" s="36"/>
      <c r="L49" s="36"/>
      <c r="M49" s="33"/>
      <c r="N49" s="34"/>
      <c r="O49" s="33"/>
    </row>
    <row r="50" spans="1:15" s="20" customFormat="1" ht="20.100000000000001" customHeight="1" x14ac:dyDescent="0.25">
      <c r="A50" s="17">
        <v>40</v>
      </c>
      <c r="B50" s="18" t="s">
        <v>77</v>
      </c>
      <c r="C50" s="19" t="s">
        <v>130</v>
      </c>
      <c r="D50" s="19" t="s">
        <v>172</v>
      </c>
      <c r="E50" s="18" t="s">
        <v>225</v>
      </c>
      <c r="F50" s="39" t="s">
        <v>240</v>
      </c>
      <c r="G50" s="36">
        <v>6</v>
      </c>
      <c r="H50" s="36">
        <v>8</v>
      </c>
      <c r="I50" s="36">
        <v>6.5</v>
      </c>
      <c r="J50" s="33"/>
      <c r="K50" s="36"/>
      <c r="L50" s="36"/>
      <c r="M50" s="33"/>
      <c r="N50" s="34"/>
      <c r="O50" s="33"/>
    </row>
    <row r="51" spans="1:15" s="20" customFormat="1" ht="20.100000000000001" customHeight="1" x14ac:dyDescent="0.25">
      <c r="A51" s="17">
        <v>41</v>
      </c>
      <c r="B51" s="18" t="s">
        <v>78</v>
      </c>
      <c r="C51" s="19" t="s">
        <v>131</v>
      </c>
      <c r="D51" s="19" t="s">
        <v>173</v>
      </c>
      <c r="E51" s="18" t="s">
        <v>226</v>
      </c>
      <c r="F51" s="39" t="s">
        <v>240</v>
      </c>
      <c r="G51" s="36">
        <v>7.5</v>
      </c>
      <c r="H51" s="36">
        <v>5</v>
      </c>
      <c r="I51" s="36">
        <v>4</v>
      </c>
      <c r="J51" s="33"/>
      <c r="K51" s="36"/>
      <c r="L51" s="36"/>
      <c r="M51" s="33"/>
      <c r="N51" s="34"/>
      <c r="O51" s="33"/>
    </row>
    <row r="52" spans="1:15" s="20" customFormat="1" ht="20.100000000000001" customHeight="1" x14ac:dyDescent="0.25">
      <c r="A52" s="17">
        <v>42</v>
      </c>
      <c r="B52" s="18" t="s">
        <v>79</v>
      </c>
      <c r="C52" s="19" t="s">
        <v>132</v>
      </c>
      <c r="D52" s="19" t="s">
        <v>174</v>
      </c>
      <c r="E52" s="18" t="s">
        <v>227</v>
      </c>
      <c r="F52" s="39" t="s">
        <v>249</v>
      </c>
      <c r="G52" s="36"/>
      <c r="H52" s="36"/>
      <c r="I52" s="36">
        <v>0</v>
      </c>
      <c r="J52" s="33"/>
      <c r="K52" s="36"/>
      <c r="L52" s="36"/>
      <c r="M52" s="33"/>
      <c r="N52" s="34"/>
      <c r="O52" s="33"/>
    </row>
    <row r="53" spans="1:15" s="20" customFormat="1" ht="20.100000000000001" customHeight="1" x14ac:dyDescent="0.25">
      <c r="A53" s="17">
        <v>43</v>
      </c>
      <c r="B53" s="18" t="s">
        <v>80</v>
      </c>
      <c r="C53" s="19" t="s">
        <v>133</v>
      </c>
      <c r="D53" s="19" t="s">
        <v>175</v>
      </c>
      <c r="E53" s="18" t="s">
        <v>228</v>
      </c>
      <c r="F53" s="39" t="s">
        <v>250</v>
      </c>
      <c r="G53" s="36">
        <v>10</v>
      </c>
      <c r="H53" s="36">
        <v>4</v>
      </c>
      <c r="I53" s="36">
        <v>5.5</v>
      </c>
      <c r="J53" s="33"/>
      <c r="K53" s="36"/>
      <c r="L53" s="36"/>
      <c r="M53" s="33"/>
      <c r="N53" s="34"/>
      <c r="O53" s="33"/>
    </row>
    <row r="54" spans="1:15" s="20" customFormat="1" ht="20.100000000000001" customHeight="1" x14ac:dyDescent="0.25">
      <c r="A54" s="17">
        <v>44</v>
      </c>
      <c r="B54" s="18" t="s">
        <v>81</v>
      </c>
      <c r="C54" s="19" t="s">
        <v>134</v>
      </c>
      <c r="D54" s="19" t="s">
        <v>176</v>
      </c>
      <c r="E54" s="18" t="s">
        <v>229</v>
      </c>
      <c r="F54" s="39" t="s">
        <v>240</v>
      </c>
      <c r="G54" s="36">
        <v>3</v>
      </c>
      <c r="H54" s="36">
        <v>7</v>
      </c>
      <c r="I54" s="36">
        <v>1.5</v>
      </c>
      <c r="J54" s="33"/>
      <c r="K54" s="36"/>
      <c r="L54" s="36"/>
      <c r="M54" s="33"/>
      <c r="N54" s="34"/>
      <c r="O54" s="33"/>
    </row>
    <row r="55" spans="1:15" s="20" customFormat="1" ht="20.100000000000001" customHeight="1" x14ac:dyDescent="0.25">
      <c r="A55" s="17">
        <v>45</v>
      </c>
      <c r="B55" s="18" t="s">
        <v>82</v>
      </c>
      <c r="C55" s="19" t="s">
        <v>96</v>
      </c>
      <c r="D55" s="19" t="s">
        <v>177</v>
      </c>
      <c r="E55" s="18" t="s">
        <v>230</v>
      </c>
      <c r="F55" s="39" t="s">
        <v>240</v>
      </c>
      <c r="G55" s="36">
        <v>6.5</v>
      </c>
      <c r="H55" s="36">
        <v>10</v>
      </c>
      <c r="I55" s="36">
        <v>7</v>
      </c>
      <c r="J55" s="33"/>
      <c r="K55" s="36"/>
      <c r="L55" s="36"/>
      <c r="M55" s="33"/>
      <c r="N55" s="34"/>
      <c r="O55" s="33"/>
    </row>
    <row r="56" spans="1:15" s="20" customFormat="1" ht="20.100000000000001" customHeight="1" x14ac:dyDescent="0.25">
      <c r="A56" s="17">
        <v>46</v>
      </c>
      <c r="B56" s="18" t="s">
        <v>83</v>
      </c>
      <c r="C56" s="19" t="s">
        <v>135</v>
      </c>
      <c r="D56" s="19" t="s">
        <v>178</v>
      </c>
      <c r="E56" s="18" t="s">
        <v>231</v>
      </c>
      <c r="F56" s="39" t="s">
        <v>240</v>
      </c>
      <c r="G56" s="36">
        <v>6</v>
      </c>
      <c r="H56" s="36">
        <v>3.5</v>
      </c>
      <c r="I56" s="36">
        <v>6.5</v>
      </c>
      <c r="J56" s="33"/>
      <c r="K56" s="36"/>
      <c r="L56" s="36"/>
      <c r="M56" s="33"/>
      <c r="N56" s="34"/>
      <c r="O56" s="33"/>
    </row>
    <row r="57" spans="1:15" s="20" customFormat="1" ht="20.100000000000001" customHeight="1" x14ac:dyDescent="0.25">
      <c r="A57" s="17">
        <v>47</v>
      </c>
      <c r="B57" s="18" t="s">
        <v>84</v>
      </c>
      <c r="C57" s="19" t="s">
        <v>136</v>
      </c>
      <c r="D57" s="19" t="s">
        <v>179</v>
      </c>
      <c r="E57" s="18" t="s">
        <v>232</v>
      </c>
      <c r="F57" s="39" t="s">
        <v>240</v>
      </c>
      <c r="G57" s="36">
        <v>8.5</v>
      </c>
      <c r="H57" s="36">
        <v>8.5</v>
      </c>
      <c r="I57" s="36">
        <v>7.5</v>
      </c>
      <c r="J57" s="33"/>
      <c r="K57" s="36"/>
      <c r="L57" s="36"/>
      <c r="M57" s="33"/>
      <c r="N57" s="34"/>
      <c r="O57" s="33"/>
    </row>
    <row r="58" spans="1:15" s="20" customFormat="1" ht="20.100000000000001" customHeight="1" x14ac:dyDescent="0.25">
      <c r="A58" s="17">
        <v>48</v>
      </c>
      <c r="B58" s="18" t="s">
        <v>85</v>
      </c>
      <c r="C58" s="19" t="s">
        <v>96</v>
      </c>
      <c r="D58" s="19" t="s">
        <v>180</v>
      </c>
      <c r="E58" s="18" t="s">
        <v>233</v>
      </c>
      <c r="F58" s="39" t="s">
        <v>240</v>
      </c>
      <c r="G58" s="36">
        <v>2.5</v>
      </c>
      <c r="H58" s="36">
        <v>2.5</v>
      </c>
      <c r="I58" s="36">
        <v>2</v>
      </c>
      <c r="J58" s="33"/>
      <c r="K58" s="36"/>
      <c r="L58" s="36"/>
      <c r="M58" s="33"/>
      <c r="N58" s="34"/>
      <c r="O58" s="33"/>
    </row>
    <row r="59" spans="1:15" s="20" customFormat="1" ht="20.100000000000001" customHeight="1" x14ac:dyDescent="0.25">
      <c r="A59" s="17">
        <v>49</v>
      </c>
      <c r="B59" s="18" t="s">
        <v>86</v>
      </c>
      <c r="C59" s="19" t="s">
        <v>137</v>
      </c>
      <c r="D59" s="19" t="s">
        <v>181</v>
      </c>
      <c r="E59" s="18" t="s">
        <v>234</v>
      </c>
      <c r="F59" s="39" t="s">
        <v>240</v>
      </c>
      <c r="G59" s="36">
        <v>7</v>
      </c>
      <c r="H59" s="36">
        <v>10</v>
      </c>
      <c r="I59" s="36">
        <v>5</v>
      </c>
      <c r="J59" s="33"/>
      <c r="K59" s="36"/>
      <c r="L59" s="36"/>
      <c r="M59" s="33"/>
      <c r="N59" s="34"/>
      <c r="O59" s="33"/>
    </row>
    <row r="60" spans="1:15" s="20" customFormat="1" ht="20.100000000000001" customHeight="1" x14ac:dyDescent="0.25">
      <c r="A60" s="17">
        <v>50</v>
      </c>
      <c r="B60" s="18" t="s">
        <v>87</v>
      </c>
      <c r="C60" s="19" t="s">
        <v>138</v>
      </c>
      <c r="D60" s="19" t="s">
        <v>182</v>
      </c>
      <c r="E60" s="18" t="s">
        <v>235</v>
      </c>
      <c r="F60" s="39" t="s">
        <v>240</v>
      </c>
      <c r="G60" s="36">
        <v>6.5</v>
      </c>
      <c r="H60" s="36">
        <v>9</v>
      </c>
      <c r="I60" s="36">
        <v>7</v>
      </c>
      <c r="J60" s="33"/>
      <c r="K60" s="36"/>
      <c r="L60" s="36"/>
      <c r="M60" s="33"/>
      <c r="N60" s="34"/>
      <c r="O60" s="33"/>
    </row>
    <row r="61" spans="1:15" s="20" customFormat="1" ht="20.100000000000001" customHeight="1" x14ac:dyDescent="0.25">
      <c r="A61" s="17">
        <v>51</v>
      </c>
      <c r="B61" s="18" t="s">
        <v>88</v>
      </c>
      <c r="C61" s="19" t="s">
        <v>139</v>
      </c>
      <c r="D61" s="19" t="s">
        <v>183</v>
      </c>
      <c r="E61" s="18" t="s">
        <v>194</v>
      </c>
      <c r="F61" s="39" t="s">
        <v>240</v>
      </c>
      <c r="G61" s="36">
        <v>5</v>
      </c>
      <c r="H61" s="36">
        <v>8</v>
      </c>
      <c r="I61" s="36">
        <v>7.5</v>
      </c>
      <c r="J61" s="33"/>
      <c r="K61" s="36"/>
      <c r="L61" s="36"/>
      <c r="M61" s="33"/>
      <c r="N61" s="34"/>
      <c r="O61" s="33"/>
    </row>
    <row r="62" spans="1:15" s="20" customFormat="1" ht="20.100000000000001" customHeight="1" x14ac:dyDescent="0.25">
      <c r="A62" s="17">
        <v>52</v>
      </c>
      <c r="B62" s="18" t="s">
        <v>89</v>
      </c>
      <c r="C62" s="19" t="s">
        <v>140</v>
      </c>
      <c r="D62" s="19" t="s">
        <v>184</v>
      </c>
      <c r="E62" s="18" t="s">
        <v>236</v>
      </c>
      <c r="F62" s="39" t="s">
        <v>240</v>
      </c>
      <c r="G62" s="36">
        <v>3</v>
      </c>
      <c r="H62" s="36">
        <v>7.5</v>
      </c>
      <c r="I62" s="36">
        <v>1</v>
      </c>
      <c r="J62" s="33"/>
      <c r="K62" s="36"/>
      <c r="L62" s="36"/>
      <c r="M62" s="33"/>
      <c r="N62" s="34"/>
      <c r="O62" s="33"/>
    </row>
    <row r="63" spans="1:15" s="20" customFormat="1" ht="20.100000000000001" customHeight="1" x14ac:dyDescent="0.25">
      <c r="A63" s="17">
        <v>53</v>
      </c>
      <c r="B63" s="18" t="s">
        <v>90</v>
      </c>
      <c r="C63" s="19" t="s">
        <v>141</v>
      </c>
      <c r="D63" s="19" t="s">
        <v>185</v>
      </c>
      <c r="E63" s="18" t="s">
        <v>237</v>
      </c>
      <c r="F63" s="39" t="s">
        <v>240</v>
      </c>
      <c r="G63" s="36">
        <v>5</v>
      </c>
      <c r="H63" s="36">
        <v>7</v>
      </c>
      <c r="I63" s="36">
        <v>5</v>
      </c>
      <c r="J63" s="33"/>
      <c r="K63" s="36"/>
      <c r="L63" s="36"/>
      <c r="M63" s="33"/>
      <c r="N63" s="34"/>
      <c r="O63" s="33"/>
    </row>
    <row r="64" spans="1:15" s="20" customFormat="1" ht="20.100000000000001" customHeight="1" x14ac:dyDescent="0.25">
      <c r="A64" s="17">
        <v>54</v>
      </c>
      <c r="B64" s="18" t="s">
        <v>91</v>
      </c>
      <c r="C64" s="19" t="s">
        <v>142</v>
      </c>
      <c r="D64" s="19" t="s">
        <v>186</v>
      </c>
      <c r="E64" s="18" t="s">
        <v>238</v>
      </c>
      <c r="F64" s="39" t="s">
        <v>240</v>
      </c>
      <c r="G64" s="36">
        <v>7</v>
      </c>
      <c r="H64" s="36">
        <v>10</v>
      </c>
      <c r="I64" s="36">
        <v>6.5</v>
      </c>
      <c r="J64" s="33"/>
      <c r="K64" s="36"/>
      <c r="L64" s="36"/>
      <c r="M64" s="33"/>
      <c r="N64" s="34"/>
      <c r="O64" s="33"/>
    </row>
    <row r="65" spans="1:15" s="20" customFormat="1" ht="20.100000000000001" customHeight="1" x14ac:dyDescent="0.25">
      <c r="A65" s="17">
        <v>55</v>
      </c>
      <c r="B65" s="18" t="s">
        <v>92</v>
      </c>
      <c r="C65" s="19" t="s">
        <v>102</v>
      </c>
      <c r="D65" s="19" t="s">
        <v>186</v>
      </c>
      <c r="E65" s="18" t="s">
        <v>239</v>
      </c>
      <c r="F65" s="39" t="s">
        <v>240</v>
      </c>
      <c r="G65" s="36">
        <v>4.5</v>
      </c>
      <c r="H65" s="36">
        <v>7.5</v>
      </c>
      <c r="I65" s="36">
        <v>5</v>
      </c>
      <c r="J65" s="33"/>
      <c r="K65" s="36"/>
      <c r="L65" s="36"/>
      <c r="M65" s="33"/>
      <c r="N65" s="34"/>
      <c r="O65" s="33"/>
    </row>
    <row r="66" spans="1:15" s="21" customFormat="1" ht="17.25" customHeight="1" thickBot="1" x14ac:dyDescent="0.3">
      <c r="A66" s="48" t="s">
        <v>7</v>
      </c>
      <c r="B66" s="49"/>
      <c r="C66" s="22">
        <f>COUNTA(C11:C65)</f>
        <v>55</v>
      </c>
      <c r="D66" s="23"/>
      <c r="E66" s="24"/>
      <c r="F66" s="24"/>
      <c r="G66" s="35">
        <f>SUM(G11:G65)</f>
        <v>296.5</v>
      </c>
      <c r="H66" s="35">
        <f>SUM(H11:H65)</f>
        <v>355</v>
      </c>
      <c r="I66" s="35">
        <f>SUM(I11:I65)</f>
        <v>215.5</v>
      </c>
      <c r="J66" s="25">
        <f>COUNTA(J11:J65)</f>
        <v>0</v>
      </c>
      <c r="K66" s="35">
        <f>SUM(K11:K65)</f>
        <v>0</v>
      </c>
      <c r="L66" s="35"/>
      <c r="M66" s="26"/>
      <c r="N66" s="26"/>
      <c r="O66" s="25"/>
    </row>
    <row r="67" spans="1:15" s="29" customFormat="1" ht="15" customHeight="1" x14ac:dyDescent="0.25">
      <c r="A67" s="27"/>
      <c r="B67" s="28"/>
      <c r="F67" s="47"/>
      <c r="G67" s="47"/>
      <c r="H67" s="47"/>
      <c r="I67" s="47"/>
      <c r="J67" s="47"/>
      <c r="K67" s="47"/>
      <c r="L67" s="47"/>
      <c r="M67" s="47"/>
      <c r="N67" s="47"/>
      <c r="O67" s="47"/>
    </row>
    <row r="68" spans="1:15" s="29" customFormat="1" ht="15" customHeight="1" x14ac:dyDescent="0.25">
      <c r="A68" s="27"/>
      <c r="B68" s="41" t="s">
        <v>34</v>
      </c>
      <c r="F68" s="61"/>
      <c r="G68" s="61"/>
      <c r="H68" s="61"/>
      <c r="I68" s="61"/>
      <c r="J68" s="61"/>
      <c r="K68" s="61"/>
      <c r="L68" s="61"/>
      <c r="M68" s="61"/>
      <c r="N68" s="61"/>
      <c r="O68" s="61"/>
    </row>
    <row r="69" spans="1:15" s="29" customFormat="1" ht="15.75" x14ac:dyDescent="0.25">
      <c r="A69" s="27"/>
      <c r="B69" s="42" t="s">
        <v>35</v>
      </c>
      <c r="G69" s="30"/>
      <c r="H69" s="30"/>
      <c r="I69" s="30"/>
      <c r="J69" s="30"/>
      <c r="K69" s="30"/>
      <c r="L69" s="30"/>
      <c r="M69" s="31"/>
      <c r="N69" s="30"/>
      <c r="O69" s="30"/>
    </row>
    <row r="70" spans="1:15" s="29" customFormat="1" ht="15.75" x14ac:dyDescent="0.25">
      <c r="A70" s="27"/>
      <c r="B70" s="42" t="s">
        <v>36</v>
      </c>
      <c r="G70" s="30"/>
      <c r="H70" s="30"/>
      <c r="I70" s="30"/>
      <c r="J70" s="30"/>
      <c r="K70" s="30"/>
      <c r="L70" s="30"/>
      <c r="M70" s="31"/>
      <c r="N70" s="30"/>
      <c r="O70" s="30"/>
    </row>
    <row r="71" spans="1:15" s="29" customFormat="1" ht="15" customHeight="1" x14ac:dyDescent="0.25">
      <c r="A71" s="27"/>
      <c r="B71" s="42" t="s">
        <v>37</v>
      </c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4" spans="1:15" ht="15.75" customHeight="1" x14ac:dyDescent="0.2">
      <c r="C74" s="43" t="s">
        <v>29</v>
      </c>
      <c r="F74" s="43" t="s">
        <v>30</v>
      </c>
    </row>
    <row r="75" spans="1:15" x14ac:dyDescent="0.2">
      <c r="C75" s="40" t="s">
        <v>33</v>
      </c>
      <c r="F75" s="40" t="s">
        <v>33</v>
      </c>
    </row>
    <row r="76" spans="1:15" x14ac:dyDescent="0.2">
      <c r="C76" s="40"/>
    </row>
    <row r="85" spans="3:6" ht="15.75" x14ac:dyDescent="0.25">
      <c r="C85" s="43" t="s">
        <v>31</v>
      </c>
      <c r="F85" s="44" t="s">
        <v>32</v>
      </c>
    </row>
    <row r="86" spans="3:6" x14ac:dyDescent="0.2">
      <c r="C86" s="40" t="s">
        <v>33</v>
      </c>
      <c r="F86" s="40" t="s">
        <v>33</v>
      </c>
    </row>
  </sheetData>
  <sheetProtection password="8DA0" sheet="1" objects="1" scenarios="1" formatColumns="0" formatRows="0"/>
  <mergeCells count="20">
    <mergeCell ref="F68:O68"/>
    <mergeCell ref="K8:L9"/>
    <mergeCell ref="J8:J10"/>
    <mergeCell ref="B4:O4"/>
    <mergeCell ref="F71:O71"/>
    <mergeCell ref="F9:F10"/>
    <mergeCell ref="D9:D10"/>
    <mergeCell ref="B8:F8"/>
    <mergeCell ref="M8:M10"/>
    <mergeCell ref="B9:B10"/>
    <mergeCell ref="A5:O5"/>
    <mergeCell ref="F67:O67"/>
    <mergeCell ref="A66:B66"/>
    <mergeCell ref="O8:O10"/>
    <mergeCell ref="N8:N10"/>
    <mergeCell ref="A8:A10"/>
    <mergeCell ref="C9:C10"/>
    <mergeCell ref="E9:E10"/>
    <mergeCell ref="G8:H8"/>
    <mergeCell ref="I8:I9"/>
  </mergeCells>
  <phoneticPr fontId="0" type="noConversion"/>
  <conditionalFormatting sqref="A11:O65">
    <cfRule type="expression" dxfId="0" priority="1" stopIfTrue="1">
      <formula>IF(MOD($A11,2)=0,TRUE,FALSE)</formula>
    </cfRule>
  </conditionalFormatting>
  <pageMargins left="0" right="0" top="0" bottom="0" header="0.31496062992126" footer="0.31496062992126"/>
  <pageSetup scale="9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>SECHUI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Trieu</dc:creator>
  <cp:lastModifiedBy>Nguyễn Đức Thịnh</cp:lastModifiedBy>
  <cp:lastPrinted>2015-04-20T11:23:30Z</cp:lastPrinted>
  <dcterms:created xsi:type="dcterms:W3CDTF">2011-04-14T01:26:55Z</dcterms:created>
  <dcterms:modified xsi:type="dcterms:W3CDTF">2024-10-07T01:35:41Z</dcterms:modified>
</cp:coreProperties>
</file>