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D:\CHẤM CÔNG NHỊ BÌNH\"/>
    </mc:Choice>
  </mc:AlternateContent>
  <xr:revisionPtr revIDLastSave="0" documentId="13_ncr:1_{3CA7B141-4DCA-4A63-9A45-6B1159DD95F0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CHẤM CÔNG" sheetId="1" r:id="rId1"/>
    <sheet name="TỔNG HỢP CÔNG" sheetId="2" state="hidden" r:id="rId2"/>
    <sheet name="NGHĨ PHÉP" sheetId="5" r:id="rId3"/>
    <sheet name="CÔNG" sheetId="3" r:id="rId4"/>
    <sheet name="LƯƠNG CB" sheetId="4" state="hidden" r:id="rId5"/>
  </sheets>
  <definedNames>
    <definedName name="_xlnm._FilterDatabase" localSheetId="0" hidden="1">'CHẤM CÔNG'!$A$2:$AF$272</definedName>
    <definedName name="_xlnm._FilterDatabase" localSheetId="3" hidden="1">CÔNG!$A$3:$O$12</definedName>
    <definedName name="_xlnm.Print_Area" localSheetId="3">CÔNG!$A$1:$O$12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<sst xmlns="http://schemas.openxmlformats.org/spreadsheetml/2006/main" count="543" uniqueCount="543">
  <si>
    <t>CHẤM CÔNG THÁNG 06/2023 - HUỲNH THÀNH NHỊ BÌNH</t>
  </si>
  <si>
    <t>STT</t>
  </si>
  <si>
    <t>HỌ TÊN NHÂN VIÊN</t>
  </si>
  <si>
    <t>BỘ PHẬN</t>
  </si>
  <si>
    <t>NGÀY</t>
  </si>
  <si>
    <t>GHI CHÚ</t>
  </si>
  <si>
    <t>Đi Trễ</t>
  </si>
  <si>
    <t>Đi trễ</t>
  </si>
  <si>
    <t>1</t>
  </si>
  <si>
    <t>Nguyễn Thị Cẩm Thu</t>
  </si>
  <si>
    <t>Kế Toán</t>
  </si>
  <si>
    <t>6:50 AM</t>
  </si>
  <si>
    <t>12:12 PM</t>
  </si>
  <si>
    <t>12:58 PM</t>
  </si>
  <si>
    <t>5:03 PM</t>
  </si>
  <si>
    <t/>
  </si>
  <si>
    <t>2</t>
  </si>
  <si>
    <t>6:51 AM</t>
  </si>
  <si>
    <t>12:00 PM</t>
  </si>
  <si>
    <t>12:44 PM</t>
  </si>
  <si>
    <t>6:00 PM</t>
  </si>
  <si>
    <t>3</t>
  </si>
  <si>
    <t>6:55 AM</t>
  </si>
  <si>
    <t>12:03 PM</t>
  </si>
  <si>
    <t>5:07 PM</t>
  </si>
  <si>
    <t>4</t>
  </si>
  <si>
    <t>6:57 AM</t>
  </si>
  <si>
    <t>12:09 PM</t>
  </si>
  <si>
    <t>5</t>
  </si>
  <si>
    <t>6</t>
  </si>
  <si>
    <t>11:58 AM</t>
  </si>
  <si>
    <t>6:11 PM</t>
  </si>
  <si>
    <t>7</t>
  </si>
  <si>
    <t>12:02 PM</t>
  </si>
  <si>
    <t>8</t>
  </si>
  <si>
    <t>6:53 AM</t>
  </si>
  <si>
    <t>12:47 PM</t>
  </si>
  <si>
    <t>5:05 PM</t>
  </si>
  <si>
    <t>9</t>
  </si>
  <si>
    <t>10</t>
  </si>
  <si>
    <t>5:00 PM</t>
  </si>
  <si>
    <t>11</t>
  </si>
  <si>
    <t>12:14 PM</t>
  </si>
  <si>
    <t>12:56 PM</t>
  </si>
  <si>
    <t>12</t>
  </si>
  <si>
    <t>12:50 PM</t>
  </si>
  <si>
    <t>5:02 PM</t>
  </si>
  <si>
    <t>13</t>
  </si>
  <si>
    <t>12:01 PM</t>
  </si>
  <si>
    <t>12:35 PM</t>
  </si>
  <si>
    <t>14</t>
  </si>
  <si>
    <t>6:54 AM</t>
  </si>
  <si>
    <t>11:43 AM</t>
  </si>
  <si>
    <t>12:41 PM</t>
  </si>
  <si>
    <t>5:06 PM</t>
  </si>
  <si>
    <t>15</t>
  </si>
  <si>
    <t>16</t>
  </si>
  <si>
    <t>8:24 AM</t>
  </si>
  <si>
    <t>11:08 AM</t>
  </si>
  <si>
    <t>11:57 AM</t>
  </si>
  <si>
    <t>5:22 PM</t>
  </si>
  <si>
    <t>17</t>
  </si>
  <si>
    <t>6:46 AM</t>
  </si>
  <si>
    <t>12:06 PM</t>
  </si>
  <si>
    <t>12:46 PM</t>
  </si>
  <si>
    <t>18</t>
  </si>
  <si>
    <t>12:43 PM</t>
  </si>
  <si>
    <t>5:04 PM</t>
  </si>
  <si>
    <t>19</t>
  </si>
  <si>
    <t>6:56 AM</t>
  </si>
  <si>
    <t>11:01 AM</t>
  </si>
  <si>
    <t>11:48 AM</t>
  </si>
  <si>
    <t>20</t>
  </si>
  <si>
    <t>10:59 AM</t>
  </si>
  <si>
    <t>21</t>
  </si>
  <si>
    <t>6:59 AM</t>
  </si>
  <si>
    <t>12:34 PM</t>
  </si>
  <si>
    <t>22</t>
  </si>
  <si>
    <t>23</t>
  </si>
  <si>
    <t>24</t>
  </si>
  <si>
    <t>11:05 AM</t>
  </si>
  <si>
    <t>11:53 AM</t>
  </si>
  <si>
    <t>25</t>
  </si>
  <si>
    <t>6:49 AM</t>
  </si>
  <si>
    <t>12:26 PM</t>
  </si>
  <si>
    <t>12:57 PM</t>
  </si>
  <si>
    <t>5:01 PM</t>
  </si>
  <si>
    <t>26</t>
  </si>
  <si>
    <t>6:58 AM</t>
  </si>
  <si>
    <t>12:49 PM</t>
  </si>
  <si>
    <t>27</t>
  </si>
  <si>
    <t>12:25 PM</t>
  </si>
  <si>
    <t>28</t>
  </si>
  <si>
    <t>29</t>
  </si>
  <si>
    <t>30</t>
  </si>
  <si>
    <t>32</t>
  </si>
  <si>
    <t>Nguyễn Thị Thúy An</t>
  </si>
  <si>
    <t>7:00 AM</t>
  </si>
  <si>
    <t>10:58 AM</t>
  </si>
  <si>
    <t>33</t>
  </si>
  <si>
    <t>5:09 PM</t>
  </si>
  <si>
    <t>34</t>
  </si>
  <si>
    <t>11:45 AM</t>
  </si>
  <si>
    <t>6:01 PM</t>
  </si>
  <si>
    <t>35</t>
  </si>
  <si>
    <t>11:02 AM</t>
  </si>
  <si>
    <t>36</t>
  </si>
  <si>
    <t>37</t>
  </si>
  <si>
    <t>11:12 AM</t>
  </si>
  <si>
    <t>5:27 PM</t>
  </si>
  <si>
    <t>38</t>
  </si>
  <si>
    <t>39</t>
  </si>
  <si>
    <t>11:59 AM</t>
  </si>
  <si>
    <t>6:03 PM</t>
  </si>
  <si>
    <t>40</t>
  </si>
  <si>
    <t>7:02 AM</t>
  </si>
  <si>
    <t>11:39 AM</t>
  </si>
  <si>
    <t>41</t>
  </si>
  <si>
    <t>11:04 AM</t>
  </si>
  <si>
    <t>42</t>
  </si>
  <si>
    <t>11:00 AM</t>
  </si>
  <si>
    <t>43</t>
  </si>
  <si>
    <t>44</t>
  </si>
  <si>
    <t>11:33 AM</t>
  </si>
  <si>
    <t>45</t>
  </si>
  <si>
    <t>11:42 AM</t>
  </si>
  <si>
    <t>12:33 PM</t>
  </si>
  <si>
    <t>46</t>
  </si>
  <si>
    <t>12:05 PM</t>
  </si>
  <si>
    <t>47</t>
  </si>
  <si>
    <t>11:07 AM</t>
  </si>
  <si>
    <t>48</t>
  </si>
  <si>
    <t>11:37 AM</t>
  </si>
  <si>
    <t>49</t>
  </si>
  <si>
    <t>50</t>
  </si>
  <si>
    <t>51</t>
  </si>
  <si>
    <t>11:52 AM</t>
  </si>
  <si>
    <t>52</t>
  </si>
  <si>
    <t>11:34 AM</t>
  </si>
  <si>
    <t>6:04 PM</t>
  </si>
  <si>
    <t>53</t>
  </si>
  <si>
    <t>54</t>
  </si>
  <si>
    <t>7:01 AM</t>
  </si>
  <si>
    <t>11:27 AM</t>
  </si>
  <si>
    <t>5:08 PM</t>
  </si>
  <si>
    <t>55</t>
  </si>
  <si>
    <t>56</t>
  </si>
  <si>
    <t>7:24 AM</t>
  </si>
  <si>
    <t>57</t>
  </si>
  <si>
    <t>12:07 PM</t>
  </si>
  <si>
    <t>58</t>
  </si>
  <si>
    <t>11:54 AM</t>
  </si>
  <si>
    <t>59</t>
  </si>
  <si>
    <t>11:29 AM</t>
  </si>
  <si>
    <t>60</t>
  </si>
  <si>
    <t>6:47 AM</t>
  </si>
  <si>
    <t>61</t>
  </si>
  <si>
    <t>63</t>
  </si>
  <si>
    <t>Nguyễn Trần Quốc Bảo</t>
  </si>
  <si>
    <t>Hỗ Trợ Bán Hàng</t>
  </si>
  <si>
    <t>11:03 AM</t>
  </si>
  <si>
    <t>11:40 AM</t>
  </si>
  <si>
    <t>64</t>
  </si>
  <si>
    <t>11:06 AM</t>
  </si>
  <si>
    <t>65</t>
  </si>
  <si>
    <t>66</t>
  </si>
  <si>
    <t>67</t>
  </si>
  <si>
    <t>7:10 AM</t>
  </si>
  <si>
    <t>11:36 AM</t>
  </si>
  <si>
    <t>68</t>
  </si>
  <si>
    <t>7:05 AM</t>
  </si>
  <si>
    <t>11:50 AM</t>
  </si>
  <si>
    <t>6:07 PM</t>
  </si>
  <si>
    <t>69</t>
  </si>
  <si>
    <t>7:03 AM</t>
  </si>
  <si>
    <t>11:13 AM</t>
  </si>
  <si>
    <t>11:47 AM</t>
  </si>
  <si>
    <t>70</t>
  </si>
  <si>
    <t>7:08 AM</t>
  </si>
  <si>
    <t>71</t>
  </si>
  <si>
    <t>72</t>
  </si>
  <si>
    <t>11:49 AM</t>
  </si>
  <si>
    <t>73</t>
  </si>
  <si>
    <t>11:38 AM</t>
  </si>
  <si>
    <t>74</t>
  </si>
  <si>
    <t>11:41 AM</t>
  </si>
  <si>
    <t>75</t>
  </si>
  <si>
    <t>76</t>
  </si>
  <si>
    <t>77</t>
  </si>
  <si>
    <t>78</t>
  </si>
  <si>
    <t>7:06 AM</t>
  </si>
  <si>
    <t>79</t>
  </si>
  <si>
    <t>80</t>
  </si>
  <si>
    <t>7:04 AM</t>
  </si>
  <si>
    <t>11:14 AM</t>
  </si>
  <si>
    <t>12:15 PM</t>
  </si>
  <si>
    <t>81</t>
  </si>
  <si>
    <t>11:10 AM</t>
  </si>
  <si>
    <t>82</t>
  </si>
  <si>
    <t>83</t>
  </si>
  <si>
    <t>6:24 PM</t>
  </si>
  <si>
    <t>84</t>
  </si>
  <si>
    <t>11:21 AM</t>
  </si>
  <si>
    <t>85</t>
  </si>
  <si>
    <t>11:32 AM</t>
  </si>
  <si>
    <t>86</t>
  </si>
  <si>
    <t>11:31 AM</t>
  </si>
  <si>
    <t>87</t>
  </si>
  <si>
    <t>88</t>
  </si>
  <si>
    <t>7:13 AM</t>
  </si>
  <si>
    <t>11:24 AM</t>
  </si>
  <si>
    <t>5:16 PM</t>
  </si>
  <si>
    <t>89</t>
  </si>
  <si>
    <t>90</t>
  </si>
  <si>
    <t>11:18 AM</t>
  </si>
  <si>
    <t>11:46 AM</t>
  </si>
  <si>
    <t>91</t>
  </si>
  <si>
    <t>92</t>
  </si>
  <si>
    <t>94</t>
  </si>
  <si>
    <t>Nguyễn Huỳnh Phương Linh</t>
  </si>
  <si>
    <t>Phụ Tùng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</si>
  <si>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</si>
  <si>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</si>
  <si>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</si>
  <si>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</si>
  <si>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</si>
  <si>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</si>
  <si>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</si>
  <si>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</si>
  <si>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</si>
  <si>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</si>
  <si>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</si>
  <si>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</si>
  <si>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</si>
  <si>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11:22 AM</t>
  </si>
  <si>
    <t>12:18 PM</t>
  </si>
  <si>
    <t>108</t>
  </si>
  <si>
    <t>11:11 AM</t>
  </si>
  <si>
    <t>109</t>
  </si>
  <si>
    <t>11:30 AM</t>
  </si>
  <si>
    <t>12:04 PM</t>
  </si>
  <si>
    <t>110</t>
  </si>
  <si>
    <t>111</t>
  </si>
  <si>
    <t>112</t>
  </si>
  <si>
    <t>12:22 PM</t>
  </si>
  <si>
    <t>113</t>
  </si>
  <si>
    <t>114</t>
  </si>
  <si>
    <t>11:55 AM</t>
  </si>
  <si>
    <t>6:25 PM</t>
  </si>
  <si>
    <t>115</t>
  </si>
  <si>
    <t>116</t>
  </si>
  <si>
    <t>117</t>
  </si>
  <si>
    <t>118</t>
  </si>
  <si>
    <t>119</t>
  </si>
  <si>
    <t>120</t>
  </si>
  <si>
    <t>7:17 AM</t>
  </si>
  <si>
    <t>11:44 AM</t>
  </si>
  <si>
    <t>121</t>
  </si>
  <si>
    <t>122</t>
  </si>
  <si>
    <t>123</t>
  </si>
  <si>
    <t>125</t>
  </si>
  <si>
    <t>Hồ Tiểu Phụng</t>
  </si>
  <si>
    <t>Tiếp Nhận</t>
  </si>
  <si>
    <t>11:09 AM</t>
  </si>
  <si>
    <t>126</t>
  </si>
  <si>
    <t>127</t>
  </si>
  <si>
    <t>128</t>
  </si>
  <si>
    <t>129</t>
  </si>
  <si>
    <t>130</t>
  </si>
  <si>
    <t>6:08 PM</t>
  </si>
  <si>
    <t>131</t>
  </si>
  <si>
    <t>7:07 AM</t>
  </si>
  <si>
    <t>132</t>
  </si>
  <si>
    <t>133</t>
  </si>
  <si>
    <t>134</t>
  </si>
  <si>
    <t>135</t>
  </si>
  <si>
    <t>136</t>
  </si>
  <si>
    <t>137</t>
  </si>
  <si>
    <t>138</t>
  </si>
  <si>
    <t>6:52 AM</t>
  </si>
  <si>
    <t>139</t>
  </si>
  <si>
    <t>5:35 PM</t>
  </si>
  <si>
    <t>140</t>
  </si>
  <si>
    <t>141</t>
  </si>
  <si>
    <t>142</t>
  </si>
  <si>
    <t>6:02 PM</t>
  </si>
  <si>
    <t>143</t>
  </si>
  <si>
    <t>144</t>
  </si>
  <si>
    <t>11:17 AM</t>
  </si>
  <si>
    <t>145</t>
  </si>
  <si>
    <t>146</t>
  </si>
  <si>
    <t>11:19 AM</t>
  </si>
  <si>
    <t>147</t>
  </si>
  <si>
    <t>148</t>
  </si>
  <si>
    <t>11:35 AM</t>
  </si>
  <si>
    <t>149</t>
  </si>
  <si>
    <t>150</t>
  </si>
  <si>
    <t>11:28 AM</t>
  </si>
  <si>
    <t>5:19 PM</t>
  </si>
  <si>
    <t>151</t>
  </si>
  <si>
    <t>10:57 AM</t>
  </si>
  <si>
    <t>152</t>
  </si>
  <si>
    <t>153</t>
  </si>
  <si>
    <t>154</t>
  </si>
  <si>
    <t>156</t>
  </si>
  <si>
    <t>Trần Thanh Tấn</t>
  </si>
  <si>
    <t>Dịch Vụ</t>
  </si>
  <si>
    <t>157</t>
  </si>
  <si>
    <t>6:42 AM</t>
  </si>
  <si>
    <t>158</t>
  </si>
  <si>
    <t>159</t>
  </si>
  <si>
    <t>160</t>
  </si>
  <si>
    <t>12:48 PM</t>
  </si>
  <si>
    <t>161</t>
  </si>
  <si>
    <t>162</t>
  </si>
  <si>
    <t>6:45 AM</t>
  </si>
  <si>
    <t>4:59 PM</t>
  </si>
  <si>
    <t>163</t>
  </si>
  <si>
    <t>11:51 AM</t>
  </si>
  <si>
    <t>164</t>
  </si>
  <si>
    <t>6:35 AM</t>
  </si>
  <si>
    <t>1:06 PM</t>
  </si>
  <si>
    <t>165</t>
  </si>
  <si>
    <t>6:48 AM</t>
  </si>
  <si>
    <t>166</t>
  </si>
  <si>
    <t>167</t>
  </si>
  <si>
    <t>12:53 PM</t>
  </si>
  <si>
    <t>168</t>
  </si>
  <si>
    <t>169</t>
  </si>
  <si>
    <t>11:56 AM</t>
  </si>
  <si>
    <t>170</t>
  </si>
  <si>
    <t>171</t>
  </si>
  <si>
    <t>172</t>
  </si>
  <si>
    <t>12:52 PM</t>
  </si>
  <si>
    <t>173</t>
  </si>
  <si>
    <t>12:20 PM</t>
  </si>
  <si>
    <t>1:21 PM</t>
  </si>
  <si>
    <t>5:12 PM</t>
  </si>
  <si>
    <t>174</t>
  </si>
  <si>
    <t>175</t>
  </si>
  <si>
    <t>176</t>
  </si>
  <si>
    <t>6:40 AM</t>
  </si>
  <si>
    <t>1:00 PM</t>
  </si>
  <si>
    <t>177</t>
  </si>
  <si>
    <t>6:44 AM</t>
  </si>
  <si>
    <t>178</t>
  </si>
  <si>
    <t>179</t>
  </si>
  <si>
    <t>11:15 AM</t>
  </si>
  <si>
    <t>180</t>
  </si>
  <si>
    <t>181</t>
  </si>
  <si>
    <t>182</t>
  </si>
  <si>
    <t>183</t>
  </si>
  <si>
    <t>184</t>
  </si>
  <si>
    <t>185</t>
  </si>
  <si>
    <t>187</t>
  </si>
  <si>
    <t>Lê Thị Bé Tám</t>
  </si>
  <si>
    <t>Tạp Vụ</t>
  </si>
  <si>
    <t>188</t>
  </si>
  <si>
    <t>189</t>
  </si>
  <si>
    <t>190</t>
  </si>
  <si>
    <t>191</t>
  </si>
  <si>
    <t>192</t>
  </si>
  <si>
    <t>193</t>
  </si>
  <si>
    <t>12:54 PM</t>
  </si>
  <si>
    <t>194</t>
  </si>
  <si>
    <t>12:55 PM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</si>
  <si>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</si>
  <si>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</si>
  <si>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</si>
  <si>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</si>
  <si>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</si>
  <si>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</si>
  <si>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</si>
  <si>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</si>
  <si>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</si>
  <si>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</si>
  <si>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</si>
  <si>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</si>
  <si>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</si>
  <si>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</si>
  <si>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</si>
  <si>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</si>
  <si>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</si>
  <si>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</si>
  <si>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</si>
  <si>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</si>
  <si>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</si>
  <si>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</si>
  <si>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218</t>
  </si>
  <si>
    <t>Nguyễn Trần Thắng</t>
  </si>
  <si>
    <t>Bán Hàng</t>
  </si>
  <si>
    <t>219</t>
  </si>
  <si>
    <t>220</t>
  </si>
  <si>
    <t>221</t>
  </si>
  <si>
    <t>12:40 PM</t>
  </si>
  <si>
    <t>222</t>
  </si>
  <si>
    <t>1:08 PM</t>
  </si>
  <si>
    <t>223</t>
  </si>
  <si>
    <t>12:16 PM</t>
  </si>
  <si>
    <t>224</t>
  </si>
  <si>
    <t>1:38 PM</t>
  </si>
  <si>
    <t>225</t>
  </si>
  <si>
    <t>12:39 PM</t>
  </si>
  <si>
    <t>226</t>
  </si>
  <si>
    <t>12:31 PM</t>
  </si>
  <si>
    <t>227</t>
  </si>
  <si>
    <t>228</t>
  </si>
  <si>
    <t>12:45 PM</t>
  </si>
  <si>
    <t>229</t>
  </si>
  <si>
    <t>230</t>
  </si>
  <si>
    <t>231</t>
  </si>
  <si>
    <t>12:24 PM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</si>
  <si>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</si>
  <si>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</si>
  <si>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</si>
  <si>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</si>
  <si>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</si>
  <si>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</si>
  <si>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</si>
  <si>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</si>
  <si>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</si>
  <si>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</si>
  <si>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</si>
  <si>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12:21 PM</t>
  </si>
  <si>
    <t>243</t>
  </si>
  <si>
    <t>12:59 PM</t>
  </si>
  <si>
    <t>244</t>
  </si>
  <si>
    <t>7:16 AM</t>
  </si>
  <si>
    <t>245</t>
  </si>
  <si>
    <t>246</t>
  </si>
  <si>
    <t>247</t>
  </si>
  <si>
    <t>249</t>
  </si>
  <si>
    <t>Ngô Phan Hồng Đăng</t>
  </si>
  <si>
    <t>Dịch vụ</t>
  </si>
  <si>
    <t>6:41 AM</t>
  </si>
  <si>
    <t>250</t>
  </si>
  <si>
    <t>6:43 AM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</si>
  <si>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</si>
  <si>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</si>
  <si>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</si>
  <si>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</si>
  <si>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</si>
  <si>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</si>
  <si>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</si>
  <si>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</si>
  <si>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</si>
  <si>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</si>
  <si>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</si>
  <si>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</si>
  <si>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</si>
  <si>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</si>
  <si>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</si>
  <si>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</si>
  <si>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</si>
  <si>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</si>
  <si>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</si>
  <si>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</si>
  <si>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</si>
  <si>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</si>
  <si>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</si>
  <si>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</si>
  <si>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</si>
  <si>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</si>
  <si>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</si>
  <si>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</si>
  <si>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TỔNG HỢP CHẤM CÔNG THÁNG 09.2022 - HUỲNH THÀNH # 4</t>
  </si>
  <si>
    <t xml:space="preserve">MA NV
</t>
  </si>
  <si>
    <t xml:space="preserve">BỘ PHẬN
</t>
  </si>
  <si>
    <t xml:space="preserve">TÊN NHÂN VIÊN
</t>
  </si>
  <si>
    <t xml:space="preserve">SỐ NGÀY
 NGHĨ</t>
  </si>
  <si>
    <t xml:space="preserve">SO LAN DI 
TRỄ &gt; SỐ PHUT</t>
  </si>
  <si>
    <t>SO LAN KHONG TICK TAY</t>
  </si>
  <si>
    <t xml:space="preserve">SO NGAY
 LAM VIEC</t>
  </si>
  <si>
    <t>Ghi Chú</t>
  </si>
  <si>
    <t>CHT</t>
  </si>
  <si>
    <t>Trần Văn Bé</t>
  </si>
  <si>
    <t>BÁN HÀNG</t>
  </si>
  <si>
    <t>Hà Thị Mai</t>
  </si>
  <si>
    <t>Cao Mai Huyền Linh</t>
  </si>
  <si>
    <t>Nghỉ thai sản từ 01/07</t>
  </si>
  <si>
    <t>Nguyễn Thị Diễm Trang</t>
  </si>
  <si>
    <t>Nguyễn Quan Thái</t>
  </si>
  <si>
    <t>Bùi Tấn Tài</t>
  </si>
  <si>
    <t>Huỳnh Khánh Hòa</t>
  </si>
  <si>
    <t>Dương Văn Minh Quân</t>
  </si>
  <si>
    <t>PHỤ TÙNG</t>
  </si>
  <si>
    <t>Nguyễn Ngọc Minh Thư</t>
  </si>
  <si>
    <t>Huỳnh Thị Ngọc Truyển</t>
  </si>
  <si>
    <t>Trần Thị Thảo Trang</t>
  </si>
  <si>
    <t>TẠP VỤ</t>
  </si>
  <si>
    <t>Cao Thị Hằng</t>
  </si>
  <si>
    <t>DỊCH VỤ</t>
  </si>
  <si>
    <t>Lê Thị Hồng Phước</t>
  </si>
  <si>
    <t>Trần Thị Trúc Linh</t>
  </si>
  <si>
    <t>Huỳnh Thanh Phúc</t>
  </si>
  <si>
    <t>Nguyễn Thành Sớm</t>
  </si>
  <si>
    <t>Đỗ Duy Thanh</t>
  </si>
  <si>
    <t>Nguyễn Tí Tâm</t>
  </si>
  <si>
    <t>Lê Minh Quý</t>
  </si>
  <si>
    <t>Lê Công Danh</t>
  </si>
  <si>
    <t>Võ Minh Tú</t>
  </si>
  <si>
    <t>Lê Bình Trọng</t>
  </si>
  <si>
    <t>Võ Hoàng Sang</t>
  </si>
  <si>
    <t>Lê Lâm Thanh Hiếu Hòa</t>
  </si>
  <si>
    <t>HT11- NGÀY NGHỈ PHÉP</t>
  </si>
  <si>
    <t>THÁNG 06/2023</t>
  </si>
  <si>
    <t>HỌ VÀ TÊN</t>
  </si>
  <si>
    <t>TỒNG NGÀY NGHỈ</t>
  </si>
  <si>
    <t>NGUYỄN THỊ THÚY AN</t>
  </si>
  <si>
    <t>NGUYỄN THỊ CẨM THU</t>
  </si>
  <si>
    <t>NGUYỄN HOÀNG MINH</t>
  </si>
  <si>
    <t>NGUYỄN TRẦN QUỐC BẢO</t>
  </si>
  <si>
    <t>HỒ TIỂU PHỤNG</t>
  </si>
  <si>
    <t>NGÔ PHAN HỒNG ĐĂNG</t>
  </si>
  <si>
    <t>TRẦN THANH TẤN</t>
  </si>
  <si>
    <t>NGUYỄN HUỲNH PHƯƠNG LINH</t>
  </si>
  <si>
    <t>LÊ THỊ BÉ TÁM</t>
  </si>
  <si>
    <t xml:space="preserve">THEO DÕI SỐ NGÀY NGHỈ NHÂN VIÊN - HUỲNH THÀNH 4
THÁNG 09.2019</t>
  </si>
  <si>
    <t xml:space="preserve">SỐ NGÀY
 NGHĨ CÒN DƯ THÁNG TRƯỚC</t>
  </si>
  <si>
    <t xml:space="preserve">SỐ NGÀY
ĐƯỢC NGHỈ TRONG THÁNG NÀY</t>
  </si>
  <si>
    <t>SỐ NGÀY NGHỈ THỰC TẾ TRONG THÁNG</t>
  </si>
  <si>
    <t>SỐ NGÀY NGHỈ CÒN DƯ</t>
  </si>
  <si>
    <t>SỐ PHÚT ĐI TRỄ</t>
  </si>
  <si>
    <t>SỐ LẦN KHÔNG TICK TAY</t>
  </si>
  <si>
    <t>SỐ LẦN VI PHẠM NỘI QUI/3 THÁNG</t>
  </si>
  <si>
    <t>SỐ NGÀY LÀM VIỆC</t>
  </si>
  <si>
    <t>Nghỉ</t>
  </si>
  <si>
    <t>Ghi chú</t>
  </si>
  <si>
    <t>P</t>
  </si>
  <si>
    <t>KP</t>
  </si>
  <si>
    <t>Theo lịch</t>
  </si>
  <si>
    <t>KẾ TOÁN</t>
  </si>
  <si>
    <t xml:space="preserve">BÁN HÀNG
</t>
  </si>
  <si>
    <t xml:space="preserve">NGUYỄN TRẦN THẮNG </t>
  </si>
  <si>
    <t>HT BÁN HÀNG</t>
  </si>
  <si>
    <t>TIẾP NHẬN</t>
  </si>
  <si>
    <t>KỸ THUẬT</t>
  </si>
  <si>
    <t xml:space="preserve">LƯƠNG CĂN BẢN THÁNG 03/2022
- HUỲNH THÀNH 4</t>
  </si>
  <si>
    <t>LƯƠNG CB</t>
  </si>
  <si>
    <t>THƯỞNG</t>
  </si>
  <si>
    <t>TỔNG LƯƠNG</t>
  </si>
  <si>
    <t>Nguyễn Hoàng Anh</t>
  </si>
  <si>
    <t>Nguyễn Thành 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</si>
</sst>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m/yyyy;@"/>
    <numFmt numFmtId="165" formatCode="#,##0;[Red]#,##0"/>
    <numFmt numFmtId="166" formatCode="dd/mm/yyyy;@"/>
  </numFmts>
  <fonts count="23">
    <font>
      <sz val="11"/>
      <color theme="1"/>
      <name val="Calibri"/>
      <charset val="163"/>
      <scheme val="minor"/>
    </font>
    <font>
      <b/>
      <sz val="25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3"/>
      <name val="Times New Roman"/>
      <family val="1"/>
    </font>
    <font>
      <sz val="11"/>
      <color theme="1"/>
      <name val="Times New Roman"/>
      <family val="1"/>
    </font>
    <font>
      <b/>
      <sz val="16"/>
      <name val="Times New Roman"/>
      <family val="1"/>
    </font>
    <font>
      <b/>
      <sz val="9"/>
      <name val="Times New Roman"/>
      <family val="1"/>
    </font>
    <font>
      <b/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16"/>
      <name val="Times New Roman"/>
      <family val="1"/>
    </font>
    <font>
      <b/>
      <sz val="11"/>
      <name val="Times New Roman"/>
      <family val="1"/>
    </font>
    <font>
      <b/>
      <i/>
      <sz val="12"/>
      <color theme="9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sz val="11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Times New Roman"/>
      <family val="1"/>
    </font>
    <font>
      <sz val="11"/>
      <name val="Times New Roman"/>
      <family val="1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09997863704336680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88">
    <xf numFmtId="0" fontId="0" fillId="0" borderId="0"/>
    <xf numFmtId="0" fontId="19" applyFont="1" fillId="0" borderId="0"/>
    <xf numFmtId="0" fontId="19" applyFont="1" fillId="0" borderId="0"/>
    <xf numFmtId="0" fontId="19" applyFont="1" fillId="0" borderId="0"/>
    <xf numFmtId="0" fontId="19" applyFont="1" fillId="0" borderId="0"/>
    <xf numFmtId="0" fontId="19" applyFont="1" fillId="0" borderId="0"/>
    <xf numFmtId="0" fontId="19" applyFont="1" fillId="0" borderId="0"/>
    <xf numFmtId="0" fontId="19" applyFont="1" fillId="0" borderId="0"/>
    <xf numFmtId="0" fontId="19" applyFont="1" fillId="0" borderId="0"/>
    <xf numFmtId="0" fontId="19" applyFont="1" fillId="0" borderId="0"/>
    <xf numFmtId="0" fontId="19" applyFont="1" fillId="0" borderId="0"/>
    <xf numFmtId="0" fontId="18" applyFont="1" fillId="0" borderId="0"/>
    <xf numFmtId="0" fontId="19" applyFont="1" fillId="0" borderId="0"/>
    <xf numFmtId="0" fontId="19" applyFont="1" fillId="0" borderId="0"/>
    <xf numFmtId="0" fontId="19" applyFont="1" fillId="0" borderId="0"/>
    <xf numFmtId="0" fontId="19" applyFont="1" fillId="0" borderId="0"/>
    <xf numFmtId="0" fontId="19" applyFont="1" fillId="0" borderId="0"/>
    <xf numFmtId="0" fontId="19" applyFont="1" fillId="0" borderId="0"/>
    <xf numFmtId="0" fontId="19" applyFont="1" fillId="0" borderId="0"/>
    <xf numFmtId="0" fontId="19" applyFont="1" fillId="0" borderId="0"/>
    <xf numFmtId="0" fontId="19" applyFont="1" fillId="0" borderId="0"/>
    <xf numFmtId="0" fontId="19" applyFont="1" fillId="0" borderId="0"/>
    <xf numFmtId="0" fontId="20" applyFont="1" fillId="0" borderId="0"/>
    <xf numFmtId="0" fontId="19" applyFont="1" fillId="0" borderId="0"/>
    <xf numFmtId="0" fontId="19" applyFont="1" fillId="0" borderId="0"/>
    <xf numFmtId="0" fontId="19" applyFont="1" fillId="0" borderId="0"/>
    <xf numFmtId="0" fontId="19" applyFont="1" fillId="0" borderId="0"/>
    <xf numFmtId="0" fontId="19" applyFont="1" fillId="0" borderId="0"/>
    <xf numFmtId="0" fontId="19" applyFont="1" fillId="0" borderId="0"/>
    <xf numFmtId="0" fontId="19" applyFont="1" fillId="0" borderId="0"/>
    <xf numFmtId="0" fontId="19" applyFont="1" fillId="0" borderId="0"/>
    <xf numFmtId="0" fontId="19" applyFont="1" fillId="0" borderId="0"/>
    <xf numFmtId="0" fontId="19" applyFont="1" fillId="0" borderId="0"/>
    <xf numFmtId="0" fontId="19" applyFont="1" fillId="0" borderId="0"/>
    <xf numFmtId="0" fontId="19" applyFont="1" fillId="0" borderId="0"/>
    <xf numFmtId="0" fontId="19" applyFont="1" fillId="0" borderId="0"/>
    <xf numFmtId="0" fontId="19" applyFont="1" fillId="0" borderId="0"/>
    <xf numFmtId="0" fontId="19" applyFont="1" fillId="0" borderId="0"/>
    <xf numFmtId="0" fontId="19" applyFont="1" fillId="0" borderId="0"/>
    <xf numFmtId="0" fontId="19" applyFont="1" fillId="0" borderId="0"/>
    <xf numFmtId="0" fontId="19" applyFont="1" fillId="0" borderId="0"/>
    <xf numFmtId="0" fontId="19" applyFont="1" fillId="0" borderId="0"/>
    <xf numFmtId="0" fontId="19" applyFont="1" fillId="0" borderId="0"/>
    <xf numFmtId="0" fontId="19" applyFont="1" fillId="0" borderId="0"/>
    <xf numFmtId="0" fontId="19" applyFont="1" fillId="0" borderId="0"/>
    <xf numFmtId="0" fontId="19" applyFont="1" fillId="0" borderId="0"/>
    <xf numFmtId="0" fontId="19" applyFont="1" fillId="0" borderId="0"/>
    <xf numFmtId="0" fontId="19" applyFont="1" fillId="0" borderId="0"/>
    <xf numFmtId="0" fontId="19" applyFont="1" fillId="0" borderId="0"/>
    <xf numFmtId="0" fontId="19" applyFont="1" fillId="0" borderId="0"/>
    <xf numFmtId="0" fontId="19" applyFont="1" fillId="0" borderId="0"/>
    <xf numFmtId="0" fontId="19" applyFont="1" fillId="0" borderId="0"/>
    <xf numFmtId="0" fontId="19" applyFont="1" fillId="0" borderId="0"/>
    <xf numFmtId="0" fontId="19" applyFont="1" fillId="0" borderId="0"/>
    <xf numFmtId="0" fontId="19" applyFont="1" fillId="0" borderId="0"/>
    <xf numFmtId="0" fontId="19" applyFont="1" fillId="0" borderId="0"/>
    <xf numFmtId="0" fontId="19" applyFont="1" fillId="0" borderId="0"/>
    <xf numFmtId="0" fontId="19" applyFont="1" fillId="0" borderId="0"/>
    <xf numFmtId="0" fontId="19" applyFont="1" fillId="0" borderId="0"/>
    <xf numFmtId="0" fontId="19" applyFont="1" fillId="0" borderId="0"/>
    <xf numFmtId="0" fontId="19" applyFont="1" fillId="0" borderId="0"/>
    <xf numFmtId="0" fontId="19" applyFont="1" fillId="0" borderId="0"/>
    <xf numFmtId="0" fontId="19" applyFont="1" fillId="0" borderId="0"/>
    <xf numFmtId="0" fontId="19" applyFont="1" fillId="0" borderId="0"/>
    <xf numFmtId="0" fontId="19" applyFont="1" fillId="0" borderId="0"/>
    <xf numFmtId="0" fontId="19" applyFont="1" fillId="0" borderId="0"/>
    <xf numFmtId="0" fontId="19" applyFont="1" fillId="0" borderId="0"/>
    <xf numFmtId="0" fontId="19" applyFont="1" fillId="0" borderId="0"/>
    <xf numFmtId="0" fontId="19" applyFont="1" fillId="0" borderId="0"/>
    <xf numFmtId="0" fontId="19" applyFont="1" fillId="0" borderId="0"/>
    <xf numFmtId="0" fontId="19" applyFont="1" fillId="0" borderId="0"/>
    <xf numFmtId="0" fontId="19" applyFont="1" fillId="0" borderId="0"/>
    <xf numFmtId="0" fontId="19" applyFont="1" fillId="0" borderId="0"/>
    <xf numFmtId="0" fontId="19" applyFont="1" fillId="0" borderId="0"/>
    <xf numFmtId="0" fontId="19" applyFont="1" fillId="0" borderId="0"/>
    <xf numFmtId="0" fontId="19" applyFont="1" fillId="0" borderId="0"/>
    <xf numFmtId="0" fontId="19" applyFont="1" fillId="0" borderId="0"/>
    <xf numFmtId="0" fontId="19" applyFont="1" fillId="0" borderId="0"/>
    <xf numFmtId="0" fontId="19" applyFont="1" fillId="0" borderId="0"/>
    <xf numFmtId="0" fontId="19" applyFont="1" fillId="0" borderId="0"/>
    <xf numFmtId="0" fontId="19" applyFont="1" fillId="0" borderId="0"/>
    <xf numFmtId="0" fontId="19" applyFont="1" fillId="0" borderId="0"/>
    <xf numFmtId="0" fontId="19" applyFont="1" fillId="0" borderId="0"/>
    <xf numFmtId="0" fontId="19" applyFont="1" fillId="0" borderId="0"/>
    <xf numFmtId="0" fontId="20" applyFont="1" fillId="0" borderId="0"/>
    <xf numFmtId="0" fontId="20" applyFont="1" fillId="0" borderId="0"/>
    <xf numFmtId="0" fontId="20" applyFont="1" fillId="0" borderId="0"/>
    <xf numFmtId="0" fontId="20" applyFont="1" fillId="0" borderId="0"/>
  </cellStyleXfs>
  <cellXfs count="123">
    <xf numFmtId="0" fontId="0" fillId="0" borderId="0" xfId="0"/>
    <xf numFmtId="0" fontId="2" applyFont="1" fillId="0" borderId="2" applyBorder="1" xfId="87" applyAlignment="1">
      <alignment horizontal="center" vertical="center" wrapText="1"/>
    </xf>
    <xf numFmtId="165" applyNumberFormat="1" fontId="2" applyFont="1" fillId="0" borderId="2" applyBorder="1" xfId="87" applyAlignment="1">
      <alignment horizontal="center" vertical="center" wrapText="1"/>
    </xf>
    <xf numFmtId="0" fontId="2" applyFont="1" fillId="0" borderId="2" applyBorder="1" xfId="87" applyAlignment="1">
      <alignment horizontal="center" vertical="center"/>
    </xf>
    <xf numFmtId="0" fontId="2" applyFont="1" fillId="0" borderId="2" applyBorder="1" xfId="87" applyAlignment="1">
      <alignment horizontal="left" vertical="center" wrapText="1"/>
    </xf>
    <xf numFmtId="165" applyNumberFormat="1" fontId="2" applyFont="1" fillId="2" applyFill="1" borderId="2" applyBorder="1" xfId="87" applyAlignment="1">
      <alignment horizontal="center" vertical="center" wrapText="1"/>
    </xf>
    <xf numFmtId="165" applyNumberFormat="1" fontId="3" applyFont="1" fillId="0" borderId="2" applyBorder="1" xfId="87" applyAlignment="1">
      <alignment horizontal="center" vertical="center"/>
    </xf>
    <xf numFmtId="165" applyNumberFormat="1" fontId="3" applyFont="1" fillId="0" borderId="2" applyBorder="1" xfId="87" applyAlignment="1">
      <alignment vertical="center"/>
    </xf>
    <xf numFmtId="0" fontId="2" applyFont="1" fillId="0" borderId="2" applyBorder="1" xfId="87" applyAlignment="1">
      <alignment horizontal="left" vertical="center"/>
    </xf>
    <xf numFmtId="165" applyNumberFormat="1" fontId="2" applyFont="1" fillId="2" applyFill="1" borderId="2" applyBorder="1" xfId="87" applyAlignment="1">
      <alignment horizontal="center" vertical="center"/>
    </xf>
    <xf numFmtId="165" applyNumberFormat="1" fontId="2" applyFont="1" fillId="0" borderId="2" applyBorder="1" xfId="87" applyAlignment="1">
      <alignment horizontal="center" vertical="center"/>
    </xf>
    <xf numFmtId="0" fontId="4" applyFont="1" fillId="0" borderId="2" applyBorder="1" xfId="87" applyAlignment="1">
      <alignment horizontal="center" vertical="center"/>
    </xf>
    <xf numFmtId="0" fontId="0" fillId="0" borderId="2" applyBorder="1" xfId="0"/>
    <xf numFmtId="0" fontId="5" applyFont="1" fillId="0" borderId="0" xfId="0"/>
    <xf numFmtId="0" fontId="0" fillId="0" borderId="0" xfId="0" applyAlignment="1">
      <alignment horizontal="center"/>
    </xf>
    <xf numFmtId="0" fontId="6" applyFont="1" fillId="0" borderId="1" applyBorder="1" xfId="86" applyAlignment="1">
      <alignment horizontal="center" vertical="center" wrapText="1"/>
    </xf>
    <xf numFmtId="0" fontId="2" applyFont="1" fillId="0" borderId="2" applyBorder="1" xfId="85" applyAlignment="1">
      <alignment horizontal="center" vertical="center"/>
    </xf>
    <xf numFmtId="0" fontId="2" applyFont="1" fillId="0" borderId="2" applyBorder="1" xfId="85" applyAlignment="1">
      <alignment horizontal="left" vertical="center"/>
    </xf>
    <xf numFmtId="0" fontId="2" applyFont="1" fillId="0" borderId="2" applyBorder="1" xfId="86" applyAlignment="1">
      <alignment horizontal="center" vertical="center" wrapText="1"/>
    </xf>
    <xf numFmtId="0" fontId="8" applyFont="1" fillId="0" borderId="2" applyBorder="1" xfId="85" applyAlignment="1">
      <alignment horizontal="center" vertical="center" wrapText="1"/>
    </xf>
    <xf numFmtId="0" fontId="9" applyFont="1" fillId="0" borderId="2" applyBorder="1" xfId="0" applyAlignment="1">
      <alignment horizontal="center"/>
    </xf>
    <xf numFmtId="0" fontId="10" applyFont="1" fillId="4" applyFill="1" borderId="2" applyBorder="1" xfId="86" applyAlignment="1">
      <alignment horizontal="center" vertical="center" wrapText="1"/>
    </xf>
    <xf numFmtId="0" fontId="2" applyFont="1" fillId="5" applyFill="1" borderId="2" applyBorder="1" xfId="86" applyAlignment="1">
      <alignment horizontal="center" vertical="center" wrapText="1"/>
    </xf>
    <xf numFmtId="0" fontId="2" applyFont="1" fillId="0" borderId="2" applyBorder="1" xfId="85" applyAlignment="1">
      <alignment vertical="center"/>
    </xf>
    <xf numFmtId="0" fontId="2" applyFont="1" fillId="0" borderId="2" applyBorder="1" xfId="85" applyAlignment="1">
      <alignment horizontal="center" vertical="top" wrapText="1"/>
    </xf>
    <xf numFmtId="0" fontId="11" applyFont="1" fillId="0" borderId="1" applyBorder="1" xfId="86" applyAlignment="1">
      <alignment horizontal="center" vertical="center" wrapText="1"/>
    </xf>
    <xf numFmtId="0" fontId="2" applyFont="1" fillId="3" applyFill="1" borderId="2" applyBorder="1" xfId="86" applyAlignment="1">
      <alignment horizontal="center" vertical="center" wrapText="1"/>
    </xf>
    <xf numFmtId="0" fontId="12" applyFont="1" fillId="3" applyFill="1" borderId="2" applyBorder="1" xfId="86" applyAlignment="1">
      <alignment horizontal="center" vertical="center" wrapText="1"/>
    </xf>
    <xf numFmtId="0" fontId="12" applyFont="1" fillId="4" applyFill="1" borderId="2" applyBorder="1" xfId="86" applyAlignment="1">
      <alignment horizontal="center" vertical="center" wrapText="1"/>
    </xf>
    <xf numFmtId="0" fontId="12" applyFont="1" fillId="6" applyFill="1" borderId="2" applyBorder="1" xfId="86" applyAlignment="1">
      <alignment horizontal="center" vertical="center" wrapText="1"/>
    </xf>
    <xf numFmtId="0" fontId="12" applyFont="1" fillId="7" applyFill="1" borderId="2" applyBorder="1" xfId="86" applyAlignment="1">
      <alignment horizontal="center" vertical="center" wrapText="1"/>
    </xf>
    <xf numFmtId="0" fontId="2" applyFont="1" fillId="8" applyFill="1" borderId="2" applyBorder="1" xfId="86" applyAlignment="1">
      <alignment horizontal="center" vertical="center" wrapText="1"/>
    </xf>
    <xf numFmtId="0" fontId="2" applyFont="1" fillId="9" applyFill="1" borderId="2" applyBorder="1" xfId="86" applyAlignment="1">
      <alignment horizontal="center" vertical="center" wrapText="1"/>
    </xf>
    <xf numFmtId="0" fontId="8" applyFont="1" fillId="0" borderId="2" applyBorder="1" xfId="86" applyAlignment="1">
      <alignment horizontal="center" vertical="center" wrapText="1"/>
    </xf>
    <xf numFmtId="0" fontId="8" applyFont="1" fillId="4" applyFill="1" borderId="2" applyBorder="1" xfId="86" applyAlignment="1">
      <alignment horizontal="center" vertical="center" wrapText="1"/>
    </xf>
    <xf numFmtId="0" fontId="9" applyFont="1" fillId="6" applyFill="1" borderId="2" applyBorder="1" xfId="0" applyAlignment="1">
      <alignment horizontal="center"/>
    </xf>
    <xf numFmtId="0" fontId="8" applyFont="1" fillId="7" applyFill="1" borderId="2" applyBorder="1" xfId="86" applyAlignment="1">
      <alignment horizontal="center" vertical="center" wrapText="1"/>
    </xf>
    <xf numFmtId="0" fontId="5" applyFont="1" fillId="0" borderId="2" applyBorder="1" xfId="0"/>
    <xf numFmtId="0" fontId="9" applyFont="1" fillId="9" applyFill="1" borderId="2" applyBorder="1" xfId="0" applyAlignment="1">
      <alignment horizontal="center" vertical="center"/>
    </xf>
    <xf numFmtId="0" fontId="14" applyFont="1" fillId="2" applyFill="1" borderId="2" applyBorder="1" xfId="0" applyAlignment="1">
      <alignment horizontal="center" vertical="center"/>
    </xf>
    <xf numFmtId="0" fontId="14" applyFont="1" fillId="12" applyFill="1" borderId="2" applyBorder="1" xfId="0" applyAlignment="1">
      <alignment horizontal="center" vertical="center"/>
    </xf>
    <xf numFmtId="0" fontId="15" applyFont="1" fillId="13" applyFill="1" borderId="2" applyBorder="1" xfId="0" applyAlignment="1">
      <alignment horizontal="center" vertical="center"/>
    </xf>
    <xf numFmtId="0" fontId="15" applyFont="1" fillId="14" applyFill="1" borderId="2" applyBorder="1" xfId="0" applyAlignment="1">
      <alignment horizontal="center" vertical="center"/>
    </xf>
    <xf numFmtId="0" fontId="15" applyFont="1" fillId="15" applyFill="1" borderId="2" applyBorder="1" xfId="0" applyAlignment="1">
      <alignment horizontal="center" vertical="center"/>
    </xf>
    <xf numFmtId="0" fontId="15" applyFont="1" fillId="5" applyFill="1" borderId="2" applyBorder="1" xfId="0" applyAlignment="1">
      <alignment horizontal="center" vertical="center"/>
    </xf>
    <xf numFmtId="0" fontId="15" applyFont="1" fillId="4" applyFill="1" borderId="2" applyBorder="1" xfId="0" applyAlignment="1">
      <alignment horizontal="center" vertical="center"/>
    </xf>
    <xf numFmtId="0" fontId="15" applyFont="1" fillId="16" applyFill="1" borderId="2" applyBorder="1" xfId="0" applyAlignment="1">
      <alignment horizontal="center" vertical="center"/>
    </xf>
    <xf numFmtId="0" fontId="15" applyFont="1" fillId="11" applyFill="1" borderId="2" applyBorder="1" xfId="0" applyAlignment="1">
      <alignment horizontal="center" vertical="center"/>
    </xf>
    <xf numFmtId="0" fontId="15" applyFont="1" fillId="17" applyFill="1" borderId="2" applyBorder="1" xfId="0" applyAlignment="1">
      <alignment horizontal="center" vertical="center"/>
    </xf>
    <xf numFmtId="0" fontId="15" applyFont="1" fillId="18" applyFill="1" borderId="2" applyBorder="1" xfId="0" applyAlignment="1">
      <alignment horizontal="center" vertical="center"/>
    </xf>
    <xf numFmtId="0" fontId="9" applyFont="1" fillId="19" applyFill="1" borderId="0" xfId="0" applyAlignment="1">
      <alignment horizontal="center" vertical="center"/>
    </xf>
    <xf numFmtId="0" fontId="9" applyFont="1" fillId="9" applyFill="1" borderId="2" applyBorder="1" xfId="0" applyAlignment="1">
      <alignment horizontal="left" vertical="center"/>
    </xf>
    <xf numFmtId="0" fontId="9" applyFont="1" fillId="13" applyFill="1" borderId="2" applyBorder="1" xfId="0" applyAlignment="1">
      <alignment horizontal="center" vertical="center"/>
    </xf>
    <xf numFmtId="0" fontId="9" applyFont="1" fillId="14" applyFill="1" borderId="2" applyBorder="1" xfId="0" applyAlignment="1">
      <alignment horizontal="center" vertical="center"/>
    </xf>
    <xf numFmtId="0" fontId="9" applyFont="1" fillId="15" applyFill="1" borderId="2" applyBorder="1" xfId="0" applyAlignment="1">
      <alignment horizontal="center" vertical="center"/>
    </xf>
    <xf numFmtId="0" fontId="10" applyFont="1" fillId="5" applyFill="1" borderId="2" applyBorder="1" xfId="0" applyAlignment="1">
      <alignment horizontal="center" vertical="center"/>
    </xf>
    <xf numFmtId="0" fontId="9" applyFont="1" fillId="4" applyFill="1" borderId="2" applyBorder="1" xfId="0" applyAlignment="1">
      <alignment horizontal="center" vertical="center"/>
    </xf>
    <xf numFmtId="0" fontId="10" applyFont="1" fillId="16" applyFill="1" borderId="2" applyBorder="1" xfId="0" applyAlignment="1">
      <alignment horizontal="center" vertical="center"/>
    </xf>
    <xf numFmtId="0" fontId="9" applyFont="1" fillId="11" applyFill="1" borderId="2" applyBorder="1" xfId="0" applyAlignment="1">
      <alignment horizontal="center" vertical="center"/>
    </xf>
    <xf numFmtId="0" fontId="9" applyFont="1" fillId="17" applyFill="1" borderId="2" applyBorder="1" xfId="0" applyAlignment="1">
      <alignment horizontal="center" vertical="center"/>
    </xf>
    <xf numFmtId="0" fontId="9" applyFont="1" fillId="18" applyFill="1" borderId="2" applyBorder="1" xfId="0" applyAlignment="1">
      <alignment horizontal="center" vertical="center"/>
    </xf>
    <xf numFmtId="0" fontId="15" applyFont="1" fillId="0" borderId="0" xfId="0"/>
    <xf numFmtId="0" fontId="2" applyFont="1" fillId="0" borderId="0" xfId="85" applyAlignment="1">
      <alignment horizontal="center" vertical="center"/>
    </xf>
    <xf numFmtId="0" fontId="16" applyFont="1" fillId="0" borderId="2" applyBorder="1" xfId="85" applyAlignment="1">
      <alignment horizontal="center" vertical="center" wrapText="1"/>
    </xf>
    <xf numFmtId="0" fontId="16" applyFont="1" fillId="0" borderId="2" applyBorder="1" xfId="85" applyAlignment="1">
      <alignment horizontal="center" vertical="center"/>
    </xf>
    <xf numFmtId="0" fontId="17" applyFont="1" fillId="0" borderId="2" applyBorder="1" xfId="85" applyAlignment="1">
      <alignment horizontal="center" vertical="center" wrapText="1"/>
    </xf>
    <xf numFmtId="0" fontId="2" applyFont="1" fillId="0" borderId="5" applyBorder="1" xfId="85" applyAlignment="1">
      <alignment horizontal="center" vertical="center"/>
    </xf>
    <xf numFmtId="0" fontId="2" applyFont="1" fillId="0" borderId="6" applyBorder="1" xfId="85" applyAlignment="1">
      <alignment horizontal="center" vertical="center" wrapText="1"/>
    </xf>
    <xf numFmtId="0" fontId="8" applyFont="1" fillId="0" borderId="2" applyBorder="1" xfId="85" applyAlignment="1">
      <alignment horizontal="center" vertical="center"/>
    </xf>
    <xf numFmtId="0" fontId="3" applyFont="1" fillId="0" borderId="7" applyBorder="1" xfId="85" applyAlignment="1">
      <alignment horizontal="left" vertical="center"/>
    </xf>
    <xf numFmtId="0" fontId="15" applyFont="1" fillId="0" borderId="2" applyBorder="1" xfId="0"/>
    <xf numFmtId="0" fontId="9" applyFont="1" fillId="0" borderId="2" applyBorder="1" xfId="0"/>
    <xf numFmtId="0" fontId="15" applyFont="1" fillId="0" borderId="8" applyBorder="1" xfId="0"/>
    <xf numFmtId="0" fontId="3" applyFont="1" fillId="0" borderId="0" xfId="85"/>
    <xf numFmtId="0" fontId="2" applyFont="1" fillId="0" borderId="9" applyBorder="1" xfId="85" applyAlignment="1">
      <alignment horizontal="center" vertical="center"/>
    </xf>
    <xf numFmtId="0" fontId="2" applyFont="1" fillId="0" borderId="10" applyBorder="1" xfId="85" applyAlignment="1">
      <alignment horizontal="center" vertical="center"/>
    </xf>
    <xf numFmtId="0" fontId="3" applyFont="1" fillId="0" borderId="0" xfId="85" applyAlignment="1">
      <alignment horizontal="left" vertical="center"/>
    </xf>
    <xf numFmtId="0" fontId="3" applyFont="1" fillId="0" borderId="11" applyBorder="1" xfId="85"/>
    <xf numFmtId="0" fontId="2" applyFont="1" fillId="0" borderId="11" applyBorder="1" xfId="85" applyAlignment="1">
      <alignment horizontal="center" vertical="center"/>
    </xf>
    <xf numFmtId="0" fontId="15" applyFont="1" fillId="0" borderId="1" applyBorder="1" xfId="0"/>
    <xf numFmtId="0" fontId="15" applyFont="1" fillId="0" borderId="12" applyBorder="1" xfId="0"/>
    <xf numFmtId="0" fontId="22" applyFont="1" fillId="10" applyFill="1" borderId="0" xfId="84"/>
    <xf numFmtId="0" fontId="22" applyFont="1" fillId="10" applyFill="1" borderId="0" xfId="84" applyAlignment="1">
      <alignment horizontal="center"/>
    </xf>
    <xf numFmtId="0" fontId="21" applyFont="1" fillId="10" applyFill="1" borderId="0" xfId="84" applyAlignment="1">
      <alignment horizontal="center" vertical="center"/>
    </xf>
    <xf numFmtId="0" fontId="22" applyFont="1" fillId="10" applyFill="1" borderId="0" xfId="0"/>
    <xf numFmtId="0" fontId="21" applyFont="1" fillId="10" applyFill="1" borderId="2" applyBorder="1" xfId="84" applyAlignment="1">
      <alignment horizontal="center" vertical="center"/>
    </xf>
    <xf numFmtId="0" fontId="21" applyFont="1" fillId="10" applyFill="1" borderId="2" applyBorder="1" xfId="84" applyAlignment="1">
      <alignment horizontal="center"/>
    </xf>
    <xf numFmtId="166" applyNumberFormat="1" fontId="21" applyFont="1" fillId="10" applyFill="1" borderId="2" applyBorder="1" xfId="84" applyAlignment="1">
      <alignment horizontal="center"/>
    </xf>
    <xf numFmtId="0" fontId="21" applyFont="1" fillId="10" applyFill="1" borderId="3" applyBorder="1" xfId="84" applyAlignment="1">
      <alignment horizontal="center" vertical="center"/>
    </xf>
    <xf numFmtId="49" applyNumberFormat="1" fontId="22" applyFont="1" fillId="10" applyFill="1" borderId="2" applyBorder="1" xfId="84" applyAlignment="1">
      <alignment horizontal="center"/>
    </xf>
    <xf numFmtId="49" applyNumberFormat="1" fontId="22" applyFont="1" fillId="10" applyFill="1" borderId="2" applyBorder="1" xfId="84" applyAlignment="1">
      <alignment horizontal="left" vertical="center"/>
    </xf>
    <xf numFmtId="166" applyNumberFormat="1" fontId="22" applyFont="1" fillId="10" applyFill="1" borderId="2" applyBorder="1" xfId="84" applyAlignment="1">
      <alignment horizontal="center" vertical="center"/>
    </xf>
    <xf numFmtId="18" applyNumberFormat="1" fontId="22" applyFont="1" fillId="10" applyFill="1" borderId="2" applyBorder="1" xfId="0" applyAlignment="1">
      <alignment horizontal="center"/>
    </xf>
    <xf numFmtId="49" applyNumberFormat="1" fontId="22" applyFont="1" fillId="10" applyFill="1" borderId="2" applyBorder="1" xfId="82" applyAlignment="1">
      <alignment horizontal="center"/>
    </xf>
    <xf numFmtId="49" applyNumberFormat="1" fontId="22" applyFont="1" fillId="10" applyFill="1" borderId="2" applyBorder="1" xfId="84" applyAlignment="1">
      <alignment horizontal="left"/>
    </xf>
    <xf numFmtId="0" fontId="22" applyFont="1" fillId="10" applyFill="1" borderId="6" applyBorder="1" xfId="84" applyAlignment="1">
      <alignment horizontal="center" vertical="center"/>
    </xf>
    <xf numFmtId="49" applyNumberFormat="1" fontId="22" applyFont="1" fillId="10" applyFill="1" borderId="2" applyBorder="1" xfId="0" applyAlignment="1">
      <alignment horizontal="center"/>
    </xf>
    <xf numFmtId="0" fontId="21" applyFont="1" fillId="10" applyFill="1" borderId="0" xfId="84"/>
    <xf numFmtId="0" fontId="22" applyFont="1" fillId="10" applyFill="1" borderId="2" applyBorder="1" xfId="0" applyAlignment="1">
      <alignment horizontal="center"/>
    </xf>
    <xf numFmtId="0" fontId="22" applyFont="1" fillId="10" applyFill="1" borderId="2" applyBorder="1" xfId="82" applyAlignment="1">
      <alignment horizontal="center"/>
    </xf>
    <xf numFmtId="18" applyNumberFormat="1" fontId="22" applyFont="1" fillId="10" applyFill="1" borderId="2" applyBorder="1" xfId="82" applyAlignment="1">
      <alignment horizontal="center"/>
    </xf>
    <xf numFmtId="0" fontId="22" applyFont="1" fillId="10" applyFill="1" borderId="0" xfId="0" applyAlignment="1">
      <alignment horizontal="center"/>
    </xf>
    <xf numFmtId="0" fontId="22" applyFont="1" fillId="10" applyFill="1" borderId="0" xfId="0" applyAlignment="1">
      <alignment horizontal="left" vertical="center"/>
    </xf>
    <xf numFmtId="164" applyNumberFormat="1" fontId="22" applyFont="1" fillId="10" applyFill="1" borderId="0" xfId="0"/>
    <xf numFmtId="0" fontId="21" applyFont="1" fillId="10" applyFill="1" borderId="0" xfId="0" applyAlignment="1">
      <alignment vertical="center"/>
    </xf>
    <xf numFmtId="0" fontId="21" applyFont="1" fillId="10" applyFill="1" borderId="13" applyBorder="1" xfId="84" applyAlignment="1">
      <alignment horizontal="center" vertical="center"/>
    </xf>
    <xf numFmtId="0" fontId="21" applyFont="1" fillId="10" applyFill="1" borderId="14" applyBorder="1" xfId="84" applyAlignment="1">
      <alignment horizontal="center" vertical="center"/>
    </xf>
    <xf numFmtId="0" fontId="21" applyFont="1" fillId="10" applyFill="1" borderId="1" applyBorder="1" xfId="84" applyAlignment="1">
      <alignment horizontal="center" vertical="center"/>
    </xf>
    <xf numFmtId="0" fontId="21" applyFont="1" fillId="10" applyFill="1" borderId="1" applyBorder="1" xfId="84" applyAlignment="1">
      <alignment horizontal="left" vertical="center"/>
    </xf>
    <xf numFmtId="166" applyNumberFormat="1" fontId="21" applyFont="1" fillId="10" applyFill="1" borderId="1" applyBorder="1" xfId="84" applyAlignment="1">
      <alignment horizontal="center" vertical="center"/>
    </xf>
    <xf numFmtId="0" fontId="2" applyFont="1" fillId="0" borderId="1" applyBorder="1" xfId="85" applyAlignment="1">
      <alignment horizontal="center" vertical="center"/>
    </xf>
    <xf numFmtId="0" fontId="2" applyFont="1" fillId="0" borderId="0" xfId="85" applyAlignment="1">
      <alignment horizontal="center" vertical="center"/>
    </xf>
    <xf numFmtId="0" fontId="2" applyFont="1" fillId="0" borderId="5" applyBorder="1" xfId="85" applyAlignment="1">
      <alignment horizontal="center" vertical="center"/>
    </xf>
    <xf numFmtId="0" fontId="2" applyFont="1" fillId="0" borderId="9" applyBorder="1" xfId="85" applyAlignment="1">
      <alignment horizontal="center" vertical="center"/>
    </xf>
    <xf numFmtId="0" fontId="2" applyFont="1" fillId="0" borderId="10" applyBorder="1" xfId="85" applyAlignment="1">
      <alignment horizontal="center" vertical="center"/>
    </xf>
    <xf numFmtId="0" fontId="13" applyFont="1" fillId="10" applyFill="1" borderId="2" applyBorder="1" xfId="0" applyAlignment="1">
      <alignment horizontal="center" vertical="center"/>
    </xf>
    <xf numFmtId="0" fontId="10" applyFont="1" fillId="11" applyFill="1" borderId="2" applyBorder="1" xfId="0" applyAlignment="1">
      <alignment horizontal="center" vertical="center"/>
    </xf>
    <xf numFmtId="0" fontId="7" applyFont="1" fillId="3" applyFill="1" borderId="3" applyBorder="1" xfId="86" applyAlignment="1">
      <alignment horizontal="center" vertical="center" wrapText="1"/>
    </xf>
    <xf numFmtId="0" fontId="7" applyFont="1" fillId="3" applyFill="1" borderId="4" applyBorder="1" xfId="86" applyAlignment="1">
      <alignment horizontal="center" vertical="center" wrapText="1"/>
    </xf>
    <xf numFmtId="165" applyNumberFormat="1" fontId="7" applyFont="1" fillId="3" applyFill="1" borderId="3" applyBorder="1" xfId="86" applyAlignment="1">
      <alignment horizontal="center" vertical="center" wrapText="1"/>
    </xf>
    <xf numFmtId="165" applyNumberFormat="1" fontId="7" applyFont="1" fillId="3" applyFill="1" borderId="4" applyBorder="1" xfId="86" applyAlignment="1">
      <alignment horizontal="center" vertical="center" wrapText="1"/>
    </xf>
    <xf numFmtId="0" fontId="1" applyFont="1" fillId="0" borderId="1" applyBorder="1" xfId="87" applyAlignment="1">
      <alignment horizontal="center" vertical="center" wrapText="1"/>
    </xf>
    <xf numFmtId="0" fontId="12" applyFont="1" fillId="10" applyFill="1" borderId="1" applyBorder="1" xfId="84" applyAlignment="1">
      <alignment horizontal="center" vertical="center"/>
    </xf>
  </cellXfs>
  <cellStyles count="88">
    <cellStyle name="Normal" xfId="0" builtinId="0"/>
    <cellStyle name="Normal 10" xfId="1" xr:uid="{00000000-0005-0000-0000-000041000000}"/>
    <cellStyle name="Normal 11" xfId="2" xr:uid="{00000000-0005-0000-0000-000042000000}"/>
    <cellStyle name="Normal 12" xfId="3" xr:uid="{00000000-0005-0000-0000-000043000000}"/>
    <cellStyle name="Normal 13" xfId="4" xr:uid="{00000000-0005-0000-0000-000044000000}"/>
    <cellStyle name="Normal 14" xfId="5" xr:uid="{00000000-0005-0000-0000-000045000000}"/>
    <cellStyle name="Normal 15" xfId="6" xr:uid="{00000000-0005-0000-0000-000026000000}"/>
    <cellStyle name="Normal 16" xfId="7" xr:uid="{00000000-0005-0000-0000-000046000000}"/>
    <cellStyle name="Normal 17" xfId="8" xr:uid="{00000000-0005-0000-0000-000048000000}"/>
    <cellStyle name="Normal 18" xfId="9" xr:uid="{00000000-0005-0000-0000-00004A000000}"/>
    <cellStyle name="Normal 19" xfId="10" xr:uid="{00000000-0005-0000-0000-00002B000000}"/>
    <cellStyle name="Normal 2" xfId="11" xr:uid="{00000000-0005-0000-0000-00002D000000}"/>
    <cellStyle name="Normal 20" xfId="12" xr:uid="{00000000-0005-0000-0000-000027000000}"/>
    <cellStyle name="Normal 21" xfId="13" xr:uid="{00000000-0005-0000-0000-000047000000}"/>
    <cellStyle name="Normal 22" xfId="14" xr:uid="{00000000-0005-0000-0000-000049000000}"/>
    <cellStyle name="Normal 23" xfId="15" xr:uid="{00000000-0005-0000-0000-00004B000000}"/>
    <cellStyle name="Normal 24" xfId="16" xr:uid="{00000000-0005-0000-0000-00002A000000}"/>
    <cellStyle name="Normal 25" xfId="17" xr:uid="{00000000-0005-0000-0000-00004D000000}"/>
    <cellStyle name="Normal 26" xfId="18" xr:uid="{00000000-0005-0000-0000-00004F000000}"/>
    <cellStyle name="Normal 27" xfId="19" xr:uid="{00000000-0005-0000-0000-000051000000}"/>
    <cellStyle name="Normal 28" xfId="20" xr:uid="{00000000-0005-0000-0000-000053000000}"/>
    <cellStyle name="Normal 29" xfId="21" xr:uid="{00000000-0005-0000-0000-000055000000}"/>
    <cellStyle name="Normal 3" xfId="22" xr:uid="{00000000-0005-0000-0000-000056000000}"/>
    <cellStyle name="Normal 30" xfId="23" xr:uid="{00000000-0005-0000-0000-00004C000000}"/>
    <cellStyle name="Normal 31" xfId="24" xr:uid="{00000000-0005-0000-0000-00004E000000}"/>
    <cellStyle name="Normal 32" xfId="25" xr:uid="{00000000-0005-0000-0000-000050000000}"/>
    <cellStyle name="Normal 33" xfId="26" xr:uid="{00000000-0005-0000-0000-000052000000}"/>
    <cellStyle name="Normal 34" xfId="27" xr:uid="{00000000-0005-0000-0000-000054000000}"/>
    <cellStyle name="Normal 35" xfId="28" xr:uid="{00000000-0005-0000-0000-000058000000}"/>
    <cellStyle name="Normal 36" xfId="29" xr:uid="{00000000-0005-0000-0000-00005A000000}"/>
    <cellStyle name="Normal 37" xfId="30" xr:uid="{00000000-0005-0000-0000-00005C000000}"/>
    <cellStyle name="Normal 38" xfId="31" xr:uid="{00000000-0005-0000-0000-00005E000000}"/>
    <cellStyle name="Normal 39" xfId="32" xr:uid="{00000000-0005-0000-0000-000060000000}"/>
    <cellStyle name="Normal 4" xfId="33" xr:uid="{00000000-0005-0000-0000-000061000000}"/>
    <cellStyle name="Normal 40" xfId="34" xr:uid="{00000000-0005-0000-0000-000057000000}"/>
    <cellStyle name="Normal 41" xfId="35" xr:uid="{00000000-0005-0000-0000-000059000000}"/>
    <cellStyle name="Normal 42" xfId="36" xr:uid="{00000000-0005-0000-0000-00005B000000}"/>
    <cellStyle name="Normal 43" xfId="37" xr:uid="{00000000-0005-0000-0000-00005D000000}"/>
    <cellStyle name="Normal 44" xfId="38" xr:uid="{00000000-0005-0000-0000-00005F000000}"/>
    <cellStyle name="Normal 45" xfId="39" xr:uid="{00000000-0005-0000-0000-000063000000}"/>
    <cellStyle name="Normal 46" xfId="40" xr:uid="{00000000-0005-0000-0000-000065000000}"/>
    <cellStyle name="Normal 47" xfId="41" xr:uid="{00000000-0005-0000-0000-000067000000}"/>
    <cellStyle name="Normal 48" xfId="42" xr:uid="{00000000-0005-0000-0000-000069000000}"/>
    <cellStyle name="Normal 49" xfId="43" xr:uid="{00000000-0005-0000-0000-00006B000000}"/>
    <cellStyle name="Normal 5" xfId="44" xr:uid="{00000000-0005-0000-0000-00006C000000}"/>
    <cellStyle name="Normal 50" xfId="45" xr:uid="{00000000-0005-0000-0000-000062000000}"/>
    <cellStyle name="Normal 51" xfId="46" xr:uid="{00000000-0005-0000-0000-000064000000}"/>
    <cellStyle name="Normal 52" xfId="47" xr:uid="{00000000-0005-0000-0000-000066000000}"/>
    <cellStyle name="Normal 53" xfId="48" xr:uid="{00000000-0005-0000-0000-000068000000}"/>
    <cellStyle name="Normal 54" xfId="49" xr:uid="{00000000-0005-0000-0000-00006A000000}"/>
    <cellStyle name="Normal 55" xfId="50" xr:uid="{00000000-0005-0000-0000-00006E000000}"/>
    <cellStyle name="Normal 56" xfId="51" xr:uid="{00000000-0005-0000-0000-000070000000}"/>
    <cellStyle name="Normal 57" xfId="52" xr:uid="{00000000-0005-0000-0000-00001F000000}"/>
    <cellStyle name="Normal 58" xfId="53" xr:uid="{00000000-0005-0000-0000-00000B000000}"/>
    <cellStyle name="Normal 59" xfId="54" xr:uid="{00000000-0005-0000-0000-000072000000}"/>
    <cellStyle name="Normal 6" xfId="55" xr:uid="{00000000-0005-0000-0000-000073000000}"/>
    <cellStyle name="Normal 60" xfId="56" xr:uid="{00000000-0005-0000-0000-00006D000000}"/>
    <cellStyle name="Normal 61" xfId="57" xr:uid="{00000000-0005-0000-0000-00006F000000}"/>
    <cellStyle name="Normal 62" xfId="58" xr:uid="{00000000-0005-0000-0000-00001E000000}"/>
    <cellStyle name="Normal 63" xfId="59" xr:uid="{00000000-0005-0000-0000-00000A000000}"/>
    <cellStyle name="Normal 64" xfId="60" xr:uid="{00000000-0005-0000-0000-000071000000}"/>
    <cellStyle name="Normal 65" xfId="61" xr:uid="{00000000-0005-0000-0000-000075000000}"/>
    <cellStyle name="Normal 66" xfId="62" xr:uid="{00000000-0005-0000-0000-000077000000}"/>
    <cellStyle name="Normal 67" xfId="63" xr:uid="{00000000-0005-0000-0000-00000E000000}"/>
    <cellStyle name="Normal 68" xfId="64" xr:uid="{00000000-0005-0000-0000-000079000000}"/>
    <cellStyle name="Normal 69" xfId="65" xr:uid="{00000000-0005-0000-0000-00007B000000}"/>
    <cellStyle name="Normal 7" xfId="66" xr:uid="{00000000-0005-0000-0000-00007C000000}"/>
    <cellStyle name="Normal 70" xfId="67" xr:uid="{00000000-0005-0000-0000-000074000000}"/>
    <cellStyle name="Normal 71" xfId="68" xr:uid="{00000000-0005-0000-0000-000076000000}"/>
    <cellStyle name="Normal 72" xfId="69" xr:uid="{00000000-0005-0000-0000-00000D000000}"/>
    <cellStyle name="Normal 73" xfId="70" xr:uid="{00000000-0005-0000-0000-000078000000}"/>
    <cellStyle name="Normal 74" xfId="71" xr:uid="{00000000-0005-0000-0000-00007A000000}"/>
    <cellStyle name="Normal 75" xfId="72" xr:uid="{00000000-0005-0000-0000-00007E000000}"/>
    <cellStyle name="Normal 76" xfId="73" xr:uid="{00000000-0005-0000-0000-000080000000}"/>
    <cellStyle name="Normal 77" xfId="74" xr:uid="{00000000-0005-0000-0000-000082000000}"/>
    <cellStyle name="Normal 78" xfId="75" xr:uid="{00000000-0005-0000-0000-00001B000000}"/>
    <cellStyle name="Normal 79" xfId="76" xr:uid="{00000000-0005-0000-0000-000084000000}"/>
    <cellStyle name="Normal 8" xfId="77" xr:uid="{00000000-0005-0000-0000-000085000000}"/>
    <cellStyle name="Normal 80" xfId="78" xr:uid="{00000000-0005-0000-0000-00007D000000}"/>
    <cellStyle name="Normal 81" xfId="79" xr:uid="{00000000-0005-0000-0000-00007F000000}"/>
    <cellStyle name="Normal 82" xfId="80" xr:uid="{00000000-0005-0000-0000-000081000000}"/>
    <cellStyle name="Normal 83" xfId="81" xr:uid="{00000000-0005-0000-0000-00001A000000}"/>
    <cellStyle name="Normal 84" xfId="82" xr:uid="{00000000-0005-0000-0000-000083000000}"/>
    <cellStyle name="Normal 9" xfId="83" xr:uid="{00000000-0005-0000-0000-000086000000}"/>
    <cellStyle name="Normal_Sheet1" xfId="84" xr:uid="{00000000-0005-0000-0000-000008000000}"/>
    <cellStyle name="Normal_Sheet2" xfId="85" xr:uid="{00000000-0005-0000-0000-00003B000000}"/>
    <cellStyle name="Normal_Sheet3" xfId="86" xr:uid="{00000000-0005-0000-0000-00003F000000}"/>
    <cellStyle name="Normal_Sheet4" xfId="87" xr:uid="{00000000-0005-0000-0000-00008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72"/>
  <sheetViews>
    <sheetView tabSelected="1" zoomScale="115" zoomScaleNormal="115" workbookViewId="0">
      <pane ySplit="2" topLeftCell="A12" activePane="bottomLeft" state="frozen"/>
      <selection pane="bottomLeft" activeCell="F6" sqref="F6"/>
    </sheetView>
  </sheetViews>
  <sheetFormatPr defaultColWidth="32" defaultRowHeight="15" x14ac:dyDescent="0.25"/>
  <cols>
    <col min="1" max="1" width="5" customWidth="1" style="101"/>
    <col min="2" max="2" width="24.85546875" customWidth="1" style="102"/>
    <col min="3" max="3" bestFit="1" width="16.5703125" customWidth="1" style="84"/>
    <col min="4" max="4" width="14.28515625" customWidth="1" style="103"/>
    <col min="5" max="5" width="9.7109375" customWidth="1" style="101"/>
    <col min="6" max="6" width="10.28515625" customWidth="1" style="101"/>
    <col min="7" max="7" width="10.7109375" customWidth="1" style="101"/>
    <col min="8" max="8" width="9.28515625" customWidth="1" style="101"/>
    <col min="9" max="9" width="31.42578125" customWidth="1" style="84"/>
    <col min="10" max="10" width="15.5703125" customWidth="1" style="101"/>
    <col min="11" max="11" width="32" customWidth="1" style="84"/>
    <col min="12" max="12" width="32" customWidth="1" style="104"/>
    <col min="13" max="16384" width="32" customWidth="1" style="84"/>
  </cols>
  <sheetData>
    <row r="1">
      <c r="A1" s="122" t="s">
        <v>0</v>
      </c>
      <c r="B1" s="108"/>
      <c r="C1" s="107"/>
      <c r="D1" s="109"/>
      <c r="E1" s="107"/>
      <c r="F1" s="107"/>
      <c r="G1" s="107"/>
      <c r="H1" s="107"/>
      <c r="I1" s="81"/>
      <c r="J1" s="82"/>
      <c r="K1" s="81"/>
      <c r="L1" s="83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</row>
    <row r="2" ht="15.75">
      <c r="A2" s="85" t="s">
        <v>1</v>
      </c>
      <c r="B2" s="85" t="s">
        <v>2</v>
      </c>
      <c r="C2" s="86" t="s">
        <v>3</v>
      </c>
      <c r="D2" s="87" t="s">
        <v>4</v>
      </c>
      <c r="E2" s="85">
        <v>1</v>
      </c>
      <c r="F2" s="85">
        <v>2</v>
      </c>
      <c r="G2" s="85">
        <v>3</v>
      </c>
      <c r="H2" s="85">
        <v>4</v>
      </c>
      <c r="I2" s="86" t="s">
        <v>5</v>
      </c>
      <c r="J2" s="86"/>
      <c r="K2" s="86" t="s">
        <v>6</v>
      </c>
      <c r="L2" s="88" t="s">
        <v>7</v>
      </c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  <c r="AF2" s="81"/>
    </row>
    <row r="3">
      <c r="A3" s="89" t="s">
        <v>8</v>
      </c>
      <c r="B3" s="90" t="s">
        <v>9</v>
      </c>
      <c r="C3" s="89" t="s">
        <v>10</v>
      </c>
      <c r="D3" s="91">
        <v>45078</v>
      </c>
      <c r="E3" s="92" t="s">
        <v>11</v>
      </c>
      <c r="F3" s="92" t="s">
        <v>12</v>
      </c>
      <c r="G3" s="93" t="s">
        <v>13</v>
      </c>
      <c r="H3" s="92" t="s">
        <v>14</v>
      </c>
      <c r="I3" s="94"/>
      <c r="J3" s="89"/>
      <c r="K3" s="95" t="s">
        <v>15</v>
      </c>
      <c r="L3" s="105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  <c r="AF3" s="81"/>
    </row>
    <row r="4">
      <c r="A4" s="89" t="s">
        <v>16</v>
      </c>
      <c r="B4" s="90" t="s">
        <v>9</v>
      </c>
      <c r="C4" s="89" t="s">
        <v>10</v>
      </c>
      <c r="D4" s="91">
        <v>45079</v>
      </c>
      <c r="E4" s="92" t="s">
        <v>17</v>
      </c>
      <c r="F4" s="92" t="s">
        <v>18</v>
      </c>
      <c r="G4" s="92" t="s">
        <v>19</v>
      </c>
      <c r="H4" s="92" t="s">
        <v>20</v>
      </c>
      <c r="I4" s="94"/>
      <c r="J4" s="89"/>
      <c r="K4" s="95" t="s">
        <v>15</v>
      </c>
      <c r="L4" s="106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</row>
    <row r="5">
      <c r="A5" s="89" t="s">
        <v>21</v>
      </c>
      <c r="B5" s="90" t="s">
        <v>9</v>
      </c>
      <c r="C5" s="89" t="s">
        <v>10</v>
      </c>
      <c r="D5" s="91">
        <v>45080</v>
      </c>
      <c r="E5" s="92" t="s">
        <v>22</v>
      </c>
      <c r="F5" s="92" t="s">
        <v>23</v>
      </c>
      <c r="G5" s="92" t="s">
        <v>19</v>
      </c>
      <c r="H5" s="92" t="s">
        <v>24</v>
      </c>
      <c r="I5" s="94"/>
      <c r="J5" s="89"/>
      <c r="K5" s="95" t="s">
        <v>15</v>
      </c>
      <c r="L5" s="106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  <c r="AC5" s="81"/>
      <c r="AD5" s="81"/>
      <c r="AE5" s="81"/>
      <c r="AF5" s="81"/>
    </row>
    <row r="6">
      <c r="A6" s="89" t="s">
        <v>25</v>
      </c>
      <c r="B6" s="90" t="s">
        <v>9</v>
      </c>
      <c r="C6" s="89" t="s">
        <v>10</v>
      </c>
      <c r="D6" s="91">
        <v>45081</v>
      </c>
      <c r="E6" s="92" t="s">
        <v>26</v>
      </c>
      <c r="F6" s="92" t="s">
        <v>27</v>
      </c>
      <c r="G6" s="92" t="s">
        <v>19</v>
      </c>
      <c r="H6" s="92" t="s">
        <v>20</v>
      </c>
      <c r="I6" s="94"/>
      <c r="J6" s="89"/>
      <c r="K6" s="95" t="s">
        <v>15</v>
      </c>
      <c r="L6" s="106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  <c r="AE6" s="81"/>
      <c r="AF6" s="81"/>
    </row>
    <row r="7">
      <c r="A7" s="89" t="s">
        <v>28</v>
      </c>
      <c r="B7" s="90" t="s">
        <v>9</v>
      </c>
      <c r="C7" s="89" t="s">
        <v>10</v>
      </c>
      <c r="D7" s="91">
        <v>45082</v>
      </c>
      <c r="E7" s="92"/>
      <c r="F7" s="92"/>
      <c r="G7" s="92"/>
      <c r="H7" s="92"/>
      <c r="I7" s="94"/>
      <c r="J7" s="89"/>
      <c r="K7" s="95"/>
      <c r="L7" s="106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  <c r="AA7" s="81"/>
      <c r="AB7" s="81"/>
      <c r="AC7" s="81"/>
      <c r="AD7" s="81"/>
      <c r="AE7" s="81"/>
      <c r="AF7" s="81"/>
    </row>
    <row r="8">
      <c r="A8" s="89" t="s">
        <v>29</v>
      </c>
      <c r="B8" s="90" t="s">
        <v>9</v>
      </c>
      <c r="C8" s="89" t="s">
        <v>10</v>
      </c>
      <c r="D8" s="91">
        <v>45083</v>
      </c>
      <c r="E8" s="92" t="s">
        <v>22</v>
      </c>
      <c r="F8" s="92" t="s">
        <v>30</v>
      </c>
      <c r="G8" s="92" t="s">
        <v>19</v>
      </c>
      <c r="H8" s="92" t="s">
        <v>31</v>
      </c>
      <c r="I8" s="94"/>
      <c r="J8" s="89"/>
      <c r="K8" s="95" t="s">
        <v>15</v>
      </c>
      <c r="L8" s="106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  <c r="AA8" s="81"/>
      <c r="AB8" s="81"/>
      <c r="AC8" s="81"/>
      <c r="AD8" s="81"/>
      <c r="AE8" s="81"/>
      <c r="AF8" s="81"/>
    </row>
    <row r="9">
      <c r="A9" s="89" t="s">
        <v>32</v>
      </c>
      <c r="B9" s="90" t="s">
        <v>9</v>
      </c>
      <c r="C9" s="89" t="s">
        <v>10</v>
      </c>
      <c r="D9" s="91">
        <v>45084</v>
      </c>
      <c r="E9" s="92" t="s">
        <v>26</v>
      </c>
      <c r="F9" s="92" t="s">
        <v>33</v>
      </c>
      <c r="G9" s="92" t="s">
        <v>19</v>
      </c>
      <c r="H9" s="92" t="s">
        <v>20</v>
      </c>
      <c r="I9" s="94"/>
      <c r="J9" s="89"/>
      <c r="K9" s="95" t="s">
        <v>15</v>
      </c>
      <c r="L9" s="106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  <c r="AA9" s="81"/>
      <c r="AB9" s="81"/>
      <c r="AC9" s="81"/>
      <c r="AD9" s="81"/>
      <c r="AE9" s="81"/>
      <c r="AF9" s="81"/>
    </row>
    <row r="10">
      <c r="A10" s="89" t="s">
        <v>34</v>
      </c>
      <c r="B10" s="90" t="s">
        <v>9</v>
      </c>
      <c r="C10" s="89" t="s">
        <v>10</v>
      </c>
      <c r="D10" s="91">
        <v>45085</v>
      </c>
      <c r="E10" s="92" t="s">
        <v>35</v>
      </c>
      <c r="F10" s="92" t="s">
        <v>30</v>
      </c>
      <c r="G10" s="92" t="s">
        <v>36</v>
      </c>
      <c r="H10" s="92" t="s">
        <v>37</v>
      </c>
      <c r="I10" s="94"/>
      <c r="J10" s="89"/>
      <c r="K10" s="95" t="s">
        <v>15</v>
      </c>
      <c r="L10" s="106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81"/>
      <c r="AE10" s="81"/>
      <c r="AF10" s="81"/>
    </row>
    <row r="11">
      <c r="A11" s="89" t="s">
        <v>38</v>
      </c>
      <c r="B11" s="90" t="s">
        <v>9</v>
      </c>
      <c r="C11" s="89" t="s">
        <v>10</v>
      </c>
      <c r="D11" s="91">
        <v>45086</v>
      </c>
      <c r="E11" s="93"/>
      <c r="F11" s="93"/>
      <c r="G11" s="93"/>
      <c r="H11" s="93"/>
      <c r="I11" s="94"/>
      <c r="J11" s="89"/>
      <c r="K11" s="95"/>
      <c r="L11" s="106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  <c r="AA11" s="81"/>
      <c r="AB11" s="81"/>
      <c r="AC11" s="81"/>
      <c r="AD11" s="81"/>
      <c r="AE11" s="81"/>
      <c r="AF11" s="81"/>
    </row>
    <row r="12">
      <c r="A12" s="89" t="s">
        <v>39</v>
      </c>
      <c r="B12" s="90" t="s">
        <v>9</v>
      </c>
      <c r="C12" s="89" t="s">
        <v>10</v>
      </c>
      <c r="D12" s="91">
        <v>45087</v>
      </c>
      <c r="E12" s="93" t="s">
        <v>22</v>
      </c>
      <c r="F12" s="93" t="s">
        <v>30</v>
      </c>
      <c r="G12" s="93" t="s">
        <v>19</v>
      </c>
      <c r="H12" s="93" t="s">
        <v>40</v>
      </c>
      <c r="I12" s="94"/>
      <c r="J12" s="89"/>
      <c r="K12" s="95" t="s">
        <v>15</v>
      </c>
      <c r="L12" s="106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1"/>
      <c r="AC12" s="81"/>
      <c r="AD12" s="81"/>
      <c r="AE12" s="81"/>
      <c r="AF12" s="81"/>
    </row>
    <row r="13">
      <c r="A13" s="89" t="s">
        <v>41</v>
      </c>
      <c r="B13" s="90" t="s">
        <v>9</v>
      </c>
      <c r="C13" s="89" t="s">
        <v>10</v>
      </c>
      <c r="D13" s="91">
        <v>45088</v>
      </c>
      <c r="E13" s="93" t="s">
        <v>35</v>
      </c>
      <c r="F13" s="93" t="s">
        <v>42</v>
      </c>
      <c r="G13" s="93" t="s">
        <v>43</v>
      </c>
      <c r="H13" s="93" t="s">
        <v>20</v>
      </c>
      <c r="I13" s="94"/>
      <c r="J13" s="89"/>
      <c r="K13" s="95" t="s">
        <v>15</v>
      </c>
      <c r="L13" s="106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1"/>
      <c r="AB13" s="81"/>
      <c r="AC13" s="81"/>
      <c r="AD13" s="81"/>
      <c r="AE13" s="81"/>
      <c r="AF13" s="81"/>
    </row>
    <row r="14">
      <c r="A14" s="89" t="s">
        <v>44</v>
      </c>
      <c r="B14" s="90" t="s">
        <v>9</v>
      </c>
      <c r="C14" s="89" t="s">
        <v>10</v>
      </c>
      <c r="D14" s="91">
        <v>45089</v>
      </c>
      <c r="E14" s="93" t="s">
        <v>35</v>
      </c>
      <c r="F14" s="93" t="s">
        <v>33</v>
      </c>
      <c r="G14" s="93" t="s">
        <v>45</v>
      </c>
      <c r="H14" s="93" t="s">
        <v>46</v>
      </c>
      <c r="I14" s="94"/>
      <c r="J14" s="89"/>
      <c r="K14" s="95" t="s">
        <v>15</v>
      </c>
      <c r="L14" s="106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  <c r="AA14" s="81"/>
      <c r="AB14" s="81"/>
      <c r="AC14" s="81"/>
      <c r="AD14" s="81"/>
      <c r="AE14" s="81"/>
      <c r="AF14" s="81"/>
    </row>
    <row r="15">
      <c r="A15" s="89" t="s">
        <v>47</v>
      </c>
      <c r="B15" s="90" t="s">
        <v>9</v>
      </c>
      <c r="C15" s="89" t="s">
        <v>10</v>
      </c>
      <c r="D15" s="91">
        <v>45090</v>
      </c>
      <c r="E15" s="93" t="s">
        <v>35</v>
      </c>
      <c r="F15" s="93" t="s">
        <v>48</v>
      </c>
      <c r="G15" s="93" t="s">
        <v>49</v>
      </c>
      <c r="H15" s="93" t="s">
        <v>20</v>
      </c>
      <c r="I15" s="94"/>
      <c r="J15" s="89"/>
      <c r="K15" s="95" t="s">
        <v>15</v>
      </c>
      <c r="L15" s="106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  <c r="AA15" s="81"/>
      <c r="AB15" s="81"/>
      <c r="AC15" s="81"/>
      <c r="AD15" s="81"/>
      <c r="AE15" s="81"/>
      <c r="AF15" s="81"/>
    </row>
    <row r="16">
      <c r="A16" s="89" t="s">
        <v>50</v>
      </c>
      <c r="B16" s="90" t="s">
        <v>9</v>
      </c>
      <c r="C16" s="89" t="s">
        <v>10</v>
      </c>
      <c r="D16" s="91">
        <v>45091</v>
      </c>
      <c r="E16" s="93" t="s">
        <v>51</v>
      </c>
      <c r="F16" s="93" t="s">
        <v>52</v>
      </c>
      <c r="G16" s="93" t="s">
        <v>53</v>
      </c>
      <c r="H16" s="93" t="s">
        <v>54</v>
      </c>
      <c r="I16" s="94"/>
      <c r="J16" s="89"/>
      <c r="K16" s="95" t="s">
        <v>15</v>
      </c>
      <c r="L16" s="106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1"/>
    </row>
    <row r="17">
      <c r="A17" s="89" t="s">
        <v>55</v>
      </c>
      <c r="B17" s="90" t="s">
        <v>9</v>
      </c>
      <c r="C17" s="89" t="s">
        <v>10</v>
      </c>
      <c r="D17" s="91">
        <v>45092</v>
      </c>
      <c r="E17" s="96"/>
      <c r="F17" s="96"/>
      <c r="G17" s="96"/>
      <c r="H17" s="96"/>
      <c r="I17" s="94"/>
      <c r="J17" s="89"/>
      <c r="K17" s="95"/>
      <c r="L17" s="106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  <c r="AA17" s="81"/>
      <c r="AB17" s="81"/>
      <c r="AC17" s="81"/>
      <c r="AD17" s="81"/>
      <c r="AE17" s="81"/>
      <c r="AF17" s="81"/>
    </row>
    <row r="18">
      <c r="A18" s="89" t="s">
        <v>56</v>
      </c>
      <c r="B18" s="90" t="s">
        <v>9</v>
      </c>
      <c r="C18" s="89" t="s">
        <v>10</v>
      </c>
      <c r="D18" s="91">
        <v>45093</v>
      </c>
      <c r="E18" s="96" t="s">
        <v>57</v>
      </c>
      <c r="F18" s="96" t="s">
        <v>58</v>
      </c>
      <c r="G18" s="96" t="s">
        <v>59</v>
      </c>
      <c r="H18" s="96" t="s">
        <v>60</v>
      </c>
      <c r="I18" s="94"/>
      <c r="J18" s="89"/>
      <c r="K18" s="95">
        <v>84</v>
      </c>
      <c r="L18" s="106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  <c r="AA18" s="81"/>
      <c r="AB18" s="81"/>
      <c r="AC18" s="81"/>
      <c r="AD18" s="81"/>
      <c r="AE18" s="81"/>
      <c r="AF18" s="81"/>
    </row>
    <row r="19">
      <c r="A19" s="89" t="s">
        <v>61</v>
      </c>
      <c r="B19" s="90" t="s">
        <v>9</v>
      </c>
      <c r="C19" s="89" t="s">
        <v>10</v>
      </c>
      <c r="D19" s="91">
        <v>45094</v>
      </c>
      <c r="E19" s="96" t="s">
        <v>62</v>
      </c>
      <c r="F19" s="96" t="s">
        <v>63</v>
      </c>
      <c r="G19" s="96" t="s">
        <v>64</v>
      </c>
      <c r="H19" s="96" t="s">
        <v>20</v>
      </c>
      <c r="I19" s="94"/>
      <c r="J19" s="89"/>
      <c r="K19" s="95" t="s">
        <v>15</v>
      </c>
      <c r="L19" s="106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81"/>
      <c r="AB19" s="81"/>
      <c r="AC19" s="81"/>
      <c r="AD19" s="81"/>
      <c r="AE19" s="81"/>
      <c r="AF19" s="81"/>
    </row>
    <row r="20">
      <c r="A20" s="89" t="s">
        <v>65</v>
      </c>
      <c r="B20" s="90" t="s">
        <v>9</v>
      </c>
      <c r="C20" s="89" t="s">
        <v>10</v>
      </c>
      <c r="D20" s="91">
        <v>45095</v>
      </c>
      <c r="E20" s="96" t="s">
        <v>26</v>
      </c>
      <c r="F20" s="96" t="s">
        <v>59</v>
      </c>
      <c r="G20" s="96" t="s">
        <v>66</v>
      </c>
      <c r="H20" s="96" t="s">
        <v>67</v>
      </c>
      <c r="I20" s="94"/>
      <c r="J20" s="89"/>
      <c r="K20" s="95" t="s">
        <v>15</v>
      </c>
      <c r="L20" s="106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  <c r="AA20" s="81"/>
      <c r="AB20" s="81"/>
      <c r="AC20" s="81"/>
      <c r="AD20" s="81"/>
      <c r="AE20" s="81"/>
      <c r="AF20" s="81"/>
    </row>
    <row r="21">
      <c r="A21" s="89" t="s">
        <v>68</v>
      </c>
      <c r="B21" s="90" t="s">
        <v>9</v>
      </c>
      <c r="C21" s="89" t="s">
        <v>10</v>
      </c>
      <c r="D21" s="91">
        <v>45096</v>
      </c>
      <c r="E21" s="96" t="s">
        <v>69</v>
      </c>
      <c r="F21" s="96" t="s">
        <v>70</v>
      </c>
      <c r="G21" s="96" t="s">
        <v>71</v>
      </c>
      <c r="H21" s="96" t="s">
        <v>20</v>
      </c>
      <c r="I21" s="94"/>
      <c r="J21" s="89"/>
      <c r="K21" s="95" t="s">
        <v>15</v>
      </c>
      <c r="L21" s="106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  <c r="AA21" s="81"/>
      <c r="AB21" s="81"/>
      <c r="AC21" s="81"/>
      <c r="AD21" s="81"/>
      <c r="AE21" s="81"/>
      <c r="AF21" s="81"/>
    </row>
    <row r="22">
      <c r="A22" s="89" t="s">
        <v>72</v>
      </c>
      <c r="B22" s="90" t="s">
        <v>9</v>
      </c>
      <c r="C22" s="89" t="s">
        <v>10</v>
      </c>
      <c r="D22" s="91">
        <v>45097</v>
      </c>
      <c r="E22" s="96" t="s">
        <v>51</v>
      </c>
      <c r="F22" s="96" t="s">
        <v>73</v>
      </c>
      <c r="G22" s="96" t="s">
        <v>71</v>
      </c>
      <c r="H22" s="96" t="s">
        <v>40</v>
      </c>
      <c r="I22" s="94"/>
      <c r="J22" s="89"/>
      <c r="K22" s="95" t="s">
        <v>15</v>
      </c>
      <c r="L22" s="106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1"/>
      <c r="AC22" s="81"/>
      <c r="AD22" s="81"/>
      <c r="AE22" s="81"/>
      <c r="AF22" s="81"/>
    </row>
    <row r="23">
      <c r="A23" s="89" t="s">
        <v>74</v>
      </c>
      <c r="B23" s="90" t="s">
        <v>9</v>
      </c>
      <c r="C23" s="89" t="s">
        <v>10</v>
      </c>
      <c r="D23" s="91">
        <v>45098</v>
      </c>
      <c r="E23" s="96" t="s">
        <v>75</v>
      </c>
      <c r="F23" s="96" t="s">
        <v>18</v>
      </c>
      <c r="G23" s="96" t="s">
        <v>76</v>
      </c>
      <c r="H23" s="96" t="s">
        <v>37</v>
      </c>
      <c r="I23" s="94"/>
      <c r="J23" s="89"/>
      <c r="K23" s="95" t="s">
        <v>15</v>
      </c>
      <c r="L23" s="106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  <c r="AA23" s="81"/>
      <c r="AB23" s="81"/>
      <c r="AC23" s="81"/>
      <c r="AD23" s="81"/>
      <c r="AE23" s="81"/>
      <c r="AF23" s="81"/>
    </row>
    <row r="24">
      <c r="A24" s="89" t="s">
        <v>77</v>
      </c>
      <c r="B24" s="90" t="s">
        <v>9</v>
      </c>
      <c r="C24" s="89" t="s">
        <v>10</v>
      </c>
      <c r="D24" s="91">
        <v>45099</v>
      </c>
      <c r="E24" s="96"/>
      <c r="F24" s="96"/>
      <c r="G24" s="96"/>
      <c r="H24" s="96"/>
      <c r="I24" s="94"/>
      <c r="J24" s="89"/>
      <c r="K24" s="95"/>
      <c r="L24" s="106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  <c r="AA24" s="81"/>
      <c r="AB24" s="81"/>
      <c r="AC24" s="81"/>
      <c r="AD24" s="81"/>
      <c r="AE24" s="81"/>
      <c r="AF24" s="81"/>
    </row>
    <row r="25">
      <c r="A25" s="89" t="s">
        <v>78</v>
      </c>
      <c r="B25" s="90" t="s">
        <v>9</v>
      </c>
      <c r="C25" s="89" t="s">
        <v>10</v>
      </c>
      <c r="D25" s="91">
        <v>45100</v>
      </c>
      <c r="E25" s="96" t="s">
        <v>35</v>
      </c>
      <c r="F25" s="96" t="s">
        <v>59</v>
      </c>
      <c r="G25" s="96" t="s">
        <v>45</v>
      </c>
      <c r="H25" s="96" t="s">
        <v>20</v>
      </c>
      <c r="I25" s="94"/>
      <c r="J25" s="89"/>
      <c r="K25" s="95" t="s">
        <v>15</v>
      </c>
      <c r="L25" s="106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  <c r="AA25" s="81"/>
      <c r="AB25" s="81"/>
      <c r="AC25" s="81"/>
      <c r="AD25" s="81"/>
      <c r="AE25" s="81"/>
      <c r="AF25" s="81"/>
    </row>
    <row r="26">
      <c r="A26" s="89" t="s">
        <v>79</v>
      </c>
      <c r="B26" s="90" t="s">
        <v>9</v>
      </c>
      <c r="C26" s="89" t="s">
        <v>10</v>
      </c>
      <c r="D26" s="91">
        <v>45101</v>
      </c>
      <c r="E26" s="96" t="s">
        <v>51</v>
      </c>
      <c r="F26" s="96" t="s">
        <v>80</v>
      </c>
      <c r="G26" s="96" t="s">
        <v>81</v>
      </c>
      <c r="H26" s="96" t="s">
        <v>20</v>
      </c>
      <c r="I26" s="94"/>
      <c r="J26" s="89"/>
      <c r="K26" s="95" t="s">
        <v>15</v>
      </c>
      <c r="L26" s="106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  <c r="AA26" s="81"/>
      <c r="AB26" s="81"/>
      <c r="AC26" s="81"/>
      <c r="AD26" s="81"/>
      <c r="AE26" s="81"/>
      <c r="AF26" s="81"/>
    </row>
    <row r="27">
      <c r="A27" s="89" t="s">
        <v>82</v>
      </c>
      <c r="B27" s="90" t="s">
        <v>9</v>
      </c>
      <c r="C27" s="89" t="s">
        <v>10</v>
      </c>
      <c r="D27" s="91">
        <v>45102</v>
      </c>
      <c r="E27" s="96" t="s">
        <v>83</v>
      </c>
      <c r="F27" s="96" t="s">
        <v>84</v>
      </c>
      <c r="G27" s="96" t="s">
        <v>85</v>
      </c>
      <c r="H27" s="96" t="s">
        <v>86</v>
      </c>
      <c r="I27" s="94"/>
      <c r="J27" s="89"/>
      <c r="K27" s="95" t="s">
        <v>15</v>
      </c>
      <c r="L27" s="106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  <c r="AA27" s="81"/>
      <c r="AB27" s="81"/>
      <c r="AC27" s="81"/>
      <c r="AD27" s="81"/>
      <c r="AE27" s="81"/>
      <c r="AF27" s="81"/>
    </row>
    <row r="28">
      <c r="A28" s="89" t="s">
        <v>87</v>
      </c>
      <c r="B28" s="90" t="s">
        <v>9</v>
      </c>
      <c r="C28" s="89" t="s">
        <v>10</v>
      </c>
      <c r="D28" s="91">
        <v>45103</v>
      </c>
      <c r="E28" s="96" t="s">
        <v>88</v>
      </c>
      <c r="F28" s="96" t="s">
        <v>23</v>
      </c>
      <c r="G28" s="96" t="s">
        <v>89</v>
      </c>
      <c r="H28" s="96" t="s">
        <v>40</v>
      </c>
      <c r="I28" s="94"/>
      <c r="J28" s="89"/>
      <c r="K28" s="95" t="s">
        <v>15</v>
      </c>
      <c r="L28" s="106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  <c r="AA28" s="81"/>
      <c r="AB28" s="81"/>
      <c r="AC28" s="81"/>
      <c r="AD28" s="81"/>
      <c r="AE28" s="81"/>
      <c r="AF28" s="81"/>
    </row>
    <row r="29">
      <c r="A29" s="89" t="s">
        <v>90</v>
      </c>
      <c r="B29" s="90" t="s">
        <v>9</v>
      </c>
      <c r="C29" s="89" t="s">
        <v>10</v>
      </c>
      <c r="D29" s="91">
        <v>45104</v>
      </c>
      <c r="E29" s="96" t="s">
        <v>35</v>
      </c>
      <c r="F29" s="96" t="s">
        <v>59</v>
      </c>
      <c r="G29" s="96" t="s">
        <v>91</v>
      </c>
      <c r="H29" s="96" t="s">
        <v>20</v>
      </c>
      <c r="I29" s="94"/>
      <c r="J29" s="89"/>
      <c r="K29" s="95" t="s">
        <v>15</v>
      </c>
      <c r="L29" s="106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</row>
    <row r="30">
      <c r="A30" s="89" t="s">
        <v>92</v>
      </c>
      <c r="B30" s="90" t="s">
        <v>9</v>
      </c>
      <c r="C30" s="89" t="s">
        <v>10</v>
      </c>
      <c r="D30" s="91">
        <v>45105</v>
      </c>
      <c r="E30" s="96"/>
      <c r="F30" s="96"/>
      <c r="G30" s="96"/>
      <c r="H30" s="96"/>
      <c r="I30" s="94"/>
      <c r="J30" s="89"/>
      <c r="K30" s="95"/>
      <c r="L30" s="106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  <c r="AA30" s="81"/>
      <c r="AB30" s="81"/>
      <c r="AC30" s="81"/>
      <c r="AD30" s="81"/>
      <c r="AE30" s="81"/>
      <c r="AF30" s="81"/>
    </row>
    <row r="31">
      <c r="A31" s="89" t="s">
        <v>93</v>
      </c>
      <c r="B31" s="90" t="s">
        <v>9</v>
      </c>
      <c r="C31" s="89" t="s">
        <v>10</v>
      </c>
      <c r="D31" s="91">
        <v>45106</v>
      </c>
      <c r="E31" s="96"/>
      <c r="F31" s="96"/>
      <c r="G31" s="96"/>
      <c r="H31" s="96"/>
      <c r="I31" s="94"/>
      <c r="J31" s="89"/>
      <c r="K31" s="95"/>
      <c r="L31" s="106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  <c r="AA31" s="81"/>
      <c r="AB31" s="81"/>
      <c r="AC31" s="81"/>
      <c r="AD31" s="81"/>
      <c r="AE31" s="81"/>
      <c r="AF31" s="81"/>
    </row>
    <row r="32" ht="15.75">
      <c r="A32" s="89" t="s">
        <v>94</v>
      </c>
      <c r="B32" s="90" t="s">
        <v>9</v>
      </c>
      <c r="C32" s="89" t="s">
        <v>10</v>
      </c>
      <c r="D32" s="91">
        <v>45107</v>
      </c>
      <c r="E32" s="96"/>
      <c r="F32" s="96"/>
      <c r="G32" s="96"/>
      <c r="H32" s="96"/>
      <c r="I32" s="94"/>
      <c r="J32" s="89"/>
      <c r="K32" s="95"/>
      <c r="L32" s="106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  <c r="AA32" s="81"/>
      <c r="AB32" s="81"/>
      <c r="AC32" s="81"/>
      <c r="AD32" s="81"/>
      <c r="AE32" s="81"/>
      <c r="AF32" s="81"/>
    </row>
    <row r="33">
      <c r="A33" s="89" t="s">
        <v>95</v>
      </c>
      <c r="B33" s="94" t="s">
        <v>96</v>
      </c>
      <c r="C33" s="89" t="s">
        <v>10</v>
      </c>
      <c r="D33" s="91">
        <v>45078</v>
      </c>
      <c r="E33" s="96" t="s">
        <v>97</v>
      </c>
      <c r="F33" s="96" t="s">
        <v>98</v>
      </c>
      <c r="G33" s="96" t="s">
        <v>30</v>
      </c>
      <c r="H33" s="96" t="s">
        <v>54</v>
      </c>
      <c r="I33" s="94"/>
      <c r="J33" s="89"/>
      <c r="K33" s="95" t="s">
        <v>15</v>
      </c>
      <c r="L33" s="105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</row>
    <row r="34" ht="15.75" customHeight="1">
      <c r="A34" s="89" t="s">
        <v>99</v>
      </c>
      <c r="B34" s="94" t="s">
        <v>96</v>
      </c>
      <c r="C34" s="89" t="s">
        <v>10</v>
      </c>
      <c r="D34" s="91">
        <v>45079</v>
      </c>
      <c r="E34" s="93" t="s">
        <v>69</v>
      </c>
      <c r="F34" s="96" t="s">
        <v>73</v>
      </c>
      <c r="G34" s="96" t="s">
        <v>30</v>
      </c>
      <c r="H34" s="96" t="s">
        <v>100</v>
      </c>
      <c r="I34" s="94"/>
      <c r="J34" s="89"/>
      <c r="K34" s="95" t="s">
        <v>15</v>
      </c>
      <c r="L34" s="106"/>
      <c r="M34" s="81"/>
      <c r="N34" s="97"/>
      <c r="O34" s="97"/>
      <c r="P34" s="97"/>
      <c r="Q34" s="97"/>
      <c r="R34" s="97"/>
      <c r="S34" s="97"/>
      <c r="T34" s="97"/>
      <c r="U34" s="97"/>
      <c r="V34" s="97"/>
      <c r="W34" s="97"/>
      <c r="X34" s="97"/>
      <c r="Y34" s="97"/>
      <c r="Z34" s="97"/>
      <c r="AA34" s="97"/>
      <c r="AB34" s="97"/>
      <c r="AC34" s="97"/>
      <c r="AD34" s="81"/>
      <c r="AE34" s="81"/>
      <c r="AF34" s="81"/>
    </row>
    <row r="35" ht="15.75" customHeight="1">
      <c r="A35" s="89" t="s">
        <v>101</v>
      </c>
      <c r="B35" s="94" t="s">
        <v>96</v>
      </c>
      <c r="C35" s="89" t="s">
        <v>10</v>
      </c>
      <c r="D35" s="91">
        <v>45080</v>
      </c>
      <c r="E35" s="93" t="s">
        <v>97</v>
      </c>
      <c r="F35" s="92" t="s">
        <v>98</v>
      </c>
      <c r="G35" s="92" t="s">
        <v>102</v>
      </c>
      <c r="H35" s="92" t="s">
        <v>103</v>
      </c>
      <c r="I35" s="94"/>
      <c r="J35" s="89"/>
      <c r="K35" s="95" t="s">
        <v>15</v>
      </c>
      <c r="L35" s="106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  <c r="AA35" s="81"/>
      <c r="AB35" s="81"/>
      <c r="AC35" s="81"/>
      <c r="AD35" s="81"/>
      <c r="AE35" s="81"/>
      <c r="AF35" s="81"/>
    </row>
    <row r="36" ht="15.75" customHeight="1">
      <c r="A36" s="89" t="s">
        <v>104</v>
      </c>
      <c r="B36" s="94" t="s">
        <v>96</v>
      </c>
      <c r="C36" s="89" t="s">
        <v>10</v>
      </c>
      <c r="D36" s="91">
        <v>45081</v>
      </c>
      <c r="E36" s="93" t="s">
        <v>22</v>
      </c>
      <c r="F36" s="92" t="s">
        <v>105</v>
      </c>
      <c r="G36" s="98" t="s">
        <v>30</v>
      </c>
      <c r="H36" s="92" t="s">
        <v>40</v>
      </c>
      <c r="I36" s="94"/>
      <c r="J36" s="89"/>
      <c r="K36" s="95" t="s">
        <v>15</v>
      </c>
      <c r="L36" s="106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  <c r="AA36" s="81"/>
      <c r="AB36" s="81"/>
      <c r="AC36" s="81"/>
      <c r="AD36" s="81"/>
      <c r="AE36" s="81"/>
      <c r="AF36" s="81"/>
    </row>
    <row r="37" ht="15.75" customHeight="1">
      <c r="A37" s="89" t="s">
        <v>106</v>
      </c>
      <c r="B37" s="94" t="s">
        <v>96</v>
      </c>
      <c r="C37" s="89" t="s">
        <v>10</v>
      </c>
      <c r="D37" s="91">
        <v>45082</v>
      </c>
      <c r="E37" s="96" t="s">
        <v>97</v>
      </c>
      <c r="F37" s="96" t="s">
        <v>98</v>
      </c>
      <c r="G37" s="96" t="s">
        <v>30</v>
      </c>
      <c r="H37" s="92" t="s">
        <v>20</v>
      </c>
      <c r="I37" s="94"/>
      <c r="J37" s="89"/>
      <c r="K37" s="95" t="s">
        <v>15</v>
      </c>
      <c r="L37" s="106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  <c r="AA37" s="81"/>
      <c r="AB37" s="81"/>
      <c r="AC37" s="81"/>
      <c r="AD37" s="81"/>
      <c r="AE37" s="81"/>
      <c r="AF37" s="81"/>
    </row>
    <row r="38" ht="15.75" customHeight="1">
      <c r="A38" s="89" t="s">
        <v>107</v>
      </c>
      <c r="B38" s="94" t="s">
        <v>96</v>
      </c>
      <c r="C38" s="89" t="s">
        <v>10</v>
      </c>
      <c r="D38" s="91">
        <v>45083</v>
      </c>
      <c r="E38" s="93" t="s">
        <v>75</v>
      </c>
      <c r="F38" s="92" t="s">
        <v>108</v>
      </c>
      <c r="G38" s="92" t="s">
        <v>30</v>
      </c>
      <c r="H38" s="92" t="s">
        <v>109</v>
      </c>
      <c r="I38" s="94"/>
      <c r="J38" s="89"/>
      <c r="K38" s="95" t="s">
        <v>15</v>
      </c>
      <c r="L38" s="106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  <c r="AA38" s="81"/>
      <c r="AB38" s="81"/>
      <c r="AC38" s="81"/>
      <c r="AD38" s="81"/>
      <c r="AE38" s="81"/>
      <c r="AF38" s="81"/>
    </row>
    <row r="39" ht="15.75" customHeight="1">
      <c r="A39" s="89" t="s">
        <v>110</v>
      </c>
      <c r="B39" s="94" t="s">
        <v>96</v>
      </c>
      <c r="C39" s="89" t="s">
        <v>10</v>
      </c>
      <c r="D39" s="91">
        <v>45084</v>
      </c>
      <c r="E39" s="92"/>
      <c r="F39" s="92"/>
      <c r="G39" s="92"/>
      <c r="H39" s="92"/>
      <c r="I39" s="94"/>
      <c r="J39" s="89"/>
      <c r="K39" s="95"/>
      <c r="L39" s="106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  <c r="AA39" s="81"/>
      <c r="AB39" s="81"/>
      <c r="AC39" s="81"/>
      <c r="AD39" s="81"/>
      <c r="AE39" s="81"/>
      <c r="AF39" s="81"/>
    </row>
    <row r="40" ht="15.75" customHeight="1">
      <c r="A40" s="89" t="s">
        <v>111</v>
      </c>
      <c r="B40" s="94" t="s">
        <v>96</v>
      </c>
      <c r="C40" s="89" t="s">
        <v>10</v>
      </c>
      <c r="D40" s="91">
        <v>45085</v>
      </c>
      <c r="E40" s="93" t="s">
        <v>69</v>
      </c>
      <c r="F40" s="92" t="s">
        <v>108</v>
      </c>
      <c r="G40" s="92" t="s">
        <v>112</v>
      </c>
      <c r="H40" s="92" t="s">
        <v>113</v>
      </c>
      <c r="I40" s="94"/>
      <c r="J40" s="89"/>
      <c r="K40" s="95" t="s">
        <v>15</v>
      </c>
      <c r="L40" s="106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  <c r="AA40" s="81"/>
      <c r="AB40" s="81"/>
      <c r="AC40" s="81"/>
      <c r="AD40" s="81"/>
      <c r="AE40" s="81"/>
      <c r="AF40" s="81"/>
    </row>
    <row r="41" ht="15.75" customHeight="1">
      <c r="A41" s="89" t="s">
        <v>114</v>
      </c>
      <c r="B41" s="94" t="s">
        <v>96</v>
      </c>
      <c r="C41" s="89" t="s">
        <v>10</v>
      </c>
      <c r="D41" s="91">
        <v>45086</v>
      </c>
      <c r="E41" s="93" t="s">
        <v>115</v>
      </c>
      <c r="F41" s="92" t="s">
        <v>98</v>
      </c>
      <c r="G41" s="92" t="s">
        <v>116</v>
      </c>
      <c r="H41" s="92" t="s">
        <v>20</v>
      </c>
      <c r="I41" s="94"/>
      <c r="J41" s="89"/>
      <c r="K41" s="95">
        <v>2</v>
      </c>
      <c r="L41" s="106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  <c r="AA41" s="81"/>
      <c r="AB41" s="81"/>
      <c r="AC41" s="81"/>
      <c r="AD41" s="81"/>
      <c r="AE41" s="81"/>
      <c r="AF41" s="81"/>
    </row>
    <row r="42" ht="15.75" customHeight="1">
      <c r="A42" s="89" t="s">
        <v>117</v>
      </c>
      <c r="B42" s="94" t="s">
        <v>96</v>
      </c>
      <c r="C42" s="89" t="s">
        <v>10</v>
      </c>
      <c r="D42" s="91">
        <v>45087</v>
      </c>
      <c r="E42" s="93" t="s">
        <v>35</v>
      </c>
      <c r="F42" s="93" t="s">
        <v>118</v>
      </c>
      <c r="G42" s="93" t="s">
        <v>30</v>
      </c>
      <c r="H42" s="93" t="s">
        <v>40</v>
      </c>
      <c r="I42" s="94"/>
      <c r="J42" s="89"/>
      <c r="K42" s="95" t="s">
        <v>15</v>
      </c>
      <c r="L42" s="106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  <c r="AA42" s="81"/>
      <c r="AB42" s="81"/>
      <c r="AC42" s="81"/>
      <c r="AD42" s="81"/>
      <c r="AE42" s="81"/>
      <c r="AF42" s="81"/>
    </row>
    <row r="43" ht="15.75" customHeight="1">
      <c r="A43" s="89" t="s">
        <v>119</v>
      </c>
      <c r="B43" s="94" t="s">
        <v>96</v>
      </c>
      <c r="C43" s="89" t="s">
        <v>10</v>
      </c>
      <c r="D43" s="91">
        <v>45088</v>
      </c>
      <c r="E43" s="93" t="s">
        <v>88</v>
      </c>
      <c r="F43" s="93" t="s">
        <v>120</v>
      </c>
      <c r="G43" s="93" t="s">
        <v>102</v>
      </c>
      <c r="H43" s="93" t="s">
        <v>67</v>
      </c>
      <c r="I43" s="94"/>
      <c r="J43" s="89"/>
      <c r="K43" s="95" t="s">
        <v>15</v>
      </c>
      <c r="L43" s="106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  <c r="AA43" s="81"/>
      <c r="AB43" s="81"/>
      <c r="AC43" s="81"/>
      <c r="AD43" s="81"/>
      <c r="AE43" s="81"/>
      <c r="AF43" s="81"/>
    </row>
    <row r="44" ht="15.75" customHeight="1">
      <c r="A44" s="89" t="s">
        <v>121</v>
      </c>
      <c r="B44" s="94" t="s">
        <v>96</v>
      </c>
      <c r="C44" s="89" t="s">
        <v>10</v>
      </c>
      <c r="D44" s="91">
        <v>45089</v>
      </c>
      <c r="E44" s="93" t="s">
        <v>69</v>
      </c>
      <c r="F44" s="93" t="s">
        <v>73</v>
      </c>
      <c r="G44" s="93" t="s">
        <v>102</v>
      </c>
      <c r="H44" s="93" t="s">
        <v>20</v>
      </c>
      <c r="I44" s="94"/>
      <c r="J44" s="89"/>
      <c r="K44" s="95" t="s">
        <v>15</v>
      </c>
      <c r="L44" s="106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  <c r="AA44" s="81"/>
      <c r="AB44" s="81"/>
      <c r="AC44" s="81"/>
      <c r="AD44" s="81"/>
      <c r="AE44" s="81"/>
      <c r="AF44" s="81"/>
    </row>
    <row r="45">
      <c r="A45" s="89" t="s">
        <v>122</v>
      </c>
      <c r="B45" s="94" t="s">
        <v>96</v>
      </c>
      <c r="C45" s="89" t="s">
        <v>10</v>
      </c>
      <c r="D45" s="91">
        <v>45090</v>
      </c>
      <c r="E45" s="93" t="s">
        <v>75</v>
      </c>
      <c r="F45" s="93" t="s">
        <v>98</v>
      </c>
      <c r="G45" s="93" t="s">
        <v>123</v>
      </c>
      <c r="H45" s="93" t="s">
        <v>54</v>
      </c>
      <c r="I45" s="94"/>
      <c r="J45" s="89"/>
      <c r="K45" s="95" t="s">
        <v>15</v>
      </c>
      <c r="L45" s="106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  <c r="AA45" s="81"/>
      <c r="AB45" s="81"/>
      <c r="AC45" s="81"/>
      <c r="AD45" s="81"/>
      <c r="AE45" s="81"/>
      <c r="AF45" s="81"/>
    </row>
    <row r="46" ht="15.75" customHeight="1">
      <c r="A46" s="89" t="s">
        <v>124</v>
      </c>
      <c r="B46" s="94" t="s">
        <v>96</v>
      </c>
      <c r="C46" s="89" t="s">
        <v>10</v>
      </c>
      <c r="D46" s="91">
        <v>45091</v>
      </c>
      <c r="E46" s="93" t="s">
        <v>88</v>
      </c>
      <c r="F46" s="93" t="s">
        <v>125</v>
      </c>
      <c r="G46" s="93" t="s">
        <v>126</v>
      </c>
      <c r="H46" s="93" t="s">
        <v>20</v>
      </c>
      <c r="I46" s="94"/>
      <c r="J46" s="89"/>
      <c r="K46" s="95" t="s">
        <v>15</v>
      </c>
      <c r="L46" s="106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  <c r="AA46" s="81"/>
      <c r="AB46" s="81"/>
      <c r="AC46" s="81"/>
      <c r="AD46" s="81"/>
      <c r="AE46" s="81"/>
      <c r="AF46" s="81"/>
    </row>
    <row r="47" ht="15.75" customHeight="1">
      <c r="A47" s="89" t="s">
        <v>127</v>
      </c>
      <c r="B47" s="94" t="s">
        <v>96</v>
      </c>
      <c r="C47" s="89" t="s">
        <v>10</v>
      </c>
      <c r="D47" s="91">
        <v>45092</v>
      </c>
      <c r="E47" s="93" t="s">
        <v>35</v>
      </c>
      <c r="F47" s="93" t="s">
        <v>98</v>
      </c>
      <c r="G47" s="93" t="s">
        <v>128</v>
      </c>
      <c r="H47" s="93" t="s">
        <v>40</v>
      </c>
      <c r="I47" s="94"/>
      <c r="J47" s="89"/>
      <c r="K47" s="95" t="s">
        <v>15</v>
      </c>
      <c r="L47" s="106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  <c r="AA47" s="81"/>
      <c r="AB47" s="81"/>
      <c r="AC47" s="81"/>
      <c r="AD47" s="81"/>
      <c r="AE47" s="81"/>
      <c r="AF47" s="81"/>
    </row>
    <row r="48" ht="15.75" customHeight="1">
      <c r="A48" s="89" t="s">
        <v>129</v>
      </c>
      <c r="B48" s="94" t="s">
        <v>96</v>
      </c>
      <c r="C48" s="89" t="s">
        <v>10</v>
      </c>
      <c r="D48" s="91">
        <v>45093</v>
      </c>
      <c r="E48" s="96" t="s">
        <v>69</v>
      </c>
      <c r="F48" s="96" t="s">
        <v>130</v>
      </c>
      <c r="G48" s="96" t="s">
        <v>59</v>
      </c>
      <c r="H48" s="96" t="s">
        <v>20</v>
      </c>
      <c r="I48" s="94"/>
      <c r="J48" s="89"/>
      <c r="K48" s="95" t="s">
        <v>15</v>
      </c>
      <c r="L48" s="106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  <c r="AA48" s="81"/>
      <c r="AB48" s="81"/>
      <c r="AC48" s="81"/>
      <c r="AD48" s="81"/>
      <c r="AE48" s="81"/>
      <c r="AF48" s="81"/>
    </row>
    <row r="49" ht="15.75" customHeight="1">
      <c r="A49" s="89" t="s">
        <v>131</v>
      </c>
      <c r="B49" s="94" t="s">
        <v>96</v>
      </c>
      <c r="C49" s="89" t="s">
        <v>10</v>
      </c>
      <c r="D49" s="91">
        <v>45094</v>
      </c>
      <c r="E49" s="96" t="s">
        <v>22</v>
      </c>
      <c r="F49" s="96" t="s">
        <v>98</v>
      </c>
      <c r="G49" s="96" t="s">
        <v>132</v>
      </c>
      <c r="H49" s="96" t="s">
        <v>67</v>
      </c>
      <c r="I49" s="94"/>
      <c r="J49" s="89"/>
      <c r="K49" s="95" t="s">
        <v>15</v>
      </c>
      <c r="L49" s="106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  <c r="AA49" s="81"/>
      <c r="AB49" s="81"/>
      <c r="AC49" s="81"/>
      <c r="AD49" s="81"/>
      <c r="AE49" s="81"/>
      <c r="AF49" s="81"/>
    </row>
    <row r="50" ht="15.75" customHeight="1">
      <c r="A50" s="89" t="s">
        <v>133</v>
      </c>
      <c r="B50" s="94" t="s">
        <v>96</v>
      </c>
      <c r="C50" s="89" t="s">
        <v>10</v>
      </c>
      <c r="D50" s="91">
        <v>45095</v>
      </c>
      <c r="E50" s="96" t="s">
        <v>97</v>
      </c>
      <c r="F50" s="96" t="s">
        <v>73</v>
      </c>
      <c r="G50" s="96" t="s">
        <v>59</v>
      </c>
      <c r="H50" s="96" t="s">
        <v>103</v>
      </c>
      <c r="I50" s="94"/>
      <c r="J50" s="89"/>
      <c r="K50" s="95" t="s">
        <v>15</v>
      </c>
      <c r="L50" s="106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  <c r="AA50" s="81"/>
      <c r="AB50" s="81"/>
      <c r="AC50" s="81"/>
      <c r="AD50" s="81"/>
      <c r="AE50" s="81"/>
      <c r="AF50" s="81"/>
    </row>
    <row r="51">
      <c r="A51" s="89" t="s">
        <v>134</v>
      </c>
      <c r="B51" s="94" t="s">
        <v>96</v>
      </c>
      <c r="C51" s="89" t="s">
        <v>10</v>
      </c>
      <c r="D51" s="91">
        <v>45096</v>
      </c>
      <c r="E51" s="96"/>
      <c r="F51" s="96"/>
      <c r="G51" s="96"/>
      <c r="H51" s="96"/>
      <c r="I51" s="94"/>
      <c r="J51" s="89"/>
      <c r="K51" s="95"/>
      <c r="L51" s="106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1"/>
      <c r="AA51" s="81"/>
      <c r="AB51" s="81"/>
      <c r="AC51" s="81"/>
      <c r="AD51" s="81"/>
      <c r="AE51" s="81"/>
      <c r="AF51" s="81"/>
    </row>
    <row r="52" ht="15.75" customHeight="1">
      <c r="A52" s="89" t="s">
        <v>135</v>
      </c>
      <c r="B52" s="94" t="s">
        <v>96</v>
      </c>
      <c r="C52" s="89" t="s">
        <v>10</v>
      </c>
      <c r="D52" s="91">
        <v>45097</v>
      </c>
      <c r="E52" s="96" t="s">
        <v>26</v>
      </c>
      <c r="F52" s="96" t="s">
        <v>98</v>
      </c>
      <c r="G52" s="96" t="s">
        <v>136</v>
      </c>
      <c r="H52" s="96" t="s">
        <v>20</v>
      </c>
      <c r="I52" s="94"/>
      <c r="J52" s="89"/>
      <c r="K52" s="95" t="s">
        <v>15</v>
      </c>
      <c r="L52" s="106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  <c r="AA52" s="81"/>
      <c r="AB52" s="81"/>
      <c r="AC52" s="81"/>
      <c r="AD52" s="81"/>
      <c r="AE52" s="81"/>
      <c r="AF52" s="81"/>
    </row>
    <row r="53" ht="15.75" customHeight="1">
      <c r="A53" s="89" t="s">
        <v>137</v>
      </c>
      <c r="B53" s="94" t="s">
        <v>96</v>
      </c>
      <c r="C53" s="89" t="s">
        <v>10</v>
      </c>
      <c r="D53" s="91">
        <v>45098</v>
      </c>
      <c r="E53" s="96" t="s">
        <v>88</v>
      </c>
      <c r="F53" s="96" t="s">
        <v>98</v>
      </c>
      <c r="G53" s="96" t="s">
        <v>138</v>
      </c>
      <c r="H53" s="96" t="s">
        <v>139</v>
      </c>
      <c r="I53" s="94"/>
      <c r="J53" s="89"/>
      <c r="K53" s="95" t="s">
        <v>15</v>
      </c>
      <c r="L53" s="106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  <c r="AA53" s="81"/>
      <c r="AB53" s="81"/>
      <c r="AC53" s="81"/>
      <c r="AD53" s="81"/>
      <c r="AE53" s="81"/>
      <c r="AF53" s="81"/>
    </row>
    <row r="54" ht="15.75" customHeight="1">
      <c r="A54" s="89" t="s">
        <v>140</v>
      </c>
      <c r="B54" s="94" t="s">
        <v>96</v>
      </c>
      <c r="C54" s="89" t="s">
        <v>10</v>
      </c>
      <c r="D54" s="91">
        <v>45099</v>
      </c>
      <c r="E54" s="96" t="s">
        <v>69</v>
      </c>
      <c r="F54" s="96" t="s">
        <v>98</v>
      </c>
      <c r="G54" s="96"/>
      <c r="H54" s="96"/>
      <c r="I54" s="94"/>
      <c r="J54" s="89"/>
      <c r="K54" s="95"/>
      <c r="L54" s="106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1"/>
      <c r="AA54" s="81"/>
      <c r="AB54" s="81"/>
      <c r="AC54" s="81"/>
      <c r="AD54" s="81"/>
      <c r="AE54" s="81"/>
      <c r="AF54" s="81"/>
    </row>
    <row r="55" ht="15.75" customHeight="1">
      <c r="A55" s="89" t="s">
        <v>141</v>
      </c>
      <c r="B55" s="94" t="s">
        <v>96</v>
      </c>
      <c r="C55" s="89" t="s">
        <v>10</v>
      </c>
      <c r="D55" s="91">
        <v>45100</v>
      </c>
      <c r="E55" s="96" t="s">
        <v>142</v>
      </c>
      <c r="F55" s="96" t="s">
        <v>143</v>
      </c>
      <c r="G55" s="96" t="s">
        <v>112</v>
      </c>
      <c r="H55" s="96" t="s">
        <v>144</v>
      </c>
      <c r="I55" s="94"/>
      <c r="J55" s="89"/>
      <c r="K55" s="95">
        <v>1</v>
      </c>
      <c r="L55" s="106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  <c r="AA55" s="81"/>
      <c r="AB55" s="81"/>
      <c r="AC55" s="81"/>
      <c r="AD55" s="81"/>
      <c r="AE55" s="81"/>
      <c r="AF55" s="81"/>
    </row>
    <row r="56" ht="15.75" customHeight="1">
      <c r="A56" s="89" t="s">
        <v>145</v>
      </c>
      <c r="B56" s="94" t="s">
        <v>96</v>
      </c>
      <c r="C56" s="89" t="s">
        <v>10</v>
      </c>
      <c r="D56" s="91">
        <v>45101</v>
      </c>
      <c r="E56" s="96"/>
      <c r="F56" s="96"/>
      <c r="G56" s="96"/>
      <c r="H56" s="96"/>
      <c r="I56" s="94"/>
      <c r="J56" s="89"/>
      <c r="K56" s="95"/>
      <c r="L56" s="106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  <c r="AA56" s="81"/>
      <c r="AB56" s="81"/>
      <c r="AC56" s="81"/>
      <c r="AD56" s="81"/>
      <c r="AE56" s="81"/>
      <c r="AF56" s="81"/>
    </row>
    <row r="57" ht="15.75" customHeight="1">
      <c r="A57" s="89" t="s">
        <v>146</v>
      </c>
      <c r="B57" s="94" t="s">
        <v>96</v>
      </c>
      <c r="C57" s="89" t="s">
        <v>10</v>
      </c>
      <c r="D57" s="91">
        <v>45102</v>
      </c>
      <c r="E57" s="96" t="s">
        <v>147</v>
      </c>
      <c r="F57" s="96" t="s">
        <v>98</v>
      </c>
      <c r="G57" s="96" t="s">
        <v>136</v>
      </c>
      <c r="H57" s="96" t="s">
        <v>20</v>
      </c>
      <c r="I57" s="94"/>
      <c r="J57" s="89"/>
      <c r="K57" s="95">
        <v>24</v>
      </c>
      <c r="L57" s="106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  <c r="AA57" s="81"/>
      <c r="AB57" s="81"/>
      <c r="AC57" s="81"/>
      <c r="AD57" s="81"/>
      <c r="AE57" s="81"/>
      <c r="AF57" s="81"/>
    </row>
    <row r="58" ht="15.75" customHeight="1">
      <c r="A58" s="89" t="s">
        <v>148</v>
      </c>
      <c r="B58" s="94" t="s">
        <v>96</v>
      </c>
      <c r="C58" s="89" t="s">
        <v>10</v>
      </c>
      <c r="D58" s="91">
        <v>45103</v>
      </c>
      <c r="E58" s="96" t="s">
        <v>75</v>
      </c>
      <c r="F58" s="96" t="s">
        <v>73</v>
      </c>
      <c r="G58" s="96" t="s">
        <v>149</v>
      </c>
      <c r="H58" s="96" t="s">
        <v>20</v>
      </c>
      <c r="I58" s="94"/>
      <c r="J58" s="89"/>
      <c r="K58" s="95" t="s">
        <v>15</v>
      </c>
      <c r="L58" s="106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  <c r="AA58" s="81"/>
      <c r="AB58" s="81"/>
      <c r="AC58" s="81"/>
      <c r="AD58" s="81"/>
      <c r="AE58" s="81"/>
      <c r="AF58" s="81"/>
    </row>
    <row r="59" ht="15.75" customHeight="1">
      <c r="A59" s="89" t="s">
        <v>150</v>
      </c>
      <c r="B59" s="94" t="s">
        <v>96</v>
      </c>
      <c r="C59" s="89" t="s">
        <v>10</v>
      </c>
      <c r="D59" s="91">
        <v>45104</v>
      </c>
      <c r="E59" s="96" t="s">
        <v>88</v>
      </c>
      <c r="F59" s="96" t="s">
        <v>120</v>
      </c>
      <c r="G59" s="96" t="s">
        <v>151</v>
      </c>
      <c r="H59" s="96" t="s">
        <v>144</v>
      </c>
      <c r="I59" s="94"/>
      <c r="J59" s="89"/>
      <c r="K59" s="95" t="s">
        <v>15</v>
      </c>
      <c r="L59" s="106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  <c r="AA59" s="81"/>
      <c r="AB59" s="81"/>
      <c r="AC59" s="81"/>
      <c r="AD59" s="81"/>
      <c r="AE59" s="81"/>
      <c r="AF59" s="81"/>
    </row>
    <row r="60" ht="15.75" customHeight="1">
      <c r="A60" s="89" t="s">
        <v>152</v>
      </c>
      <c r="B60" s="94" t="s">
        <v>96</v>
      </c>
      <c r="C60" s="89" t="s">
        <v>10</v>
      </c>
      <c r="D60" s="91">
        <v>45105</v>
      </c>
      <c r="E60" s="96" t="s">
        <v>97</v>
      </c>
      <c r="F60" s="96" t="s">
        <v>153</v>
      </c>
      <c r="G60" s="96" t="s">
        <v>30</v>
      </c>
      <c r="H60" s="96" t="s">
        <v>20</v>
      </c>
      <c r="I60" s="94"/>
      <c r="J60" s="89"/>
      <c r="K60" s="95" t="s">
        <v>15</v>
      </c>
      <c r="L60" s="106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  <c r="AA60" s="81"/>
      <c r="AB60" s="81"/>
      <c r="AC60" s="81"/>
      <c r="AD60" s="81"/>
      <c r="AE60" s="81"/>
      <c r="AF60" s="81"/>
    </row>
    <row r="61" ht="15.75" customHeight="1">
      <c r="A61" s="89" t="s">
        <v>154</v>
      </c>
      <c r="B61" s="94" t="s">
        <v>96</v>
      </c>
      <c r="C61" s="89" t="s">
        <v>10</v>
      </c>
      <c r="D61" s="91">
        <v>45106</v>
      </c>
      <c r="E61" s="96" t="s">
        <v>155</v>
      </c>
      <c r="F61" s="96" t="s">
        <v>120</v>
      </c>
      <c r="G61" s="96" t="s">
        <v>30</v>
      </c>
      <c r="H61" s="96" t="s">
        <v>20</v>
      </c>
      <c r="I61" s="94"/>
      <c r="J61" s="89"/>
      <c r="K61" s="95" t="s">
        <v>15</v>
      </c>
      <c r="L61" s="106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  <c r="AA61" s="81"/>
      <c r="AB61" s="81"/>
      <c r="AC61" s="81"/>
      <c r="AD61" s="81"/>
      <c r="AE61" s="81"/>
      <c r="AF61" s="81"/>
    </row>
    <row r="62" ht="15.75" customHeight="1">
      <c r="A62" s="89" t="s">
        <v>156</v>
      </c>
      <c r="B62" s="94" t="s">
        <v>96</v>
      </c>
      <c r="C62" s="89" t="s">
        <v>10</v>
      </c>
      <c r="D62" s="91">
        <v>45107</v>
      </c>
      <c r="E62" s="96"/>
      <c r="F62" s="96"/>
      <c r="G62" s="96"/>
      <c r="H62" s="96"/>
      <c r="I62" s="94"/>
      <c r="J62" s="89"/>
      <c r="K62" s="95"/>
      <c r="L62" s="106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  <c r="AA62" s="81"/>
      <c r="AB62" s="81"/>
      <c r="AC62" s="81"/>
      <c r="AD62" s="81"/>
      <c r="AE62" s="81"/>
      <c r="AF62" s="81"/>
    </row>
    <row r="63" ht="15.75" customHeight="1">
      <c r="A63" s="89" t="s">
        <v>157</v>
      </c>
      <c r="B63" s="94" t="s">
        <v>158</v>
      </c>
      <c r="C63" s="89" t="s">
        <v>159</v>
      </c>
      <c r="D63" s="91">
        <v>45078</v>
      </c>
      <c r="E63" s="96" t="s">
        <v>97</v>
      </c>
      <c r="F63" s="96" t="s">
        <v>160</v>
      </c>
      <c r="G63" s="96" t="s">
        <v>161</v>
      </c>
      <c r="H63" s="96" t="s">
        <v>40</v>
      </c>
      <c r="I63" s="94"/>
      <c r="J63" s="89"/>
      <c r="K63" s="95" t="s">
        <v>15</v>
      </c>
      <c r="L63" s="105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  <c r="AA63" s="81"/>
      <c r="AB63" s="81"/>
      <c r="AC63" s="81"/>
      <c r="AD63" s="81"/>
      <c r="AE63" s="81"/>
      <c r="AF63" s="81"/>
    </row>
    <row r="64" ht="15.75" customHeight="1">
      <c r="A64" s="89" t="s">
        <v>162</v>
      </c>
      <c r="B64" s="94" t="s">
        <v>158</v>
      </c>
      <c r="C64" s="89" t="s">
        <v>159</v>
      </c>
      <c r="D64" s="91">
        <v>45079</v>
      </c>
      <c r="E64" s="96" t="s">
        <v>142</v>
      </c>
      <c r="F64" s="96" t="s">
        <v>163</v>
      </c>
      <c r="G64" s="96" t="s">
        <v>102</v>
      </c>
      <c r="H64" s="96" t="s">
        <v>20</v>
      </c>
      <c r="I64" s="94"/>
      <c r="J64" s="89"/>
      <c r="K64" s="95">
        <v>1</v>
      </c>
      <c r="L64" s="106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  <c r="AA64" s="81"/>
      <c r="AB64" s="81"/>
      <c r="AC64" s="81"/>
      <c r="AD64" s="81"/>
      <c r="AE64" s="81"/>
      <c r="AF64" s="81"/>
    </row>
    <row r="65" ht="15.75" customHeight="1">
      <c r="A65" s="89" t="s">
        <v>164</v>
      </c>
      <c r="B65" s="94" t="s">
        <v>158</v>
      </c>
      <c r="C65" s="89" t="s">
        <v>159</v>
      </c>
      <c r="D65" s="91">
        <v>45080</v>
      </c>
      <c r="E65" s="92"/>
      <c r="F65" s="92"/>
      <c r="G65" s="92"/>
      <c r="H65" s="92"/>
      <c r="I65" s="94"/>
      <c r="J65" s="89"/>
      <c r="K65" s="95"/>
      <c r="L65" s="106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  <c r="AA65" s="81"/>
      <c r="AB65" s="81"/>
      <c r="AC65" s="81"/>
      <c r="AD65" s="81"/>
      <c r="AE65" s="81"/>
      <c r="AF65" s="81"/>
    </row>
    <row r="66" ht="15.75" customHeight="1">
      <c r="A66" s="89" t="s">
        <v>165</v>
      </c>
      <c r="B66" s="94" t="s">
        <v>158</v>
      </c>
      <c r="C66" s="89" t="s">
        <v>159</v>
      </c>
      <c r="D66" s="91">
        <v>45081</v>
      </c>
      <c r="E66" s="92" t="s">
        <v>88</v>
      </c>
      <c r="F66" s="92" t="s">
        <v>70</v>
      </c>
      <c r="G66" s="92" t="s">
        <v>132</v>
      </c>
      <c r="H66" s="92" t="s">
        <v>20</v>
      </c>
      <c r="I66" s="94"/>
      <c r="J66" s="89"/>
      <c r="K66" s="95" t="s">
        <v>15</v>
      </c>
      <c r="L66" s="106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  <c r="Z66" s="81"/>
      <c r="AA66" s="81"/>
      <c r="AB66" s="81"/>
      <c r="AC66" s="81"/>
      <c r="AD66" s="81"/>
      <c r="AE66" s="81"/>
      <c r="AF66" s="81"/>
    </row>
    <row r="67" ht="15.75" customHeight="1">
      <c r="A67" s="89" t="s">
        <v>166</v>
      </c>
      <c r="B67" s="94" t="s">
        <v>158</v>
      </c>
      <c r="C67" s="89" t="s">
        <v>159</v>
      </c>
      <c r="D67" s="91">
        <v>45082</v>
      </c>
      <c r="E67" s="92" t="s">
        <v>167</v>
      </c>
      <c r="F67" s="92" t="s">
        <v>120</v>
      </c>
      <c r="G67" s="92" t="s">
        <v>168</v>
      </c>
      <c r="H67" s="92" t="s">
        <v>40</v>
      </c>
      <c r="I67" s="94"/>
      <c r="J67" s="89"/>
      <c r="K67" s="95">
        <v>10</v>
      </c>
      <c r="L67" s="106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  <c r="AA67" s="81"/>
      <c r="AB67" s="81"/>
      <c r="AC67" s="81"/>
      <c r="AD67" s="81"/>
      <c r="AE67" s="81"/>
      <c r="AF67" s="81"/>
    </row>
    <row r="68" ht="15.75" customHeight="1">
      <c r="A68" s="89" t="s">
        <v>169</v>
      </c>
      <c r="B68" s="94" t="s">
        <v>158</v>
      </c>
      <c r="C68" s="89" t="s">
        <v>159</v>
      </c>
      <c r="D68" s="91">
        <v>45083</v>
      </c>
      <c r="E68" s="92" t="s">
        <v>170</v>
      </c>
      <c r="F68" s="92" t="s">
        <v>70</v>
      </c>
      <c r="G68" s="92" t="s">
        <v>171</v>
      </c>
      <c r="H68" s="92" t="s">
        <v>172</v>
      </c>
      <c r="I68" s="94"/>
      <c r="J68" s="89"/>
      <c r="K68" s="95">
        <v>5</v>
      </c>
      <c r="L68" s="106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  <c r="AA68" s="81"/>
      <c r="AB68" s="81"/>
      <c r="AC68" s="81"/>
      <c r="AD68" s="81"/>
      <c r="AE68" s="81"/>
      <c r="AF68" s="81"/>
    </row>
    <row r="69" ht="15.75" customHeight="1">
      <c r="A69" s="89" t="s">
        <v>173</v>
      </c>
      <c r="B69" s="94" t="s">
        <v>158</v>
      </c>
      <c r="C69" s="89" t="s">
        <v>159</v>
      </c>
      <c r="D69" s="91">
        <v>45084</v>
      </c>
      <c r="E69" s="92" t="s">
        <v>174</v>
      </c>
      <c r="F69" s="92" t="s">
        <v>175</v>
      </c>
      <c r="G69" s="92" t="s">
        <v>176</v>
      </c>
      <c r="H69" s="92" t="s">
        <v>86</v>
      </c>
      <c r="I69" s="94"/>
      <c r="J69" s="89"/>
      <c r="K69" s="95">
        <v>3</v>
      </c>
      <c r="L69" s="106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  <c r="AA69" s="81"/>
      <c r="AB69" s="81"/>
      <c r="AC69" s="81"/>
      <c r="AD69" s="81"/>
      <c r="AE69" s="81"/>
      <c r="AF69" s="81"/>
    </row>
    <row r="70" ht="15.75" customHeight="1">
      <c r="A70" s="89" t="s">
        <v>177</v>
      </c>
      <c r="B70" s="94" t="s">
        <v>158</v>
      </c>
      <c r="C70" s="89" t="s">
        <v>159</v>
      </c>
      <c r="D70" s="91">
        <v>45085</v>
      </c>
      <c r="E70" s="92" t="s">
        <v>178</v>
      </c>
      <c r="F70" s="92" t="s">
        <v>163</v>
      </c>
      <c r="G70" s="92" t="s">
        <v>136</v>
      </c>
      <c r="H70" s="92" t="s">
        <v>113</v>
      </c>
      <c r="I70" s="94"/>
      <c r="J70" s="89"/>
      <c r="K70" s="95">
        <v>8</v>
      </c>
      <c r="L70" s="106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  <c r="AA70" s="81"/>
      <c r="AB70" s="81"/>
      <c r="AC70" s="81"/>
      <c r="AD70" s="81"/>
      <c r="AE70" s="81"/>
      <c r="AF70" s="81"/>
    </row>
    <row r="71" ht="15.75" customHeight="1">
      <c r="A71" s="89" t="s">
        <v>179</v>
      </c>
      <c r="B71" s="94" t="s">
        <v>158</v>
      </c>
      <c r="C71" s="89" t="s">
        <v>159</v>
      </c>
      <c r="D71" s="91">
        <v>45086</v>
      </c>
      <c r="E71" s="92" t="s">
        <v>115</v>
      </c>
      <c r="F71" s="92" t="s">
        <v>160</v>
      </c>
      <c r="G71" s="92" t="s">
        <v>71</v>
      </c>
      <c r="H71" s="92" t="s">
        <v>40</v>
      </c>
      <c r="I71" s="94"/>
      <c r="J71" s="89"/>
      <c r="K71" s="95">
        <v>2</v>
      </c>
      <c r="L71" s="106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  <c r="AA71" s="81"/>
      <c r="AB71" s="81"/>
      <c r="AC71" s="81"/>
      <c r="AD71" s="81"/>
      <c r="AE71" s="81"/>
      <c r="AF71" s="81"/>
    </row>
    <row r="72" ht="15.75" customHeight="1">
      <c r="A72" s="89" t="s">
        <v>180</v>
      </c>
      <c r="B72" s="94" t="s">
        <v>158</v>
      </c>
      <c r="C72" s="89" t="s">
        <v>159</v>
      </c>
      <c r="D72" s="91">
        <v>45087</v>
      </c>
      <c r="E72" s="93" t="s">
        <v>75</v>
      </c>
      <c r="F72" s="93" t="s">
        <v>70</v>
      </c>
      <c r="G72" s="93" t="s">
        <v>181</v>
      </c>
      <c r="H72" s="93" t="s">
        <v>40</v>
      </c>
      <c r="I72" s="94"/>
      <c r="J72" s="89"/>
      <c r="K72" s="95" t="s">
        <v>15</v>
      </c>
      <c r="L72" s="106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  <c r="AA72" s="81"/>
      <c r="AB72" s="81"/>
      <c r="AC72" s="81"/>
      <c r="AD72" s="81"/>
      <c r="AE72" s="81"/>
      <c r="AF72" s="81"/>
    </row>
    <row r="73" ht="15.75" customHeight="1">
      <c r="A73" s="89" t="s">
        <v>182</v>
      </c>
      <c r="B73" s="94" t="s">
        <v>158</v>
      </c>
      <c r="C73" s="89" t="s">
        <v>159</v>
      </c>
      <c r="D73" s="91">
        <v>45088</v>
      </c>
      <c r="E73" s="93" t="s">
        <v>170</v>
      </c>
      <c r="F73" s="93" t="s">
        <v>80</v>
      </c>
      <c r="G73" s="93" t="s">
        <v>183</v>
      </c>
      <c r="H73" s="93" t="s">
        <v>20</v>
      </c>
      <c r="I73" s="94"/>
      <c r="J73" s="89"/>
      <c r="K73" s="95">
        <v>5</v>
      </c>
      <c r="L73" s="106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  <c r="AA73" s="81"/>
      <c r="AB73" s="81"/>
      <c r="AC73" s="81"/>
      <c r="AD73" s="81"/>
      <c r="AE73" s="81"/>
      <c r="AF73" s="81"/>
    </row>
    <row r="74" ht="15.75" customHeight="1">
      <c r="A74" s="89" t="s">
        <v>184</v>
      </c>
      <c r="B74" s="94" t="s">
        <v>158</v>
      </c>
      <c r="C74" s="89" t="s">
        <v>159</v>
      </c>
      <c r="D74" s="91">
        <v>45089</v>
      </c>
      <c r="E74" s="93" t="s">
        <v>35</v>
      </c>
      <c r="F74" s="93" t="s">
        <v>105</v>
      </c>
      <c r="G74" s="93" t="s">
        <v>185</v>
      </c>
      <c r="H74" s="93" t="s">
        <v>20</v>
      </c>
      <c r="I74" s="94"/>
      <c r="J74" s="89"/>
      <c r="K74" s="95" t="s">
        <v>15</v>
      </c>
      <c r="L74" s="106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  <c r="Y74" s="81"/>
      <c r="Z74" s="81"/>
      <c r="AA74" s="81"/>
      <c r="AB74" s="81"/>
      <c r="AC74" s="81"/>
      <c r="AD74" s="81"/>
      <c r="AE74" s="81"/>
      <c r="AF74" s="81"/>
    </row>
    <row r="75" ht="15.75" customHeight="1">
      <c r="A75" s="89" t="s">
        <v>186</v>
      </c>
      <c r="B75" s="94" t="s">
        <v>158</v>
      </c>
      <c r="C75" s="89" t="s">
        <v>159</v>
      </c>
      <c r="D75" s="91">
        <v>45090</v>
      </c>
      <c r="E75" s="93" t="s">
        <v>115</v>
      </c>
      <c r="F75" s="93" t="s">
        <v>130</v>
      </c>
      <c r="G75" s="93" t="s">
        <v>71</v>
      </c>
      <c r="H75" s="93" t="s">
        <v>14</v>
      </c>
      <c r="I75" s="94"/>
      <c r="J75" s="89"/>
      <c r="K75" s="95">
        <v>2</v>
      </c>
      <c r="L75" s="106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  <c r="Z75" s="81"/>
      <c r="AA75" s="81"/>
      <c r="AB75" s="81"/>
      <c r="AC75" s="81"/>
      <c r="AD75" s="81"/>
      <c r="AE75" s="81"/>
      <c r="AF75" s="81"/>
    </row>
    <row r="76" ht="15.75" customHeight="1">
      <c r="A76" s="89" t="s">
        <v>187</v>
      </c>
      <c r="B76" s="94" t="s">
        <v>158</v>
      </c>
      <c r="C76" s="89" t="s">
        <v>159</v>
      </c>
      <c r="D76" s="91">
        <v>45091</v>
      </c>
      <c r="E76" s="93" t="s">
        <v>115</v>
      </c>
      <c r="F76" s="93" t="s">
        <v>58</v>
      </c>
      <c r="G76" s="99" t="s">
        <v>138</v>
      </c>
      <c r="H76" s="93" t="s">
        <v>40</v>
      </c>
      <c r="I76" s="94"/>
      <c r="J76" s="89"/>
      <c r="K76" s="95">
        <v>2</v>
      </c>
      <c r="L76" s="106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  <c r="Y76" s="81"/>
      <c r="Z76" s="81"/>
      <c r="AA76" s="81"/>
      <c r="AB76" s="81"/>
      <c r="AC76" s="81"/>
      <c r="AD76" s="81"/>
      <c r="AE76" s="81"/>
      <c r="AF76" s="81"/>
    </row>
    <row r="77" ht="15.75" customHeight="1">
      <c r="A77" s="89" t="s">
        <v>188</v>
      </c>
      <c r="B77" s="94" t="s">
        <v>158</v>
      </c>
      <c r="C77" s="89" t="s">
        <v>159</v>
      </c>
      <c r="D77" s="91">
        <v>45092</v>
      </c>
      <c r="E77" s="93" t="s">
        <v>115</v>
      </c>
      <c r="F77" s="93" t="s">
        <v>120</v>
      </c>
      <c r="G77" s="93" t="s">
        <v>116</v>
      </c>
      <c r="H77" s="93" t="s">
        <v>20</v>
      </c>
      <c r="I77" s="94"/>
      <c r="J77" s="89"/>
      <c r="K77" s="95">
        <v>2</v>
      </c>
      <c r="L77" s="106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  <c r="Y77" s="81"/>
      <c r="Z77" s="81"/>
      <c r="AA77" s="81"/>
      <c r="AB77" s="81"/>
      <c r="AC77" s="81"/>
      <c r="AD77" s="81"/>
      <c r="AE77" s="81"/>
      <c r="AF77" s="81"/>
    </row>
    <row r="78" ht="15.75" customHeight="1">
      <c r="A78" s="89" t="s">
        <v>189</v>
      </c>
      <c r="B78" s="94" t="s">
        <v>158</v>
      </c>
      <c r="C78" s="89" t="s">
        <v>159</v>
      </c>
      <c r="D78" s="91">
        <v>45093</v>
      </c>
      <c r="E78" s="96" t="s">
        <v>190</v>
      </c>
      <c r="F78" s="96" t="s">
        <v>58</v>
      </c>
      <c r="G78" s="96" t="s">
        <v>168</v>
      </c>
      <c r="H78" s="96" t="s">
        <v>20</v>
      </c>
      <c r="I78" s="94"/>
      <c r="J78" s="89"/>
      <c r="K78" s="95">
        <v>6</v>
      </c>
      <c r="L78" s="106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  <c r="Y78" s="81"/>
      <c r="Z78" s="81"/>
      <c r="AA78" s="81"/>
      <c r="AB78" s="81"/>
      <c r="AC78" s="81"/>
      <c r="AD78" s="81"/>
      <c r="AE78" s="81"/>
      <c r="AF78" s="81"/>
    </row>
    <row r="79" ht="15.75" customHeight="1">
      <c r="A79" s="89" t="s">
        <v>191</v>
      </c>
      <c r="B79" s="94" t="s">
        <v>158</v>
      </c>
      <c r="C79" s="89" t="s">
        <v>159</v>
      </c>
      <c r="D79" s="91">
        <v>45094</v>
      </c>
      <c r="E79" s="96"/>
      <c r="F79" s="96"/>
      <c r="G79" s="96"/>
      <c r="H79" s="96"/>
      <c r="I79" s="94"/>
      <c r="J79" s="89"/>
      <c r="K79" s="95"/>
      <c r="L79" s="106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  <c r="Y79" s="81"/>
      <c r="Z79" s="81"/>
      <c r="AA79" s="81"/>
      <c r="AB79" s="81"/>
      <c r="AC79" s="81"/>
      <c r="AD79" s="81"/>
      <c r="AE79" s="81"/>
      <c r="AF79" s="81"/>
    </row>
    <row r="80" ht="15.75" customHeight="1">
      <c r="A80" s="89" t="s">
        <v>192</v>
      </c>
      <c r="B80" s="94" t="s">
        <v>158</v>
      </c>
      <c r="C80" s="89" t="s">
        <v>159</v>
      </c>
      <c r="D80" s="91">
        <v>45095</v>
      </c>
      <c r="E80" s="96" t="s">
        <v>193</v>
      </c>
      <c r="F80" s="96" t="s">
        <v>194</v>
      </c>
      <c r="G80" s="96" t="s">
        <v>195</v>
      </c>
      <c r="H80" s="96" t="s">
        <v>139</v>
      </c>
      <c r="I80" s="94"/>
      <c r="J80" s="89"/>
      <c r="K80" s="95">
        <v>4</v>
      </c>
      <c r="L80" s="106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  <c r="Y80" s="81"/>
      <c r="Z80" s="81"/>
      <c r="AA80" s="81"/>
      <c r="AB80" s="81"/>
      <c r="AC80" s="81"/>
      <c r="AD80" s="81"/>
      <c r="AE80" s="81"/>
      <c r="AF80" s="81"/>
    </row>
    <row r="81" ht="15.75" customHeight="1">
      <c r="A81" s="89" t="s">
        <v>196</v>
      </c>
      <c r="B81" s="94" t="s">
        <v>158</v>
      </c>
      <c r="C81" s="89" t="s">
        <v>159</v>
      </c>
      <c r="D81" s="91">
        <v>45096</v>
      </c>
      <c r="E81" s="96" t="s">
        <v>97</v>
      </c>
      <c r="F81" s="96" t="s">
        <v>197</v>
      </c>
      <c r="G81" s="96" t="s">
        <v>71</v>
      </c>
      <c r="H81" s="96" t="s">
        <v>20</v>
      </c>
      <c r="I81" s="94"/>
      <c r="J81" s="89"/>
      <c r="K81" s="95" t="s">
        <v>15</v>
      </c>
      <c r="L81" s="106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  <c r="Y81" s="81"/>
      <c r="Z81" s="81"/>
      <c r="AA81" s="81"/>
      <c r="AB81" s="81"/>
      <c r="AC81" s="81"/>
      <c r="AD81" s="81"/>
      <c r="AE81" s="81"/>
      <c r="AF81" s="81"/>
    </row>
    <row r="82" ht="15.75" customHeight="1">
      <c r="A82" s="89" t="s">
        <v>198</v>
      </c>
      <c r="B82" s="94" t="s">
        <v>158</v>
      </c>
      <c r="C82" s="89" t="s">
        <v>159</v>
      </c>
      <c r="D82" s="91">
        <v>45097</v>
      </c>
      <c r="E82" s="96" t="s">
        <v>115</v>
      </c>
      <c r="F82" s="96" t="s">
        <v>160</v>
      </c>
      <c r="G82" s="96" t="s">
        <v>136</v>
      </c>
      <c r="H82" s="96" t="s">
        <v>86</v>
      </c>
      <c r="I82" s="94"/>
      <c r="J82" s="89"/>
      <c r="K82" s="95">
        <v>2</v>
      </c>
      <c r="L82" s="106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  <c r="AA82" s="81"/>
      <c r="AB82" s="81"/>
      <c r="AC82" s="81"/>
      <c r="AD82" s="81"/>
      <c r="AE82" s="81"/>
      <c r="AF82" s="81"/>
    </row>
    <row r="83" ht="15.75" customHeight="1">
      <c r="A83" s="89" t="s">
        <v>199</v>
      </c>
      <c r="B83" s="94" t="s">
        <v>158</v>
      </c>
      <c r="C83" s="89" t="s">
        <v>159</v>
      </c>
      <c r="D83" s="91">
        <v>45098</v>
      </c>
      <c r="E83" s="96" t="s">
        <v>97</v>
      </c>
      <c r="F83" s="96" t="s">
        <v>194</v>
      </c>
      <c r="G83" s="96" t="s">
        <v>136</v>
      </c>
      <c r="H83" s="96" t="s">
        <v>200</v>
      </c>
      <c r="I83" s="94"/>
      <c r="J83" s="89"/>
      <c r="K83" s="95" t="s">
        <v>15</v>
      </c>
      <c r="L83" s="106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  <c r="Y83" s="81"/>
      <c r="Z83" s="81"/>
      <c r="AA83" s="81"/>
      <c r="AB83" s="81"/>
      <c r="AC83" s="81"/>
      <c r="AD83" s="81"/>
      <c r="AE83" s="81"/>
      <c r="AF83" s="81"/>
    </row>
    <row r="84" ht="15.75" customHeight="1">
      <c r="A84" s="89" t="s">
        <v>201</v>
      </c>
      <c r="B84" s="94" t="s">
        <v>158</v>
      </c>
      <c r="C84" s="89" t="s">
        <v>159</v>
      </c>
      <c r="D84" s="91">
        <v>45099</v>
      </c>
      <c r="E84" s="96" t="s">
        <v>22</v>
      </c>
      <c r="F84" s="96" t="s">
        <v>202</v>
      </c>
      <c r="G84" s="96"/>
      <c r="H84" s="96"/>
      <c r="I84" s="94"/>
      <c r="J84" s="89"/>
      <c r="K84" s="95"/>
      <c r="L84" s="106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  <c r="Y84" s="81"/>
      <c r="Z84" s="81"/>
      <c r="AA84" s="81"/>
      <c r="AB84" s="81"/>
      <c r="AC84" s="81"/>
      <c r="AD84" s="81"/>
      <c r="AE84" s="81"/>
      <c r="AF84" s="81"/>
    </row>
    <row r="85" ht="15.75" customHeight="1">
      <c r="A85" s="89" t="s">
        <v>203</v>
      </c>
      <c r="B85" s="94" t="s">
        <v>158</v>
      </c>
      <c r="C85" s="89" t="s">
        <v>159</v>
      </c>
      <c r="D85" s="91">
        <v>45100</v>
      </c>
      <c r="E85" s="96" t="s">
        <v>142</v>
      </c>
      <c r="F85" s="96" t="s">
        <v>163</v>
      </c>
      <c r="G85" s="96" t="s">
        <v>204</v>
      </c>
      <c r="H85" s="96" t="s">
        <v>37</v>
      </c>
      <c r="I85" s="94"/>
      <c r="J85" s="89"/>
      <c r="K85" s="95">
        <v>1</v>
      </c>
      <c r="L85" s="106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  <c r="Y85" s="81"/>
      <c r="Z85" s="81"/>
      <c r="AA85" s="81"/>
      <c r="AB85" s="81"/>
      <c r="AC85" s="81"/>
      <c r="AD85" s="81"/>
      <c r="AE85" s="81"/>
      <c r="AF85" s="81"/>
    </row>
    <row r="86" ht="15.75" customHeight="1">
      <c r="A86" s="89" t="s">
        <v>205</v>
      </c>
      <c r="B86" s="94" t="s">
        <v>158</v>
      </c>
      <c r="C86" s="89" t="s">
        <v>159</v>
      </c>
      <c r="D86" s="91">
        <v>45101</v>
      </c>
      <c r="E86" s="96" t="s">
        <v>178</v>
      </c>
      <c r="F86" s="96" t="s">
        <v>130</v>
      </c>
      <c r="G86" s="96" t="s">
        <v>206</v>
      </c>
      <c r="H86" s="96" t="s">
        <v>20</v>
      </c>
      <c r="I86" s="94"/>
      <c r="J86" s="89"/>
      <c r="K86" s="95">
        <v>8</v>
      </c>
      <c r="L86" s="106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  <c r="AA86" s="81"/>
      <c r="AB86" s="81"/>
      <c r="AC86" s="81"/>
      <c r="AD86" s="81"/>
      <c r="AE86" s="81"/>
      <c r="AF86" s="81"/>
    </row>
    <row r="87" ht="15.75" customHeight="1">
      <c r="A87" s="89" t="s">
        <v>207</v>
      </c>
      <c r="B87" s="94" t="s">
        <v>158</v>
      </c>
      <c r="C87" s="89" t="s">
        <v>159</v>
      </c>
      <c r="D87" s="91">
        <v>45102</v>
      </c>
      <c r="E87" s="96" t="s">
        <v>174</v>
      </c>
      <c r="F87" s="96" t="s">
        <v>143</v>
      </c>
      <c r="G87" s="96" t="s">
        <v>48</v>
      </c>
      <c r="H87" s="96" t="s">
        <v>103</v>
      </c>
      <c r="I87" s="94"/>
      <c r="J87" s="89"/>
      <c r="K87" s="95">
        <v>3</v>
      </c>
      <c r="L87" s="106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  <c r="Y87" s="81"/>
      <c r="Z87" s="81"/>
      <c r="AA87" s="81"/>
      <c r="AB87" s="81"/>
      <c r="AC87" s="81"/>
      <c r="AD87" s="81"/>
      <c r="AE87" s="81"/>
      <c r="AF87" s="81"/>
    </row>
    <row r="88" ht="15.75" customHeight="1">
      <c r="A88" s="89" t="s">
        <v>208</v>
      </c>
      <c r="B88" s="94" t="s">
        <v>158</v>
      </c>
      <c r="C88" s="89" t="s">
        <v>159</v>
      </c>
      <c r="D88" s="91">
        <v>45103</v>
      </c>
      <c r="E88" s="96" t="s">
        <v>209</v>
      </c>
      <c r="F88" s="96" t="s">
        <v>118</v>
      </c>
      <c r="G88" s="96" t="s">
        <v>210</v>
      </c>
      <c r="H88" s="96" t="s">
        <v>211</v>
      </c>
      <c r="I88" s="94"/>
      <c r="J88" s="89"/>
      <c r="K88" s="95">
        <v>13</v>
      </c>
      <c r="L88" s="106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  <c r="Y88" s="81"/>
      <c r="Z88" s="81"/>
      <c r="AA88" s="81"/>
      <c r="AB88" s="81"/>
      <c r="AC88" s="81"/>
      <c r="AD88" s="81"/>
      <c r="AE88" s="81"/>
      <c r="AF88" s="81"/>
    </row>
    <row r="89" ht="15.75" customHeight="1">
      <c r="A89" s="89" t="s">
        <v>212</v>
      </c>
      <c r="B89" s="94" t="s">
        <v>158</v>
      </c>
      <c r="C89" s="89" t="s">
        <v>159</v>
      </c>
      <c r="D89" s="91">
        <v>45104</v>
      </c>
      <c r="E89" s="96" t="s">
        <v>75</v>
      </c>
      <c r="F89" s="96" t="s">
        <v>153</v>
      </c>
      <c r="G89" s="96" t="s">
        <v>33</v>
      </c>
      <c r="H89" s="96" t="s">
        <v>20</v>
      </c>
      <c r="I89" s="94"/>
      <c r="J89" s="89"/>
      <c r="K89" s="95" t="s">
        <v>15</v>
      </c>
      <c r="L89" s="106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  <c r="Y89" s="81"/>
      <c r="Z89" s="81"/>
      <c r="AA89" s="81"/>
      <c r="AB89" s="81"/>
      <c r="AC89" s="81"/>
      <c r="AD89" s="81"/>
      <c r="AE89" s="81"/>
      <c r="AF89" s="81"/>
    </row>
    <row r="90" ht="15.75" customHeight="1">
      <c r="A90" s="89" t="s">
        <v>213</v>
      </c>
      <c r="B90" s="94" t="s">
        <v>158</v>
      </c>
      <c r="C90" s="89" t="s">
        <v>159</v>
      </c>
      <c r="D90" s="91">
        <v>45105</v>
      </c>
      <c r="E90" s="96" t="s">
        <v>88</v>
      </c>
      <c r="F90" s="96" t="s">
        <v>214</v>
      </c>
      <c r="G90" s="96" t="s">
        <v>215</v>
      </c>
      <c r="H90" s="96" t="s">
        <v>20</v>
      </c>
      <c r="I90" s="94"/>
      <c r="J90" s="89"/>
      <c r="K90" s="95" t="s">
        <v>15</v>
      </c>
      <c r="L90" s="106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  <c r="Y90" s="81"/>
      <c r="Z90" s="81"/>
      <c r="AA90" s="81"/>
      <c r="AB90" s="81"/>
      <c r="AC90" s="81"/>
      <c r="AD90" s="81"/>
      <c r="AE90" s="81"/>
      <c r="AF90" s="81"/>
    </row>
    <row r="91" ht="15.75" customHeight="1">
      <c r="A91" s="89" t="s">
        <v>216</v>
      </c>
      <c r="B91" s="94" t="s">
        <v>158</v>
      </c>
      <c r="C91" s="89" t="s">
        <v>159</v>
      </c>
      <c r="D91" s="91">
        <v>45106</v>
      </c>
      <c r="E91" s="96" t="s">
        <v>26</v>
      </c>
      <c r="F91" s="96" t="s">
        <v>163</v>
      </c>
      <c r="G91" s="96"/>
      <c r="H91" s="96"/>
      <c r="I91" s="94"/>
      <c r="J91" s="89"/>
      <c r="K91" s="95"/>
      <c r="L91" s="106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  <c r="Y91" s="81"/>
      <c r="Z91" s="81"/>
      <c r="AA91" s="81"/>
      <c r="AB91" s="81"/>
      <c r="AC91" s="81"/>
      <c r="AD91" s="81"/>
      <c r="AE91" s="81"/>
      <c r="AF91" s="81"/>
    </row>
    <row r="92" ht="15.75" customHeight="1">
      <c r="A92" s="89" t="s">
        <v>217</v>
      </c>
      <c r="B92" s="94" t="s">
        <v>158</v>
      </c>
      <c r="C92" s="89" t="s">
        <v>159</v>
      </c>
      <c r="D92" s="91">
        <v>45107</v>
      </c>
      <c r="E92" s="96"/>
      <c r="F92" s="96"/>
      <c r="G92" s="96"/>
      <c r="H92" s="96"/>
      <c r="I92" s="94"/>
      <c r="J92" s="89"/>
      <c r="K92" s="95"/>
      <c r="L92" s="106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  <c r="AA92" s="81"/>
      <c r="AB92" s="81"/>
      <c r="AC92" s="81"/>
      <c r="AD92" s="81"/>
      <c r="AE92" s="81"/>
      <c r="AF92" s="81"/>
    </row>
    <row r="93" ht="15.75" customHeight="1">
      <c r="A93" s="89" t="s">
        <v>218</v>
      </c>
      <c r="B93" s="94" t="s">
        <v>219</v>
      </c>
      <c r="C93" s="89" t="s">
        <v>220</v>
      </c>
      <c r="D93" s="91">
        <v>45078</v>
      </c>
      <c r="E93" s="96"/>
      <c r="F93" s="96"/>
      <c r="G93" s="96"/>
      <c r="H93" s="96"/>
      <c r="I93" s="94"/>
      <c r="J93" s="89"/>
      <c r="K93" s="95"/>
      <c r="L93" s="105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  <c r="Y93" s="81"/>
      <c r="Z93" s="81"/>
      <c r="AA93" s="81"/>
      <c r="AB93" s="81"/>
      <c r="AC93" s="81"/>
      <c r="AD93" s="81"/>
      <c r="AE93" s="81"/>
      <c r="AF93" s="81"/>
    </row>
    <row r="94" ht="15.75" customHeight="1">
      <c r="A94" s="89" t="s">
        <v>221</v>
      </c>
      <c r="B94" s="94" t="s">
        <v>219</v>
      </c>
      <c r="C94" s="89" t="s">
        <v>220</v>
      </c>
      <c r="D94" s="91">
        <v>45079</v>
      </c>
      <c r="E94" s="96"/>
      <c r="F94" s="96"/>
      <c r="G94" s="96"/>
      <c r="H94" s="96"/>
      <c r="I94" s="94"/>
      <c r="J94" s="89"/>
      <c r="K94" s="95"/>
      <c r="L94" s="106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  <c r="Y94" s="81"/>
      <c r="Z94" s="81"/>
      <c r="AA94" s="81"/>
      <c r="AB94" s="81"/>
      <c r="AC94" s="81"/>
      <c r="AD94" s="81"/>
      <c r="AE94" s="81"/>
      <c r="AF94" s="81"/>
    </row>
    <row r="95" ht="15.75" customHeight="1">
      <c r="A95" s="89" t="s">
        <v>222</v>
      </c>
      <c r="B95" s="94" t="s">
        <v>219</v>
      </c>
      <c r="C95" s="89" t="s">
        <v>220</v>
      </c>
      <c r="D95" s="91">
        <v>45080</v>
      </c>
      <c r="E95" s="92" t="s">
        <v>22</v>
      </c>
      <c r="F95" s="92" t="s">
        <v>98</v>
      </c>
      <c r="G95" s="92" t="s">
        <v>102</v>
      </c>
      <c r="H95" s="92" t="s">
        <v>20</v>
      </c>
      <c r="I95" s="94"/>
      <c r="J95" s="89"/>
      <c r="K95" s="95" t="s">
        <v>15</v>
      </c>
      <c r="L95" s="106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  <c r="Y95" s="81"/>
      <c r="Z95" s="81"/>
      <c r="AA95" s="81"/>
      <c r="AB95" s="81"/>
      <c r="AC95" s="81"/>
      <c r="AD95" s="81"/>
      <c r="AE95" s="81"/>
      <c r="AF95" s="81"/>
    </row>
    <row r="96" ht="15.75" customHeight="1">
      <c r="A96" s="89" t="s">
        <v>223</v>
      </c>
      <c r="B96" s="94" t="s">
        <v>219</v>
      </c>
      <c r="C96" s="89" t="s">
        <v>220</v>
      </c>
      <c r="D96" s="91">
        <v>45081</v>
      </c>
      <c r="E96" s="92"/>
      <c r="F96" s="92"/>
      <c r="G96" s="92"/>
      <c r="H96" s="92"/>
      <c r="I96" s="94"/>
      <c r="J96" s="89"/>
      <c r="K96" s="95"/>
      <c r="L96" s="106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  <c r="Y96" s="81"/>
      <c r="Z96" s="81"/>
      <c r="AA96" s="81"/>
      <c r="AB96" s="81"/>
      <c r="AC96" s="81"/>
      <c r="AD96" s="81"/>
      <c r="AE96" s="81"/>
      <c r="AF96" s="81"/>
    </row>
    <row r="97" ht="15.75" customHeight="1">
      <c r="A97" s="89" t="s">
        <v>224</v>
      </c>
      <c r="B97" s="94" t="s">
        <v>219</v>
      </c>
      <c r="C97" s="89" t="s">
        <v>220</v>
      </c>
      <c r="D97" s="91">
        <v>45082</v>
      </c>
      <c r="E97" s="92"/>
      <c r="F97" s="92"/>
      <c r="G97" s="92"/>
      <c r="H97" s="92"/>
      <c r="I97" s="94"/>
      <c r="J97" s="89"/>
      <c r="K97" s="95"/>
      <c r="L97" s="106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  <c r="Y97" s="81"/>
      <c r="Z97" s="81"/>
      <c r="AA97" s="81"/>
      <c r="AB97" s="81"/>
      <c r="AC97" s="81"/>
      <c r="AD97" s="81"/>
      <c r="AE97" s="81"/>
      <c r="AF97" s="81"/>
    </row>
    <row r="98" ht="15.75" customHeight="1">
      <c r="A98" s="89" t="s">
        <v>225</v>
      </c>
      <c r="B98" s="94" t="s">
        <v>219</v>
      </c>
      <c r="C98" s="89" t="s">
        <v>220</v>
      </c>
      <c r="D98" s="91">
        <v>45083</v>
      </c>
      <c r="E98" s="96"/>
      <c r="F98" s="92"/>
      <c r="G98" s="92"/>
      <c r="H98" s="92"/>
      <c r="I98" s="94"/>
      <c r="J98" s="89"/>
      <c r="K98" s="95"/>
      <c r="L98" s="106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  <c r="Y98" s="81"/>
      <c r="Z98" s="81"/>
      <c r="AA98" s="81"/>
      <c r="AB98" s="81"/>
      <c r="AC98" s="81"/>
      <c r="AD98" s="81"/>
      <c r="AE98" s="81"/>
      <c r="AF98" s="81"/>
    </row>
    <row r="99" ht="15.75" customHeight="1">
      <c r="A99" s="89" t="s">
        <v>226</v>
      </c>
      <c r="B99" s="94" t="s">
        <v>219</v>
      </c>
      <c r="C99" s="89" t="s">
        <v>220</v>
      </c>
      <c r="D99" s="91">
        <v>45084</v>
      </c>
      <c r="E99" s="92"/>
      <c r="F99" s="92"/>
      <c r="G99" s="92"/>
      <c r="H99" s="92"/>
      <c r="I99" s="94"/>
      <c r="J99" s="89"/>
      <c r="K99" s="95"/>
      <c r="L99" s="106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  <c r="AA99" s="81"/>
      <c r="AB99" s="81"/>
      <c r="AC99" s="81"/>
      <c r="AD99" s="81"/>
      <c r="AE99" s="81"/>
      <c r="AF99" s="81"/>
    </row>
    <row r="100" ht="15.75" customHeight="1">
      <c r="A100" s="89" t="s">
        <v>227</v>
      </c>
      <c r="B100" s="94" t="s">
        <v>219</v>
      </c>
      <c r="C100" s="89" t="s">
        <v>220</v>
      </c>
      <c r="D100" s="91">
        <v>45085</v>
      </c>
      <c r="E100" s="92"/>
      <c r="F100" s="92"/>
      <c r="G100" s="92"/>
      <c r="H100" s="92"/>
      <c r="I100" s="94"/>
      <c r="J100" s="89"/>
      <c r="K100" s="95"/>
      <c r="L100" s="106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  <c r="Z100" s="81"/>
      <c r="AA100" s="81"/>
      <c r="AB100" s="81"/>
      <c r="AC100" s="81"/>
      <c r="AD100" s="81"/>
      <c r="AE100" s="81"/>
      <c r="AF100" s="81"/>
    </row>
    <row r="101" ht="15.75" customHeight="1">
      <c r="A101" s="89" t="s">
        <v>228</v>
      </c>
      <c r="B101" s="94" t="s">
        <v>219</v>
      </c>
      <c r="C101" s="89" t="s">
        <v>220</v>
      </c>
      <c r="D101" s="91">
        <v>45086</v>
      </c>
      <c r="E101" s="93" t="s">
        <v>22</v>
      </c>
      <c r="F101" s="92" t="s">
        <v>98</v>
      </c>
      <c r="G101" s="92" t="s">
        <v>183</v>
      </c>
      <c r="H101" s="92" t="s">
        <v>20</v>
      </c>
      <c r="I101" s="94"/>
      <c r="J101" s="89"/>
      <c r="K101" s="95" t="s">
        <v>15</v>
      </c>
      <c r="L101" s="106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  <c r="Y101" s="81"/>
      <c r="Z101" s="81"/>
      <c r="AA101" s="81"/>
      <c r="AB101" s="81"/>
      <c r="AC101" s="81"/>
      <c r="AD101" s="81"/>
      <c r="AE101" s="81"/>
      <c r="AF101" s="81"/>
    </row>
    <row r="102" ht="15.75" customHeight="1">
      <c r="A102" s="89" t="s">
        <v>229</v>
      </c>
      <c r="B102" s="94" t="s">
        <v>219</v>
      </c>
      <c r="C102" s="89" t="s">
        <v>220</v>
      </c>
      <c r="D102" s="91">
        <v>45087</v>
      </c>
      <c r="E102" s="93" t="s">
        <v>83</v>
      </c>
      <c r="F102" s="93" t="s">
        <v>163</v>
      </c>
      <c r="G102" s="93" t="s">
        <v>71</v>
      </c>
      <c r="H102" s="93" t="s">
        <v>40</v>
      </c>
      <c r="I102" s="94"/>
      <c r="J102" s="89"/>
      <c r="K102" s="95" t="s">
        <v>15</v>
      </c>
      <c r="L102" s="106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  <c r="Z102" s="81"/>
      <c r="AA102" s="81"/>
      <c r="AB102" s="81"/>
      <c r="AC102" s="81"/>
      <c r="AD102" s="81"/>
      <c r="AE102" s="81"/>
      <c r="AF102" s="81"/>
    </row>
    <row r="103" ht="15.75" customHeight="1">
      <c r="A103" s="89" t="s">
        <v>230</v>
      </c>
      <c r="B103" s="94" t="s">
        <v>219</v>
      </c>
      <c r="C103" s="89" t="s">
        <v>220</v>
      </c>
      <c r="D103" s="91">
        <v>45088</v>
      </c>
      <c r="E103" s="93" t="s">
        <v>17</v>
      </c>
      <c r="F103" s="93" t="s">
        <v>130</v>
      </c>
      <c r="G103" s="93" t="s">
        <v>52</v>
      </c>
      <c r="H103" s="93" t="s">
        <v>40</v>
      </c>
      <c r="I103" s="94"/>
      <c r="J103" s="89"/>
      <c r="K103" s="95" t="s">
        <v>15</v>
      </c>
      <c r="L103" s="106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  <c r="Y103" s="81"/>
      <c r="Z103" s="81"/>
      <c r="AA103" s="81"/>
      <c r="AB103" s="81"/>
      <c r="AC103" s="81"/>
      <c r="AD103" s="81"/>
      <c r="AE103" s="81"/>
      <c r="AF103" s="81"/>
    </row>
    <row r="104" ht="15.75" customHeight="1">
      <c r="A104" s="89" t="s">
        <v>231</v>
      </c>
      <c r="B104" s="94" t="s">
        <v>219</v>
      </c>
      <c r="C104" s="89" t="s">
        <v>220</v>
      </c>
      <c r="D104" s="91">
        <v>45089</v>
      </c>
      <c r="E104" s="93" t="s">
        <v>22</v>
      </c>
      <c r="F104" s="93" t="s">
        <v>120</v>
      </c>
      <c r="G104" s="93" t="s">
        <v>102</v>
      </c>
      <c r="H104" s="93" t="s">
        <v>20</v>
      </c>
      <c r="I104" s="94"/>
      <c r="J104" s="89"/>
      <c r="K104" s="95" t="s">
        <v>15</v>
      </c>
      <c r="L104" s="106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  <c r="Y104" s="81"/>
      <c r="Z104" s="81"/>
      <c r="AA104" s="81"/>
      <c r="AB104" s="81"/>
      <c r="AC104" s="81"/>
      <c r="AD104" s="81"/>
      <c r="AE104" s="81"/>
      <c r="AF104" s="81"/>
    </row>
    <row r="105" ht="15.75" customHeight="1">
      <c r="A105" s="89" t="s">
        <v>232</v>
      </c>
      <c r="B105" s="94" t="s">
        <v>219</v>
      </c>
      <c r="C105" s="89" t="s">
        <v>220</v>
      </c>
      <c r="D105" s="91">
        <v>45090</v>
      </c>
      <c r="E105" s="93" t="s">
        <v>75</v>
      </c>
      <c r="F105" s="93" t="s">
        <v>73</v>
      </c>
      <c r="G105" s="93" t="s">
        <v>123</v>
      </c>
      <c r="H105" s="93" t="s">
        <v>54</v>
      </c>
      <c r="I105" s="94"/>
      <c r="J105" s="89"/>
      <c r="K105" s="95" t="s">
        <v>15</v>
      </c>
      <c r="L105" s="106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  <c r="Y105" s="81"/>
      <c r="Z105" s="81"/>
      <c r="AA105" s="81"/>
      <c r="AB105" s="81"/>
      <c r="AC105" s="81"/>
      <c r="AD105" s="81"/>
      <c r="AE105" s="81"/>
      <c r="AF105" s="81"/>
    </row>
    <row r="106" ht="15.75" customHeight="1">
      <c r="A106" s="89" t="s">
        <v>233</v>
      </c>
      <c r="B106" s="94" t="s">
        <v>219</v>
      </c>
      <c r="C106" s="89" t="s">
        <v>220</v>
      </c>
      <c r="D106" s="91">
        <v>45091</v>
      </c>
      <c r="E106" s="93" t="s">
        <v>170</v>
      </c>
      <c r="F106" s="93" t="s">
        <v>234</v>
      </c>
      <c r="G106" s="93" t="s">
        <v>235</v>
      </c>
      <c r="H106" s="93" t="s">
        <v>20</v>
      </c>
      <c r="I106" s="94"/>
      <c r="J106" s="89"/>
      <c r="K106" s="95">
        <v>5</v>
      </c>
      <c r="L106" s="106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  <c r="Y106" s="81"/>
      <c r="Z106" s="81"/>
      <c r="AA106" s="81"/>
      <c r="AB106" s="81"/>
      <c r="AC106" s="81"/>
      <c r="AD106" s="81"/>
      <c r="AE106" s="81"/>
      <c r="AF106" s="81"/>
    </row>
    <row r="107" ht="15.75" customHeight="1">
      <c r="A107" s="89" t="s">
        <v>236</v>
      </c>
      <c r="B107" s="94" t="s">
        <v>219</v>
      </c>
      <c r="C107" s="89" t="s">
        <v>220</v>
      </c>
      <c r="D107" s="91">
        <v>45092</v>
      </c>
      <c r="E107" s="93" t="s">
        <v>35</v>
      </c>
      <c r="F107" s="93" t="s">
        <v>237</v>
      </c>
      <c r="G107" s="93" t="s">
        <v>185</v>
      </c>
      <c r="H107" s="93" t="s">
        <v>40</v>
      </c>
      <c r="I107" s="94"/>
      <c r="J107" s="89"/>
      <c r="K107" s="95" t="s">
        <v>15</v>
      </c>
      <c r="L107" s="106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  <c r="Z107" s="81"/>
      <c r="AA107" s="81"/>
      <c r="AB107" s="81"/>
      <c r="AC107" s="81"/>
      <c r="AD107" s="81"/>
      <c r="AE107" s="81"/>
      <c r="AF107" s="81"/>
    </row>
    <row r="108" ht="15.75" customHeight="1">
      <c r="A108" s="89" t="s">
        <v>238</v>
      </c>
      <c r="B108" s="94" t="s">
        <v>219</v>
      </c>
      <c r="C108" s="89" t="s">
        <v>220</v>
      </c>
      <c r="D108" s="91">
        <v>45093</v>
      </c>
      <c r="E108" s="96" t="s">
        <v>35</v>
      </c>
      <c r="F108" s="96" t="s">
        <v>239</v>
      </c>
      <c r="G108" s="96" t="s">
        <v>240</v>
      </c>
      <c r="H108" s="96" t="s">
        <v>20</v>
      </c>
      <c r="I108" s="94"/>
      <c r="J108" s="89"/>
      <c r="K108" s="95" t="s">
        <v>15</v>
      </c>
      <c r="L108" s="106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  <c r="Y108" s="81"/>
      <c r="Z108" s="81"/>
      <c r="AA108" s="81"/>
      <c r="AB108" s="81"/>
      <c r="AC108" s="81"/>
      <c r="AD108" s="81"/>
      <c r="AE108" s="81"/>
      <c r="AF108" s="81"/>
    </row>
    <row r="109" ht="15.75" customHeight="1">
      <c r="A109" s="89" t="s">
        <v>241</v>
      </c>
      <c r="B109" s="94" t="s">
        <v>219</v>
      </c>
      <c r="C109" s="89" t="s">
        <v>220</v>
      </c>
      <c r="D109" s="91">
        <v>45094</v>
      </c>
      <c r="E109" s="96" t="s">
        <v>69</v>
      </c>
      <c r="F109" s="96" t="s">
        <v>143</v>
      </c>
      <c r="G109" s="96" t="s">
        <v>23</v>
      </c>
      <c r="H109" s="96" t="s">
        <v>14</v>
      </c>
      <c r="I109" s="94"/>
      <c r="J109" s="89"/>
      <c r="K109" s="95" t="s">
        <v>15</v>
      </c>
      <c r="L109" s="106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  <c r="Y109" s="81"/>
      <c r="Z109" s="81"/>
      <c r="AA109" s="81"/>
      <c r="AB109" s="81"/>
      <c r="AC109" s="81"/>
      <c r="AD109" s="81"/>
      <c r="AE109" s="81"/>
      <c r="AF109" s="81"/>
    </row>
    <row r="110" ht="15.75" customHeight="1">
      <c r="A110" s="89" t="s">
        <v>242</v>
      </c>
      <c r="B110" s="94" t="s">
        <v>219</v>
      </c>
      <c r="C110" s="89" t="s">
        <v>220</v>
      </c>
      <c r="D110" s="91">
        <v>45095</v>
      </c>
      <c r="E110" s="93"/>
      <c r="F110" s="96"/>
      <c r="G110" s="96"/>
      <c r="H110" s="96"/>
      <c r="I110" s="94"/>
      <c r="J110" s="89"/>
      <c r="K110" s="95"/>
      <c r="L110" s="106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  <c r="Z110" s="81"/>
      <c r="AA110" s="81"/>
      <c r="AB110" s="81"/>
      <c r="AC110" s="81"/>
      <c r="AD110" s="81"/>
      <c r="AE110" s="81"/>
      <c r="AF110" s="81"/>
    </row>
    <row r="111" ht="15.75" customHeight="1">
      <c r="A111" s="89" t="s">
        <v>243</v>
      </c>
      <c r="B111" s="94" t="s">
        <v>219</v>
      </c>
      <c r="C111" s="89" t="s">
        <v>220</v>
      </c>
      <c r="D111" s="91">
        <v>45096</v>
      </c>
      <c r="E111" s="96" t="s">
        <v>26</v>
      </c>
      <c r="F111" s="96" t="s">
        <v>138</v>
      </c>
      <c r="G111" s="96" t="s">
        <v>244</v>
      </c>
      <c r="H111" s="96" t="s">
        <v>46</v>
      </c>
      <c r="I111" s="94"/>
      <c r="J111" s="89"/>
      <c r="K111" s="95" t="s">
        <v>15</v>
      </c>
      <c r="L111" s="106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  <c r="Y111" s="81"/>
      <c r="Z111" s="81"/>
      <c r="AA111" s="81"/>
      <c r="AB111" s="81"/>
      <c r="AC111" s="81"/>
      <c r="AD111" s="81"/>
      <c r="AE111" s="81"/>
      <c r="AF111" s="81"/>
    </row>
    <row r="112" ht="15.75" customHeight="1">
      <c r="A112" s="89" t="s">
        <v>245</v>
      </c>
      <c r="B112" s="94" t="s">
        <v>219</v>
      </c>
      <c r="C112" s="89" t="s">
        <v>220</v>
      </c>
      <c r="D112" s="91">
        <v>45097</v>
      </c>
      <c r="E112" s="96" t="s">
        <v>88</v>
      </c>
      <c r="F112" s="96" t="s">
        <v>118</v>
      </c>
      <c r="G112" s="96" t="s">
        <v>176</v>
      </c>
      <c r="H112" s="96" t="s">
        <v>20</v>
      </c>
      <c r="I112" s="94"/>
      <c r="J112" s="89"/>
      <c r="K112" s="95" t="s">
        <v>15</v>
      </c>
      <c r="L112" s="106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1"/>
      <c r="AA112" s="81"/>
      <c r="AB112" s="81"/>
      <c r="AC112" s="81"/>
      <c r="AD112" s="81"/>
      <c r="AE112" s="81"/>
      <c r="AF112" s="81"/>
    </row>
    <row r="113" ht="15.75" customHeight="1">
      <c r="A113" s="89" t="s">
        <v>246</v>
      </c>
      <c r="B113" s="94" t="s">
        <v>219</v>
      </c>
      <c r="C113" s="89" t="s">
        <v>220</v>
      </c>
      <c r="D113" s="91">
        <v>45098</v>
      </c>
      <c r="E113" s="96" t="s">
        <v>17</v>
      </c>
      <c r="F113" s="96" t="s">
        <v>120</v>
      </c>
      <c r="G113" s="96" t="s">
        <v>247</v>
      </c>
      <c r="H113" s="96" t="s">
        <v>248</v>
      </c>
      <c r="I113" s="94"/>
      <c r="J113" s="89"/>
      <c r="K113" s="95" t="s">
        <v>15</v>
      </c>
      <c r="L113" s="106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  <c r="Z113" s="81"/>
      <c r="AA113" s="81"/>
      <c r="AB113" s="81"/>
      <c r="AC113" s="81"/>
      <c r="AD113" s="81"/>
      <c r="AE113" s="81"/>
      <c r="AF113" s="81"/>
    </row>
    <row r="114" ht="15.75" customHeight="1">
      <c r="A114" s="89" t="s">
        <v>249</v>
      </c>
      <c r="B114" s="94" t="s">
        <v>219</v>
      </c>
      <c r="C114" s="89" t="s">
        <v>220</v>
      </c>
      <c r="D114" s="91">
        <v>45099</v>
      </c>
      <c r="E114" s="96" t="s">
        <v>35</v>
      </c>
      <c r="F114" s="96" t="s">
        <v>194</v>
      </c>
      <c r="G114" s="96"/>
      <c r="H114" s="96"/>
      <c r="I114" s="94"/>
      <c r="J114" s="89"/>
      <c r="K114" s="95"/>
      <c r="L114" s="106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  <c r="Y114" s="81"/>
      <c r="Z114" s="81"/>
      <c r="AA114" s="81"/>
      <c r="AB114" s="81"/>
      <c r="AC114" s="81"/>
      <c r="AD114" s="81"/>
      <c r="AE114" s="81"/>
      <c r="AF114" s="81"/>
    </row>
    <row r="115" ht="15.75" customHeight="1">
      <c r="A115" s="89" t="s">
        <v>250</v>
      </c>
      <c r="B115" s="94" t="s">
        <v>219</v>
      </c>
      <c r="C115" s="89" t="s">
        <v>220</v>
      </c>
      <c r="D115" s="91">
        <v>45100</v>
      </c>
      <c r="E115" s="96" t="s">
        <v>35</v>
      </c>
      <c r="F115" s="96" t="s">
        <v>175</v>
      </c>
      <c r="G115" s="96" t="s">
        <v>247</v>
      </c>
      <c r="H115" s="96" t="s">
        <v>20</v>
      </c>
      <c r="I115" s="94"/>
      <c r="J115" s="89"/>
      <c r="K115" s="95" t="s">
        <v>15</v>
      </c>
      <c r="L115" s="106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  <c r="Y115" s="81"/>
      <c r="Z115" s="81"/>
      <c r="AA115" s="81"/>
      <c r="AB115" s="81"/>
      <c r="AC115" s="81"/>
      <c r="AD115" s="81"/>
      <c r="AE115" s="81"/>
      <c r="AF115" s="81"/>
    </row>
    <row r="116" ht="15.75" customHeight="1">
      <c r="A116" s="89" t="s">
        <v>251</v>
      </c>
      <c r="B116" s="94" t="s">
        <v>219</v>
      </c>
      <c r="C116" s="89" t="s">
        <v>220</v>
      </c>
      <c r="D116" s="91">
        <v>45101</v>
      </c>
      <c r="E116" s="96" t="s">
        <v>75</v>
      </c>
      <c r="F116" s="96" t="s">
        <v>105</v>
      </c>
      <c r="G116" s="96" t="s">
        <v>59</v>
      </c>
      <c r="H116" s="96" t="s">
        <v>54</v>
      </c>
      <c r="I116" s="94"/>
      <c r="J116" s="89"/>
      <c r="K116" s="95" t="s">
        <v>15</v>
      </c>
      <c r="L116" s="106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  <c r="Y116" s="81"/>
      <c r="Z116" s="81"/>
      <c r="AA116" s="81"/>
      <c r="AB116" s="81"/>
      <c r="AC116" s="81"/>
      <c r="AD116" s="81"/>
      <c r="AE116" s="81"/>
      <c r="AF116" s="81"/>
    </row>
    <row r="117" ht="15.75" customHeight="1">
      <c r="A117" s="89" t="s">
        <v>252</v>
      </c>
      <c r="B117" s="94" t="s">
        <v>219</v>
      </c>
      <c r="C117" s="89" t="s">
        <v>220</v>
      </c>
      <c r="D117" s="91">
        <v>45102</v>
      </c>
      <c r="E117" s="96" t="s">
        <v>51</v>
      </c>
      <c r="F117" s="96" t="s">
        <v>98</v>
      </c>
      <c r="G117" s="96" t="s">
        <v>52</v>
      </c>
      <c r="H117" s="96" t="s">
        <v>86</v>
      </c>
      <c r="I117" s="94"/>
      <c r="J117" s="89"/>
      <c r="K117" s="95" t="s">
        <v>15</v>
      </c>
      <c r="L117" s="106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  <c r="Y117" s="81"/>
      <c r="Z117" s="81"/>
      <c r="AA117" s="81"/>
      <c r="AB117" s="81"/>
      <c r="AC117" s="81"/>
      <c r="AD117" s="81"/>
      <c r="AE117" s="81"/>
      <c r="AF117" s="81"/>
    </row>
    <row r="118" ht="15.75" customHeight="1">
      <c r="A118" s="89" t="s">
        <v>253</v>
      </c>
      <c r="B118" s="94" t="s">
        <v>219</v>
      </c>
      <c r="C118" s="89" t="s">
        <v>220</v>
      </c>
      <c r="D118" s="91">
        <v>45103</v>
      </c>
      <c r="E118" s="96" t="s">
        <v>97</v>
      </c>
      <c r="F118" s="96" t="s">
        <v>105</v>
      </c>
      <c r="G118" s="96" t="s">
        <v>183</v>
      </c>
      <c r="H118" s="96" t="s">
        <v>46</v>
      </c>
      <c r="I118" s="94"/>
      <c r="J118" s="89"/>
      <c r="K118" s="95" t="s">
        <v>15</v>
      </c>
      <c r="L118" s="106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  <c r="Y118" s="81"/>
      <c r="Z118" s="81"/>
      <c r="AA118" s="81"/>
      <c r="AB118" s="81"/>
      <c r="AC118" s="81"/>
      <c r="AD118" s="81"/>
      <c r="AE118" s="81"/>
      <c r="AF118" s="81"/>
    </row>
    <row r="119" ht="15.75" customHeight="1">
      <c r="A119" s="89" t="s">
        <v>254</v>
      </c>
      <c r="B119" s="94" t="s">
        <v>219</v>
      </c>
      <c r="C119" s="89" t="s">
        <v>220</v>
      </c>
      <c r="D119" s="91">
        <v>45104</v>
      </c>
      <c r="E119" s="96" t="s">
        <v>255</v>
      </c>
      <c r="F119" s="96" t="s">
        <v>73</v>
      </c>
      <c r="G119" s="96" t="s">
        <v>256</v>
      </c>
      <c r="H119" s="96" t="s">
        <v>20</v>
      </c>
      <c r="I119" s="94"/>
      <c r="J119" s="89"/>
      <c r="K119" s="95">
        <v>17</v>
      </c>
      <c r="L119" s="106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  <c r="Y119" s="81"/>
      <c r="Z119" s="81"/>
      <c r="AA119" s="81"/>
      <c r="AB119" s="81"/>
      <c r="AC119" s="81"/>
      <c r="AD119" s="81"/>
      <c r="AE119" s="81"/>
      <c r="AF119" s="81"/>
    </row>
    <row r="120" ht="15.75" customHeight="1">
      <c r="A120" s="89" t="s">
        <v>257</v>
      </c>
      <c r="B120" s="94" t="s">
        <v>219</v>
      </c>
      <c r="C120" s="89" t="s">
        <v>220</v>
      </c>
      <c r="D120" s="91">
        <v>45105</v>
      </c>
      <c r="E120" s="96" t="s">
        <v>142</v>
      </c>
      <c r="F120" s="96" t="s">
        <v>160</v>
      </c>
      <c r="G120" s="96" t="s">
        <v>138</v>
      </c>
      <c r="H120" s="96" t="s">
        <v>40</v>
      </c>
      <c r="I120" s="94"/>
      <c r="J120" s="89"/>
      <c r="K120" s="95">
        <v>1</v>
      </c>
      <c r="L120" s="106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  <c r="Y120" s="81"/>
      <c r="Z120" s="81"/>
      <c r="AA120" s="81"/>
      <c r="AB120" s="81"/>
      <c r="AC120" s="81"/>
      <c r="AD120" s="81"/>
      <c r="AE120" s="81"/>
      <c r="AF120" s="81"/>
    </row>
    <row r="121" ht="15.75" customHeight="1">
      <c r="A121" s="89" t="s">
        <v>258</v>
      </c>
      <c r="B121" s="94" t="s">
        <v>219</v>
      </c>
      <c r="C121" s="89" t="s">
        <v>220</v>
      </c>
      <c r="D121" s="91">
        <v>45106</v>
      </c>
      <c r="E121" s="96" t="s">
        <v>88</v>
      </c>
      <c r="F121" s="96" t="s">
        <v>120</v>
      </c>
      <c r="G121" s="96" t="s">
        <v>204</v>
      </c>
      <c r="H121" s="96" t="s">
        <v>20</v>
      </c>
      <c r="I121" s="94"/>
      <c r="J121" s="89"/>
      <c r="K121" s="95" t="s">
        <v>15</v>
      </c>
      <c r="L121" s="106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  <c r="Y121" s="81"/>
      <c r="Z121" s="81"/>
      <c r="AA121" s="81"/>
      <c r="AB121" s="81"/>
      <c r="AC121" s="81"/>
      <c r="AD121" s="81"/>
      <c r="AE121" s="81"/>
      <c r="AF121" s="81"/>
    </row>
    <row r="122" ht="15.75" customHeight="1">
      <c r="A122" s="89" t="s">
        <v>259</v>
      </c>
      <c r="B122" s="94" t="s">
        <v>219</v>
      </c>
      <c r="C122" s="89" t="s">
        <v>220</v>
      </c>
      <c r="D122" s="91">
        <v>45107</v>
      </c>
      <c r="E122" s="96"/>
      <c r="F122" s="96"/>
      <c r="G122" s="96"/>
      <c r="H122" s="96"/>
      <c r="I122" s="94"/>
      <c r="J122" s="89"/>
      <c r="K122" s="95"/>
      <c r="L122" s="106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  <c r="Y122" s="81"/>
      <c r="Z122" s="81"/>
      <c r="AA122" s="81"/>
      <c r="AB122" s="81"/>
      <c r="AC122" s="81"/>
      <c r="AD122" s="81"/>
      <c r="AE122" s="81"/>
      <c r="AF122" s="81"/>
    </row>
    <row r="123" ht="15.75" customHeight="1">
      <c r="A123" s="89" t="s">
        <v>260</v>
      </c>
      <c r="B123" s="94" t="s">
        <v>261</v>
      </c>
      <c r="C123" s="89" t="s">
        <v>262</v>
      </c>
      <c r="D123" s="91">
        <v>45078</v>
      </c>
      <c r="E123" s="96" t="s">
        <v>69</v>
      </c>
      <c r="F123" s="96" t="s">
        <v>263</v>
      </c>
      <c r="G123" s="96" t="s">
        <v>116</v>
      </c>
      <c r="H123" s="96" t="s">
        <v>40</v>
      </c>
      <c r="I123" s="94"/>
      <c r="J123" s="89"/>
      <c r="K123" s="95" t="s">
        <v>15</v>
      </c>
      <c r="L123" s="105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  <c r="Y123" s="81"/>
      <c r="Z123" s="81"/>
      <c r="AA123" s="81"/>
      <c r="AB123" s="81"/>
      <c r="AC123" s="81"/>
      <c r="AD123" s="81"/>
      <c r="AE123" s="81"/>
      <c r="AF123" s="81"/>
    </row>
    <row r="124" ht="15.75" customHeight="1">
      <c r="A124" s="89" t="s">
        <v>264</v>
      </c>
      <c r="B124" s="94" t="s">
        <v>261</v>
      </c>
      <c r="C124" s="89" t="s">
        <v>262</v>
      </c>
      <c r="D124" s="91">
        <v>45079</v>
      </c>
      <c r="E124" s="92" t="s">
        <v>26</v>
      </c>
      <c r="F124" s="92" t="s">
        <v>163</v>
      </c>
      <c r="G124" s="92" t="s">
        <v>102</v>
      </c>
      <c r="H124" s="92" t="s">
        <v>20</v>
      </c>
      <c r="I124" s="94"/>
      <c r="J124" s="89"/>
      <c r="K124" s="95" t="s">
        <v>15</v>
      </c>
      <c r="L124" s="106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  <c r="Y124" s="81"/>
      <c r="Z124" s="81"/>
      <c r="AA124" s="81"/>
      <c r="AB124" s="81"/>
      <c r="AC124" s="81"/>
      <c r="AD124" s="81"/>
      <c r="AE124" s="81"/>
      <c r="AF124" s="81"/>
    </row>
    <row r="125" ht="15.75" customHeight="1">
      <c r="A125" s="89" t="s">
        <v>265</v>
      </c>
      <c r="B125" s="94" t="s">
        <v>261</v>
      </c>
      <c r="C125" s="89" t="s">
        <v>262</v>
      </c>
      <c r="D125" s="91">
        <v>45080</v>
      </c>
      <c r="E125" s="92"/>
      <c r="F125" s="92"/>
      <c r="G125" s="92"/>
      <c r="H125" s="92"/>
      <c r="I125" s="94"/>
      <c r="J125" s="89"/>
      <c r="K125" s="95"/>
      <c r="L125" s="106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  <c r="Y125" s="81"/>
      <c r="Z125" s="81"/>
      <c r="AA125" s="81"/>
      <c r="AB125" s="81"/>
      <c r="AC125" s="81"/>
      <c r="AD125" s="81"/>
      <c r="AE125" s="81"/>
      <c r="AF125" s="81"/>
    </row>
    <row r="126" ht="15.75" customHeight="1">
      <c r="A126" s="89" t="s">
        <v>266</v>
      </c>
      <c r="B126" s="94" t="s">
        <v>261</v>
      </c>
      <c r="C126" s="89" t="s">
        <v>262</v>
      </c>
      <c r="D126" s="91">
        <v>45081</v>
      </c>
      <c r="E126" s="92" t="s">
        <v>22</v>
      </c>
      <c r="F126" s="92" t="s">
        <v>120</v>
      </c>
      <c r="G126" s="96" t="s">
        <v>52</v>
      </c>
      <c r="H126" s="96" t="s">
        <v>103</v>
      </c>
      <c r="I126" s="94"/>
      <c r="J126" s="89"/>
      <c r="K126" s="95" t="s">
        <v>15</v>
      </c>
      <c r="L126" s="106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  <c r="Y126" s="81"/>
      <c r="Z126" s="81"/>
      <c r="AA126" s="81"/>
      <c r="AB126" s="81"/>
      <c r="AC126" s="81"/>
      <c r="AD126" s="81"/>
      <c r="AE126" s="81"/>
      <c r="AF126" s="81"/>
    </row>
    <row r="127" ht="15.75" customHeight="1">
      <c r="A127" s="89" t="s">
        <v>267</v>
      </c>
      <c r="B127" s="94" t="s">
        <v>261</v>
      </c>
      <c r="C127" s="89" t="s">
        <v>262</v>
      </c>
      <c r="D127" s="91">
        <v>45082</v>
      </c>
      <c r="E127" s="92" t="s">
        <v>174</v>
      </c>
      <c r="F127" s="96" t="s">
        <v>120</v>
      </c>
      <c r="G127" s="96" t="s">
        <v>71</v>
      </c>
      <c r="H127" s="92" t="s">
        <v>40</v>
      </c>
      <c r="I127" s="94"/>
      <c r="J127" s="89"/>
      <c r="K127" s="95">
        <v>3</v>
      </c>
      <c r="L127" s="106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  <c r="Y127" s="81"/>
      <c r="Z127" s="81"/>
      <c r="AA127" s="81"/>
      <c r="AB127" s="81"/>
      <c r="AC127" s="81"/>
      <c r="AD127" s="81"/>
      <c r="AE127" s="81"/>
      <c r="AF127" s="81"/>
    </row>
    <row r="128" ht="15.75" customHeight="1">
      <c r="A128" s="89" t="s">
        <v>268</v>
      </c>
      <c r="B128" s="94" t="s">
        <v>261</v>
      </c>
      <c r="C128" s="89" t="s">
        <v>262</v>
      </c>
      <c r="D128" s="91">
        <v>45083</v>
      </c>
      <c r="E128" s="92" t="s">
        <v>142</v>
      </c>
      <c r="F128" s="92" t="s">
        <v>70</v>
      </c>
      <c r="G128" s="92" t="s">
        <v>171</v>
      </c>
      <c r="H128" s="92" t="s">
        <v>269</v>
      </c>
      <c r="I128" s="94"/>
      <c r="J128" s="89"/>
      <c r="K128" s="95">
        <v>1</v>
      </c>
      <c r="L128" s="106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  <c r="Y128" s="81"/>
      <c r="Z128" s="81"/>
      <c r="AA128" s="81"/>
      <c r="AB128" s="81"/>
      <c r="AC128" s="81"/>
      <c r="AD128" s="81"/>
      <c r="AE128" s="81"/>
      <c r="AF128" s="81"/>
    </row>
    <row r="129" ht="15.75" customHeight="1">
      <c r="A129" s="89" t="s">
        <v>270</v>
      </c>
      <c r="B129" s="94" t="s">
        <v>261</v>
      </c>
      <c r="C129" s="89" t="s">
        <v>262</v>
      </c>
      <c r="D129" s="91">
        <v>45084</v>
      </c>
      <c r="E129" s="92" t="s">
        <v>271</v>
      </c>
      <c r="F129" s="92" t="s">
        <v>163</v>
      </c>
      <c r="G129" s="92" t="s">
        <v>215</v>
      </c>
      <c r="H129" s="92" t="s">
        <v>86</v>
      </c>
      <c r="I129" s="94"/>
      <c r="J129" s="89"/>
      <c r="K129" s="95">
        <v>7</v>
      </c>
      <c r="L129" s="106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  <c r="Z129" s="81"/>
      <c r="AA129" s="81"/>
      <c r="AB129" s="81"/>
      <c r="AC129" s="81"/>
      <c r="AD129" s="81"/>
      <c r="AE129" s="81"/>
      <c r="AF129" s="81"/>
    </row>
    <row r="130" ht="15.75" customHeight="1">
      <c r="A130" s="89" t="s">
        <v>272</v>
      </c>
      <c r="B130" s="94" t="s">
        <v>261</v>
      </c>
      <c r="C130" s="89" t="s">
        <v>262</v>
      </c>
      <c r="D130" s="91">
        <v>45085</v>
      </c>
      <c r="E130" s="96" t="s">
        <v>167</v>
      </c>
      <c r="F130" s="96" t="s">
        <v>160</v>
      </c>
      <c r="G130" s="96" t="s">
        <v>81</v>
      </c>
      <c r="H130" s="96" t="s">
        <v>113</v>
      </c>
      <c r="I130" s="94"/>
      <c r="J130" s="89"/>
      <c r="K130" s="95">
        <v>10</v>
      </c>
      <c r="L130" s="106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  <c r="Y130" s="81"/>
      <c r="Z130" s="81"/>
      <c r="AA130" s="81"/>
      <c r="AB130" s="81"/>
      <c r="AC130" s="81"/>
      <c r="AD130" s="81"/>
      <c r="AE130" s="81"/>
      <c r="AF130" s="81"/>
    </row>
    <row r="131" ht="15.75" customHeight="1">
      <c r="A131" s="89" t="s">
        <v>273</v>
      </c>
      <c r="B131" s="94" t="s">
        <v>261</v>
      </c>
      <c r="C131" s="89" t="s">
        <v>262</v>
      </c>
      <c r="D131" s="91">
        <v>45086</v>
      </c>
      <c r="E131" s="92" t="s">
        <v>115</v>
      </c>
      <c r="F131" s="92" t="s">
        <v>160</v>
      </c>
      <c r="G131" s="92" t="s">
        <v>138</v>
      </c>
      <c r="H131" s="92" t="s">
        <v>40</v>
      </c>
      <c r="I131" s="94"/>
      <c r="J131" s="89"/>
      <c r="K131" s="95">
        <v>2</v>
      </c>
      <c r="L131" s="106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  <c r="Y131" s="81"/>
      <c r="Z131" s="81"/>
      <c r="AA131" s="81"/>
      <c r="AB131" s="81"/>
      <c r="AC131" s="81"/>
      <c r="AD131" s="81"/>
      <c r="AE131" s="81"/>
      <c r="AF131" s="81"/>
    </row>
    <row r="132" ht="15.75" customHeight="1">
      <c r="A132" s="89" t="s">
        <v>274</v>
      </c>
      <c r="B132" s="94" t="s">
        <v>261</v>
      </c>
      <c r="C132" s="89" t="s">
        <v>262</v>
      </c>
      <c r="D132" s="91">
        <v>45087</v>
      </c>
      <c r="E132" s="93" t="s">
        <v>26</v>
      </c>
      <c r="F132" s="93" t="s">
        <v>105</v>
      </c>
      <c r="G132" s="93" t="s">
        <v>185</v>
      </c>
      <c r="H132" s="93" t="s">
        <v>40</v>
      </c>
      <c r="I132" s="94"/>
      <c r="J132" s="89"/>
      <c r="K132" s="95" t="s">
        <v>15</v>
      </c>
      <c r="L132" s="106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  <c r="Y132" s="81"/>
      <c r="Z132" s="81"/>
      <c r="AA132" s="81"/>
      <c r="AB132" s="81"/>
      <c r="AC132" s="81"/>
      <c r="AD132" s="81"/>
      <c r="AE132" s="81"/>
      <c r="AF132" s="81"/>
    </row>
    <row r="133" ht="15.75" customHeight="1">
      <c r="A133" s="89" t="s">
        <v>275</v>
      </c>
      <c r="B133" s="94" t="s">
        <v>261</v>
      </c>
      <c r="C133" s="89" t="s">
        <v>262</v>
      </c>
      <c r="D133" s="91">
        <v>45088</v>
      </c>
      <c r="E133" s="93" t="s">
        <v>69</v>
      </c>
      <c r="F133" s="93" t="s">
        <v>80</v>
      </c>
      <c r="G133" s="93" t="s">
        <v>125</v>
      </c>
      <c r="H133" s="93" t="s">
        <v>20</v>
      </c>
      <c r="I133" s="94"/>
      <c r="J133" s="89"/>
      <c r="K133" s="95" t="s">
        <v>15</v>
      </c>
      <c r="L133" s="106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  <c r="Y133" s="81"/>
      <c r="Z133" s="81"/>
      <c r="AA133" s="81"/>
      <c r="AB133" s="81"/>
      <c r="AC133" s="81"/>
      <c r="AD133" s="81"/>
      <c r="AE133" s="81"/>
      <c r="AF133" s="81"/>
    </row>
    <row r="134" ht="15.75" customHeight="1">
      <c r="A134" s="89" t="s">
        <v>276</v>
      </c>
      <c r="B134" s="94" t="s">
        <v>261</v>
      </c>
      <c r="C134" s="89" t="s">
        <v>262</v>
      </c>
      <c r="D134" s="91">
        <v>45089</v>
      </c>
      <c r="E134" s="93" t="s">
        <v>51</v>
      </c>
      <c r="F134" s="93" t="s">
        <v>120</v>
      </c>
      <c r="G134" s="93" t="s">
        <v>185</v>
      </c>
      <c r="H134" s="93" t="s">
        <v>20</v>
      </c>
      <c r="I134" s="94"/>
      <c r="J134" s="89"/>
      <c r="K134" s="95" t="s">
        <v>15</v>
      </c>
      <c r="L134" s="106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  <c r="Y134" s="81"/>
      <c r="Z134" s="81"/>
      <c r="AA134" s="81"/>
      <c r="AB134" s="81"/>
      <c r="AC134" s="81"/>
      <c r="AD134" s="81"/>
      <c r="AE134" s="81"/>
      <c r="AF134" s="81"/>
    </row>
    <row r="135" ht="15.75" customHeight="1">
      <c r="A135" s="89" t="s">
        <v>277</v>
      </c>
      <c r="B135" s="94" t="s">
        <v>261</v>
      </c>
      <c r="C135" s="89" t="s">
        <v>262</v>
      </c>
      <c r="D135" s="91">
        <v>45090</v>
      </c>
      <c r="E135" s="93" t="s">
        <v>115</v>
      </c>
      <c r="F135" s="93" t="s">
        <v>160</v>
      </c>
      <c r="G135" s="93" t="s">
        <v>256</v>
      </c>
      <c r="H135" s="93" t="s">
        <v>37</v>
      </c>
      <c r="I135" s="94"/>
      <c r="J135" s="89"/>
      <c r="K135" s="95">
        <v>2</v>
      </c>
      <c r="L135" s="106"/>
      <c r="M135" s="81"/>
      <c r="N135" s="81"/>
      <c r="O135" s="81"/>
      <c r="P135" s="81"/>
      <c r="Q135" s="81"/>
      <c r="R135" s="81"/>
      <c r="S135" s="81"/>
      <c r="T135" s="81"/>
      <c r="U135" s="81"/>
      <c r="V135" s="81"/>
      <c r="W135" s="81"/>
      <c r="X135" s="81"/>
      <c r="Y135" s="81"/>
      <c r="Z135" s="81"/>
      <c r="AA135" s="81"/>
      <c r="AB135" s="81"/>
      <c r="AC135" s="81"/>
      <c r="AD135" s="81"/>
      <c r="AE135" s="81"/>
      <c r="AF135" s="81"/>
    </row>
    <row r="136" ht="15.75" customHeight="1">
      <c r="A136" s="89" t="s">
        <v>278</v>
      </c>
      <c r="B136" s="94" t="s">
        <v>261</v>
      </c>
      <c r="C136" s="89" t="s">
        <v>262</v>
      </c>
      <c r="D136" s="91">
        <v>45091</v>
      </c>
      <c r="E136" s="93" t="s">
        <v>279</v>
      </c>
      <c r="F136" s="93" t="s">
        <v>263</v>
      </c>
      <c r="G136" s="93" t="s">
        <v>116</v>
      </c>
      <c r="H136" s="93" t="s">
        <v>86</v>
      </c>
      <c r="I136" s="94"/>
      <c r="J136" s="89"/>
      <c r="K136" s="95" t="s">
        <v>15</v>
      </c>
      <c r="L136" s="106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  <c r="Y136" s="81"/>
      <c r="Z136" s="81"/>
      <c r="AA136" s="81"/>
      <c r="AB136" s="81"/>
      <c r="AC136" s="81"/>
      <c r="AD136" s="81"/>
      <c r="AE136" s="81"/>
      <c r="AF136" s="81"/>
    </row>
    <row r="137" ht="15.75" customHeight="1">
      <c r="A137" s="89" t="s">
        <v>280</v>
      </c>
      <c r="B137" s="94" t="s">
        <v>261</v>
      </c>
      <c r="C137" s="89" t="s">
        <v>262</v>
      </c>
      <c r="D137" s="91">
        <v>45092</v>
      </c>
      <c r="E137" s="93" t="s">
        <v>142</v>
      </c>
      <c r="F137" s="93" t="s">
        <v>70</v>
      </c>
      <c r="G137" s="93" t="s">
        <v>183</v>
      </c>
      <c r="H137" s="93" t="s">
        <v>281</v>
      </c>
      <c r="I137" s="94"/>
      <c r="J137" s="89"/>
      <c r="K137" s="95">
        <v>1</v>
      </c>
      <c r="L137" s="106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  <c r="Y137" s="81"/>
      <c r="Z137" s="81"/>
      <c r="AA137" s="81"/>
      <c r="AB137" s="81"/>
      <c r="AC137" s="81"/>
      <c r="AD137" s="81"/>
      <c r="AE137" s="81"/>
      <c r="AF137" s="81"/>
    </row>
    <row r="138" ht="15.75" customHeight="1">
      <c r="A138" s="89" t="s">
        <v>282</v>
      </c>
      <c r="B138" s="94" t="s">
        <v>261</v>
      </c>
      <c r="C138" s="89" t="s">
        <v>262</v>
      </c>
      <c r="D138" s="91">
        <v>45093</v>
      </c>
      <c r="E138" s="96" t="s">
        <v>75</v>
      </c>
      <c r="F138" s="96" t="s">
        <v>80</v>
      </c>
      <c r="G138" s="96" t="s">
        <v>168</v>
      </c>
      <c r="H138" s="96" t="s">
        <v>20</v>
      </c>
      <c r="I138" s="94"/>
      <c r="J138" s="89"/>
      <c r="K138" s="95" t="s">
        <v>15</v>
      </c>
      <c r="L138" s="106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  <c r="Y138" s="81"/>
      <c r="Z138" s="81"/>
      <c r="AA138" s="81"/>
      <c r="AB138" s="81"/>
      <c r="AC138" s="81"/>
      <c r="AD138" s="81"/>
      <c r="AE138" s="81"/>
      <c r="AF138" s="81"/>
    </row>
    <row r="139" ht="15.75" customHeight="1">
      <c r="A139" s="89" t="s">
        <v>283</v>
      </c>
      <c r="B139" s="94" t="s">
        <v>261</v>
      </c>
      <c r="C139" s="89" t="s">
        <v>262</v>
      </c>
      <c r="D139" s="91">
        <v>45094</v>
      </c>
      <c r="E139" s="96"/>
      <c r="F139" s="96"/>
      <c r="G139" s="96"/>
      <c r="H139" s="96"/>
      <c r="I139" s="94"/>
      <c r="J139" s="89"/>
      <c r="K139" s="95"/>
      <c r="L139" s="106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  <c r="Y139" s="81"/>
      <c r="Z139" s="81"/>
      <c r="AA139" s="81"/>
      <c r="AB139" s="81"/>
      <c r="AC139" s="81"/>
      <c r="AD139" s="81"/>
      <c r="AE139" s="81"/>
      <c r="AF139" s="81"/>
    </row>
    <row r="140" ht="15.75" customHeight="1">
      <c r="A140" s="89" t="s">
        <v>284</v>
      </c>
      <c r="B140" s="94" t="s">
        <v>261</v>
      </c>
      <c r="C140" s="89" t="s">
        <v>262</v>
      </c>
      <c r="D140" s="91">
        <v>45095</v>
      </c>
      <c r="E140" s="96" t="s">
        <v>26</v>
      </c>
      <c r="F140" s="96" t="s">
        <v>118</v>
      </c>
      <c r="G140" s="96" t="s">
        <v>151</v>
      </c>
      <c r="H140" s="96" t="s">
        <v>285</v>
      </c>
      <c r="I140" s="94"/>
      <c r="J140" s="89"/>
      <c r="K140" s="95" t="s">
        <v>15</v>
      </c>
      <c r="L140" s="106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  <c r="Y140" s="81"/>
      <c r="Z140" s="81"/>
      <c r="AA140" s="81"/>
      <c r="AB140" s="81"/>
      <c r="AC140" s="81"/>
      <c r="AD140" s="81"/>
      <c r="AE140" s="81"/>
      <c r="AF140" s="81"/>
    </row>
    <row r="141" ht="15.75" customHeight="1">
      <c r="A141" s="89" t="s">
        <v>286</v>
      </c>
      <c r="B141" s="94" t="s">
        <v>261</v>
      </c>
      <c r="C141" s="89" t="s">
        <v>262</v>
      </c>
      <c r="D141" s="91">
        <v>45096</v>
      </c>
      <c r="E141" s="96" t="s">
        <v>97</v>
      </c>
      <c r="F141" s="96" t="s">
        <v>197</v>
      </c>
      <c r="G141" s="96" t="s">
        <v>71</v>
      </c>
      <c r="H141" s="96" t="s">
        <v>20</v>
      </c>
      <c r="I141" s="94"/>
      <c r="J141" s="89"/>
      <c r="K141" s="95" t="s">
        <v>15</v>
      </c>
      <c r="L141" s="106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  <c r="Y141" s="81"/>
      <c r="Z141" s="81"/>
      <c r="AA141" s="81"/>
      <c r="AB141" s="81"/>
      <c r="AC141" s="81"/>
      <c r="AD141" s="81"/>
      <c r="AE141" s="81"/>
      <c r="AF141" s="81"/>
    </row>
    <row r="142" ht="15.75" customHeight="1">
      <c r="A142" s="89" t="s">
        <v>287</v>
      </c>
      <c r="B142" s="94" t="s">
        <v>261</v>
      </c>
      <c r="C142" s="89" t="s">
        <v>262</v>
      </c>
      <c r="D142" s="91">
        <v>45097</v>
      </c>
      <c r="E142" s="96" t="s">
        <v>26</v>
      </c>
      <c r="F142" s="96" t="s">
        <v>288</v>
      </c>
      <c r="G142" s="96" t="s">
        <v>171</v>
      </c>
      <c r="H142" s="96" t="s">
        <v>40</v>
      </c>
      <c r="I142" s="94"/>
      <c r="J142" s="89"/>
      <c r="K142" s="95" t="s">
        <v>15</v>
      </c>
      <c r="L142" s="106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  <c r="Y142" s="81"/>
      <c r="Z142" s="81"/>
      <c r="AA142" s="81"/>
      <c r="AB142" s="81"/>
      <c r="AC142" s="81"/>
      <c r="AD142" s="81"/>
      <c r="AE142" s="81"/>
      <c r="AF142" s="81"/>
    </row>
    <row r="143" ht="15.75" customHeight="1">
      <c r="A143" s="89" t="s">
        <v>289</v>
      </c>
      <c r="B143" s="94" t="s">
        <v>261</v>
      </c>
      <c r="C143" s="89" t="s">
        <v>262</v>
      </c>
      <c r="D143" s="91">
        <v>45098</v>
      </c>
      <c r="E143" s="96" t="s">
        <v>69</v>
      </c>
      <c r="F143" s="96" t="s">
        <v>237</v>
      </c>
      <c r="G143" s="96" t="s">
        <v>136</v>
      </c>
      <c r="H143" s="96" t="s">
        <v>200</v>
      </c>
      <c r="I143" s="94"/>
      <c r="J143" s="89"/>
      <c r="K143" s="95" t="s">
        <v>15</v>
      </c>
      <c r="L143" s="106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  <c r="Y143" s="81"/>
      <c r="Z143" s="81"/>
      <c r="AA143" s="81"/>
      <c r="AB143" s="81"/>
      <c r="AC143" s="81"/>
      <c r="AD143" s="81"/>
      <c r="AE143" s="81"/>
      <c r="AF143" s="81"/>
    </row>
    <row r="144" ht="15.75" customHeight="1">
      <c r="A144" s="89" t="s">
        <v>290</v>
      </c>
      <c r="B144" s="94" t="s">
        <v>261</v>
      </c>
      <c r="C144" s="89" t="s">
        <v>262</v>
      </c>
      <c r="D144" s="91">
        <v>45099</v>
      </c>
      <c r="E144" s="96" t="s">
        <v>51</v>
      </c>
      <c r="F144" s="96" t="s">
        <v>291</v>
      </c>
      <c r="G144" s="96" t="s">
        <v>30</v>
      </c>
      <c r="H144" s="96" t="s">
        <v>63</v>
      </c>
      <c r="I144" s="94"/>
      <c r="J144" s="89"/>
      <c r="K144" s="95" t="s">
        <v>15</v>
      </c>
      <c r="L144" s="106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  <c r="Y144" s="81"/>
      <c r="Z144" s="81"/>
      <c r="AA144" s="81"/>
      <c r="AB144" s="81"/>
      <c r="AC144" s="81"/>
      <c r="AD144" s="81"/>
      <c r="AE144" s="81"/>
      <c r="AF144" s="81"/>
    </row>
    <row r="145" ht="15.75" customHeight="1">
      <c r="A145" s="89" t="s">
        <v>292</v>
      </c>
      <c r="B145" s="94" t="s">
        <v>261</v>
      </c>
      <c r="C145" s="89" t="s">
        <v>262</v>
      </c>
      <c r="D145" s="91">
        <v>45100</v>
      </c>
      <c r="E145" s="96" t="s">
        <v>97</v>
      </c>
      <c r="F145" s="96" t="s">
        <v>58</v>
      </c>
      <c r="G145" s="96" t="s">
        <v>206</v>
      </c>
      <c r="H145" s="96" t="s">
        <v>37</v>
      </c>
      <c r="I145" s="94"/>
      <c r="J145" s="89"/>
      <c r="K145" s="95" t="s">
        <v>15</v>
      </c>
      <c r="L145" s="106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  <c r="Y145" s="81"/>
      <c r="Z145" s="81"/>
      <c r="AA145" s="81"/>
      <c r="AB145" s="81"/>
      <c r="AC145" s="81"/>
      <c r="AD145" s="81"/>
      <c r="AE145" s="81"/>
      <c r="AF145" s="81"/>
    </row>
    <row r="146" ht="15.75" customHeight="1">
      <c r="A146" s="89" t="s">
        <v>293</v>
      </c>
      <c r="B146" s="94" t="s">
        <v>261</v>
      </c>
      <c r="C146" s="89" t="s">
        <v>262</v>
      </c>
      <c r="D146" s="91">
        <v>45101</v>
      </c>
      <c r="E146" s="96" t="s">
        <v>178</v>
      </c>
      <c r="F146" s="96" t="s">
        <v>130</v>
      </c>
      <c r="G146" s="96" t="s">
        <v>294</v>
      </c>
      <c r="H146" s="96" t="s">
        <v>20</v>
      </c>
      <c r="I146" s="94"/>
      <c r="J146" s="89"/>
      <c r="K146" s="95">
        <v>8</v>
      </c>
      <c r="L146" s="106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  <c r="Y146" s="81"/>
      <c r="Z146" s="81"/>
      <c r="AA146" s="81"/>
      <c r="AB146" s="81"/>
      <c r="AC146" s="81"/>
      <c r="AD146" s="81"/>
      <c r="AE146" s="81"/>
      <c r="AF146" s="81"/>
    </row>
    <row r="147" ht="15.75" customHeight="1">
      <c r="A147" s="89" t="s">
        <v>295</v>
      </c>
      <c r="B147" s="94" t="s">
        <v>261</v>
      </c>
      <c r="C147" s="89" t="s">
        <v>262</v>
      </c>
      <c r="D147" s="91">
        <v>45102</v>
      </c>
      <c r="E147" s="96" t="s">
        <v>174</v>
      </c>
      <c r="F147" s="96" t="s">
        <v>118</v>
      </c>
      <c r="G147" s="96" t="s">
        <v>161</v>
      </c>
      <c r="H147" s="96" t="s">
        <v>285</v>
      </c>
      <c r="I147" s="94"/>
      <c r="J147" s="89"/>
      <c r="K147" s="95">
        <v>3</v>
      </c>
      <c r="L147" s="106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Y147" s="81"/>
      <c r="Z147" s="81"/>
      <c r="AA147" s="81"/>
      <c r="AB147" s="81"/>
      <c r="AC147" s="81"/>
      <c r="AD147" s="81"/>
      <c r="AE147" s="81"/>
      <c r="AF147" s="81"/>
    </row>
    <row r="148" ht="15.75" customHeight="1">
      <c r="A148" s="89" t="s">
        <v>296</v>
      </c>
      <c r="B148" s="94" t="s">
        <v>261</v>
      </c>
      <c r="C148" s="89" t="s">
        <v>262</v>
      </c>
      <c r="D148" s="91">
        <v>45103</v>
      </c>
      <c r="E148" s="96" t="s">
        <v>147</v>
      </c>
      <c r="F148" s="96" t="s">
        <v>118</v>
      </c>
      <c r="G148" s="96" t="s">
        <v>297</v>
      </c>
      <c r="H148" s="96" t="s">
        <v>298</v>
      </c>
      <c r="I148" s="94"/>
      <c r="J148" s="89"/>
      <c r="K148" s="95">
        <v>24</v>
      </c>
      <c r="L148" s="106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  <c r="Y148" s="81"/>
      <c r="Z148" s="81"/>
      <c r="AA148" s="81"/>
      <c r="AB148" s="81"/>
      <c r="AC148" s="81"/>
      <c r="AD148" s="81"/>
      <c r="AE148" s="81"/>
      <c r="AF148" s="81"/>
    </row>
    <row r="149" ht="15.75" customHeight="1">
      <c r="A149" s="89" t="s">
        <v>299</v>
      </c>
      <c r="B149" s="94" t="s">
        <v>261</v>
      </c>
      <c r="C149" s="89" t="s">
        <v>262</v>
      </c>
      <c r="D149" s="91">
        <v>45104</v>
      </c>
      <c r="E149" s="96" t="s">
        <v>142</v>
      </c>
      <c r="F149" s="96" t="s">
        <v>300</v>
      </c>
      <c r="G149" s="96" t="s">
        <v>176</v>
      </c>
      <c r="H149" s="96" t="s">
        <v>20</v>
      </c>
      <c r="I149" s="94"/>
      <c r="J149" s="89"/>
      <c r="K149" s="95">
        <v>1</v>
      </c>
      <c r="L149" s="106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  <c r="Y149" s="81"/>
      <c r="Z149" s="81"/>
      <c r="AA149" s="81"/>
      <c r="AB149" s="81"/>
      <c r="AC149" s="81"/>
      <c r="AD149" s="81"/>
      <c r="AE149" s="81"/>
      <c r="AF149" s="81"/>
    </row>
    <row r="150" ht="15.75" customHeight="1">
      <c r="A150" s="89" t="s">
        <v>301</v>
      </c>
      <c r="B150" s="94" t="s">
        <v>261</v>
      </c>
      <c r="C150" s="89" t="s">
        <v>262</v>
      </c>
      <c r="D150" s="91">
        <v>45105</v>
      </c>
      <c r="E150" s="96" t="s">
        <v>88</v>
      </c>
      <c r="F150" s="96" t="s">
        <v>138</v>
      </c>
      <c r="G150" s="96" t="s">
        <v>128</v>
      </c>
      <c r="H150" s="96" t="s">
        <v>40</v>
      </c>
      <c r="I150" s="94"/>
      <c r="J150" s="89"/>
      <c r="K150" s="95" t="s">
        <v>15</v>
      </c>
      <c r="L150" s="106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  <c r="Y150" s="81"/>
      <c r="Z150" s="81"/>
      <c r="AA150" s="81"/>
      <c r="AB150" s="81"/>
      <c r="AC150" s="81"/>
      <c r="AD150" s="81"/>
      <c r="AE150" s="81"/>
      <c r="AF150" s="81"/>
    </row>
    <row r="151" ht="15.75" customHeight="1">
      <c r="A151" s="89" t="s">
        <v>302</v>
      </c>
      <c r="B151" s="94" t="s">
        <v>261</v>
      </c>
      <c r="C151" s="89" t="s">
        <v>262</v>
      </c>
      <c r="D151" s="91">
        <v>45106</v>
      </c>
      <c r="E151" s="96" t="s">
        <v>69</v>
      </c>
      <c r="F151" s="96" t="s">
        <v>163</v>
      </c>
      <c r="G151" s="96" t="s">
        <v>138</v>
      </c>
      <c r="H151" s="96" t="s">
        <v>103</v>
      </c>
      <c r="I151" s="94"/>
      <c r="J151" s="89"/>
      <c r="K151" s="95" t="s">
        <v>15</v>
      </c>
      <c r="L151" s="106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  <c r="Y151" s="81"/>
      <c r="Z151" s="81"/>
      <c r="AA151" s="81"/>
      <c r="AB151" s="81"/>
      <c r="AC151" s="81"/>
      <c r="AD151" s="81"/>
      <c r="AE151" s="81"/>
      <c r="AF151" s="81"/>
    </row>
    <row r="152" ht="15.75" customHeight="1">
      <c r="A152" s="89" t="s">
        <v>303</v>
      </c>
      <c r="B152" s="94" t="s">
        <v>261</v>
      </c>
      <c r="C152" s="89" t="s">
        <v>262</v>
      </c>
      <c r="D152" s="91">
        <v>45107</v>
      </c>
      <c r="E152" s="96"/>
      <c r="F152" s="96"/>
      <c r="G152" s="96"/>
      <c r="H152" s="96"/>
      <c r="I152" s="94"/>
      <c r="J152" s="89"/>
      <c r="K152" s="95"/>
      <c r="L152" s="106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  <c r="Y152" s="81"/>
      <c r="Z152" s="81"/>
      <c r="AA152" s="81"/>
      <c r="AB152" s="81"/>
      <c r="AC152" s="81"/>
      <c r="AD152" s="81"/>
      <c r="AE152" s="81"/>
      <c r="AF152" s="81"/>
    </row>
    <row r="153" ht="15.75" customHeight="1">
      <c r="A153" s="89" t="s">
        <v>304</v>
      </c>
      <c r="B153" s="94" t="s">
        <v>305</v>
      </c>
      <c r="C153" s="89" t="s">
        <v>306</v>
      </c>
      <c r="D153" s="91">
        <v>45078</v>
      </c>
      <c r="E153" s="96" t="s">
        <v>62</v>
      </c>
      <c r="F153" s="96" t="s">
        <v>160</v>
      </c>
      <c r="G153" s="96" t="s">
        <v>171</v>
      </c>
      <c r="H153" s="96" t="s">
        <v>40</v>
      </c>
      <c r="I153" s="94"/>
      <c r="J153" s="89"/>
      <c r="K153" s="95" t="s">
        <v>15</v>
      </c>
      <c r="L153" s="105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  <c r="Y153" s="81"/>
      <c r="Z153" s="81"/>
      <c r="AA153" s="81"/>
      <c r="AB153" s="81"/>
      <c r="AC153" s="81"/>
      <c r="AD153" s="81"/>
      <c r="AE153" s="81"/>
      <c r="AF153" s="81"/>
    </row>
    <row r="154" ht="15.75" customHeight="1">
      <c r="A154" s="89" t="s">
        <v>307</v>
      </c>
      <c r="B154" s="94" t="s">
        <v>305</v>
      </c>
      <c r="C154" s="89" t="s">
        <v>306</v>
      </c>
      <c r="D154" s="91">
        <v>45079</v>
      </c>
      <c r="E154" s="96" t="s">
        <v>308</v>
      </c>
      <c r="F154" s="92" t="s">
        <v>30</v>
      </c>
      <c r="G154" s="92" t="s">
        <v>45</v>
      </c>
      <c r="H154" s="92" t="s">
        <v>20</v>
      </c>
      <c r="I154" s="94"/>
      <c r="J154" s="89"/>
      <c r="K154" s="95" t="s">
        <v>15</v>
      </c>
      <c r="L154" s="106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  <c r="Y154" s="81"/>
      <c r="Z154" s="81"/>
      <c r="AA154" s="81"/>
      <c r="AB154" s="81"/>
      <c r="AC154" s="81"/>
      <c r="AD154" s="81"/>
      <c r="AE154" s="81"/>
      <c r="AF154" s="81"/>
    </row>
    <row r="155" ht="15.75" customHeight="1">
      <c r="A155" s="89" t="s">
        <v>309</v>
      </c>
      <c r="B155" s="94" t="s">
        <v>305</v>
      </c>
      <c r="C155" s="89" t="s">
        <v>306</v>
      </c>
      <c r="D155" s="91">
        <v>45080</v>
      </c>
      <c r="E155" s="96" t="s">
        <v>22</v>
      </c>
      <c r="F155" s="92" t="s">
        <v>73</v>
      </c>
      <c r="G155" s="92" t="s">
        <v>136</v>
      </c>
      <c r="H155" s="92" t="s">
        <v>40</v>
      </c>
      <c r="I155" s="94"/>
      <c r="J155" s="89"/>
      <c r="K155" s="95" t="s">
        <v>15</v>
      </c>
      <c r="L155" s="106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  <c r="Y155" s="81"/>
      <c r="Z155" s="81"/>
      <c r="AA155" s="81"/>
      <c r="AB155" s="81"/>
      <c r="AC155" s="81"/>
      <c r="AD155" s="81"/>
      <c r="AE155" s="81"/>
      <c r="AF155" s="81"/>
    </row>
    <row r="156" ht="15.75" customHeight="1">
      <c r="A156" s="89" t="s">
        <v>310</v>
      </c>
      <c r="B156" s="94" t="s">
        <v>305</v>
      </c>
      <c r="C156" s="89" t="s">
        <v>306</v>
      </c>
      <c r="D156" s="91">
        <v>45081</v>
      </c>
      <c r="E156" s="96" t="s">
        <v>83</v>
      </c>
      <c r="F156" s="92" t="s">
        <v>105</v>
      </c>
      <c r="G156" s="92" t="s">
        <v>176</v>
      </c>
      <c r="H156" s="92" t="s">
        <v>20</v>
      </c>
      <c r="I156" s="94"/>
      <c r="J156" s="89"/>
      <c r="K156" s="95" t="s">
        <v>15</v>
      </c>
      <c r="L156" s="106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  <c r="Y156" s="81"/>
      <c r="Z156" s="81"/>
      <c r="AA156" s="81"/>
      <c r="AB156" s="81"/>
      <c r="AC156" s="81"/>
      <c r="AD156" s="81"/>
      <c r="AE156" s="81"/>
      <c r="AF156" s="81"/>
    </row>
    <row r="157" ht="15.75" customHeight="1">
      <c r="A157" s="89" t="s">
        <v>311</v>
      </c>
      <c r="B157" s="94" t="s">
        <v>305</v>
      </c>
      <c r="C157" s="89" t="s">
        <v>306</v>
      </c>
      <c r="D157" s="91">
        <v>45082</v>
      </c>
      <c r="E157" s="96" t="s">
        <v>11</v>
      </c>
      <c r="F157" s="92" t="s">
        <v>30</v>
      </c>
      <c r="G157" s="92" t="s">
        <v>312</v>
      </c>
      <c r="H157" s="92" t="s">
        <v>40</v>
      </c>
      <c r="I157" s="94"/>
      <c r="J157" s="89"/>
      <c r="K157" s="95" t="s">
        <v>15</v>
      </c>
      <c r="L157" s="106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  <c r="Y157" s="81"/>
      <c r="Z157" s="81"/>
      <c r="AA157" s="81"/>
      <c r="AB157" s="81"/>
      <c r="AC157" s="81"/>
      <c r="AD157" s="81"/>
      <c r="AE157" s="81"/>
      <c r="AF157" s="81"/>
    </row>
    <row r="158" ht="15.75" customHeight="1">
      <c r="A158" s="89" t="s">
        <v>313</v>
      </c>
      <c r="B158" s="94" t="s">
        <v>305</v>
      </c>
      <c r="C158" s="89" t="s">
        <v>306</v>
      </c>
      <c r="D158" s="91">
        <v>45083</v>
      </c>
      <c r="E158" s="96" t="s">
        <v>308</v>
      </c>
      <c r="F158" s="92" t="s">
        <v>171</v>
      </c>
      <c r="G158" s="92" t="s">
        <v>45</v>
      </c>
      <c r="H158" s="92" t="s">
        <v>103</v>
      </c>
      <c r="I158" s="94"/>
      <c r="J158" s="89"/>
      <c r="K158" s="95" t="s">
        <v>15</v>
      </c>
      <c r="L158" s="106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  <c r="Y158" s="81"/>
      <c r="Z158" s="81"/>
      <c r="AA158" s="81"/>
      <c r="AB158" s="81"/>
      <c r="AC158" s="81"/>
      <c r="AD158" s="81"/>
      <c r="AE158" s="81"/>
      <c r="AF158" s="81"/>
    </row>
    <row r="159" ht="15.75" customHeight="1">
      <c r="A159" s="89" t="s">
        <v>314</v>
      </c>
      <c r="B159" s="94" t="s">
        <v>305</v>
      </c>
      <c r="C159" s="89" t="s">
        <v>306</v>
      </c>
      <c r="D159" s="91">
        <v>45084</v>
      </c>
      <c r="E159" s="96" t="s">
        <v>315</v>
      </c>
      <c r="F159" s="92" t="s">
        <v>163</v>
      </c>
      <c r="G159" s="92" t="s">
        <v>247</v>
      </c>
      <c r="H159" s="92" t="s">
        <v>316</v>
      </c>
      <c r="I159" s="94"/>
      <c r="J159" s="89"/>
      <c r="K159" s="95" t="s">
        <v>15</v>
      </c>
      <c r="L159" s="106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  <c r="Y159" s="81"/>
      <c r="Z159" s="81"/>
      <c r="AA159" s="81"/>
      <c r="AB159" s="81"/>
      <c r="AC159" s="81"/>
      <c r="AD159" s="81"/>
      <c r="AE159" s="81"/>
      <c r="AF159" s="81"/>
    </row>
    <row r="160" ht="15.75" customHeight="1">
      <c r="A160" s="89" t="s">
        <v>317</v>
      </c>
      <c r="B160" s="94" t="s">
        <v>305</v>
      </c>
      <c r="C160" s="89" t="s">
        <v>306</v>
      </c>
      <c r="D160" s="91">
        <v>45085</v>
      </c>
      <c r="E160" s="96" t="s">
        <v>315</v>
      </c>
      <c r="F160" s="92" t="s">
        <v>120</v>
      </c>
      <c r="G160" s="92" t="s">
        <v>318</v>
      </c>
      <c r="H160" s="92" t="s">
        <v>113</v>
      </c>
      <c r="I160" s="94"/>
      <c r="J160" s="89"/>
      <c r="K160" s="95" t="s">
        <v>15</v>
      </c>
      <c r="L160" s="106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  <c r="Y160" s="81"/>
      <c r="Z160" s="81"/>
      <c r="AA160" s="81"/>
      <c r="AB160" s="81"/>
      <c r="AC160" s="81"/>
      <c r="AD160" s="81"/>
      <c r="AE160" s="81"/>
      <c r="AF160" s="81"/>
    </row>
    <row r="161">
      <c r="A161" s="89" t="s">
        <v>319</v>
      </c>
      <c r="B161" s="94" t="s">
        <v>305</v>
      </c>
      <c r="C161" s="89" t="s">
        <v>306</v>
      </c>
      <c r="D161" s="91">
        <v>45086</v>
      </c>
      <c r="E161" s="96" t="s">
        <v>320</v>
      </c>
      <c r="F161" s="96" t="s">
        <v>247</v>
      </c>
      <c r="G161" s="96" t="s">
        <v>321</v>
      </c>
      <c r="H161" s="92" t="s">
        <v>40</v>
      </c>
      <c r="I161" s="94"/>
      <c r="J161" s="89"/>
      <c r="K161" s="95" t="s">
        <v>15</v>
      </c>
      <c r="L161" s="106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  <c r="Y161" s="81"/>
      <c r="Z161" s="81"/>
      <c r="AA161" s="81"/>
      <c r="AB161" s="81"/>
      <c r="AC161" s="81"/>
      <c r="AD161" s="81"/>
      <c r="AE161" s="81"/>
      <c r="AF161" s="81"/>
    </row>
    <row r="162" ht="15.75" customHeight="1">
      <c r="A162" s="89" t="s">
        <v>322</v>
      </c>
      <c r="B162" s="94" t="s">
        <v>305</v>
      </c>
      <c r="C162" s="89" t="s">
        <v>306</v>
      </c>
      <c r="D162" s="91">
        <v>45087</v>
      </c>
      <c r="E162" s="93" t="s">
        <v>323</v>
      </c>
      <c r="F162" s="100" t="s">
        <v>48</v>
      </c>
      <c r="G162" s="93" t="s">
        <v>66</v>
      </c>
      <c r="H162" s="93" t="s">
        <v>40</v>
      </c>
      <c r="I162" s="94"/>
      <c r="J162" s="89"/>
      <c r="K162" s="95" t="s">
        <v>15</v>
      </c>
      <c r="L162" s="106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  <c r="Y162" s="81"/>
      <c r="Z162" s="81"/>
      <c r="AA162" s="81"/>
      <c r="AB162" s="81"/>
      <c r="AC162" s="81"/>
      <c r="AD162" s="81"/>
      <c r="AE162" s="81"/>
      <c r="AF162" s="81"/>
    </row>
    <row r="163">
      <c r="A163" s="89" t="s">
        <v>324</v>
      </c>
      <c r="B163" s="94" t="s">
        <v>305</v>
      </c>
      <c r="C163" s="89" t="s">
        <v>306</v>
      </c>
      <c r="D163" s="91">
        <v>45088</v>
      </c>
      <c r="E163" s="93" t="s">
        <v>35</v>
      </c>
      <c r="F163" s="93" t="s">
        <v>58</v>
      </c>
      <c r="G163" s="93" t="s">
        <v>215</v>
      </c>
      <c r="H163" s="93" t="s">
        <v>20</v>
      </c>
      <c r="I163" s="94"/>
      <c r="J163" s="89"/>
      <c r="K163" s="95" t="s">
        <v>15</v>
      </c>
      <c r="L163" s="106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  <c r="Y163" s="81"/>
      <c r="Z163" s="81"/>
      <c r="AA163" s="81"/>
      <c r="AB163" s="81"/>
      <c r="AC163" s="81"/>
      <c r="AD163" s="81"/>
      <c r="AE163" s="81"/>
      <c r="AF163" s="81"/>
    </row>
    <row r="164" ht="15.75" customHeight="1">
      <c r="A164" s="89" t="s">
        <v>325</v>
      </c>
      <c r="B164" s="94" t="s">
        <v>305</v>
      </c>
      <c r="C164" s="89" t="s">
        <v>306</v>
      </c>
      <c r="D164" s="91">
        <v>45089</v>
      </c>
      <c r="E164" s="93" t="s">
        <v>315</v>
      </c>
      <c r="F164" s="93" t="s">
        <v>81</v>
      </c>
      <c r="G164" s="93" t="s">
        <v>326</v>
      </c>
      <c r="H164" s="93" t="s">
        <v>40</v>
      </c>
      <c r="I164" s="94"/>
      <c r="J164" s="89"/>
      <c r="K164" s="95" t="s">
        <v>15</v>
      </c>
      <c r="L164" s="106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  <c r="Y164" s="81"/>
      <c r="Z164" s="81"/>
      <c r="AA164" s="81"/>
      <c r="AB164" s="81"/>
      <c r="AC164" s="81"/>
      <c r="AD164" s="81"/>
      <c r="AE164" s="81"/>
      <c r="AF164" s="81"/>
    </row>
    <row r="165" ht="15.75" customHeight="1">
      <c r="A165" s="89" t="s">
        <v>327</v>
      </c>
      <c r="B165" s="94" t="s">
        <v>305</v>
      </c>
      <c r="C165" s="89" t="s">
        <v>306</v>
      </c>
      <c r="D165" s="91">
        <v>45090</v>
      </c>
      <c r="E165" s="93" t="s">
        <v>155</v>
      </c>
      <c r="F165" s="93" t="s">
        <v>70</v>
      </c>
      <c r="G165" s="93" t="s">
        <v>18</v>
      </c>
      <c r="H165" s="93" t="s">
        <v>20</v>
      </c>
      <c r="I165" s="94"/>
      <c r="J165" s="89"/>
      <c r="K165" s="95" t="s">
        <v>15</v>
      </c>
      <c r="L165" s="106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  <c r="Y165" s="81"/>
      <c r="Z165" s="81"/>
      <c r="AA165" s="81"/>
      <c r="AB165" s="81"/>
      <c r="AC165" s="81"/>
      <c r="AD165" s="81"/>
      <c r="AE165" s="81"/>
      <c r="AF165" s="81"/>
    </row>
    <row r="166" ht="15.75" customHeight="1">
      <c r="A166" s="89" t="s">
        <v>328</v>
      </c>
      <c r="B166" s="94" t="s">
        <v>305</v>
      </c>
      <c r="C166" s="89" t="s">
        <v>306</v>
      </c>
      <c r="D166" s="91">
        <v>45091</v>
      </c>
      <c r="E166" s="93" t="s">
        <v>35</v>
      </c>
      <c r="F166" s="93" t="s">
        <v>58</v>
      </c>
      <c r="G166" s="93" t="s">
        <v>329</v>
      </c>
      <c r="H166" s="93" t="s">
        <v>40</v>
      </c>
      <c r="I166" s="94"/>
      <c r="J166" s="89"/>
      <c r="K166" s="95" t="s">
        <v>15</v>
      </c>
      <c r="L166" s="106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  <c r="Y166" s="81"/>
      <c r="Z166" s="81"/>
      <c r="AA166" s="81"/>
      <c r="AB166" s="81"/>
      <c r="AC166" s="81"/>
      <c r="AD166" s="81"/>
      <c r="AE166" s="81"/>
      <c r="AF166" s="81"/>
    </row>
    <row r="167" ht="15.75" customHeight="1">
      <c r="A167" s="89" t="s">
        <v>330</v>
      </c>
      <c r="B167" s="94" t="s">
        <v>305</v>
      </c>
      <c r="C167" s="89" t="s">
        <v>306</v>
      </c>
      <c r="D167" s="91">
        <v>45092</v>
      </c>
      <c r="E167" s="93"/>
      <c r="F167" s="93"/>
      <c r="G167" s="93" t="s">
        <v>81</v>
      </c>
      <c r="H167" s="93" t="s">
        <v>20</v>
      </c>
      <c r="I167" s="94"/>
      <c r="J167" s="89"/>
      <c r="K167" s="95"/>
      <c r="L167" s="106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  <c r="Y167" s="81"/>
      <c r="Z167" s="81"/>
      <c r="AA167" s="81"/>
      <c r="AB167" s="81"/>
      <c r="AC167" s="81"/>
      <c r="AD167" s="81"/>
      <c r="AE167" s="81"/>
      <c r="AF167" s="81"/>
    </row>
    <row r="168" ht="15.75" customHeight="1">
      <c r="A168" s="89" t="s">
        <v>331</v>
      </c>
      <c r="B168" s="94" t="s">
        <v>305</v>
      </c>
      <c r="C168" s="89" t="s">
        <v>306</v>
      </c>
      <c r="D168" s="91">
        <v>45093</v>
      </c>
      <c r="E168" s="96" t="s">
        <v>323</v>
      </c>
      <c r="F168" s="96" t="s">
        <v>70</v>
      </c>
      <c r="G168" s="96" t="s">
        <v>247</v>
      </c>
      <c r="H168" s="96" t="s">
        <v>40</v>
      </c>
      <c r="I168" s="94"/>
      <c r="J168" s="89"/>
      <c r="K168" s="95" t="s">
        <v>15</v>
      </c>
      <c r="L168" s="106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  <c r="Y168" s="81"/>
      <c r="Z168" s="81"/>
      <c r="AA168" s="81"/>
      <c r="AB168" s="81"/>
      <c r="AC168" s="81"/>
      <c r="AD168" s="81"/>
      <c r="AE168" s="81"/>
      <c r="AF168" s="81"/>
    </row>
    <row r="169" ht="15.75" customHeight="1">
      <c r="A169" s="89" t="s">
        <v>332</v>
      </c>
      <c r="B169" s="94" t="s">
        <v>305</v>
      </c>
      <c r="C169" s="89" t="s">
        <v>306</v>
      </c>
      <c r="D169" s="91">
        <v>45094</v>
      </c>
      <c r="E169" s="96" t="s">
        <v>83</v>
      </c>
      <c r="F169" s="96" t="s">
        <v>151</v>
      </c>
      <c r="G169" s="96" t="s">
        <v>333</v>
      </c>
      <c r="H169" s="96" t="s">
        <v>20</v>
      </c>
      <c r="I169" s="94"/>
      <c r="J169" s="89"/>
      <c r="K169" s="95" t="s">
        <v>15</v>
      </c>
      <c r="L169" s="106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  <c r="Y169" s="81"/>
      <c r="Z169" s="81"/>
      <c r="AA169" s="81"/>
      <c r="AB169" s="81"/>
      <c r="AC169" s="81"/>
      <c r="AD169" s="81"/>
      <c r="AE169" s="81"/>
      <c r="AF169" s="81"/>
    </row>
    <row r="170" ht="15.75" customHeight="1">
      <c r="A170" s="89" t="s">
        <v>334</v>
      </c>
      <c r="B170" s="94" t="s">
        <v>305</v>
      </c>
      <c r="C170" s="89" t="s">
        <v>306</v>
      </c>
      <c r="D170" s="91">
        <v>45095</v>
      </c>
      <c r="E170" s="96" t="s">
        <v>308</v>
      </c>
      <c r="F170" s="96" t="s">
        <v>335</v>
      </c>
      <c r="G170" s="96" t="s">
        <v>336</v>
      </c>
      <c r="H170" s="96" t="s">
        <v>337</v>
      </c>
      <c r="I170" s="94"/>
      <c r="J170" s="89"/>
      <c r="K170" s="95" t="s">
        <v>15</v>
      </c>
      <c r="L170" s="106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  <c r="Y170" s="81"/>
      <c r="Z170" s="81"/>
      <c r="AA170" s="81"/>
      <c r="AB170" s="81"/>
      <c r="AC170" s="81"/>
      <c r="AD170" s="81"/>
      <c r="AE170" s="81"/>
      <c r="AF170" s="81"/>
    </row>
    <row r="171" ht="15.75" customHeight="1">
      <c r="A171" s="89" t="s">
        <v>338</v>
      </c>
      <c r="B171" s="94" t="s">
        <v>305</v>
      </c>
      <c r="C171" s="89" t="s">
        <v>306</v>
      </c>
      <c r="D171" s="91">
        <v>45096</v>
      </c>
      <c r="E171" s="96"/>
      <c r="F171" s="96"/>
      <c r="G171" s="96"/>
      <c r="H171" s="96"/>
      <c r="I171" s="94"/>
      <c r="J171" s="89"/>
      <c r="K171" s="95"/>
      <c r="L171" s="106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  <c r="Y171" s="81"/>
      <c r="Z171" s="81"/>
      <c r="AA171" s="81"/>
      <c r="AB171" s="81"/>
      <c r="AC171" s="81"/>
      <c r="AD171" s="81"/>
      <c r="AE171" s="81"/>
      <c r="AF171" s="81"/>
    </row>
    <row r="172" ht="15.75" customHeight="1">
      <c r="A172" s="89" t="s">
        <v>339</v>
      </c>
      <c r="B172" s="94" t="s">
        <v>305</v>
      </c>
      <c r="C172" s="89" t="s">
        <v>306</v>
      </c>
      <c r="D172" s="91">
        <v>45097</v>
      </c>
      <c r="E172" s="96" t="s">
        <v>323</v>
      </c>
      <c r="F172" s="96" t="s">
        <v>120</v>
      </c>
      <c r="G172" s="96" t="s">
        <v>151</v>
      </c>
      <c r="H172" s="96" t="s">
        <v>20</v>
      </c>
      <c r="I172" s="94"/>
      <c r="J172" s="89"/>
      <c r="K172" s="95" t="s">
        <v>15</v>
      </c>
      <c r="L172" s="106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  <c r="Y172" s="81"/>
      <c r="Z172" s="81"/>
      <c r="AA172" s="81"/>
      <c r="AB172" s="81"/>
      <c r="AC172" s="81"/>
      <c r="AD172" s="81"/>
      <c r="AE172" s="81"/>
      <c r="AF172" s="81"/>
    </row>
    <row r="173" ht="15.75" customHeight="1">
      <c r="A173" s="89" t="s">
        <v>340</v>
      </c>
      <c r="B173" s="94" t="s">
        <v>305</v>
      </c>
      <c r="C173" s="89" t="s">
        <v>306</v>
      </c>
      <c r="D173" s="91">
        <v>45098</v>
      </c>
      <c r="E173" s="96" t="s">
        <v>341</v>
      </c>
      <c r="F173" s="96" t="s">
        <v>171</v>
      </c>
      <c r="G173" s="96" t="s">
        <v>342</v>
      </c>
      <c r="H173" s="96" t="s">
        <v>86</v>
      </c>
      <c r="I173" s="94"/>
      <c r="J173" s="89"/>
      <c r="K173" s="95" t="s">
        <v>15</v>
      </c>
      <c r="L173" s="106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  <c r="Y173" s="81"/>
      <c r="Z173" s="81"/>
      <c r="AA173" s="81"/>
      <c r="AB173" s="81"/>
      <c r="AC173" s="81"/>
      <c r="AD173" s="81"/>
      <c r="AE173" s="81"/>
      <c r="AF173" s="81"/>
    </row>
    <row r="174" ht="15.75" customHeight="1">
      <c r="A174" s="89" t="s">
        <v>343</v>
      </c>
      <c r="B174" s="94" t="s">
        <v>305</v>
      </c>
      <c r="C174" s="89" t="s">
        <v>306</v>
      </c>
      <c r="D174" s="91">
        <v>45099</v>
      </c>
      <c r="E174" s="96"/>
      <c r="F174" s="96"/>
      <c r="G174" s="96" t="s">
        <v>344</v>
      </c>
      <c r="H174" s="96" t="s">
        <v>128</v>
      </c>
      <c r="I174" s="94"/>
      <c r="J174" s="89"/>
      <c r="K174" s="95"/>
      <c r="L174" s="106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  <c r="Y174" s="81"/>
      <c r="Z174" s="81"/>
      <c r="AA174" s="81"/>
      <c r="AB174" s="81"/>
      <c r="AC174" s="81"/>
      <c r="AD174" s="81"/>
      <c r="AE174" s="81"/>
      <c r="AF174" s="81"/>
    </row>
    <row r="175">
      <c r="A175" s="89" t="s">
        <v>345</v>
      </c>
      <c r="B175" s="94" t="s">
        <v>305</v>
      </c>
      <c r="C175" s="89" t="s">
        <v>306</v>
      </c>
      <c r="D175" s="91">
        <v>45100</v>
      </c>
      <c r="E175" s="96" t="s">
        <v>344</v>
      </c>
      <c r="F175" s="96" t="s">
        <v>163</v>
      </c>
      <c r="G175" s="96" t="s">
        <v>71</v>
      </c>
      <c r="H175" s="96" t="s">
        <v>40</v>
      </c>
      <c r="I175" s="94"/>
      <c r="J175" s="89"/>
      <c r="K175" s="95" t="s">
        <v>15</v>
      </c>
      <c r="L175" s="106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  <c r="Y175" s="81"/>
      <c r="Z175" s="81"/>
      <c r="AA175" s="81"/>
      <c r="AB175" s="81"/>
      <c r="AC175" s="81"/>
      <c r="AD175" s="81"/>
      <c r="AE175" s="81"/>
      <c r="AF175" s="81"/>
    </row>
    <row r="176" ht="15.75" customHeight="1">
      <c r="A176" s="89" t="s">
        <v>346</v>
      </c>
      <c r="B176" s="94" t="s">
        <v>305</v>
      </c>
      <c r="C176" s="89" t="s">
        <v>306</v>
      </c>
      <c r="D176" s="91">
        <v>45101</v>
      </c>
      <c r="E176" s="96" t="s">
        <v>62</v>
      </c>
      <c r="F176" s="96" t="s">
        <v>347</v>
      </c>
      <c r="G176" s="96" t="s">
        <v>128</v>
      </c>
      <c r="H176" s="96" t="s">
        <v>20</v>
      </c>
      <c r="I176" s="94"/>
      <c r="J176" s="89"/>
      <c r="K176" s="95" t="s">
        <v>15</v>
      </c>
      <c r="L176" s="106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  <c r="Y176" s="81"/>
      <c r="Z176" s="81"/>
      <c r="AA176" s="81"/>
      <c r="AB176" s="81"/>
      <c r="AC176" s="81"/>
      <c r="AD176" s="81"/>
      <c r="AE176" s="81"/>
      <c r="AF176" s="81"/>
    </row>
    <row r="177" ht="15.75" customHeight="1">
      <c r="A177" s="89" t="s">
        <v>348</v>
      </c>
      <c r="B177" s="94" t="s">
        <v>305</v>
      </c>
      <c r="C177" s="89" t="s">
        <v>306</v>
      </c>
      <c r="D177" s="91">
        <v>45102</v>
      </c>
      <c r="E177" s="96" t="s">
        <v>323</v>
      </c>
      <c r="F177" s="96" t="s">
        <v>163</v>
      </c>
      <c r="G177" s="96" t="s">
        <v>81</v>
      </c>
      <c r="H177" s="96" t="s">
        <v>103</v>
      </c>
      <c r="I177" s="94"/>
      <c r="J177" s="89"/>
      <c r="K177" s="95" t="s">
        <v>15</v>
      </c>
      <c r="L177" s="106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  <c r="Y177" s="81"/>
      <c r="Z177" s="81"/>
      <c r="AA177" s="81"/>
      <c r="AB177" s="81"/>
      <c r="AC177" s="81"/>
      <c r="AD177" s="81"/>
      <c r="AE177" s="81"/>
      <c r="AF177" s="81"/>
    </row>
    <row r="178" ht="15.75" customHeight="1">
      <c r="A178" s="89" t="s">
        <v>349</v>
      </c>
      <c r="B178" s="94" t="s">
        <v>305</v>
      </c>
      <c r="C178" s="89" t="s">
        <v>306</v>
      </c>
      <c r="D178" s="91">
        <v>45103</v>
      </c>
      <c r="E178" s="96" t="s">
        <v>308</v>
      </c>
      <c r="F178" s="96" t="s">
        <v>237</v>
      </c>
      <c r="G178" s="96" t="s">
        <v>329</v>
      </c>
      <c r="H178" s="96" t="s">
        <v>20</v>
      </c>
      <c r="I178" s="94"/>
      <c r="J178" s="89"/>
      <c r="K178" s="95" t="s">
        <v>15</v>
      </c>
      <c r="L178" s="106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  <c r="Y178" s="81"/>
      <c r="Z178" s="81"/>
      <c r="AA178" s="81"/>
      <c r="AB178" s="81"/>
      <c r="AC178" s="81"/>
      <c r="AD178" s="81"/>
      <c r="AE178" s="81"/>
      <c r="AF178" s="81"/>
    </row>
    <row r="179" ht="15.75" customHeight="1">
      <c r="A179" s="89" t="s">
        <v>350</v>
      </c>
      <c r="B179" s="94" t="s">
        <v>305</v>
      </c>
      <c r="C179" s="89" t="s">
        <v>306</v>
      </c>
      <c r="D179" s="91">
        <v>45104</v>
      </c>
      <c r="E179" s="96" t="s">
        <v>315</v>
      </c>
      <c r="F179" s="96" t="s">
        <v>105</v>
      </c>
      <c r="G179" s="96" t="s">
        <v>247</v>
      </c>
      <c r="H179" s="96" t="s">
        <v>20</v>
      </c>
      <c r="I179" s="94"/>
      <c r="J179" s="89"/>
      <c r="K179" s="95" t="s">
        <v>15</v>
      </c>
      <c r="L179" s="106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  <c r="Y179" s="81"/>
      <c r="Z179" s="81"/>
      <c r="AA179" s="81"/>
      <c r="AB179" s="81"/>
      <c r="AC179" s="81"/>
      <c r="AD179" s="81"/>
      <c r="AE179" s="81"/>
      <c r="AF179" s="81"/>
    </row>
    <row r="180" ht="15.75" customHeight="1">
      <c r="A180" s="89" t="s">
        <v>351</v>
      </c>
      <c r="B180" s="94" t="s">
        <v>305</v>
      </c>
      <c r="C180" s="89" t="s">
        <v>306</v>
      </c>
      <c r="D180" s="91">
        <v>45105</v>
      </c>
      <c r="E180" s="96" t="s">
        <v>279</v>
      </c>
      <c r="F180" s="96" t="s">
        <v>105</v>
      </c>
      <c r="G180" s="96" t="s">
        <v>102</v>
      </c>
      <c r="H180" s="96" t="s">
        <v>20</v>
      </c>
      <c r="I180" s="94"/>
      <c r="J180" s="89"/>
      <c r="K180" s="95" t="s">
        <v>15</v>
      </c>
      <c r="L180" s="106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  <c r="Y180" s="81"/>
      <c r="Z180" s="81"/>
      <c r="AA180" s="81"/>
      <c r="AB180" s="81"/>
      <c r="AC180" s="81"/>
      <c r="AD180" s="81"/>
      <c r="AE180" s="81"/>
      <c r="AF180" s="81"/>
    </row>
    <row r="181" ht="15.75" customHeight="1">
      <c r="A181" s="89" t="s">
        <v>352</v>
      </c>
      <c r="B181" s="94" t="s">
        <v>305</v>
      </c>
      <c r="C181" s="89" t="s">
        <v>306</v>
      </c>
      <c r="D181" s="91">
        <v>45106</v>
      </c>
      <c r="E181" s="96"/>
      <c r="F181" s="96"/>
      <c r="G181" s="96"/>
      <c r="H181" s="96"/>
      <c r="I181" s="94"/>
      <c r="J181" s="89"/>
      <c r="K181" s="95"/>
      <c r="L181" s="106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  <c r="Y181" s="81"/>
      <c r="Z181" s="81"/>
      <c r="AA181" s="81"/>
      <c r="AB181" s="81"/>
      <c r="AC181" s="81"/>
      <c r="AD181" s="81"/>
      <c r="AE181" s="81"/>
      <c r="AF181" s="81"/>
    </row>
    <row r="182" ht="15.75" customHeight="1">
      <c r="A182" s="89" t="s">
        <v>353</v>
      </c>
      <c r="B182" s="94" t="s">
        <v>305</v>
      </c>
      <c r="C182" s="89" t="s">
        <v>306</v>
      </c>
      <c r="D182" s="91">
        <v>45107</v>
      </c>
      <c r="E182" s="96"/>
      <c r="F182" s="96"/>
      <c r="G182" s="96"/>
      <c r="H182" s="96"/>
      <c r="I182" s="94"/>
      <c r="J182" s="89"/>
      <c r="K182" s="95"/>
      <c r="L182" s="106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  <c r="Y182" s="81"/>
      <c r="Z182" s="81"/>
      <c r="AA182" s="81"/>
      <c r="AB182" s="81"/>
      <c r="AC182" s="81"/>
      <c r="AD182" s="81"/>
      <c r="AE182" s="81"/>
      <c r="AF182" s="81"/>
    </row>
    <row r="183">
      <c r="A183" s="89" t="s">
        <v>354</v>
      </c>
      <c r="B183" s="94" t="s">
        <v>355</v>
      </c>
      <c r="C183" s="89" t="s">
        <v>356</v>
      </c>
      <c r="D183" s="91">
        <v>45078</v>
      </c>
      <c r="E183" s="96" t="s">
        <v>88</v>
      </c>
      <c r="F183" s="96" t="s">
        <v>48</v>
      </c>
      <c r="G183" s="96" t="s">
        <v>43</v>
      </c>
      <c r="H183" s="96" t="s">
        <v>40</v>
      </c>
      <c r="I183" s="94"/>
      <c r="J183" s="89"/>
      <c r="K183" s="95" t="s">
        <v>15</v>
      </c>
      <c r="L183" s="105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  <c r="Y183" s="81"/>
      <c r="Z183" s="81"/>
      <c r="AA183" s="81"/>
      <c r="AB183" s="81"/>
      <c r="AC183" s="81"/>
      <c r="AD183" s="81"/>
      <c r="AE183" s="81"/>
      <c r="AF183" s="81"/>
    </row>
    <row r="184" ht="15.75" customHeight="1">
      <c r="A184" s="89" t="s">
        <v>357</v>
      </c>
      <c r="B184" s="94" t="s">
        <v>355</v>
      </c>
      <c r="C184" s="89" t="s">
        <v>356</v>
      </c>
      <c r="D184" s="91">
        <v>45079</v>
      </c>
      <c r="E184" s="92" t="s">
        <v>26</v>
      </c>
      <c r="F184" s="92" t="s">
        <v>48</v>
      </c>
      <c r="G184" s="92" t="s">
        <v>85</v>
      </c>
      <c r="H184" s="92" t="s">
        <v>40</v>
      </c>
      <c r="I184" s="94"/>
      <c r="J184" s="89"/>
      <c r="K184" s="95" t="s">
        <v>15</v>
      </c>
      <c r="L184" s="106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  <c r="Y184" s="81"/>
      <c r="Z184" s="81"/>
      <c r="AA184" s="81"/>
      <c r="AB184" s="81"/>
      <c r="AC184" s="81"/>
      <c r="AD184" s="81"/>
      <c r="AE184" s="81"/>
      <c r="AF184" s="81"/>
    </row>
    <row r="185" ht="15.75" customHeight="1">
      <c r="A185" s="89" t="s">
        <v>358</v>
      </c>
      <c r="B185" s="94" t="s">
        <v>355</v>
      </c>
      <c r="C185" s="89" t="s">
        <v>356</v>
      </c>
      <c r="D185" s="91">
        <v>45080</v>
      </c>
      <c r="E185" s="92" t="s">
        <v>69</v>
      </c>
      <c r="F185" s="92" t="s">
        <v>118</v>
      </c>
      <c r="G185" s="92" t="s">
        <v>71</v>
      </c>
      <c r="H185" s="92" t="s">
        <v>40</v>
      </c>
      <c r="I185" s="94"/>
      <c r="J185" s="89"/>
      <c r="K185" s="95" t="s">
        <v>15</v>
      </c>
      <c r="L185" s="106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  <c r="Y185" s="81"/>
      <c r="Z185" s="81"/>
      <c r="AA185" s="81"/>
      <c r="AB185" s="81"/>
      <c r="AC185" s="81"/>
      <c r="AD185" s="81"/>
      <c r="AE185" s="81"/>
      <c r="AF185" s="81"/>
    </row>
    <row r="186" ht="15.75" customHeight="1">
      <c r="A186" s="89" t="s">
        <v>359</v>
      </c>
      <c r="B186" s="94" t="s">
        <v>355</v>
      </c>
      <c r="C186" s="89" t="s">
        <v>356</v>
      </c>
      <c r="D186" s="91">
        <v>45081</v>
      </c>
      <c r="E186" s="92" t="s">
        <v>26</v>
      </c>
      <c r="F186" s="92" t="s">
        <v>58</v>
      </c>
      <c r="G186" s="92" t="s">
        <v>247</v>
      </c>
      <c r="H186" s="92" t="s">
        <v>40</v>
      </c>
      <c r="I186" s="94"/>
      <c r="J186" s="89"/>
      <c r="K186" s="95" t="s">
        <v>15</v>
      </c>
      <c r="L186" s="106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  <c r="Y186" s="81"/>
      <c r="Z186" s="81"/>
      <c r="AA186" s="81"/>
      <c r="AB186" s="81"/>
      <c r="AC186" s="81"/>
      <c r="AD186" s="81"/>
      <c r="AE186" s="81"/>
      <c r="AF186" s="81"/>
    </row>
    <row r="187" ht="15.75" customHeight="1">
      <c r="A187" s="89" t="s">
        <v>360</v>
      </c>
      <c r="B187" s="94" t="s">
        <v>355</v>
      </c>
      <c r="C187" s="89" t="s">
        <v>356</v>
      </c>
      <c r="D187" s="91">
        <v>45082</v>
      </c>
      <c r="E187" s="92" t="s">
        <v>69</v>
      </c>
      <c r="F187" s="92" t="s">
        <v>120</v>
      </c>
      <c r="G187" s="92" t="s">
        <v>151</v>
      </c>
      <c r="H187" s="92" t="s">
        <v>40</v>
      </c>
      <c r="I187" s="94"/>
      <c r="J187" s="89"/>
      <c r="K187" s="95" t="s">
        <v>15</v>
      </c>
      <c r="L187" s="106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  <c r="Y187" s="81"/>
      <c r="Z187" s="81"/>
      <c r="AA187" s="81"/>
      <c r="AB187" s="81"/>
      <c r="AC187" s="81"/>
      <c r="AD187" s="81"/>
      <c r="AE187" s="81"/>
      <c r="AF187" s="81"/>
    </row>
    <row r="188" ht="15.75" customHeight="1">
      <c r="A188" s="89" t="s">
        <v>361</v>
      </c>
      <c r="B188" s="94" t="s">
        <v>355</v>
      </c>
      <c r="C188" s="89" t="s">
        <v>356</v>
      </c>
      <c r="D188" s="91">
        <v>45083</v>
      </c>
      <c r="E188" s="96"/>
      <c r="F188" s="96"/>
      <c r="G188" s="96"/>
      <c r="H188" s="96"/>
      <c r="I188" s="94"/>
      <c r="J188" s="89"/>
      <c r="K188" s="95"/>
      <c r="L188" s="106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  <c r="Y188" s="81"/>
      <c r="Z188" s="81"/>
      <c r="AA188" s="81"/>
      <c r="AB188" s="81"/>
      <c r="AC188" s="81"/>
      <c r="AD188" s="81"/>
      <c r="AE188" s="81"/>
      <c r="AF188" s="81"/>
    </row>
    <row r="189" ht="15.75" customHeight="1">
      <c r="A189" s="89" t="s">
        <v>362</v>
      </c>
      <c r="B189" s="94" t="s">
        <v>355</v>
      </c>
      <c r="C189" s="89" t="s">
        <v>356</v>
      </c>
      <c r="D189" s="91">
        <v>45084</v>
      </c>
      <c r="E189" s="92" t="s">
        <v>88</v>
      </c>
      <c r="F189" s="92" t="s">
        <v>18</v>
      </c>
      <c r="G189" s="92" t="s">
        <v>363</v>
      </c>
      <c r="H189" s="92" t="s">
        <v>40</v>
      </c>
      <c r="I189" s="94"/>
      <c r="J189" s="89"/>
      <c r="K189" s="95" t="s">
        <v>15</v>
      </c>
      <c r="L189" s="106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  <c r="Y189" s="81"/>
      <c r="Z189" s="81"/>
      <c r="AA189" s="81"/>
      <c r="AB189" s="81"/>
      <c r="AC189" s="81"/>
      <c r="AD189" s="81"/>
      <c r="AE189" s="81"/>
      <c r="AF189" s="81"/>
    </row>
    <row r="190" ht="15.75" customHeight="1">
      <c r="A190" s="89" t="s">
        <v>364</v>
      </c>
      <c r="B190" s="94" t="s">
        <v>355</v>
      </c>
      <c r="C190" s="89" t="s">
        <v>356</v>
      </c>
      <c r="D190" s="91">
        <v>45085</v>
      </c>
      <c r="E190" s="92" t="s">
        <v>75</v>
      </c>
      <c r="F190" s="92" t="s">
        <v>48</v>
      </c>
      <c r="G190" s="92" t="s">
        <v>365</v>
      </c>
      <c r="H190" s="92" t="s">
        <v>40</v>
      </c>
      <c r="I190" s="94"/>
      <c r="J190" s="89"/>
      <c r="K190" s="95" t="s">
        <v>15</v>
      </c>
      <c r="L190" s="106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  <c r="Y190" s="81"/>
      <c r="Z190" s="81"/>
      <c r="AA190" s="81"/>
      <c r="AB190" s="81"/>
      <c r="AC190" s="81"/>
      <c r="AD190" s="81"/>
      <c r="AE190" s="81"/>
      <c r="AF190" s="81"/>
    </row>
    <row r="191" ht="15.75" customHeight="1">
      <c r="A191" s="89" t="s">
        <v>366</v>
      </c>
      <c r="B191" s="94" t="s">
        <v>355</v>
      </c>
      <c r="C191" s="89" t="s">
        <v>356</v>
      </c>
      <c r="D191" s="91">
        <v>45086</v>
      </c>
      <c r="E191" s="92" t="s">
        <v>88</v>
      </c>
      <c r="F191" s="92" t="s">
        <v>48</v>
      </c>
      <c r="G191" s="92" t="s">
        <v>43</v>
      </c>
      <c r="H191" s="92" t="s">
        <v>40</v>
      </c>
      <c r="I191" s="94"/>
      <c r="J191" s="89"/>
      <c r="K191" s="95" t="s">
        <v>15</v>
      </c>
      <c r="L191" s="106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  <c r="Y191" s="81"/>
      <c r="Z191" s="81"/>
      <c r="AA191" s="81"/>
      <c r="AB191" s="81"/>
      <c r="AC191" s="81"/>
      <c r="AD191" s="81"/>
      <c r="AE191" s="81"/>
      <c r="AF191" s="81"/>
    </row>
    <row r="192">
      <c r="A192" s="89" t="s">
        <v>367</v>
      </c>
      <c r="B192" s="94" t="s">
        <v>355</v>
      </c>
      <c r="C192" s="89" t="s">
        <v>356</v>
      </c>
      <c r="D192" s="91">
        <v>45087</v>
      </c>
      <c r="E192" s="93" t="s">
        <v>35</v>
      </c>
      <c r="F192" s="93" t="s">
        <v>18</v>
      </c>
      <c r="G192" s="93" t="s">
        <v>43</v>
      </c>
      <c r="H192" s="93" t="s">
        <v>40</v>
      </c>
      <c r="I192" s="94"/>
      <c r="J192" s="89"/>
      <c r="K192" s="95" t="s">
        <v>15</v>
      </c>
      <c r="L192" s="106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  <c r="Y192" s="81"/>
      <c r="Z192" s="81"/>
      <c r="AA192" s="81"/>
      <c r="AB192" s="81"/>
      <c r="AC192" s="81"/>
      <c r="AD192" s="81"/>
      <c r="AE192" s="81"/>
      <c r="AF192" s="81"/>
    </row>
    <row r="193" ht="15.75" customHeight="1">
      <c r="A193" s="89" t="s">
        <v>368</v>
      </c>
      <c r="B193" s="94" t="s">
        <v>355</v>
      </c>
      <c r="C193" s="89" t="s">
        <v>356</v>
      </c>
      <c r="D193" s="91">
        <v>45088</v>
      </c>
      <c r="E193" s="93"/>
      <c r="F193" s="93"/>
      <c r="G193" s="93"/>
      <c r="H193" s="93"/>
      <c r="I193" s="94"/>
      <c r="J193" s="89"/>
      <c r="K193" s="95"/>
      <c r="L193" s="106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  <c r="Y193" s="81"/>
      <c r="Z193" s="81"/>
      <c r="AA193" s="81"/>
      <c r="AB193" s="81"/>
      <c r="AC193" s="81"/>
      <c r="AD193" s="81"/>
      <c r="AE193" s="81"/>
      <c r="AF193" s="81"/>
    </row>
    <row r="194" ht="15.75" customHeight="1">
      <c r="A194" s="89" t="s">
        <v>369</v>
      </c>
      <c r="B194" s="94" t="s">
        <v>355</v>
      </c>
      <c r="C194" s="89" t="s">
        <v>356</v>
      </c>
      <c r="D194" s="91">
        <v>45089</v>
      </c>
      <c r="E194" s="93" t="s">
        <v>75</v>
      </c>
      <c r="F194" s="93" t="s">
        <v>12</v>
      </c>
      <c r="G194" s="93" t="s">
        <v>13</v>
      </c>
      <c r="H194" s="93" t="s">
        <v>40</v>
      </c>
      <c r="I194" s="94"/>
      <c r="J194" s="89"/>
      <c r="K194" s="95" t="s">
        <v>15</v>
      </c>
      <c r="L194" s="106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  <c r="Y194" s="81"/>
      <c r="Z194" s="81"/>
      <c r="AA194" s="81"/>
      <c r="AB194" s="81"/>
      <c r="AC194" s="81"/>
      <c r="AD194" s="81"/>
      <c r="AE194" s="81"/>
      <c r="AF194" s="81"/>
    </row>
    <row r="195" ht="15.75" customHeight="1">
      <c r="A195" s="89" t="s">
        <v>370</v>
      </c>
      <c r="B195" s="94" t="s">
        <v>355</v>
      </c>
      <c r="C195" s="89" t="s">
        <v>356</v>
      </c>
      <c r="D195" s="91">
        <v>45090</v>
      </c>
      <c r="E195" s="93" t="s">
        <v>75</v>
      </c>
      <c r="F195" s="93" t="s">
        <v>48</v>
      </c>
      <c r="G195" s="93" t="s">
        <v>85</v>
      </c>
      <c r="H195" s="93" t="s">
        <v>40</v>
      </c>
      <c r="I195" s="94"/>
      <c r="J195" s="89"/>
      <c r="K195" s="95" t="s">
        <v>15</v>
      </c>
      <c r="L195" s="106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  <c r="Y195" s="81"/>
      <c r="Z195" s="81"/>
      <c r="AA195" s="81"/>
      <c r="AB195" s="81"/>
      <c r="AC195" s="81"/>
      <c r="AD195" s="81"/>
      <c r="AE195" s="81"/>
      <c r="AF195" s="81"/>
    </row>
    <row r="196" ht="15.75" customHeight="1">
      <c r="A196" s="89" t="s">
        <v>371</v>
      </c>
      <c r="B196" s="94" t="s">
        <v>355</v>
      </c>
      <c r="C196" s="89" t="s">
        <v>356</v>
      </c>
      <c r="D196" s="91">
        <v>45091</v>
      </c>
      <c r="E196" s="93" t="s">
        <v>75</v>
      </c>
      <c r="F196" s="93" t="s">
        <v>240</v>
      </c>
      <c r="G196" s="93" t="s">
        <v>365</v>
      </c>
      <c r="H196" s="93" t="s">
        <v>40</v>
      </c>
      <c r="I196" s="94"/>
      <c r="J196" s="89"/>
      <c r="K196" s="95" t="s">
        <v>15</v>
      </c>
      <c r="L196" s="106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  <c r="Y196" s="81"/>
      <c r="Z196" s="81"/>
      <c r="AA196" s="81"/>
      <c r="AB196" s="81"/>
      <c r="AC196" s="81"/>
      <c r="AD196" s="81"/>
      <c r="AE196" s="81"/>
      <c r="AF196" s="81"/>
    </row>
    <row r="197" ht="15.75" customHeight="1">
      <c r="A197" s="89" t="s">
        <v>372</v>
      </c>
      <c r="B197" s="94" t="s">
        <v>355</v>
      </c>
      <c r="C197" s="89" t="s">
        <v>356</v>
      </c>
      <c r="D197" s="91">
        <v>45092</v>
      </c>
      <c r="E197" s="93"/>
      <c r="F197" s="93"/>
      <c r="G197" s="93" t="s">
        <v>85</v>
      </c>
      <c r="H197" s="93" t="s">
        <v>40</v>
      </c>
      <c r="I197" s="94"/>
      <c r="J197" s="89"/>
      <c r="K197" s="95"/>
      <c r="L197" s="106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  <c r="Y197" s="81"/>
      <c r="Z197" s="81"/>
      <c r="AA197" s="81"/>
      <c r="AB197" s="81"/>
      <c r="AC197" s="81"/>
      <c r="AD197" s="81"/>
      <c r="AE197" s="81"/>
      <c r="AF197" s="81"/>
    </row>
    <row r="198" ht="15.75" customHeight="1">
      <c r="A198" s="89" t="s">
        <v>373</v>
      </c>
      <c r="B198" s="94" t="s">
        <v>355</v>
      </c>
      <c r="C198" s="89" t="s">
        <v>356</v>
      </c>
      <c r="D198" s="91">
        <v>45093</v>
      </c>
      <c r="E198" s="96" t="s">
        <v>88</v>
      </c>
      <c r="F198" s="96" t="s">
        <v>18</v>
      </c>
      <c r="G198" s="96" t="s">
        <v>365</v>
      </c>
      <c r="H198" s="96" t="s">
        <v>40</v>
      </c>
      <c r="I198" s="94"/>
      <c r="J198" s="89"/>
      <c r="K198" s="95" t="s">
        <v>15</v>
      </c>
      <c r="L198" s="106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  <c r="Y198" s="81"/>
      <c r="Z198" s="81"/>
      <c r="AA198" s="81"/>
      <c r="AB198" s="81"/>
      <c r="AC198" s="81"/>
      <c r="AD198" s="81"/>
      <c r="AE198" s="81"/>
      <c r="AF198" s="81"/>
    </row>
    <row r="199" ht="15.75" customHeight="1">
      <c r="A199" s="89" t="s">
        <v>374</v>
      </c>
      <c r="B199" s="94" t="s">
        <v>355</v>
      </c>
      <c r="C199" s="89" t="s">
        <v>356</v>
      </c>
      <c r="D199" s="91">
        <v>45094</v>
      </c>
      <c r="E199" s="96" t="s">
        <v>75</v>
      </c>
      <c r="F199" s="96" t="s">
        <v>59</v>
      </c>
      <c r="G199" s="96" t="s">
        <v>365</v>
      </c>
      <c r="H199" s="96" t="s">
        <v>40</v>
      </c>
      <c r="I199" s="94"/>
      <c r="J199" s="89"/>
      <c r="K199" s="95" t="s">
        <v>15</v>
      </c>
      <c r="L199" s="106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  <c r="Y199" s="81"/>
      <c r="Z199" s="81"/>
      <c r="AA199" s="81"/>
      <c r="AB199" s="81"/>
      <c r="AC199" s="81"/>
      <c r="AD199" s="81"/>
      <c r="AE199" s="81"/>
      <c r="AF199" s="81"/>
    </row>
    <row r="200" ht="15.75" customHeight="1">
      <c r="A200" s="89" t="s">
        <v>375</v>
      </c>
      <c r="B200" s="94" t="s">
        <v>355</v>
      </c>
      <c r="C200" s="89" t="s">
        <v>356</v>
      </c>
      <c r="D200" s="91">
        <v>45095</v>
      </c>
      <c r="E200" s="96" t="s">
        <v>75</v>
      </c>
      <c r="F200" s="96" t="s">
        <v>18</v>
      </c>
      <c r="G200" s="96" t="s">
        <v>365</v>
      </c>
      <c r="H200" s="96" t="s">
        <v>86</v>
      </c>
      <c r="I200" s="94"/>
      <c r="J200" s="89"/>
      <c r="K200" s="95" t="s">
        <v>15</v>
      </c>
      <c r="L200" s="106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  <c r="Y200" s="81"/>
      <c r="Z200" s="81"/>
      <c r="AA200" s="81"/>
      <c r="AB200" s="81"/>
      <c r="AC200" s="81"/>
      <c r="AD200" s="81"/>
      <c r="AE200" s="81"/>
      <c r="AF200" s="81"/>
    </row>
    <row r="201" ht="15.75" customHeight="1">
      <c r="A201" s="89" t="s">
        <v>376</v>
      </c>
      <c r="B201" s="94" t="s">
        <v>355</v>
      </c>
      <c r="C201" s="89" t="s">
        <v>356</v>
      </c>
      <c r="D201" s="91">
        <v>45096</v>
      </c>
      <c r="E201" s="96" t="s">
        <v>75</v>
      </c>
      <c r="F201" s="96" t="s">
        <v>160</v>
      </c>
      <c r="G201" s="93" t="s">
        <v>329</v>
      </c>
      <c r="H201" s="96" t="s">
        <v>40</v>
      </c>
      <c r="I201" s="94"/>
      <c r="J201" s="89"/>
      <c r="K201" s="95" t="s">
        <v>15</v>
      </c>
      <c r="L201" s="106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  <c r="Y201" s="81"/>
      <c r="Z201" s="81"/>
      <c r="AA201" s="81"/>
      <c r="AB201" s="81"/>
      <c r="AC201" s="81"/>
      <c r="AD201" s="81"/>
      <c r="AE201" s="81"/>
      <c r="AF201" s="81"/>
    </row>
    <row r="202" ht="15.75" customHeight="1">
      <c r="A202" s="89" t="s">
        <v>377</v>
      </c>
      <c r="B202" s="94" t="s">
        <v>355</v>
      </c>
      <c r="C202" s="89" t="s">
        <v>356</v>
      </c>
      <c r="D202" s="91">
        <v>45097</v>
      </c>
      <c r="E202" s="96" t="s">
        <v>75</v>
      </c>
      <c r="F202" s="96" t="s">
        <v>240</v>
      </c>
      <c r="G202" s="96" t="s">
        <v>43</v>
      </c>
      <c r="H202" s="96" t="s">
        <v>40</v>
      </c>
      <c r="I202" s="94"/>
      <c r="J202" s="89"/>
      <c r="K202" s="95" t="s">
        <v>15</v>
      </c>
      <c r="L202" s="106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  <c r="Y202" s="81"/>
      <c r="Z202" s="81"/>
      <c r="AA202" s="81"/>
      <c r="AB202" s="81"/>
      <c r="AC202" s="81"/>
      <c r="AD202" s="81"/>
      <c r="AE202" s="81"/>
      <c r="AF202" s="81"/>
    </row>
    <row r="203" ht="15.75" customHeight="1">
      <c r="A203" s="89" t="s">
        <v>378</v>
      </c>
      <c r="B203" s="94" t="s">
        <v>355</v>
      </c>
      <c r="C203" s="89" t="s">
        <v>356</v>
      </c>
      <c r="D203" s="91">
        <v>45098</v>
      </c>
      <c r="E203" s="96" t="s">
        <v>75</v>
      </c>
      <c r="F203" s="96" t="s">
        <v>48</v>
      </c>
      <c r="G203" s="96" t="s">
        <v>43</v>
      </c>
      <c r="H203" s="96" t="s">
        <v>40</v>
      </c>
      <c r="I203" s="94"/>
      <c r="J203" s="89"/>
      <c r="K203" s="95" t="s">
        <v>15</v>
      </c>
      <c r="L203" s="106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  <c r="Y203" s="81"/>
      <c r="Z203" s="81"/>
      <c r="AA203" s="81"/>
      <c r="AB203" s="81"/>
      <c r="AC203" s="81"/>
      <c r="AD203" s="81"/>
      <c r="AE203" s="81"/>
      <c r="AF203" s="81"/>
    </row>
    <row r="204" ht="15.75" customHeight="1">
      <c r="A204" s="89" t="s">
        <v>379</v>
      </c>
      <c r="B204" s="94" t="s">
        <v>355</v>
      </c>
      <c r="C204" s="89" t="s">
        <v>356</v>
      </c>
      <c r="D204" s="91">
        <v>45099</v>
      </c>
      <c r="E204" s="96" t="s">
        <v>75</v>
      </c>
      <c r="F204" s="96" t="s">
        <v>30</v>
      </c>
      <c r="G204" s="96"/>
      <c r="H204" s="96"/>
      <c r="I204" s="94"/>
      <c r="J204" s="89"/>
      <c r="K204" s="95"/>
      <c r="L204" s="106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  <c r="Y204" s="81"/>
      <c r="Z204" s="81"/>
      <c r="AA204" s="81"/>
      <c r="AB204" s="81"/>
      <c r="AC204" s="81"/>
      <c r="AD204" s="81"/>
      <c r="AE204" s="81"/>
      <c r="AF204" s="81"/>
    </row>
    <row r="205" ht="15.75" customHeight="1">
      <c r="A205" s="89" t="s">
        <v>380</v>
      </c>
      <c r="B205" s="94" t="s">
        <v>355</v>
      </c>
      <c r="C205" s="89" t="s">
        <v>356</v>
      </c>
      <c r="D205" s="91">
        <v>45100</v>
      </c>
      <c r="E205" s="96" t="s">
        <v>88</v>
      </c>
      <c r="F205" s="96" t="s">
        <v>105</v>
      </c>
      <c r="G205" s="96" t="s">
        <v>132</v>
      </c>
      <c r="H205" s="96" t="s">
        <v>40</v>
      </c>
      <c r="I205" s="94"/>
      <c r="J205" s="89"/>
      <c r="K205" s="95" t="s">
        <v>15</v>
      </c>
      <c r="L205" s="106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  <c r="Y205" s="81"/>
      <c r="Z205" s="81"/>
      <c r="AA205" s="81"/>
      <c r="AB205" s="81"/>
      <c r="AC205" s="81"/>
      <c r="AD205" s="81"/>
      <c r="AE205" s="81"/>
      <c r="AF205" s="81"/>
    </row>
    <row r="206" ht="15.75" customHeight="1">
      <c r="A206" s="89" t="s">
        <v>381</v>
      </c>
      <c r="B206" s="94" t="s">
        <v>355</v>
      </c>
      <c r="C206" s="89" t="s">
        <v>356</v>
      </c>
      <c r="D206" s="91">
        <v>45101</v>
      </c>
      <c r="E206" s="96" t="s">
        <v>75</v>
      </c>
      <c r="F206" s="96" t="s">
        <v>120</v>
      </c>
      <c r="G206" s="96" t="s">
        <v>52</v>
      </c>
      <c r="H206" s="96" t="s">
        <v>40</v>
      </c>
      <c r="I206" s="94"/>
      <c r="J206" s="89"/>
      <c r="K206" s="95" t="s">
        <v>15</v>
      </c>
      <c r="L206" s="106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  <c r="Y206" s="81"/>
      <c r="Z206" s="81"/>
      <c r="AA206" s="81"/>
      <c r="AB206" s="81"/>
      <c r="AC206" s="81"/>
      <c r="AD206" s="81"/>
      <c r="AE206" s="81"/>
      <c r="AF206" s="81"/>
    </row>
    <row r="207" ht="15.75" customHeight="1">
      <c r="A207" s="89" t="s">
        <v>382</v>
      </c>
      <c r="B207" s="94" t="s">
        <v>355</v>
      </c>
      <c r="C207" s="89" t="s">
        <v>356</v>
      </c>
      <c r="D207" s="91">
        <v>45102</v>
      </c>
      <c r="E207" s="96"/>
      <c r="F207" s="96"/>
      <c r="G207" s="96"/>
      <c r="H207" s="96"/>
      <c r="I207" s="94"/>
      <c r="J207" s="89"/>
      <c r="K207" s="95"/>
      <c r="L207" s="106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  <c r="Y207" s="81"/>
      <c r="Z207" s="81"/>
      <c r="AA207" s="81"/>
      <c r="AB207" s="81"/>
      <c r="AC207" s="81"/>
      <c r="AD207" s="81"/>
      <c r="AE207" s="81"/>
      <c r="AF207" s="81"/>
    </row>
    <row r="208" ht="15.75" customHeight="1">
      <c r="A208" s="89" t="s">
        <v>383</v>
      </c>
      <c r="B208" s="94" t="s">
        <v>355</v>
      </c>
      <c r="C208" s="89" t="s">
        <v>356</v>
      </c>
      <c r="D208" s="91">
        <v>45103</v>
      </c>
      <c r="E208" s="96" t="s">
        <v>22</v>
      </c>
      <c r="F208" s="96" t="s">
        <v>70</v>
      </c>
      <c r="G208" s="96" t="s">
        <v>185</v>
      </c>
      <c r="H208" s="96" t="s">
        <v>40</v>
      </c>
      <c r="I208" s="94"/>
      <c r="J208" s="89"/>
      <c r="K208" s="95" t="s">
        <v>15</v>
      </c>
      <c r="L208" s="106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  <c r="Y208" s="81"/>
      <c r="Z208" s="81"/>
      <c r="AA208" s="81"/>
      <c r="AB208" s="81"/>
      <c r="AC208" s="81"/>
      <c r="AD208" s="81"/>
      <c r="AE208" s="81"/>
      <c r="AF208" s="81"/>
    </row>
    <row r="209" ht="15.75" customHeight="1">
      <c r="A209" s="89" t="s">
        <v>384</v>
      </c>
      <c r="B209" s="94" t="s">
        <v>355</v>
      </c>
      <c r="C209" s="89" t="s">
        <v>356</v>
      </c>
      <c r="D209" s="91">
        <v>45104</v>
      </c>
      <c r="E209" s="96" t="s">
        <v>75</v>
      </c>
      <c r="F209" s="96" t="s">
        <v>70</v>
      </c>
      <c r="G209" s="96" t="s">
        <v>71</v>
      </c>
      <c r="H209" s="96" t="s">
        <v>40</v>
      </c>
      <c r="I209" s="94"/>
      <c r="J209" s="89"/>
      <c r="K209" s="95" t="s">
        <v>15</v>
      </c>
      <c r="L209" s="106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  <c r="Y209" s="81"/>
      <c r="Z209" s="81"/>
      <c r="AA209" s="81"/>
      <c r="AB209" s="81"/>
      <c r="AC209" s="81"/>
      <c r="AD209" s="81"/>
      <c r="AE209" s="81"/>
      <c r="AF209" s="81"/>
    </row>
    <row r="210" ht="15.75" customHeight="1">
      <c r="A210" s="89" t="s">
        <v>385</v>
      </c>
      <c r="B210" s="94" t="s">
        <v>355</v>
      </c>
      <c r="C210" s="89" t="s">
        <v>356</v>
      </c>
      <c r="D210" s="91">
        <v>45105</v>
      </c>
      <c r="E210" s="96" t="s">
        <v>75</v>
      </c>
      <c r="F210" s="96" t="s">
        <v>105</v>
      </c>
      <c r="G210" s="96" t="s">
        <v>102</v>
      </c>
      <c r="H210" s="96" t="s">
        <v>86</v>
      </c>
      <c r="I210" s="94"/>
      <c r="J210" s="89"/>
      <c r="K210" s="95" t="s">
        <v>15</v>
      </c>
      <c r="L210" s="106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  <c r="Y210" s="81"/>
      <c r="Z210" s="81"/>
      <c r="AA210" s="81"/>
      <c r="AB210" s="81"/>
      <c r="AC210" s="81"/>
      <c r="AD210" s="81"/>
      <c r="AE210" s="81"/>
      <c r="AF210" s="81"/>
    </row>
    <row r="211" ht="15.75" customHeight="1">
      <c r="A211" s="89" t="s">
        <v>386</v>
      </c>
      <c r="B211" s="94" t="s">
        <v>355</v>
      </c>
      <c r="C211" s="89" t="s">
        <v>356</v>
      </c>
      <c r="D211" s="91">
        <v>45106</v>
      </c>
      <c r="E211" s="96" t="s">
        <v>75</v>
      </c>
      <c r="F211" s="96" t="s">
        <v>160</v>
      </c>
      <c r="G211" s="96" t="s">
        <v>116</v>
      </c>
      <c r="H211" s="96" t="s">
        <v>40</v>
      </c>
      <c r="I211" s="94"/>
      <c r="J211" s="89"/>
      <c r="K211" s="95" t="s">
        <v>15</v>
      </c>
      <c r="L211" s="106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  <c r="Y211" s="81"/>
      <c r="Z211" s="81"/>
      <c r="AA211" s="81"/>
      <c r="AB211" s="81"/>
      <c r="AC211" s="81"/>
      <c r="AD211" s="81"/>
      <c r="AE211" s="81"/>
      <c r="AF211" s="81"/>
    </row>
    <row r="212" ht="15.75" customHeight="1">
      <c r="A212" s="89" t="s">
        <v>387</v>
      </c>
      <c r="B212" s="94" t="s">
        <v>355</v>
      </c>
      <c r="C212" s="89" t="s">
        <v>356</v>
      </c>
      <c r="D212" s="91">
        <v>45107</v>
      </c>
      <c r="E212" s="96"/>
      <c r="F212" s="96"/>
      <c r="G212" s="96"/>
      <c r="H212" s="96"/>
      <c r="I212" s="94"/>
      <c r="J212" s="89"/>
      <c r="K212" s="95"/>
      <c r="L212" s="106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  <c r="Y212" s="81"/>
      <c r="Z212" s="81"/>
      <c r="AA212" s="81"/>
      <c r="AB212" s="81"/>
      <c r="AC212" s="81"/>
      <c r="AD212" s="81"/>
      <c r="AE212" s="81"/>
      <c r="AF212" s="81"/>
    </row>
    <row r="213" ht="15.75" customHeight="1">
      <c r="A213" s="89" t="s">
        <v>388</v>
      </c>
      <c r="B213" s="94" t="s">
        <v>389</v>
      </c>
      <c r="C213" s="89" t="s">
        <v>390</v>
      </c>
      <c r="D213" s="91">
        <v>45078</v>
      </c>
      <c r="E213" s="96"/>
      <c r="F213" s="96"/>
      <c r="G213" s="96"/>
      <c r="H213" s="96"/>
      <c r="I213" s="94"/>
      <c r="J213" s="89"/>
      <c r="K213" s="95"/>
      <c r="L213" s="105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  <c r="Y213" s="81"/>
      <c r="Z213" s="81"/>
      <c r="AA213" s="81"/>
      <c r="AB213" s="81"/>
      <c r="AC213" s="81"/>
      <c r="AD213" s="81"/>
      <c r="AE213" s="81"/>
      <c r="AF213" s="81"/>
    </row>
    <row r="214" ht="15.75" customHeight="1">
      <c r="A214" s="89" t="s">
        <v>391</v>
      </c>
      <c r="B214" s="94" t="s">
        <v>389</v>
      </c>
      <c r="C214" s="89" t="s">
        <v>390</v>
      </c>
      <c r="D214" s="91">
        <v>45079</v>
      </c>
      <c r="E214" s="96"/>
      <c r="F214" s="96"/>
      <c r="G214" s="96"/>
      <c r="H214" s="96"/>
      <c r="I214" s="94"/>
      <c r="J214" s="89"/>
      <c r="K214" s="95"/>
      <c r="L214" s="106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  <c r="Y214" s="81"/>
      <c r="Z214" s="81"/>
      <c r="AA214" s="81"/>
      <c r="AB214" s="81"/>
      <c r="AC214" s="81"/>
      <c r="AD214" s="81"/>
      <c r="AE214" s="81"/>
      <c r="AF214" s="81"/>
    </row>
    <row r="215" ht="15.75" customHeight="1">
      <c r="A215" s="89" t="s">
        <v>392</v>
      </c>
      <c r="B215" s="94" t="s">
        <v>389</v>
      </c>
      <c r="C215" s="89" t="s">
        <v>390</v>
      </c>
      <c r="D215" s="91">
        <v>45080</v>
      </c>
      <c r="E215" s="92"/>
      <c r="F215" s="92"/>
      <c r="G215" s="92"/>
      <c r="H215" s="92"/>
      <c r="I215" s="94"/>
      <c r="J215" s="89"/>
      <c r="K215" s="95"/>
      <c r="L215" s="106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  <c r="Y215" s="81"/>
      <c r="Z215" s="81"/>
      <c r="AA215" s="81"/>
      <c r="AB215" s="81"/>
      <c r="AC215" s="81"/>
      <c r="AD215" s="81"/>
      <c r="AE215" s="81"/>
      <c r="AF215" s="81"/>
    </row>
    <row r="216" ht="15.75" customHeight="1">
      <c r="A216" s="89" t="s">
        <v>393</v>
      </c>
      <c r="B216" s="94" t="s">
        <v>389</v>
      </c>
      <c r="C216" s="89" t="s">
        <v>390</v>
      </c>
      <c r="D216" s="91">
        <v>45081</v>
      </c>
      <c r="E216" s="92" t="s">
        <v>97</v>
      </c>
      <c r="F216" s="92" t="s">
        <v>247</v>
      </c>
      <c r="G216" s="92" t="s">
        <v>394</v>
      </c>
      <c r="H216" s="92" t="s">
        <v>40</v>
      </c>
      <c r="I216" s="94"/>
      <c r="J216" s="89"/>
      <c r="K216" s="95" t="s">
        <v>15</v>
      </c>
      <c r="L216" s="106"/>
      <c r="M216" s="81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  <c r="Y216" s="81"/>
      <c r="Z216" s="81"/>
      <c r="AA216" s="81"/>
      <c r="AB216" s="81"/>
      <c r="AC216" s="81"/>
      <c r="AD216" s="81"/>
      <c r="AE216" s="81"/>
      <c r="AF216" s="81"/>
    </row>
    <row r="217" ht="15.75" customHeight="1">
      <c r="A217" s="89" t="s">
        <v>395</v>
      </c>
      <c r="B217" s="94" t="s">
        <v>389</v>
      </c>
      <c r="C217" s="89" t="s">
        <v>390</v>
      </c>
      <c r="D217" s="91">
        <v>45082</v>
      </c>
      <c r="E217" s="92" t="s">
        <v>115</v>
      </c>
      <c r="F217" s="92" t="s">
        <v>151</v>
      </c>
      <c r="G217" s="92" t="s">
        <v>396</v>
      </c>
      <c r="H217" s="92" t="s">
        <v>20</v>
      </c>
      <c r="I217" s="94"/>
      <c r="J217" s="89"/>
      <c r="K217" s="95">
        <v>2</v>
      </c>
      <c r="L217" s="106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  <c r="Y217" s="81"/>
      <c r="Z217" s="81"/>
      <c r="AA217" s="81"/>
      <c r="AB217" s="81"/>
      <c r="AC217" s="81"/>
      <c r="AD217" s="81"/>
      <c r="AE217" s="81"/>
      <c r="AF217" s="81"/>
    </row>
    <row r="218" ht="15.75" customHeight="1">
      <c r="A218" s="89" t="s">
        <v>397</v>
      </c>
      <c r="B218" s="94" t="s">
        <v>389</v>
      </c>
      <c r="C218" s="89" t="s">
        <v>390</v>
      </c>
      <c r="D218" s="91">
        <v>45083</v>
      </c>
      <c r="E218" s="92" t="s">
        <v>170</v>
      </c>
      <c r="F218" s="92" t="s">
        <v>398</v>
      </c>
      <c r="G218" s="92" t="s">
        <v>13</v>
      </c>
      <c r="H218" s="92" t="s">
        <v>86</v>
      </c>
      <c r="I218" s="94"/>
      <c r="J218" s="89"/>
      <c r="K218" s="95">
        <v>5</v>
      </c>
      <c r="L218" s="106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  <c r="Y218" s="81"/>
      <c r="Z218" s="81"/>
      <c r="AA218" s="81"/>
      <c r="AB218" s="81"/>
      <c r="AC218" s="81"/>
      <c r="AD218" s="81"/>
      <c r="AE218" s="81"/>
      <c r="AF218" s="81"/>
    </row>
    <row r="219" ht="15.75" customHeight="1">
      <c r="A219" s="89" t="s">
        <v>399</v>
      </c>
      <c r="B219" s="94" t="s">
        <v>389</v>
      </c>
      <c r="C219" s="89" t="s">
        <v>390</v>
      </c>
      <c r="D219" s="91">
        <v>45084</v>
      </c>
      <c r="E219" s="92" t="s">
        <v>174</v>
      </c>
      <c r="F219" s="92" t="s">
        <v>112</v>
      </c>
      <c r="G219" s="92" t="s">
        <v>400</v>
      </c>
      <c r="H219" s="92" t="s">
        <v>103</v>
      </c>
      <c r="I219" s="94"/>
      <c r="J219" s="89"/>
      <c r="K219" s="95">
        <v>3</v>
      </c>
      <c r="L219" s="106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  <c r="Y219" s="81"/>
      <c r="Z219" s="81"/>
      <c r="AA219" s="81"/>
      <c r="AB219" s="81"/>
      <c r="AC219" s="81"/>
      <c r="AD219" s="81"/>
      <c r="AE219" s="81"/>
      <c r="AF219" s="81"/>
    </row>
    <row r="220" ht="15.75" customHeight="1">
      <c r="A220" s="89" t="s">
        <v>401</v>
      </c>
      <c r="B220" s="94" t="s">
        <v>389</v>
      </c>
      <c r="C220" s="89" t="s">
        <v>390</v>
      </c>
      <c r="D220" s="91">
        <v>45085</v>
      </c>
      <c r="E220" s="92" t="s">
        <v>97</v>
      </c>
      <c r="F220" s="92" t="s">
        <v>81</v>
      </c>
      <c r="G220" s="92" t="s">
        <v>402</v>
      </c>
      <c r="H220" s="92" t="s">
        <v>54</v>
      </c>
      <c r="I220" s="94"/>
      <c r="J220" s="89"/>
      <c r="K220" s="95" t="s">
        <v>15</v>
      </c>
      <c r="L220" s="106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  <c r="Y220" s="81"/>
      <c r="Z220" s="81"/>
      <c r="AA220" s="81"/>
      <c r="AB220" s="81"/>
      <c r="AC220" s="81"/>
      <c r="AD220" s="81"/>
      <c r="AE220" s="81"/>
      <c r="AF220" s="81"/>
    </row>
    <row r="221" ht="15.75" customHeight="1">
      <c r="A221" s="89" t="s">
        <v>403</v>
      </c>
      <c r="B221" s="94" t="s">
        <v>389</v>
      </c>
      <c r="C221" s="89" t="s">
        <v>390</v>
      </c>
      <c r="D221" s="91">
        <v>45086</v>
      </c>
      <c r="E221" s="92" t="s">
        <v>97</v>
      </c>
      <c r="F221" s="92" t="s">
        <v>59</v>
      </c>
      <c r="G221" s="92" t="s">
        <v>404</v>
      </c>
      <c r="H221" s="92" t="s">
        <v>20</v>
      </c>
      <c r="I221" s="94"/>
      <c r="J221" s="89"/>
      <c r="K221" s="95" t="s">
        <v>15</v>
      </c>
      <c r="L221" s="106"/>
      <c r="M221" s="81"/>
      <c r="N221" s="81"/>
      <c r="O221" s="81"/>
      <c r="P221" s="81"/>
      <c r="Q221" s="81"/>
      <c r="R221" s="81"/>
      <c r="S221" s="81"/>
      <c r="T221" s="81"/>
      <c r="U221" s="81"/>
      <c r="V221" s="81"/>
      <c r="W221" s="81"/>
      <c r="X221" s="81"/>
      <c r="Y221" s="81"/>
      <c r="Z221" s="81"/>
      <c r="AA221" s="81"/>
      <c r="AB221" s="81"/>
      <c r="AC221" s="81"/>
      <c r="AD221" s="81"/>
      <c r="AE221" s="81"/>
      <c r="AF221" s="81"/>
    </row>
    <row r="222" ht="15.75" customHeight="1">
      <c r="A222" s="89" t="s">
        <v>405</v>
      </c>
      <c r="B222" s="94" t="s">
        <v>389</v>
      </c>
      <c r="C222" s="89" t="s">
        <v>390</v>
      </c>
      <c r="D222" s="91">
        <v>45087</v>
      </c>
      <c r="E222" s="93" t="s">
        <v>115</v>
      </c>
      <c r="F222" s="93" t="s">
        <v>18</v>
      </c>
      <c r="G222" s="93" t="s">
        <v>13</v>
      </c>
      <c r="H222" s="93" t="s">
        <v>40</v>
      </c>
      <c r="I222" s="94"/>
      <c r="J222" s="89"/>
      <c r="K222" s="95">
        <v>2</v>
      </c>
      <c r="L222" s="106"/>
      <c r="M222" s="81"/>
      <c r="N222" s="81"/>
      <c r="O222" s="81"/>
      <c r="P222" s="81"/>
      <c r="Q222" s="81"/>
      <c r="R222" s="81"/>
      <c r="S222" s="81"/>
      <c r="T222" s="81"/>
      <c r="U222" s="81"/>
      <c r="V222" s="81"/>
      <c r="W222" s="81"/>
      <c r="X222" s="81"/>
      <c r="Y222" s="81"/>
      <c r="Z222" s="81"/>
      <c r="AA222" s="81"/>
      <c r="AB222" s="81"/>
      <c r="AC222" s="81"/>
      <c r="AD222" s="81"/>
      <c r="AE222" s="81"/>
      <c r="AF222" s="81"/>
    </row>
    <row r="223" ht="15.75" customHeight="1">
      <c r="A223" s="89" t="s">
        <v>406</v>
      </c>
      <c r="B223" s="94" t="s">
        <v>389</v>
      </c>
      <c r="C223" s="89" t="s">
        <v>390</v>
      </c>
      <c r="D223" s="91">
        <v>45088</v>
      </c>
      <c r="E223" s="93" t="s">
        <v>174</v>
      </c>
      <c r="F223" s="93" t="s">
        <v>247</v>
      </c>
      <c r="G223" s="93" t="s">
        <v>407</v>
      </c>
      <c r="H223" s="93" t="s">
        <v>40</v>
      </c>
      <c r="I223" s="94"/>
      <c r="J223" s="89"/>
      <c r="K223" s="95">
        <v>3</v>
      </c>
      <c r="L223" s="106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  <c r="Y223" s="81"/>
      <c r="Z223" s="81"/>
      <c r="AA223" s="81"/>
      <c r="AB223" s="81"/>
      <c r="AC223" s="81"/>
      <c r="AD223" s="81"/>
      <c r="AE223" s="81"/>
      <c r="AF223" s="81"/>
    </row>
    <row r="224" ht="15.75" customHeight="1">
      <c r="A224" s="89" t="s">
        <v>408</v>
      </c>
      <c r="B224" s="94" t="s">
        <v>389</v>
      </c>
      <c r="C224" s="89" t="s">
        <v>390</v>
      </c>
      <c r="D224" s="91">
        <v>45089</v>
      </c>
      <c r="E224" s="93"/>
      <c r="F224" s="93"/>
      <c r="G224" s="93"/>
      <c r="H224" s="93"/>
      <c r="I224" s="94"/>
      <c r="J224" s="89"/>
      <c r="K224" s="95"/>
      <c r="L224" s="106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1"/>
      <c r="Y224" s="81"/>
      <c r="Z224" s="81"/>
      <c r="AA224" s="81"/>
      <c r="AB224" s="81"/>
      <c r="AC224" s="81"/>
      <c r="AD224" s="81"/>
      <c r="AE224" s="81"/>
      <c r="AF224" s="81"/>
    </row>
    <row r="225" ht="15.75" customHeight="1">
      <c r="A225" s="89" t="s">
        <v>409</v>
      </c>
      <c r="B225" s="94" t="s">
        <v>389</v>
      </c>
      <c r="C225" s="89" t="s">
        <v>390</v>
      </c>
      <c r="D225" s="91">
        <v>45090</v>
      </c>
      <c r="E225" s="93" t="s">
        <v>88</v>
      </c>
      <c r="F225" s="93" t="s">
        <v>151</v>
      </c>
      <c r="G225" s="93" t="s">
        <v>402</v>
      </c>
      <c r="H225" s="93" t="s">
        <v>20</v>
      </c>
      <c r="I225" s="94"/>
      <c r="J225" s="89"/>
      <c r="K225" s="95" t="s">
        <v>15</v>
      </c>
      <c r="L225" s="106"/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  <c r="Y225" s="81"/>
      <c r="Z225" s="81"/>
      <c r="AA225" s="81"/>
      <c r="AB225" s="81"/>
      <c r="AC225" s="81"/>
      <c r="AD225" s="81"/>
      <c r="AE225" s="81"/>
      <c r="AF225" s="81"/>
    </row>
    <row r="226" ht="15.75" customHeight="1">
      <c r="A226" s="89" t="s">
        <v>410</v>
      </c>
      <c r="B226" s="94" t="s">
        <v>389</v>
      </c>
      <c r="C226" s="89" t="s">
        <v>390</v>
      </c>
      <c r="D226" s="91">
        <v>45091</v>
      </c>
      <c r="E226" s="93" t="s">
        <v>142</v>
      </c>
      <c r="F226" s="93" t="s">
        <v>234</v>
      </c>
      <c r="G226" s="93" t="s">
        <v>411</v>
      </c>
      <c r="H226" s="93" t="s">
        <v>20</v>
      </c>
      <c r="I226" s="94"/>
      <c r="J226" s="89"/>
      <c r="K226" s="95">
        <v>1</v>
      </c>
      <c r="L226" s="106"/>
      <c r="M226" s="81"/>
      <c r="N226" s="81"/>
      <c r="O226" s="81"/>
      <c r="P226" s="81"/>
      <c r="Q226" s="81"/>
      <c r="R226" s="81"/>
      <c r="S226" s="81"/>
      <c r="T226" s="81"/>
      <c r="U226" s="81"/>
      <c r="V226" s="81"/>
      <c r="W226" s="81"/>
      <c r="X226" s="81"/>
      <c r="Y226" s="81"/>
      <c r="Z226" s="81"/>
      <c r="AA226" s="81"/>
      <c r="AB226" s="81"/>
      <c r="AC226" s="81"/>
      <c r="AD226" s="81"/>
      <c r="AE226" s="81"/>
      <c r="AF226" s="81"/>
    </row>
    <row r="227" ht="15.75" customHeight="1">
      <c r="A227" s="89" t="s">
        <v>412</v>
      </c>
      <c r="B227" s="94" t="s">
        <v>389</v>
      </c>
      <c r="C227" s="89" t="s">
        <v>390</v>
      </c>
      <c r="D227" s="91">
        <v>45092</v>
      </c>
      <c r="E227" s="93" t="s">
        <v>170</v>
      </c>
      <c r="F227" s="93" t="s">
        <v>151</v>
      </c>
      <c r="G227" s="93" t="s">
        <v>402</v>
      </c>
      <c r="H227" s="93" t="s">
        <v>40</v>
      </c>
      <c r="I227" s="94"/>
      <c r="J227" s="89"/>
      <c r="K227" s="95">
        <v>5</v>
      </c>
      <c r="L227" s="106"/>
      <c r="M227" s="81"/>
      <c r="N227" s="81"/>
      <c r="O227" s="81"/>
      <c r="P227" s="81"/>
      <c r="Q227" s="81"/>
      <c r="R227" s="81"/>
      <c r="S227" s="81"/>
      <c r="T227" s="81"/>
      <c r="U227" s="81"/>
      <c r="V227" s="81"/>
      <c r="W227" s="81"/>
      <c r="X227" s="81"/>
      <c r="Y227" s="81"/>
      <c r="Z227" s="81"/>
      <c r="AA227" s="81"/>
      <c r="AB227" s="81"/>
      <c r="AC227" s="81"/>
      <c r="AD227" s="81"/>
      <c r="AE227" s="81"/>
      <c r="AF227" s="81"/>
    </row>
    <row r="228" ht="15.75" customHeight="1">
      <c r="A228" s="89" t="s">
        <v>413</v>
      </c>
      <c r="B228" s="94" t="s">
        <v>389</v>
      </c>
      <c r="C228" s="89" t="s">
        <v>390</v>
      </c>
      <c r="D228" s="91">
        <v>45093</v>
      </c>
      <c r="E228" s="96" t="s">
        <v>115</v>
      </c>
      <c r="F228" s="96" t="s">
        <v>239</v>
      </c>
      <c r="G228" s="96" t="s">
        <v>27</v>
      </c>
      <c r="H228" s="96" t="s">
        <v>20</v>
      </c>
      <c r="I228" s="94"/>
      <c r="J228" s="89"/>
      <c r="K228" s="95">
        <v>2</v>
      </c>
      <c r="L228" s="106"/>
      <c r="M228" s="81"/>
      <c r="N228" s="81"/>
      <c r="O228" s="81"/>
      <c r="P228" s="81"/>
      <c r="Q228" s="81"/>
      <c r="R228" s="81"/>
      <c r="S228" s="81"/>
      <c r="T228" s="81"/>
      <c r="U228" s="81"/>
      <c r="V228" s="81"/>
      <c r="W228" s="81"/>
      <c r="X228" s="81"/>
      <c r="Y228" s="81"/>
      <c r="Z228" s="81"/>
      <c r="AA228" s="81"/>
      <c r="AB228" s="81"/>
      <c r="AC228" s="81"/>
      <c r="AD228" s="81"/>
      <c r="AE228" s="81"/>
      <c r="AF228" s="81"/>
    </row>
    <row r="229" ht="15.75" customHeight="1">
      <c r="A229" s="89" t="s">
        <v>414</v>
      </c>
      <c r="B229" s="94" t="s">
        <v>389</v>
      </c>
      <c r="C229" s="89" t="s">
        <v>390</v>
      </c>
      <c r="D229" s="91">
        <v>45094</v>
      </c>
      <c r="E229" s="96" t="s">
        <v>142</v>
      </c>
      <c r="F229" s="96" t="s">
        <v>120</v>
      </c>
      <c r="G229" s="96" t="s">
        <v>181</v>
      </c>
      <c r="H229" s="96" t="s">
        <v>20</v>
      </c>
      <c r="I229" s="94"/>
      <c r="J229" s="89"/>
      <c r="K229" s="95">
        <v>1</v>
      </c>
      <c r="L229" s="106"/>
      <c r="M229" s="81"/>
      <c r="N229" s="81"/>
      <c r="O229" s="81"/>
      <c r="P229" s="81"/>
      <c r="Q229" s="81"/>
      <c r="R229" s="81"/>
      <c r="S229" s="81"/>
      <c r="T229" s="81"/>
      <c r="U229" s="81"/>
      <c r="V229" s="81"/>
      <c r="W229" s="81"/>
      <c r="X229" s="81"/>
      <c r="Y229" s="81"/>
      <c r="Z229" s="81"/>
      <c r="AA229" s="81"/>
      <c r="AB229" s="81"/>
      <c r="AC229" s="81"/>
      <c r="AD229" s="81"/>
      <c r="AE229" s="81"/>
      <c r="AF229" s="81"/>
    </row>
    <row r="230" ht="15.75" customHeight="1">
      <c r="A230" s="89" t="s">
        <v>415</v>
      </c>
      <c r="B230" s="94" t="s">
        <v>389</v>
      </c>
      <c r="C230" s="89" t="s">
        <v>390</v>
      </c>
      <c r="D230" s="91">
        <v>45095</v>
      </c>
      <c r="E230" s="96" t="s">
        <v>174</v>
      </c>
      <c r="F230" s="96" t="s">
        <v>318</v>
      </c>
      <c r="G230" s="96" t="s">
        <v>402</v>
      </c>
      <c r="H230" s="96" t="s">
        <v>46</v>
      </c>
      <c r="I230" s="94"/>
      <c r="J230" s="89"/>
      <c r="K230" s="95">
        <v>3</v>
      </c>
      <c r="L230" s="106"/>
      <c r="M230" s="81"/>
      <c r="N230" s="81"/>
      <c r="O230" s="81"/>
      <c r="P230" s="81"/>
      <c r="Q230" s="81"/>
      <c r="R230" s="81"/>
      <c r="S230" s="81"/>
      <c r="T230" s="81"/>
      <c r="U230" s="81"/>
      <c r="V230" s="81"/>
      <c r="W230" s="81"/>
      <c r="X230" s="81"/>
      <c r="Y230" s="81"/>
      <c r="Z230" s="81"/>
      <c r="AA230" s="81"/>
      <c r="AB230" s="81"/>
      <c r="AC230" s="81"/>
      <c r="AD230" s="81"/>
      <c r="AE230" s="81"/>
      <c r="AF230" s="81"/>
    </row>
    <row r="231" ht="15.75" customHeight="1">
      <c r="A231" s="89" t="s">
        <v>416</v>
      </c>
      <c r="B231" s="94" t="s">
        <v>389</v>
      </c>
      <c r="C231" s="89" t="s">
        <v>390</v>
      </c>
      <c r="D231" s="91">
        <v>45096</v>
      </c>
      <c r="E231" s="96" t="s">
        <v>174</v>
      </c>
      <c r="F231" s="96" t="s">
        <v>71</v>
      </c>
      <c r="G231" s="96" t="s">
        <v>394</v>
      </c>
      <c r="H231" s="96" t="s">
        <v>40</v>
      </c>
      <c r="I231" s="94"/>
      <c r="J231" s="89"/>
      <c r="K231" s="95">
        <v>3</v>
      </c>
      <c r="L231" s="106"/>
      <c r="M231" s="81"/>
      <c r="N231" s="81"/>
      <c r="O231" s="81"/>
      <c r="P231" s="81"/>
      <c r="Q231" s="81"/>
      <c r="R231" s="81"/>
      <c r="S231" s="81"/>
      <c r="T231" s="81"/>
      <c r="U231" s="81"/>
      <c r="V231" s="81"/>
      <c r="W231" s="81"/>
      <c r="X231" s="81"/>
      <c r="Y231" s="81"/>
      <c r="Z231" s="81"/>
      <c r="AA231" s="81"/>
      <c r="AB231" s="81"/>
      <c r="AC231" s="81"/>
      <c r="AD231" s="81"/>
      <c r="AE231" s="81"/>
      <c r="AF231" s="81"/>
    </row>
    <row r="232" ht="15.75" customHeight="1">
      <c r="A232" s="89" t="s">
        <v>417</v>
      </c>
      <c r="B232" s="94" t="s">
        <v>389</v>
      </c>
      <c r="C232" s="89" t="s">
        <v>390</v>
      </c>
      <c r="D232" s="91">
        <v>45097</v>
      </c>
      <c r="E232" s="96" t="s">
        <v>75</v>
      </c>
      <c r="F232" s="96" t="s">
        <v>247</v>
      </c>
      <c r="G232" s="96" t="s">
        <v>53</v>
      </c>
      <c r="H232" s="96" t="s">
        <v>20</v>
      </c>
      <c r="I232" s="94"/>
      <c r="J232" s="89"/>
      <c r="K232" s="95" t="s">
        <v>15</v>
      </c>
      <c r="L232" s="106"/>
      <c r="M232" s="81"/>
      <c r="N232" s="81"/>
      <c r="O232" s="81"/>
      <c r="P232" s="81"/>
      <c r="Q232" s="81"/>
      <c r="R232" s="81"/>
      <c r="S232" s="81"/>
      <c r="T232" s="81"/>
      <c r="U232" s="81"/>
      <c r="V232" s="81"/>
      <c r="W232" s="81"/>
      <c r="X232" s="81"/>
      <c r="Y232" s="81"/>
      <c r="Z232" s="81"/>
      <c r="AA232" s="81"/>
      <c r="AB232" s="81"/>
      <c r="AC232" s="81"/>
      <c r="AD232" s="81"/>
      <c r="AE232" s="81"/>
      <c r="AF232" s="81"/>
    </row>
    <row r="233" ht="15.75" customHeight="1">
      <c r="A233" s="89" t="s">
        <v>418</v>
      </c>
      <c r="B233" s="94" t="s">
        <v>389</v>
      </c>
      <c r="C233" s="89" t="s">
        <v>390</v>
      </c>
      <c r="D233" s="91">
        <v>45098</v>
      </c>
      <c r="E233" s="96" t="s">
        <v>88</v>
      </c>
      <c r="F233" s="96" t="s">
        <v>30</v>
      </c>
      <c r="G233" s="96" t="s">
        <v>402</v>
      </c>
      <c r="H233" s="96" t="s">
        <v>40</v>
      </c>
      <c r="I233" s="94"/>
      <c r="J233" s="89"/>
      <c r="K233" s="95" t="s">
        <v>15</v>
      </c>
      <c r="L233" s="106"/>
      <c r="M233" s="81"/>
      <c r="N233" s="81"/>
      <c r="O233" s="81"/>
      <c r="P233" s="81"/>
      <c r="Q233" s="81"/>
      <c r="R233" s="81"/>
      <c r="S233" s="81"/>
      <c r="T233" s="81"/>
      <c r="U233" s="81"/>
      <c r="V233" s="81"/>
      <c r="W233" s="81"/>
      <c r="X233" s="81"/>
      <c r="Y233" s="81"/>
      <c r="Z233" s="81"/>
      <c r="AA233" s="81"/>
      <c r="AB233" s="81"/>
      <c r="AC233" s="81"/>
      <c r="AD233" s="81"/>
      <c r="AE233" s="81"/>
      <c r="AF233" s="81"/>
    </row>
    <row r="234" ht="15.75" customHeight="1">
      <c r="A234" s="89" t="s">
        <v>419</v>
      </c>
      <c r="B234" s="94" t="s">
        <v>389</v>
      </c>
      <c r="C234" s="89" t="s">
        <v>390</v>
      </c>
      <c r="D234" s="91">
        <v>45099</v>
      </c>
      <c r="E234" s="96"/>
      <c r="F234" s="96"/>
      <c r="G234" s="96"/>
      <c r="H234" s="96"/>
      <c r="I234" s="94"/>
      <c r="J234" s="89"/>
      <c r="K234" s="95"/>
      <c r="L234" s="106"/>
      <c r="M234" s="81"/>
      <c r="N234" s="81"/>
      <c r="O234" s="81"/>
      <c r="P234" s="81"/>
      <c r="Q234" s="81"/>
      <c r="R234" s="81"/>
      <c r="S234" s="81"/>
      <c r="T234" s="81"/>
      <c r="U234" s="81"/>
      <c r="V234" s="81"/>
      <c r="W234" s="81"/>
      <c r="X234" s="81"/>
      <c r="Y234" s="81"/>
      <c r="Z234" s="81"/>
      <c r="AA234" s="81"/>
      <c r="AB234" s="81"/>
      <c r="AC234" s="81"/>
      <c r="AD234" s="81"/>
      <c r="AE234" s="81"/>
      <c r="AF234" s="81"/>
    </row>
    <row r="235" ht="15.75" customHeight="1">
      <c r="A235" s="89" t="s">
        <v>420</v>
      </c>
      <c r="B235" s="94" t="s">
        <v>389</v>
      </c>
      <c r="C235" s="89" t="s">
        <v>390</v>
      </c>
      <c r="D235" s="91">
        <v>45100</v>
      </c>
      <c r="E235" s="96" t="s">
        <v>193</v>
      </c>
      <c r="F235" s="96" t="s">
        <v>151</v>
      </c>
      <c r="G235" s="96" t="s">
        <v>36</v>
      </c>
      <c r="H235" s="96" t="s">
        <v>20</v>
      </c>
      <c r="I235" s="94"/>
      <c r="J235" s="89"/>
      <c r="K235" s="95">
        <v>4</v>
      </c>
      <c r="L235" s="106"/>
      <c r="M235" s="81"/>
      <c r="N235" s="81"/>
      <c r="O235" s="81"/>
      <c r="P235" s="81"/>
      <c r="Q235" s="81"/>
      <c r="R235" s="81"/>
      <c r="S235" s="81"/>
      <c r="T235" s="81"/>
      <c r="U235" s="81"/>
      <c r="V235" s="81"/>
      <c r="W235" s="81"/>
      <c r="X235" s="81"/>
      <c r="Y235" s="81"/>
      <c r="Z235" s="81"/>
      <c r="AA235" s="81"/>
      <c r="AB235" s="81"/>
      <c r="AC235" s="81"/>
      <c r="AD235" s="81"/>
      <c r="AE235" s="81"/>
      <c r="AF235" s="81"/>
    </row>
    <row r="236" ht="15.75" customHeight="1">
      <c r="A236" s="89" t="s">
        <v>421</v>
      </c>
      <c r="B236" s="94" t="s">
        <v>389</v>
      </c>
      <c r="C236" s="89" t="s">
        <v>390</v>
      </c>
      <c r="D236" s="91">
        <v>45101</v>
      </c>
      <c r="E236" s="96" t="s">
        <v>115</v>
      </c>
      <c r="F236" s="96" t="s">
        <v>329</v>
      </c>
      <c r="G236" s="96" t="s">
        <v>66</v>
      </c>
      <c r="H236" s="96" t="s">
        <v>40</v>
      </c>
      <c r="I236" s="94"/>
      <c r="J236" s="89"/>
      <c r="K236" s="95">
        <v>2</v>
      </c>
      <c r="L236" s="106"/>
      <c r="M236" s="81"/>
      <c r="N236" s="81"/>
      <c r="O236" s="81"/>
      <c r="P236" s="81"/>
      <c r="Q236" s="81"/>
      <c r="R236" s="81"/>
      <c r="S236" s="81"/>
      <c r="T236" s="81"/>
      <c r="U236" s="81"/>
      <c r="V236" s="81"/>
      <c r="W236" s="81"/>
      <c r="X236" s="81"/>
      <c r="Y236" s="81"/>
      <c r="Z236" s="81"/>
      <c r="AA236" s="81"/>
      <c r="AB236" s="81"/>
      <c r="AC236" s="81"/>
      <c r="AD236" s="81"/>
      <c r="AE236" s="81"/>
      <c r="AF236" s="81"/>
    </row>
    <row r="237" ht="15.75" customHeight="1">
      <c r="A237" s="89" t="s">
        <v>422</v>
      </c>
      <c r="B237" s="94" t="s">
        <v>389</v>
      </c>
      <c r="C237" s="89" t="s">
        <v>390</v>
      </c>
      <c r="D237" s="91">
        <v>45102</v>
      </c>
      <c r="E237" s="96" t="s">
        <v>174</v>
      </c>
      <c r="F237" s="96" t="s">
        <v>423</v>
      </c>
      <c r="G237" s="96"/>
      <c r="H237" s="96"/>
      <c r="I237" s="94"/>
      <c r="J237" s="89"/>
      <c r="K237" s="95">
        <v>3</v>
      </c>
      <c r="L237" s="106"/>
      <c r="M237" s="81"/>
      <c r="N237" s="81"/>
      <c r="O237" s="81"/>
      <c r="P237" s="81"/>
      <c r="Q237" s="81"/>
      <c r="R237" s="81"/>
      <c r="S237" s="81"/>
      <c r="T237" s="81"/>
      <c r="U237" s="81"/>
      <c r="V237" s="81"/>
      <c r="W237" s="81"/>
      <c r="X237" s="81"/>
      <c r="Y237" s="81"/>
      <c r="Z237" s="81"/>
      <c r="AA237" s="81"/>
      <c r="AB237" s="81"/>
      <c r="AC237" s="81"/>
      <c r="AD237" s="81"/>
      <c r="AE237" s="81"/>
      <c r="AF237" s="81"/>
    </row>
    <row r="238" ht="15.75" customHeight="1">
      <c r="A238" s="89" t="s">
        <v>424</v>
      </c>
      <c r="B238" s="94" t="s">
        <v>389</v>
      </c>
      <c r="C238" s="89" t="s">
        <v>390</v>
      </c>
      <c r="D238" s="91">
        <v>45103</v>
      </c>
      <c r="E238" s="96" t="s">
        <v>271</v>
      </c>
      <c r="F238" s="96" t="s">
        <v>402</v>
      </c>
      <c r="G238" s="96" t="s">
        <v>425</v>
      </c>
      <c r="H238" s="96" t="s">
        <v>20</v>
      </c>
      <c r="I238" s="94"/>
      <c r="J238" s="89"/>
      <c r="K238" s="95">
        <v>7</v>
      </c>
      <c r="L238" s="106"/>
      <c r="M238" s="81"/>
      <c r="N238" s="81"/>
      <c r="O238" s="81"/>
      <c r="P238" s="81"/>
      <c r="Q238" s="81"/>
      <c r="R238" s="81"/>
      <c r="S238" s="81"/>
      <c r="T238" s="81"/>
      <c r="U238" s="81"/>
      <c r="V238" s="81"/>
      <c r="W238" s="81"/>
      <c r="X238" s="81"/>
      <c r="Y238" s="81"/>
      <c r="Z238" s="81"/>
      <c r="AA238" s="81"/>
      <c r="AB238" s="81"/>
      <c r="AC238" s="81"/>
      <c r="AD238" s="81"/>
      <c r="AE238" s="81"/>
      <c r="AF238" s="81"/>
    </row>
    <row r="239" ht="15.75" customHeight="1">
      <c r="A239" s="89" t="s">
        <v>426</v>
      </c>
      <c r="B239" s="94" t="s">
        <v>389</v>
      </c>
      <c r="C239" s="89" t="s">
        <v>390</v>
      </c>
      <c r="D239" s="91">
        <v>45104</v>
      </c>
      <c r="E239" s="96" t="s">
        <v>427</v>
      </c>
      <c r="F239" s="96" t="s">
        <v>70</v>
      </c>
      <c r="G239" s="96" t="s">
        <v>151</v>
      </c>
      <c r="H239" s="96" t="s">
        <v>37</v>
      </c>
      <c r="I239" s="94"/>
      <c r="J239" s="89"/>
      <c r="K239" s="95">
        <v>16</v>
      </c>
      <c r="L239" s="106"/>
      <c r="M239" s="81"/>
      <c r="N239" s="81"/>
      <c r="O239" s="81"/>
      <c r="P239" s="81"/>
      <c r="Q239" s="81"/>
      <c r="R239" s="81"/>
      <c r="S239" s="81"/>
      <c r="T239" s="81"/>
      <c r="U239" s="81"/>
      <c r="V239" s="81"/>
      <c r="W239" s="81"/>
      <c r="X239" s="81"/>
      <c r="Y239" s="81"/>
      <c r="Z239" s="81"/>
      <c r="AA239" s="81"/>
      <c r="AB239" s="81"/>
      <c r="AC239" s="81"/>
      <c r="AD239" s="81"/>
      <c r="AE239" s="81"/>
      <c r="AF239" s="81"/>
    </row>
    <row r="240" ht="15.75" customHeight="1">
      <c r="A240" s="89" t="s">
        <v>428</v>
      </c>
      <c r="B240" s="94" t="s">
        <v>389</v>
      </c>
      <c r="C240" s="89" t="s">
        <v>390</v>
      </c>
      <c r="D240" s="91">
        <v>45105</v>
      </c>
      <c r="E240" s="96" t="s">
        <v>97</v>
      </c>
      <c r="F240" s="96" t="s">
        <v>151</v>
      </c>
      <c r="G240" s="96" t="s">
        <v>64</v>
      </c>
      <c r="H240" s="96" t="s">
        <v>40</v>
      </c>
      <c r="I240" s="94"/>
      <c r="J240" s="89"/>
      <c r="K240" s="95" t="s">
        <v>15</v>
      </c>
      <c r="L240" s="106"/>
      <c r="M240" s="81"/>
      <c r="N240" s="81"/>
      <c r="O240" s="81"/>
      <c r="P240" s="81"/>
      <c r="Q240" s="81"/>
      <c r="R240" s="81"/>
      <c r="S240" s="81"/>
      <c r="T240" s="81"/>
      <c r="U240" s="81"/>
      <c r="V240" s="81"/>
      <c r="W240" s="81"/>
      <c r="X240" s="81"/>
      <c r="Y240" s="81"/>
      <c r="Z240" s="81"/>
      <c r="AA240" s="81"/>
      <c r="AB240" s="81"/>
      <c r="AC240" s="81"/>
      <c r="AD240" s="81"/>
      <c r="AE240" s="81"/>
      <c r="AF240" s="81"/>
    </row>
    <row r="241" ht="15.75" customHeight="1">
      <c r="A241" s="89" t="s">
        <v>429</v>
      </c>
      <c r="B241" s="94" t="s">
        <v>389</v>
      </c>
      <c r="C241" s="89" t="s">
        <v>390</v>
      </c>
      <c r="D241" s="91">
        <v>45106</v>
      </c>
      <c r="E241" s="96" t="s">
        <v>97</v>
      </c>
      <c r="F241" s="96" t="s">
        <v>81</v>
      </c>
      <c r="G241" s="96" t="s">
        <v>402</v>
      </c>
      <c r="H241" s="96" t="s">
        <v>20</v>
      </c>
      <c r="I241" s="94"/>
      <c r="J241" s="89"/>
      <c r="K241" s="95" t="s">
        <v>15</v>
      </c>
      <c r="L241" s="106"/>
      <c r="M241" s="81"/>
      <c r="N241" s="81"/>
      <c r="O241" s="81"/>
      <c r="P241" s="81"/>
      <c r="Q241" s="81"/>
      <c r="R241" s="81"/>
      <c r="S241" s="81"/>
      <c r="T241" s="81"/>
      <c r="U241" s="81"/>
      <c r="V241" s="81"/>
      <c r="W241" s="81"/>
      <c r="X241" s="81"/>
      <c r="Y241" s="81"/>
      <c r="Z241" s="81"/>
      <c r="AA241" s="81"/>
      <c r="AB241" s="81"/>
      <c r="AC241" s="81"/>
      <c r="AD241" s="81"/>
      <c r="AE241" s="81"/>
      <c r="AF241" s="81"/>
    </row>
    <row r="242" ht="15.75" customHeight="1">
      <c r="A242" s="89" t="s">
        <v>430</v>
      </c>
      <c r="B242" s="94" t="s">
        <v>389</v>
      </c>
      <c r="C242" s="89" t="s">
        <v>390</v>
      </c>
      <c r="D242" s="91">
        <v>45107</v>
      </c>
      <c r="E242" s="96"/>
      <c r="F242" s="96"/>
      <c r="G242" s="96"/>
      <c r="H242" s="96"/>
      <c r="I242" s="94"/>
      <c r="J242" s="89"/>
      <c r="K242" s="95"/>
      <c r="L242" s="106"/>
      <c r="M242" s="81"/>
      <c r="N242" s="81"/>
      <c r="O242" s="81"/>
      <c r="P242" s="81"/>
      <c r="Q242" s="81"/>
      <c r="R242" s="81"/>
      <c r="S242" s="81"/>
      <c r="T242" s="81"/>
      <c r="U242" s="81"/>
      <c r="V242" s="81"/>
      <c r="W242" s="81"/>
      <c r="X242" s="81"/>
      <c r="Y242" s="81"/>
      <c r="Z242" s="81"/>
      <c r="AA242" s="81"/>
      <c r="AB242" s="81"/>
      <c r="AC242" s="81"/>
      <c r="AD242" s="81"/>
      <c r="AE242" s="81"/>
      <c r="AF242" s="81"/>
    </row>
    <row r="243" ht="15.75" customHeight="1">
      <c r="A243" s="89" t="s">
        <v>431</v>
      </c>
      <c r="B243" s="90" t="s">
        <v>432</v>
      </c>
      <c r="C243" s="89" t="s">
        <v>433</v>
      </c>
      <c r="D243" s="91">
        <v>45078</v>
      </c>
      <c r="E243" s="96" t="s">
        <v>434</v>
      </c>
      <c r="F243" s="96" t="s">
        <v>105</v>
      </c>
      <c r="G243" s="96" t="s">
        <v>71</v>
      </c>
      <c r="H243" s="96" t="s">
        <v>40</v>
      </c>
      <c r="I243" s="94"/>
      <c r="J243" s="89"/>
      <c r="K243" s="95" t="s">
        <v>15</v>
      </c>
      <c r="L243" s="105"/>
      <c r="M243" s="81"/>
      <c r="N243" s="81"/>
      <c r="O243" s="81"/>
      <c r="P243" s="81"/>
      <c r="Q243" s="81"/>
      <c r="R243" s="81"/>
      <c r="S243" s="81"/>
      <c r="T243" s="81"/>
      <c r="U243" s="81"/>
      <c r="V243" s="81"/>
      <c r="W243" s="81"/>
      <c r="X243" s="81"/>
      <c r="Y243" s="81"/>
      <c r="Z243" s="81"/>
      <c r="AA243" s="81"/>
      <c r="AB243" s="81"/>
      <c r="AC243" s="81"/>
      <c r="AD243" s="81"/>
      <c r="AE243" s="81"/>
      <c r="AF243" s="81"/>
    </row>
    <row r="244" ht="15.75" customHeight="1">
      <c r="A244" s="89" t="s">
        <v>435</v>
      </c>
      <c r="B244" s="90" t="s">
        <v>432</v>
      </c>
      <c r="C244" s="89" t="s">
        <v>433</v>
      </c>
      <c r="D244" s="91">
        <v>45079</v>
      </c>
      <c r="E244" s="96" t="s">
        <v>436</v>
      </c>
      <c r="F244" s="92" t="s">
        <v>347</v>
      </c>
      <c r="G244" s="92" t="s">
        <v>181</v>
      </c>
      <c r="H244" s="92" t="s">
        <v>14</v>
      </c>
      <c r="I244" s="94"/>
      <c r="J244" s="89"/>
      <c r="K244" s="95" t="s">
        <v>15</v>
      </c>
      <c r="L244" s="106"/>
      <c r="M244" s="81"/>
      <c r="N244" s="81"/>
      <c r="O244" s="81"/>
      <c r="P244" s="81"/>
      <c r="Q244" s="81"/>
      <c r="R244" s="81"/>
      <c r="S244" s="81"/>
      <c r="T244" s="81"/>
      <c r="U244" s="81"/>
      <c r="V244" s="81"/>
      <c r="W244" s="81"/>
      <c r="X244" s="81"/>
      <c r="Y244" s="81"/>
      <c r="Z244" s="81"/>
      <c r="AA244" s="81"/>
      <c r="AB244" s="81"/>
      <c r="AC244" s="81"/>
      <c r="AD244" s="81"/>
      <c r="AE244" s="81"/>
      <c r="AF244" s="81"/>
    </row>
    <row r="245" ht="15.75" customHeight="1">
      <c r="A245" s="89" t="s">
        <v>437</v>
      </c>
      <c r="B245" s="90" t="s">
        <v>432</v>
      </c>
      <c r="C245" s="89" t="s">
        <v>433</v>
      </c>
      <c r="D245" s="91">
        <v>45080</v>
      </c>
      <c r="E245" s="96" t="s">
        <v>22</v>
      </c>
      <c r="F245" s="92" t="s">
        <v>160</v>
      </c>
      <c r="G245" s="92" t="s">
        <v>71</v>
      </c>
      <c r="H245" s="92" t="s">
        <v>20</v>
      </c>
      <c r="I245" s="94"/>
      <c r="J245" s="89"/>
      <c r="K245" s="95" t="s">
        <v>15</v>
      </c>
      <c r="L245" s="106"/>
      <c r="M245" s="81"/>
      <c r="N245" s="81"/>
      <c r="O245" s="81"/>
      <c r="P245" s="81"/>
      <c r="Q245" s="81"/>
      <c r="R245" s="81"/>
      <c r="S245" s="81"/>
      <c r="T245" s="81"/>
      <c r="U245" s="81"/>
      <c r="V245" s="81"/>
      <c r="W245" s="81"/>
      <c r="X245" s="81"/>
      <c r="Y245" s="81"/>
      <c r="Z245" s="81"/>
      <c r="AA245" s="81"/>
      <c r="AB245" s="81"/>
      <c r="AC245" s="81"/>
      <c r="AD245" s="81"/>
      <c r="AE245" s="81"/>
      <c r="AF245" s="81"/>
    </row>
    <row r="246" ht="15.75" customHeight="1">
      <c r="A246" s="89" t="s">
        <v>438</v>
      </c>
      <c r="B246" s="90" t="s">
        <v>432</v>
      </c>
      <c r="C246" s="89" t="s">
        <v>433</v>
      </c>
      <c r="D246" s="91">
        <v>45081</v>
      </c>
      <c r="E246" s="96"/>
      <c r="F246" s="92"/>
      <c r="G246" s="92"/>
      <c r="H246" s="92"/>
      <c r="I246" s="94"/>
      <c r="J246" s="89"/>
      <c r="K246" s="95"/>
      <c r="L246" s="106"/>
      <c r="M246" s="81"/>
      <c r="N246" s="81"/>
      <c r="O246" s="81"/>
      <c r="P246" s="81"/>
      <c r="Q246" s="81"/>
      <c r="R246" s="81"/>
      <c r="S246" s="81"/>
      <c r="T246" s="81"/>
      <c r="U246" s="81"/>
      <c r="V246" s="81"/>
      <c r="W246" s="81"/>
      <c r="X246" s="81"/>
      <c r="Y246" s="81"/>
      <c r="Z246" s="81"/>
      <c r="AA246" s="81"/>
      <c r="AB246" s="81"/>
      <c r="AC246" s="81"/>
      <c r="AD246" s="81"/>
      <c r="AE246" s="81"/>
      <c r="AF246" s="81"/>
    </row>
    <row r="247" ht="15.75" customHeight="1">
      <c r="A247" s="89" t="s">
        <v>439</v>
      </c>
      <c r="B247" s="90" t="s">
        <v>432</v>
      </c>
      <c r="C247" s="89" t="s">
        <v>433</v>
      </c>
      <c r="D247" s="91">
        <v>45082</v>
      </c>
      <c r="E247" s="96" t="s">
        <v>35</v>
      </c>
      <c r="F247" s="92" t="s">
        <v>120</v>
      </c>
      <c r="G247" s="92" t="s">
        <v>116</v>
      </c>
      <c r="H247" s="92" t="s">
        <v>20</v>
      </c>
      <c r="I247" s="94"/>
      <c r="J247" s="89"/>
      <c r="K247" s="95" t="s">
        <v>15</v>
      </c>
      <c r="L247" s="106"/>
      <c r="M247" s="81"/>
      <c r="N247" s="81"/>
      <c r="O247" s="81"/>
      <c r="P247" s="81"/>
      <c r="Q247" s="81"/>
      <c r="R247" s="81"/>
      <c r="S247" s="81"/>
      <c r="T247" s="81"/>
      <c r="U247" s="81"/>
      <c r="V247" s="81"/>
      <c r="W247" s="81"/>
      <c r="X247" s="81"/>
      <c r="Y247" s="81"/>
      <c r="Z247" s="81"/>
      <c r="AA247" s="81"/>
      <c r="AB247" s="81"/>
      <c r="AC247" s="81"/>
      <c r="AD247" s="81"/>
      <c r="AE247" s="81"/>
      <c r="AF247" s="81"/>
    </row>
    <row r="248" ht="15.75" customHeight="1">
      <c r="A248" s="89" t="s">
        <v>440</v>
      </c>
      <c r="B248" s="90" t="s">
        <v>432</v>
      </c>
      <c r="C248" s="89" t="s">
        <v>433</v>
      </c>
      <c r="D248" s="91">
        <v>45083</v>
      </c>
      <c r="E248" s="96" t="s">
        <v>17</v>
      </c>
      <c r="F248" s="96" t="s">
        <v>70</v>
      </c>
      <c r="G248" s="96" t="s">
        <v>181</v>
      </c>
      <c r="H248" s="96" t="s">
        <v>40</v>
      </c>
      <c r="I248" s="94"/>
      <c r="J248" s="89"/>
      <c r="K248" s="95" t="s">
        <v>15</v>
      </c>
      <c r="L248" s="106"/>
      <c r="M248" s="81"/>
      <c r="N248" s="81"/>
      <c r="O248" s="81"/>
      <c r="P248" s="81"/>
      <c r="Q248" s="81"/>
      <c r="R248" s="81"/>
      <c r="S248" s="81"/>
      <c r="T248" s="81"/>
      <c r="U248" s="81"/>
      <c r="V248" s="81"/>
      <c r="W248" s="81"/>
      <c r="X248" s="81"/>
      <c r="Y248" s="81"/>
      <c r="Z248" s="81"/>
      <c r="AA248" s="81"/>
      <c r="AB248" s="81"/>
      <c r="AC248" s="81"/>
      <c r="AD248" s="81"/>
      <c r="AE248" s="81"/>
      <c r="AF248" s="81"/>
    </row>
    <row r="249" ht="15.75" customHeight="1">
      <c r="A249" s="89" t="s">
        <v>441</v>
      </c>
      <c r="B249" s="90" t="s">
        <v>432</v>
      </c>
      <c r="C249" s="89" t="s">
        <v>433</v>
      </c>
      <c r="D249" s="91">
        <v>45084</v>
      </c>
      <c r="E249" s="96" t="s">
        <v>142</v>
      </c>
      <c r="F249" s="92" t="s">
        <v>175</v>
      </c>
      <c r="G249" s="92" t="s">
        <v>176</v>
      </c>
      <c r="H249" s="92" t="s">
        <v>20</v>
      </c>
      <c r="I249" s="94"/>
      <c r="J249" s="89"/>
      <c r="K249" s="95">
        <v>1</v>
      </c>
      <c r="L249" s="106"/>
      <c r="M249" s="81"/>
      <c r="N249" s="81"/>
      <c r="O249" s="81"/>
      <c r="P249" s="81"/>
      <c r="Q249" s="81"/>
      <c r="R249" s="81"/>
      <c r="S249" s="81"/>
      <c r="T249" s="81"/>
      <c r="U249" s="81"/>
      <c r="V249" s="81"/>
      <c r="W249" s="81"/>
      <c r="X249" s="81"/>
      <c r="Y249" s="81"/>
      <c r="Z249" s="81"/>
      <c r="AA249" s="81"/>
      <c r="AB249" s="81"/>
      <c r="AC249" s="81"/>
      <c r="AD249" s="81"/>
      <c r="AE249" s="81"/>
      <c r="AF249" s="81"/>
    </row>
    <row r="250" ht="15.75" customHeight="1">
      <c r="A250" s="89" t="s">
        <v>442</v>
      </c>
      <c r="B250" s="90" t="s">
        <v>432</v>
      </c>
      <c r="C250" s="89" t="s">
        <v>433</v>
      </c>
      <c r="D250" s="91">
        <v>45085</v>
      </c>
      <c r="E250" s="96" t="s">
        <v>315</v>
      </c>
      <c r="F250" s="92" t="s">
        <v>263</v>
      </c>
      <c r="G250" s="92" t="s">
        <v>181</v>
      </c>
      <c r="H250" s="92" t="s">
        <v>40</v>
      </c>
      <c r="I250" s="94"/>
      <c r="J250" s="89"/>
      <c r="K250" s="95" t="s">
        <v>15</v>
      </c>
      <c r="L250" s="106"/>
      <c r="M250" s="81"/>
      <c r="N250" s="81"/>
      <c r="O250" s="81"/>
      <c r="P250" s="81"/>
      <c r="Q250" s="81"/>
      <c r="R250" s="81"/>
      <c r="S250" s="81"/>
      <c r="T250" s="81"/>
      <c r="U250" s="81"/>
      <c r="V250" s="81"/>
      <c r="W250" s="81"/>
      <c r="X250" s="81"/>
      <c r="Y250" s="81"/>
      <c r="Z250" s="81"/>
      <c r="AA250" s="81"/>
      <c r="AB250" s="81"/>
      <c r="AC250" s="81"/>
      <c r="AD250" s="81"/>
      <c r="AE250" s="81"/>
      <c r="AF250" s="81"/>
    </row>
    <row r="251" ht="15.75" customHeight="1">
      <c r="A251" s="89" t="s">
        <v>443</v>
      </c>
      <c r="B251" s="90" t="s">
        <v>432</v>
      </c>
      <c r="C251" s="89" t="s">
        <v>433</v>
      </c>
      <c r="D251" s="91">
        <v>45086</v>
      </c>
      <c r="E251" s="92" t="s">
        <v>167</v>
      </c>
      <c r="F251" s="92" t="s">
        <v>98</v>
      </c>
      <c r="G251" s="92" t="s">
        <v>125</v>
      </c>
      <c r="H251" s="92" t="s">
        <v>20</v>
      </c>
      <c r="I251" s="94"/>
      <c r="J251" s="89"/>
      <c r="K251" s="95">
        <v>10</v>
      </c>
      <c r="L251" s="106"/>
      <c r="M251" s="81"/>
      <c r="N251" s="81"/>
      <c r="O251" s="81"/>
      <c r="P251" s="81"/>
      <c r="Q251" s="81"/>
      <c r="R251" s="81"/>
      <c r="S251" s="81"/>
      <c r="T251" s="81"/>
      <c r="U251" s="81"/>
      <c r="V251" s="81"/>
      <c r="W251" s="81"/>
      <c r="X251" s="81"/>
      <c r="Y251" s="81"/>
      <c r="Z251" s="81"/>
      <c r="AA251" s="81"/>
      <c r="AB251" s="81"/>
      <c r="AC251" s="81"/>
      <c r="AD251" s="81"/>
      <c r="AE251" s="81"/>
      <c r="AF251" s="81"/>
    </row>
    <row r="252" ht="15.75" customHeight="1">
      <c r="A252" s="89" t="s">
        <v>444</v>
      </c>
      <c r="B252" s="90" t="s">
        <v>432</v>
      </c>
      <c r="C252" s="89" t="s">
        <v>433</v>
      </c>
      <c r="D252" s="91">
        <v>45087</v>
      </c>
      <c r="E252" s="93" t="s">
        <v>323</v>
      </c>
      <c r="F252" s="93" t="s">
        <v>160</v>
      </c>
      <c r="G252" s="93" t="s">
        <v>185</v>
      </c>
      <c r="H252" s="93" t="s">
        <v>40</v>
      </c>
      <c r="I252" s="94"/>
      <c r="J252" s="89"/>
      <c r="K252" s="95" t="s">
        <v>15</v>
      </c>
      <c r="L252" s="106"/>
      <c r="M252" s="81"/>
      <c r="N252" s="81"/>
      <c r="O252" s="81"/>
      <c r="P252" s="81"/>
      <c r="Q252" s="81"/>
      <c r="R252" s="81"/>
      <c r="S252" s="81"/>
      <c r="T252" s="81"/>
      <c r="U252" s="81"/>
      <c r="V252" s="81"/>
      <c r="W252" s="81"/>
      <c r="X252" s="81"/>
      <c r="Y252" s="81"/>
      <c r="Z252" s="81"/>
      <c r="AA252" s="81"/>
      <c r="AB252" s="81"/>
      <c r="AC252" s="81"/>
      <c r="AD252" s="81"/>
      <c r="AE252" s="81"/>
      <c r="AF252" s="81"/>
    </row>
    <row r="253" ht="15.75" customHeight="1">
      <c r="A253" s="89" t="s">
        <v>445</v>
      </c>
      <c r="B253" s="90" t="s">
        <v>432</v>
      </c>
      <c r="C253" s="89" t="s">
        <v>433</v>
      </c>
      <c r="D253" s="91">
        <v>45088</v>
      </c>
      <c r="E253" s="93"/>
      <c r="F253" s="93"/>
      <c r="G253" s="93"/>
      <c r="H253" s="93"/>
      <c r="I253" s="94"/>
      <c r="J253" s="89"/>
      <c r="K253" s="95"/>
      <c r="L253" s="106"/>
      <c r="M253" s="81"/>
      <c r="N253" s="81"/>
      <c r="O253" s="81"/>
      <c r="P253" s="81"/>
      <c r="Q253" s="81"/>
      <c r="R253" s="81"/>
      <c r="S253" s="81"/>
      <c r="T253" s="81"/>
      <c r="U253" s="81"/>
      <c r="V253" s="81"/>
      <c r="W253" s="81"/>
      <c r="X253" s="81"/>
      <c r="Y253" s="81"/>
      <c r="Z253" s="81"/>
      <c r="AA253" s="81"/>
      <c r="AB253" s="81"/>
      <c r="AC253" s="81"/>
      <c r="AD253" s="81"/>
      <c r="AE253" s="81"/>
      <c r="AF253" s="81"/>
    </row>
    <row r="254" ht="15.75" customHeight="1">
      <c r="A254" s="89" t="s">
        <v>446</v>
      </c>
      <c r="B254" s="90" t="s">
        <v>432</v>
      </c>
      <c r="C254" s="89" t="s">
        <v>433</v>
      </c>
      <c r="D254" s="91">
        <v>45089</v>
      </c>
      <c r="E254" s="93"/>
      <c r="F254" s="93"/>
      <c r="G254" s="93"/>
      <c r="H254" s="93"/>
      <c r="I254" s="94"/>
      <c r="J254" s="89"/>
      <c r="K254" s="95"/>
      <c r="L254" s="106"/>
      <c r="M254" s="81"/>
      <c r="N254" s="81"/>
      <c r="O254" s="81"/>
      <c r="P254" s="81"/>
      <c r="Q254" s="81"/>
      <c r="R254" s="81"/>
      <c r="S254" s="81"/>
      <c r="T254" s="81"/>
      <c r="U254" s="81"/>
      <c r="V254" s="81"/>
      <c r="W254" s="81"/>
      <c r="X254" s="81"/>
      <c r="Y254" s="81"/>
      <c r="Z254" s="81"/>
      <c r="AA254" s="81"/>
      <c r="AB254" s="81"/>
      <c r="AC254" s="81"/>
      <c r="AD254" s="81"/>
      <c r="AE254" s="81"/>
      <c r="AF254" s="81"/>
    </row>
    <row r="255" ht="15.75" customHeight="1">
      <c r="A255" s="89" t="s">
        <v>447</v>
      </c>
      <c r="B255" s="90" t="s">
        <v>432</v>
      </c>
      <c r="C255" s="89" t="s">
        <v>433</v>
      </c>
      <c r="D255" s="91">
        <v>45090</v>
      </c>
      <c r="E255" s="93"/>
      <c r="F255" s="93"/>
      <c r="G255" s="93"/>
      <c r="H255" s="93"/>
      <c r="I255" s="94"/>
      <c r="J255" s="89"/>
      <c r="K255" s="95"/>
      <c r="L255" s="106"/>
      <c r="M255" s="81"/>
      <c r="N255" s="81"/>
      <c r="O255" s="81"/>
      <c r="P255" s="81"/>
      <c r="Q255" s="81"/>
      <c r="R255" s="81"/>
      <c r="S255" s="81"/>
      <c r="T255" s="81"/>
      <c r="U255" s="81"/>
      <c r="V255" s="81"/>
      <c r="W255" s="81"/>
      <c r="X255" s="81"/>
      <c r="Y255" s="81"/>
      <c r="Z255" s="81"/>
      <c r="AA255" s="81"/>
      <c r="AB255" s="81"/>
      <c r="AC255" s="81"/>
      <c r="AD255" s="81"/>
      <c r="AE255" s="81"/>
      <c r="AF255" s="81"/>
    </row>
    <row r="256" ht="15.75" customHeight="1">
      <c r="A256" s="89" t="s">
        <v>448</v>
      </c>
      <c r="B256" s="90" t="s">
        <v>432</v>
      </c>
      <c r="C256" s="89" t="s">
        <v>433</v>
      </c>
      <c r="D256" s="91">
        <v>45091</v>
      </c>
      <c r="E256" s="93"/>
      <c r="F256" s="93"/>
      <c r="G256" s="93"/>
      <c r="H256" s="93"/>
      <c r="I256" s="94"/>
      <c r="J256" s="89"/>
      <c r="K256" s="95"/>
      <c r="L256" s="106"/>
      <c r="M256" s="81"/>
      <c r="N256" s="81"/>
      <c r="O256" s="81"/>
      <c r="P256" s="81"/>
      <c r="Q256" s="81"/>
      <c r="R256" s="81"/>
      <c r="S256" s="81"/>
      <c r="T256" s="81"/>
      <c r="U256" s="81"/>
      <c r="V256" s="81"/>
      <c r="W256" s="81"/>
      <c r="X256" s="81"/>
      <c r="Y256" s="81"/>
      <c r="Z256" s="81"/>
      <c r="AA256" s="81"/>
      <c r="AB256" s="81"/>
      <c r="AC256" s="81"/>
      <c r="AD256" s="81"/>
      <c r="AE256" s="81"/>
      <c r="AF256" s="81"/>
    </row>
    <row r="257" ht="15.75" customHeight="1">
      <c r="A257" s="89" t="s">
        <v>449</v>
      </c>
      <c r="B257" s="90" t="s">
        <v>432</v>
      </c>
      <c r="C257" s="89" t="s">
        <v>433</v>
      </c>
      <c r="D257" s="91">
        <v>45092</v>
      </c>
      <c r="E257" s="93"/>
      <c r="F257" s="93"/>
      <c r="G257" s="93"/>
      <c r="H257" s="93"/>
      <c r="I257" s="94"/>
      <c r="J257" s="89"/>
      <c r="K257" s="95"/>
      <c r="L257" s="106"/>
      <c r="M257" s="81"/>
      <c r="N257" s="81"/>
      <c r="O257" s="81"/>
      <c r="P257" s="81"/>
      <c r="Q257" s="81"/>
      <c r="R257" s="81"/>
      <c r="S257" s="81"/>
      <c r="T257" s="81"/>
      <c r="U257" s="81"/>
      <c r="V257" s="81"/>
      <c r="W257" s="81"/>
      <c r="X257" s="81"/>
      <c r="Y257" s="81"/>
      <c r="Z257" s="81"/>
      <c r="AA257" s="81"/>
      <c r="AB257" s="81"/>
      <c r="AC257" s="81"/>
      <c r="AD257" s="81"/>
      <c r="AE257" s="81"/>
      <c r="AF257" s="81"/>
    </row>
    <row r="258" ht="15.75" customHeight="1">
      <c r="A258" s="89" t="s">
        <v>450</v>
      </c>
      <c r="B258" s="90" t="s">
        <v>432</v>
      </c>
      <c r="C258" s="89" t="s">
        <v>433</v>
      </c>
      <c r="D258" s="91">
        <v>45093</v>
      </c>
      <c r="E258" s="96"/>
      <c r="F258" s="96"/>
      <c r="G258" s="96"/>
      <c r="H258" s="96"/>
      <c r="I258" s="94"/>
      <c r="J258" s="89"/>
      <c r="K258" s="95"/>
      <c r="L258" s="106"/>
      <c r="M258" s="81"/>
      <c r="N258" s="81"/>
      <c r="O258" s="81"/>
      <c r="P258" s="81"/>
      <c r="Q258" s="81"/>
      <c r="R258" s="81"/>
      <c r="S258" s="81"/>
      <c r="T258" s="81"/>
      <c r="U258" s="81"/>
      <c r="V258" s="81"/>
      <c r="W258" s="81"/>
      <c r="X258" s="81"/>
      <c r="Y258" s="81"/>
      <c r="Z258" s="81"/>
      <c r="AA258" s="81"/>
      <c r="AB258" s="81"/>
      <c r="AC258" s="81"/>
      <c r="AD258" s="81"/>
      <c r="AE258" s="81"/>
      <c r="AF258" s="81"/>
    </row>
    <row r="259" ht="15.75" customHeight="1">
      <c r="A259" s="89" t="s">
        <v>451</v>
      </c>
      <c r="B259" s="90" t="s">
        <v>432</v>
      </c>
      <c r="C259" s="89" t="s">
        <v>433</v>
      </c>
      <c r="D259" s="91">
        <v>45094</v>
      </c>
      <c r="E259" s="96"/>
      <c r="F259" s="96"/>
      <c r="G259" s="96"/>
      <c r="H259" s="96"/>
      <c r="I259" s="94"/>
      <c r="J259" s="89"/>
      <c r="K259" s="95"/>
      <c r="L259" s="106"/>
      <c r="M259" s="81"/>
      <c r="N259" s="81"/>
      <c r="O259" s="81"/>
      <c r="P259" s="81"/>
      <c r="Q259" s="81"/>
      <c r="R259" s="81"/>
      <c r="S259" s="81"/>
      <c r="T259" s="81"/>
      <c r="U259" s="81"/>
      <c r="V259" s="81"/>
      <c r="W259" s="81"/>
      <c r="X259" s="81"/>
      <c r="Y259" s="81"/>
      <c r="Z259" s="81"/>
      <c r="AA259" s="81"/>
      <c r="AB259" s="81"/>
      <c r="AC259" s="81"/>
      <c r="AD259" s="81"/>
      <c r="AE259" s="81"/>
      <c r="AF259" s="81"/>
    </row>
    <row r="260" ht="15.75" customHeight="1">
      <c r="A260" s="89" t="s">
        <v>452</v>
      </c>
      <c r="B260" s="90" t="s">
        <v>432</v>
      </c>
      <c r="C260" s="89" t="s">
        <v>433</v>
      </c>
      <c r="D260" s="91">
        <v>45095</v>
      </c>
      <c r="E260" s="96"/>
      <c r="F260" s="96"/>
      <c r="G260" s="96"/>
      <c r="H260" s="96"/>
      <c r="I260" s="94"/>
      <c r="J260" s="89"/>
      <c r="K260" s="95"/>
      <c r="L260" s="106"/>
      <c r="M260" s="81"/>
      <c r="N260" s="81"/>
      <c r="O260" s="81"/>
      <c r="P260" s="81"/>
      <c r="Q260" s="81"/>
      <c r="R260" s="81"/>
      <c r="S260" s="81"/>
      <c r="T260" s="81"/>
      <c r="U260" s="81"/>
      <c r="V260" s="81"/>
      <c r="W260" s="81"/>
      <c r="X260" s="81"/>
      <c r="Y260" s="81"/>
      <c r="Z260" s="81"/>
      <c r="AA260" s="81"/>
      <c r="AB260" s="81"/>
      <c r="AC260" s="81"/>
      <c r="AD260" s="81"/>
      <c r="AE260" s="81"/>
      <c r="AF260" s="81"/>
    </row>
    <row r="261" ht="15.75" customHeight="1">
      <c r="A261" s="89" t="s">
        <v>453</v>
      </c>
      <c r="B261" s="90" t="s">
        <v>432</v>
      </c>
      <c r="C261" s="89" t="s">
        <v>433</v>
      </c>
      <c r="D261" s="91">
        <v>45096</v>
      </c>
      <c r="E261" s="96"/>
      <c r="F261" s="96"/>
      <c r="G261" s="96"/>
      <c r="H261" s="96"/>
      <c r="I261" s="94"/>
      <c r="J261" s="89"/>
      <c r="K261" s="95"/>
      <c r="L261" s="106"/>
      <c r="M261" s="81"/>
      <c r="N261" s="81"/>
      <c r="O261" s="81"/>
      <c r="P261" s="81"/>
      <c r="Q261" s="81"/>
      <c r="R261" s="81"/>
      <c r="S261" s="81"/>
      <c r="T261" s="81"/>
      <c r="U261" s="81"/>
      <c r="V261" s="81"/>
      <c r="W261" s="81"/>
      <c r="X261" s="81"/>
      <c r="Y261" s="81"/>
      <c r="Z261" s="81"/>
      <c r="AA261" s="81"/>
      <c r="AB261" s="81"/>
      <c r="AC261" s="81"/>
      <c r="AD261" s="81"/>
      <c r="AE261" s="81"/>
      <c r="AF261" s="81"/>
    </row>
    <row r="262" ht="15.75" customHeight="1">
      <c r="A262" s="89" t="s">
        <v>454</v>
      </c>
      <c r="B262" s="90" t="s">
        <v>432</v>
      </c>
      <c r="C262" s="89" t="s">
        <v>433</v>
      </c>
      <c r="D262" s="91">
        <v>45097</v>
      </c>
      <c r="E262" s="96"/>
      <c r="F262" s="96"/>
      <c r="G262" s="96"/>
      <c r="H262" s="96"/>
      <c r="I262" s="94"/>
      <c r="J262" s="89"/>
      <c r="K262" s="95"/>
      <c r="L262" s="106"/>
      <c r="M262" s="81"/>
      <c r="N262" s="81"/>
      <c r="O262" s="81"/>
      <c r="P262" s="81"/>
      <c r="Q262" s="81"/>
      <c r="R262" s="81"/>
      <c r="S262" s="81"/>
      <c r="T262" s="81"/>
      <c r="U262" s="81"/>
      <c r="V262" s="81"/>
      <c r="W262" s="81"/>
      <c r="X262" s="81"/>
      <c r="Y262" s="81"/>
      <c r="Z262" s="81"/>
      <c r="AA262" s="81"/>
      <c r="AB262" s="81"/>
      <c r="AC262" s="81"/>
      <c r="AD262" s="81"/>
      <c r="AE262" s="81"/>
      <c r="AF262" s="81"/>
    </row>
    <row r="263" ht="15.75" customHeight="1">
      <c r="A263" s="89" t="s">
        <v>455</v>
      </c>
      <c r="B263" s="90" t="s">
        <v>432</v>
      </c>
      <c r="C263" s="89" t="s">
        <v>433</v>
      </c>
      <c r="D263" s="91">
        <v>45098</v>
      </c>
      <c r="E263" s="96"/>
      <c r="F263" s="96"/>
      <c r="G263" s="96"/>
      <c r="H263" s="96"/>
      <c r="I263" s="94"/>
      <c r="J263" s="89"/>
      <c r="K263" s="95"/>
      <c r="L263" s="106"/>
      <c r="M263" s="81"/>
      <c r="N263" s="81"/>
      <c r="O263" s="81"/>
      <c r="P263" s="81"/>
      <c r="Q263" s="81"/>
      <c r="R263" s="81"/>
      <c r="S263" s="81"/>
      <c r="T263" s="81"/>
      <c r="U263" s="81"/>
      <c r="V263" s="81"/>
      <c r="W263" s="81"/>
      <c r="X263" s="81"/>
      <c r="Y263" s="81"/>
      <c r="Z263" s="81"/>
      <c r="AA263" s="81"/>
      <c r="AB263" s="81"/>
      <c r="AC263" s="81"/>
      <c r="AD263" s="81"/>
      <c r="AE263" s="81"/>
      <c r="AF263" s="81"/>
    </row>
    <row r="264" ht="15.75" customHeight="1">
      <c r="A264" s="89" t="s">
        <v>456</v>
      </c>
      <c r="B264" s="90" t="s">
        <v>432</v>
      </c>
      <c r="C264" s="89" t="s">
        <v>433</v>
      </c>
      <c r="D264" s="91">
        <v>45099</v>
      </c>
      <c r="E264" s="96"/>
      <c r="F264" s="96"/>
      <c r="G264" s="96"/>
      <c r="H264" s="96"/>
      <c r="I264" s="94"/>
      <c r="J264" s="89"/>
      <c r="K264" s="95"/>
      <c r="L264" s="106"/>
      <c r="M264" s="81"/>
      <c r="N264" s="81"/>
      <c r="O264" s="81"/>
      <c r="P264" s="81"/>
      <c r="Q264" s="81"/>
      <c r="R264" s="81"/>
      <c r="S264" s="81"/>
      <c r="T264" s="81"/>
      <c r="U264" s="81"/>
      <c r="V264" s="81"/>
      <c r="W264" s="81"/>
      <c r="X264" s="81"/>
      <c r="Y264" s="81"/>
      <c r="Z264" s="81"/>
      <c r="AA264" s="81"/>
      <c r="AB264" s="81"/>
      <c r="AC264" s="81"/>
      <c r="AD264" s="81"/>
      <c r="AE264" s="81"/>
      <c r="AF264" s="81"/>
    </row>
    <row r="265" ht="15.75" customHeight="1">
      <c r="A265" s="89" t="s">
        <v>457</v>
      </c>
      <c r="B265" s="90" t="s">
        <v>432</v>
      </c>
      <c r="C265" s="89" t="s">
        <v>433</v>
      </c>
      <c r="D265" s="91">
        <v>45100</v>
      </c>
      <c r="E265" s="96"/>
      <c r="F265" s="96"/>
      <c r="G265" s="96"/>
      <c r="H265" s="96"/>
      <c r="I265" s="94"/>
      <c r="J265" s="89"/>
      <c r="K265" s="95"/>
      <c r="L265" s="106"/>
      <c r="M265" s="81"/>
      <c r="N265" s="81"/>
      <c r="O265" s="81"/>
      <c r="P265" s="81"/>
      <c r="Q265" s="81"/>
      <c r="R265" s="81"/>
      <c r="S265" s="81"/>
      <c r="T265" s="81"/>
      <c r="U265" s="81"/>
      <c r="V265" s="81"/>
      <c r="W265" s="81"/>
      <c r="X265" s="81"/>
      <c r="Y265" s="81"/>
      <c r="Z265" s="81"/>
      <c r="AA265" s="81"/>
      <c r="AB265" s="81"/>
      <c r="AC265" s="81"/>
      <c r="AD265" s="81"/>
      <c r="AE265" s="81"/>
      <c r="AF265" s="81"/>
    </row>
    <row r="266" ht="15.75" customHeight="1">
      <c r="A266" s="89" t="s">
        <v>458</v>
      </c>
      <c r="B266" s="90" t="s">
        <v>432</v>
      </c>
      <c r="C266" s="89" t="s">
        <v>433</v>
      </c>
      <c r="D266" s="91">
        <v>45101</v>
      </c>
      <c r="E266" s="96"/>
      <c r="F266" s="96"/>
      <c r="G266" s="96"/>
      <c r="H266" s="96"/>
      <c r="I266" s="94"/>
      <c r="J266" s="89"/>
      <c r="K266" s="95"/>
      <c r="L266" s="106"/>
      <c r="M266" s="81"/>
      <c r="N266" s="81"/>
      <c r="O266" s="81"/>
      <c r="P266" s="81"/>
      <c r="Q266" s="81"/>
      <c r="R266" s="81"/>
      <c r="S266" s="81"/>
      <c r="T266" s="81"/>
      <c r="U266" s="81"/>
      <c r="V266" s="81"/>
      <c r="W266" s="81"/>
      <c r="X266" s="81"/>
      <c r="Y266" s="81"/>
      <c r="Z266" s="81"/>
      <c r="AA266" s="81"/>
      <c r="AB266" s="81"/>
      <c r="AC266" s="81"/>
      <c r="AD266" s="81"/>
      <c r="AE266" s="81"/>
      <c r="AF266" s="81"/>
    </row>
    <row r="267" ht="15.75" customHeight="1">
      <c r="A267" s="89" t="s">
        <v>459</v>
      </c>
      <c r="B267" s="90" t="s">
        <v>432</v>
      </c>
      <c r="C267" s="89" t="s">
        <v>433</v>
      </c>
      <c r="D267" s="91">
        <v>45102</v>
      </c>
      <c r="E267" s="96"/>
      <c r="F267" s="96"/>
      <c r="G267" s="96"/>
      <c r="H267" s="96"/>
      <c r="I267" s="94"/>
      <c r="J267" s="89"/>
      <c r="K267" s="95"/>
      <c r="L267" s="106"/>
      <c r="M267" s="81"/>
      <c r="N267" s="81"/>
      <c r="O267" s="81"/>
      <c r="P267" s="81"/>
      <c r="Q267" s="81"/>
      <c r="R267" s="81"/>
      <c r="S267" s="81"/>
      <c r="T267" s="81"/>
      <c r="U267" s="81"/>
      <c r="V267" s="81"/>
      <c r="W267" s="81"/>
      <c r="X267" s="81"/>
      <c r="Y267" s="81"/>
      <c r="Z267" s="81"/>
      <c r="AA267" s="81"/>
      <c r="AB267" s="81"/>
      <c r="AC267" s="81"/>
      <c r="AD267" s="81"/>
      <c r="AE267" s="81"/>
      <c r="AF267" s="81"/>
    </row>
    <row r="268" ht="15.75" customHeight="1">
      <c r="A268" s="89" t="s">
        <v>460</v>
      </c>
      <c r="B268" s="90" t="s">
        <v>432</v>
      </c>
      <c r="C268" s="89" t="s">
        <v>433</v>
      </c>
      <c r="D268" s="91">
        <v>45103</v>
      </c>
      <c r="E268" s="96"/>
      <c r="F268" s="96"/>
      <c r="G268" s="96"/>
      <c r="H268" s="96"/>
      <c r="I268" s="94"/>
      <c r="J268" s="89"/>
      <c r="K268" s="95"/>
      <c r="L268" s="106"/>
      <c r="M268" s="81"/>
      <c r="N268" s="81"/>
      <c r="O268" s="81"/>
      <c r="P268" s="81"/>
      <c r="Q268" s="81"/>
      <c r="R268" s="81"/>
      <c r="S268" s="81"/>
      <c r="T268" s="81"/>
      <c r="U268" s="81"/>
      <c r="V268" s="81"/>
      <c r="W268" s="81"/>
      <c r="X268" s="81"/>
      <c r="Y268" s="81"/>
      <c r="Z268" s="81"/>
      <c r="AA268" s="81"/>
      <c r="AB268" s="81"/>
      <c r="AC268" s="81"/>
      <c r="AD268" s="81"/>
      <c r="AE268" s="81"/>
      <c r="AF268" s="81"/>
    </row>
    <row r="269" ht="15.75" customHeight="1">
      <c r="A269" s="89" t="s">
        <v>461</v>
      </c>
      <c r="B269" s="90" t="s">
        <v>432</v>
      </c>
      <c r="C269" s="89" t="s">
        <v>433</v>
      </c>
      <c r="D269" s="91">
        <v>45104</v>
      </c>
      <c r="E269" s="96"/>
      <c r="F269" s="96"/>
      <c r="G269" s="96"/>
      <c r="H269" s="96"/>
      <c r="I269" s="94"/>
      <c r="J269" s="89"/>
      <c r="K269" s="95"/>
      <c r="L269" s="106"/>
      <c r="M269" s="81"/>
      <c r="N269" s="81"/>
      <c r="O269" s="81"/>
      <c r="P269" s="81"/>
      <c r="Q269" s="81"/>
      <c r="R269" s="81"/>
      <c r="S269" s="81"/>
      <c r="T269" s="81"/>
      <c r="U269" s="81"/>
      <c r="V269" s="81"/>
      <c r="W269" s="81"/>
      <c r="X269" s="81"/>
      <c r="Y269" s="81"/>
      <c r="Z269" s="81"/>
      <c r="AA269" s="81"/>
      <c r="AB269" s="81"/>
      <c r="AC269" s="81"/>
      <c r="AD269" s="81"/>
      <c r="AE269" s="81"/>
      <c r="AF269" s="81"/>
    </row>
    <row r="270" ht="15.75" customHeight="1">
      <c r="A270" s="89" t="s">
        <v>462</v>
      </c>
      <c r="B270" s="90" t="s">
        <v>432</v>
      </c>
      <c r="C270" s="89" t="s">
        <v>433</v>
      </c>
      <c r="D270" s="91">
        <v>45105</v>
      </c>
      <c r="E270" s="96"/>
      <c r="F270" s="96"/>
      <c r="G270" s="96"/>
      <c r="H270" s="96"/>
      <c r="I270" s="94"/>
      <c r="J270" s="89"/>
      <c r="K270" s="95"/>
      <c r="L270" s="106"/>
      <c r="M270" s="81"/>
      <c r="N270" s="81"/>
      <c r="O270" s="81"/>
      <c r="P270" s="81"/>
      <c r="Q270" s="81"/>
      <c r="R270" s="81"/>
      <c r="S270" s="81"/>
      <c r="T270" s="81"/>
      <c r="U270" s="81"/>
      <c r="V270" s="81"/>
      <c r="W270" s="81"/>
      <c r="X270" s="81"/>
      <c r="Y270" s="81"/>
      <c r="Z270" s="81"/>
      <c r="AA270" s="81"/>
      <c r="AB270" s="81"/>
      <c r="AC270" s="81"/>
      <c r="AD270" s="81"/>
      <c r="AE270" s="81"/>
      <c r="AF270" s="81"/>
    </row>
    <row r="271" ht="15.75" customHeight="1">
      <c r="A271" s="89" t="s">
        <v>463</v>
      </c>
      <c r="B271" s="90" t="s">
        <v>432</v>
      </c>
      <c r="C271" s="89" t="s">
        <v>433</v>
      </c>
      <c r="D271" s="91">
        <v>45106</v>
      </c>
      <c r="E271" s="96"/>
      <c r="F271" s="96"/>
      <c r="G271" s="96"/>
      <c r="H271" s="96"/>
      <c r="I271" s="94"/>
      <c r="J271" s="89"/>
      <c r="K271" s="95"/>
      <c r="L271" s="106"/>
      <c r="M271" s="81"/>
      <c r="N271" s="81"/>
      <c r="O271" s="81"/>
      <c r="P271" s="81"/>
      <c r="Q271" s="81"/>
      <c r="R271" s="81"/>
      <c r="S271" s="81"/>
      <c r="T271" s="81"/>
      <c r="U271" s="81"/>
      <c r="V271" s="81"/>
      <c r="W271" s="81"/>
      <c r="X271" s="81"/>
      <c r="Y271" s="81"/>
      <c r="Z271" s="81"/>
      <c r="AA271" s="81"/>
      <c r="AB271" s="81"/>
      <c r="AC271" s="81"/>
      <c r="AD271" s="81"/>
      <c r="AE271" s="81"/>
      <c r="AF271" s="81"/>
    </row>
    <row r="272" ht="15.75" customHeight="1">
      <c r="A272" s="89" t="s">
        <v>464</v>
      </c>
      <c r="B272" s="90" t="s">
        <v>432</v>
      </c>
      <c r="C272" s="89" t="s">
        <v>433</v>
      </c>
      <c r="D272" s="91">
        <v>45107</v>
      </c>
      <c r="E272" s="96"/>
      <c r="F272" s="96"/>
      <c r="G272" s="96"/>
      <c r="H272" s="96"/>
      <c r="I272" s="94"/>
      <c r="J272" s="89"/>
      <c r="K272" s="95"/>
      <c r="L272" s="106"/>
      <c r="M272" s="81"/>
      <c r="N272" s="81"/>
      <c r="O272" s="81"/>
      <c r="P272" s="81"/>
      <c r="Q272" s="81"/>
      <c r="R272" s="81"/>
      <c r="S272" s="81"/>
      <c r="T272" s="81"/>
      <c r="U272" s="81"/>
      <c r="V272" s="81"/>
      <c r="W272" s="81"/>
      <c r="X272" s="81"/>
      <c r="Y272" s="81"/>
      <c r="Z272" s="81"/>
      <c r="AA272" s="81"/>
      <c r="AB272" s="81"/>
      <c r="AC272" s="81"/>
      <c r="AD272" s="81"/>
      <c r="AE272" s="81"/>
      <c r="AF272" s="81"/>
    </row>
  </sheetData>
  <autoFilter ref="A2:AF272" xr:uid="{00000000-0009-0000-0000-000000000000}"/>
  <mergeCells>
    <mergeCell ref="A1:H1"/>
    <mergeCell ref="L3:L32"/>
    <mergeCell ref="L33:L62"/>
    <mergeCell ref="L63:L92"/>
    <mergeCell ref="L93:L122"/>
    <mergeCell ref="L123:L152"/>
    <mergeCell ref="L153:L182"/>
    <mergeCell ref="L183:L212"/>
    <mergeCell ref="L213:L242"/>
    <mergeCell ref="L243:L272"/>
  </mergeCells>
  <pageMargins left="0" right="0" top="0" bottom="0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6"/>
  <sheetViews>
    <sheetView zoomScale="80" zoomScaleNormal="80" workbookViewId="0">
      <selection activeCell="A2" sqref="A2"/>
    </sheetView>
  </sheetViews>
  <sheetFormatPr defaultColWidth="9.140625" defaultRowHeight="15.75" x14ac:dyDescent="0.25"/>
  <cols>
    <col min="1" max="1" width="5.140625" customWidth="1" style="61"/>
    <col min="2" max="2" width="14.5703125" customWidth="1" style="61"/>
    <col min="3" max="3" width="25.5703125" customWidth="1" style="61"/>
    <col min="4" max="6" width="12.42578125" customWidth="1" style="61"/>
    <col min="7" max="7" width="10.28515625" customWidth="1" style="61"/>
    <col min="8" max="8" width="31.5703125" customWidth="1" style="61"/>
    <col min="9" max="9" width="26.5703125" customWidth="1" style="61"/>
    <col min="10" max="10" width="17.5703125" customWidth="1" style="61"/>
    <col min="11" max="11" width="14.28515625" customWidth="1" style="61"/>
    <col min="12" max="16384" width="9.140625" customWidth="1" style="61"/>
  </cols>
  <sheetData>
    <row r="1">
      <c r="A1" s="110" t="s">
        <v>465</v>
      </c>
      <c r="B1" s="110"/>
      <c r="C1" s="110"/>
      <c r="D1" s="110"/>
      <c r="E1" s="110"/>
      <c r="F1" s="110"/>
      <c r="G1" s="110"/>
      <c r="H1" s="111"/>
      <c r="I1" s="111"/>
      <c r="J1" s="111"/>
      <c r="K1" s="73"/>
    </row>
    <row r="2" ht="48.75" customHeight="1">
      <c r="A2" s="63" t="s">
        <v>466</v>
      </c>
      <c r="B2" s="64" t="s">
        <v>467</v>
      </c>
      <c r="C2" s="64" t="s">
        <v>468</v>
      </c>
      <c r="D2" s="63" t="s">
        <v>469</v>
      </c>
      <c r="E2" s="65" t="s">
        <v>470</v>
      </c>
      <c r="F2" s="65" t="s">
        <v>471</v>
      </c>
      <c r="G2" s="63" t="s">
        <v>472</v>
      </c>
      <c r="H2" s="112" t="s">
        <v>473</v>
      </c>
      <c r="I2" s="113"/>
      <c r="J2" s="113"/>
      <c r="K2" s="114"/>
    </row>
    <row r="3">
      <c r="A3" s="16">
        <v>9</v>
      </c>
      <c r="B3" s="16" t="s">
        <v>474</v>
      </c>
      <c r="C3" s="17" t="s">
        <v>475</v>
      </c>
      <c r="D3" s="18">
        <f>CÔNG!F4</f>
        <v>0</v>
      </c>
      <c r="E3" s="18">
        <f>CÔNG!H4</f>
        <v>0</v>
      </c>
      <c r="F3" s="19"/>
      <c r="G3" s="67">
        <f ref="G3:G10" t="shared" si="0">31-D3</f>
        <v>31</v>
      </c>
      <c r="H3" s="66"/>
      <c r="I3" s="74"/>
      <c r="J3" s="74"/>
      <c r="K3" s="75"/>
    </row>
    <row r="4">
      <c r="A4" s="16">
        <v>1</v>
      </c>
      <c r="B4" s="16" t="s">
        <v>476</v>
      </c>
      <c r="C4" s="23" t="s">
        <v>477</v>
      </c>
      <c r="D4" s="18">
        <f>CÔNG!F5</f>
        <v>0</v>
      </c>
      <c r="E4" s="18">
        <f>CÔNG!H5</f>
        <v>0</v>
      </c>
      <c r="F4" s="68"/>
      <c r="G4" s="67">
        <f t="shared" si="0"/>
        <v>31</v>
      </c>
      <c r="H4" s="69"/>
      <c r="I4" s="76"/>
      <c r="J4" s="76"/>
      <c r="K4" s="77"/>
    </row>
    <row r="5">
      <c r="A5" s="16">
        <v>4</v>
      </c>
      <c r="B5" s="16" t="s">
        <v>476</v>
      </c>
      <c r="C5" s="23" t="s">
        <v>478</v>
      </c>
      <c r="D5" s="18">
        <f>CÔNG!F6</f>
        <v>0</v>
      </c>
      <c r="E5" s="18">
        <f>CÔNG!H6</f>
        <v>0</v>
      </c>
      <c r="F5" s="68"/>
      <c r="G5" s="67">
        <f t="shared" si="0"/>
        <v>31</v>
      </c>
      <c r="H5" s="69" t="s">
        <v>479</v>
      </c>
      <c r="I5" s="76"/>
      <c r="J5" s="76"/>
      <c r="K5" s="77"/>
    </row>
    <row r="6">
      <c r="A6" s="16">
        <v>3</v>
      </c>
      <c r="B6" s="16" t="s">
        <v>476</v>
      </c>
      <c r="C6" s="23" t="s">
        <v>480</v>
      </c>
      <c r="D6" s="18">
        <f>CÔNG!F7</f>
        <v>0</v>
      </c>
      <c r="E6" s="18">
        <f>CÔNG!H7</f>
        <v>0</v>
      </c>
      <c r="F6" s="68"/>
      <c r="G6" s="67">
        <f t="shared" si="0"/>
        <v>31</v>
      </c>
      <c r="H6" s="69"/>
      <c r="I6" s="76"/>
      <c r="J6" s="76"/>
      <c r="K6" s="77"/>
    </row>
    <row r="7">
      <c r="A7" s="16">
        <v>5</v>
      </c>
      <c r="B7" s="16" t="s">
        <v>476</v>
      </c>
      <c r="C7" s="23" t="s">
        <v>481</v>
      </c>
      <c r="D7" s="18">
        <f>CÔNG!F8</f>
        <v>0</v>
      </c>
      <c r="E7" s="18">
        <f>CÔNG!H8</f>
        <v>0</v>
      </c>
      <c r="F7" s="68"/>
      <c r="G7" s="67">
        <f t="shared" si="0"/>
        <v>31</v>
      </c>
      <c r="H7" s="69"/>
      <c r="I7" s="76"/>
      <c r="J7" s="76"/>
      <c r="K7" s="77"/>
    </row>
    <row r="8">
      <c r="A8" s="16">
        <v>25</v>
      </c>
      <c r="B8" s="16" t="s">
        <v>476</v>
      </c>
      <c r="C8" s="23" t="s">
        <v>482</v>
      </c>
      <c r="D8" s="18">
        <f>CÔNG!F9</f>
        <v>0</v>
      </c>
      <c r="E8" s="18">
        <f>CÔNG!H9</f>
        <v>0</v>
      </c>
      <c r="F8" s="68"/>
      <c r="G8" s="67">
        <f t="shared" si="0"/>
        <v>31</v>
      </c>
      <c r="H8" s="69"/>
      <c r="I8" s="76"/>
      <c r="J8" s="76"/>
      <c r="K8" s="77"/>
    </row>
    <row r="9">
      <c r="A9" s="16">
        <v>27</v>
      </c>
      <c r="B9" s="16" t="s">
        <v>476</v>
      </c>
      <c r="C9" s="23" t="s">
        <v>483</v>
      </c>
      <c r="D9" s="18">
        <f>CÔNG!F10</f>
        <v>0</v>
      </c>
      <c r="E9" s="18">
        <f>CÔNG!H10</f>
        <v>0</v>
      </c>
      <c r="F9" s="68"/>
      <c r="G9" s="67">
        <f t="shared" si="0"/>
        <v>31</v>
      </c>
      <c r="H9" s="69"/>
      <c r="I9" s="76"/>
      <c r="J9" s="76"/>
      <c r="K9" s="77"/>
    </row>
    <row r="10">
      <c r="A10" s="16">
        <v>35</v>
      </c>
      <c r="B10" s="16" t="s">
        <v>476</v>
      </c>
      <c r="C10" s="23" t="s">
        <v>484</v>
      </c>
      <c r="D10" s="18">
        <f>CÔNG!F11</f>
        <v>0</v>
      </c>
      <c r="E10" s="18">
        <f>CÔNG!H11</f>
        <v>0</v>
      </c>
      <c r="F10" s="68"/>
      <c r="G10" s="67">
        <f t="shared" si="0"/>
        <v>31</v>
      </c>
      <c r="H10" s="69"/>
      <c r="I10" s="76"/>
      <c r="J10" s="76"/>
      <c r="K10" s="77"/>
    </row>
    <row r="11">
      <c r="A11" s="16">
        <v>6</v>
      </c>
      <c r="B11" s="16" t="s">
        <v>485</v>
      </c>
      <c r="C11" s="23" t="s">
        <v>486</v>
      </c>
      <c r="D11" s="18" t="e">
        <f>CÔNG!#REF!</f>
        <v>#REF!</v>
      </c>
      <c r="E11" s="18" t="e">
        <f>CÔNG!#REF!</f>
        <v>#REF!</v>
      </c>
      <c r="F11" s="68"/>
      <c r="G11" s="67" t="e">
        <f ref="G11:G26" t="shared" si="1">31-D11</f>
        <v>#REF!</v>
      </c>
      <c r="H11" s="69"/>
      <c r="I11" s="76"/>
      <c r="J11" s="76"/>
      <c r="K11" s="77"/>
    </row>
    <row r="12">
      <c r="A12" s="16">
        <v>2</v>
      </c>
      <c r="B12" s="16" t="s">
        <v>485</v>
      </c>
      <c r="C12" s="23" t="s">
        <v>487</v>
      </c>
      <c r="D12" s="18" t="e">
        <f>CÔNG!#REF!</f>
        <v>#REF!</v>
      </c>
      <c r="E12" s="18" t="e">
        <f>CÔNG!#REF!</f>
        <v>#REF!</v>
      </c>
      <c r="F12" s="68"/>
      <c r="G12" s="67" t="e">
        <f t="shared" si="1"/>
        <v>#REF!</v>
      </c>
      <c r="H12" s="69"/>
      <c r="I12" s="76"/>
      <c r="J12" s="76"/>
      <c r="K12" s="77"/>
    </row>
    <row r="13">
      <c r="A13" s="16">
        <v>23</v>
      </c>
      <c r="B13" s="16" t="s">
        <v>485</v>
      </c>
      <c r="C13" s="23" t="s">
        <v>488</v>
      </c>
      <c r="D13" s="18" t="e">
        <f>CÔNG!#REF!</f>
        <v>#REF!</v>
      </c>
      <c r="E13" s="18" t="e">
        <f>CÔNG!#REF!</f>
        <v>#REF!</v>
      </c>
      <c r="F13" s="68"/>
      <c r="G13" s="67" t="e">
        <f t="shared" si="1"/>
        <v>#REF!</v>
      </c>
      <c r="H13" s="69"/>
      <c r="I13" s="76"/>
      <c r="J13" s="76"/>
      <c r="K13" s="77"/>
    </row>
    <row r="14">
      <c r="A14" s="16">
        <v>8</v>
      </c>
      <c r="B14" s="16" t="s">
        <v>489</v>
      </c>
      <c r="C14" s="23" t="s">
        <v>490</v>
      </c>
      <c r="D14" s="18" t="e">
        <f>CÔNG!#REF!</f>
        <v>#REF!</v>
      </c>
      <c r="E14" s="18" t="e">
        <f>CÔNG!#REF!</f>
        <v>#REF!</v>
      </c>
      <c r="F14" s="68"/>
      <c r="G14" s="67" t="e">
        <f t="shared" si="1"/>
        <v>#REF!</v>
      </c>
      <c r="H14" s="69"/>
      <c r="I14" s="76"/>
      <c r="J14" s="76"/>
      <c r="K14" s="77"/>
    </row>
    <row r="15">
      <c r="A15" s="16">
        <v>14</v>
      </c>
      <c r="B15" s="16" t="s">
        <v>491</v>
      </c>
      <c r="C15" s="23" t="s">
        <v>492</v>
      </c>
      <c r="D15" s="18" t="e">
        <f>CÔNG!#REF!</f>
        <v>#REF!</v>
      </c>
      <c r="E15" s="18" t="e">
        <f>CÔNG!#REF!</f>
        <v>#REF!</v>
      </c>
      <c r="F15" s="68"/>
      <c r="G15" s="67" t="e">
        <f t="shared" si="1"/>
        <v>#REF!</v>
      </c>
      <c r="H15" s="69"/>
      <c r="I15" s="76"/>
      <c r="J15" s="76"/>
      <c r="K15" s="77"/>
    </row>
    <row r="16">
      <c r="A16" s="16">
        <v>33</v>
      </c>
      <c r="B16" s="16" t="s">
        <v>491</v>
      </c>
      <c r="C16" s="23" t="s">
        <v>493</v>
      </c>
      <c r="D16" s="18" t="e">
        <f>CÔNG!#REF!</f>
        <v>#REF!</v>
      </c>
      <c r="E16" s="18" t="e">
        <f>CÔNG!#REF!</f>
        <v>#REF!</v>
      </c>
      <c r="F16" s="68"/>
      <c r="G16" s="67" t="e">
        <f t="shared" si="1"/>
        <v>#REF!</v>
      </c>
      <c r="H16" s="69"/>
      <c r="I16" s="76"/>
      <c r="J16" s="76"/>
      <c r="K16" s="77"/>
    </row>
    <row r="17">
      <c r="A17" s="16">
        <v>26</v>
      </c>
      <c r="B17" s="16" t="s">
        <v>491</v>
      </c>
      <c r="C17" s="23" t="s">
        <v>494</v>
      </c>
      <c r="D17" s="18" t="e">
        <f>CÔNG!#REF!</f>
        <v>#REF!</v>
      </c>
      <c r="E17" s="18" t="e">
        <f>CÔNG!#REF!</f>
        <v>#REF!</v>
      </c>
      <c r="F17" s="68"/>
      <c r="G17" s="67" t="e">
        <f t="shared" si="1"/>
        <v>#REF!</v>
      </c>
      <c r="H17" s="69"/>
      <c r="I17" s="76"/>
      <c r="J17" s="76"/>
      <c r="K17" s="77"/>
    </row>
    <row r="18">
      <c r="A18" s="16">
        <v>15</v>
      </c>
      <c r="B18" s="16" t="s">
        <v>491</v>
      </c>
      <c r="C18" s="23" t="s">
        <v>495</v>
      </c>
      <c r="D18" s="18" t="e">
        <f>CÔNG!#REF!</f>
        <v>#REF!</v>
      </c>
      <c r="E18" s="18" t="e">
        <f>CÔNG!#REF!</f>
        <v>#REF!</v>
      </c>
      <c r="F18" s="68"/>
      <c r="G18" s="67" t="e">
        <f t="shared" si="1"/>
        <v>#REF!</v>
      </c>
      <c r="H18" s="69"/>
      <c r="I18" s="76"/>
      <c r="J18" s="76"/>
      <c r="K18" s="77"/>
    </row>
    <row r="19">
      <c r="A19" s="16">
        <v>11</v>
      </c>
      <c r="B19" s="16" t="s">
        <v>491</v>
      </c>
      <c r="C19" s="23" t="s">
        <v>496</v>
      </c>
      <c r="D19" s="18" t="e">
        <f>CÔNG!#REF!</f>
        <v>#REF!</v>
      </c>
      <c r="E19" s="18" t="e">
        <f>CÔNG!#REF!</f>
        <v>#REF!</v>
      </c>
      <c r="F19" s="68"/>
      <c r="G19" s="67" t="e">
        <f t="shared" si="1"/>
        <v>#REF!</v>
      </c>
      <c r="H19" s="69"/>
      <c r="I19" s="76"/>
      <c r="J19" s="76"/>
      <c r="K19" s="77"/>
    </row>
    <row r="20">
      <c r="A20" s="16">
        <v>19</v>
      </c>
      <c r="B20" s="16" t="s">
        <v>491</v>
      </c>
      <c r="C20" s="23" t="s">
        <v>497</v>
      </c>
      <c r="D20" s="18" t="e">
        <f>CÔNG!#REF!</f>
        <v>#REF!</v>
      </c>
      <c r="E20" s="18" t="e">
        <f>CÔNG!#REF!</f>
        <v>#REF!</v>
      </c>
      <c r="F20" s="68"/>
      <c r="G20" s="67" t="e">
        <f t="shared" si="1"/>
        <v>#REF!</v>
      </c>
      <c r="H20" s="69"/>
      <c r="I20" s="76"/>
      <c r="J20" s="76"/>
      <c r="K20" s="77"/>
    </row>
    <row r="21">
      <c r="A21" s="16">
        <v>21</v>
      </c>
      <c r="B21" s="16" t="s">
        <v>491</v>
      </c>
      <c r="C21" s="23" t="s">
        <v>498</v>
      </c>
      <c r="D21" s="18" t="e">
        <f>CÔNG!#REF!</f>
        <v>#REF!</v>
      </c>
      <c r="E21" s="18" t="e">
        <f>CÔNG!#REF!</f>
        <v>#REF!</v>
      </c>
      <c r="F21" s="68"/>
      <c r="G21" s="67" t="e">
        <f t="shared" si="1"/>
        <v>#REF!</v>
      </c>
      <c r="H21" s="69"/>
      <c r="I21" s="76"/>
      <c r="J21" s="76"/>
      <c r="K21" s="77"/>
    </row>
    <row r="22">
      <c r="A22" s="16">
        <v>22</v>
      </c>
      <c r="B22" s="16" t="s">
        <v>491</v>
      </c>
      <c r="C22" s="23" t="s">
        <v>499</v>
      </c>
      <c r="D22" s="18" t="e">
        <f>CÔNG!#REF!</f>
        <v>#REF!</v>
      </c>
      <c r="E22" s="18" t="e">
        <f>CÔNG!#REF!</f>
        <v>#REF!</v>
      </c>
      <c r="F22" s="68"/>
      <c r="G22" s="67" t="e">
        <f t="shared" si="1"/>
        <v>#REF!</v>
      </c>
      <c r="H22" s="69"/>
      <c r="I22" s="76"/>
      <c r="J22" s="76"/>
      <c r="K22" s="77"/>
    </row>
    <row r="23">
      <c r="A23" s="16">
        <v>24</v>
      </c>
      <c r="B23" s="16" t="s">
        <v>491</v>
      </c>
      <c r="C23" s="23" t="s">
        <v>500</v>
      </c>
      <c r="D23" s="18" t="e">
        <f>CÔNG!#REF!</f>
        <v>#REF!</v>
      </c>
      <c r="E23" s="18" t="e">
        <f>CÔNG!#REF!</f>
        <v>#REF!</v>
      </c>
      <c r="F23" s="68"/>
      <c r="G23" s="67" t="e">
        <f t="shared" si="1"/>
        <v>#REF!</v>
      </c>
      <c r="H23" s="69"/>
      <c r="I23" s="76"/>
      <c r="J23" s="76"/>
      <c r="K23" s="77"/>
    </row>
    <row r="24">
      <c r="A24" s="16">
        <v>16</v>
      </c>
      <c r="B24" s="16" t="s">
        <v>491</v>
      </c>
      <c r="C24" s="17" t="s">
        <v>501</v>
      </c>
      <c r="D24" s="18" t="e">
        <f>CÔNG!#REF!</f>
        <v>#REF!</v>
      </c>
      <c r="E24" s="18" t="e">
        <f>CÔNG!#REF!</f>
        <v>#REF!</v>
      </c>
      <c r="F24" s="16"/>
      <c r="G24" s="67" t="e">
        <f t="shared" si="1"/>
        <v>#REF!</v>
      </c>
      <c r="H24" s="69"/>
      <c r="I24" s="62"/>
      <c r="J24" s="62"/>
      <c r="K24" s="78"/>
    </row>
    <row r="25">
      <c r="A25" s="16">
        <v>28</v>
      </c>
      <c r="B25" s="16" t="s">
        <v>491</v>
      </c>
      <c r="C25" s="17" t="s">
        <v>502</v>
      </c>
      <c r="D25" s="18" t="e">
        <f>CÔNG!#REF!</f>
        <v>#REF!</v>
      </c>
      <c r="E25" s="18" t="e">
        <f>CÔNG!#REF!</f>
        <v>#REF!</v>
      </c>
      <c r="F25" s="16"/>
      <c r="G25" s="67" t="e">
        <f t="shared" si="1"/>
        <v>#REF!</v>
      </c>
      <c r="H25" s="69"/>
      <c r="I25" s="62"/>
      <c r="J25" s="62"/>
      <c r="K25" s="78"/>
    </row>
    <row r="26">
      <c r="A26" s="70">
        <v>36</v>
      </c>
      <c r="B26" s="16" t="s">
        <v>491</v>
      </c>
      <c r="C26" s="71" t="s">
        <v>503</v>
      </c>
      <c r="D26" s="18" t="e">
        <f>CÔNG!#REF!</f>
        <v>#REF!</v>
      </c>
      <c r="E26" s="18" t="e">
        <f>CÔNG!#REF!</f>
        <v>#REF!</v>
      </c>
      <c r="F26" s="70"/>
      <c r="G26" s="67" t="e">
        <f t="shared" si="1"/>
        <v>#REF!</v>
      </c>
      <c r="H26" s="72"/>
      <c r="I26" s="79"/>
      <c r="J26" s="79"/>
      <c r="K26" s="80"/>
    </row>
  </sheetData>
  <mergeCells>
    <mergeCell ref="A1:J1"/>
    <mergeCell ref="H2:K2"/>
  </mergeCells>
  <pageMargins left="0" right="0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H12"/>
  <sheetViews>
    <sheetView workbookViewId="0">
      <selection activeCell="T23" sqref="T23"/>
    </sheetView>
  </sheetViews>
  <sheetFormatPr defaultColWidth="9.140625" defaultRowHeight="15" x14ac:dyDescent="0.25"/>
  <cols>
    <col min="1" max="1" width="5.28515625" customWidth="1"/>
    <col min="2" max="2" width="35.85546875" customWidth="1"/>
    <col min="3" max="3" width="5" customWidth="1"/>
    <col min="4" max="7" width="4.42578125" customWidth="1"/>
    <col min="8" max="8" width="4" customWidth="1"/>
    <col min="9" max="9" width="3" customWidth="1"/>
    <col min="10" max="11" width="4.42578125" customWidth="1"/>
    <col min="12" max="12" width="5" customWidth="1"/>
    <col min="13" max="13" width="4.42578125" customWidth="1"/>
    <col min="14" max="14" width="5.5703125" customWidth="1"/>
    <col min="15" max="15" width="4.85546875" customWidth="1"/>
    <col min="16" max="16" width="4.7109375" customWidth="1"/>
    <col min="17" max="17" width="6" customWidth="1"/>
    <col min="18" max="18" width="4.42578125" customWidth="1"/>
    <col min="19" max="19" width="4.7109375" customWidth="1"/>
    <col min="20" max="21" width="3.85546875" customWidth="1"/>
    <col min="22" max="22" width="5" customWidth="1"/>
    <col min="23" max="23" width="4.7109375" customWidth="1"/>
    <col min="24" max="24" width="4.140625" customWidth="1"/>
    <col min="25" max="25" width="4.42578125" customWidth="1"/>
    <col min="26" max="26" width="4.140625" customWidth="1"/>
    <col min="27" max="28" width="4.42578125" customWidth="1"/>
    <col min="29" max="31" width="5" customWidth="1"/>
    <col min="32" max="32" width="3.85546875" customWidth="1"/>
    <col min="33" max="33" width="5" customWidth="1"/>
    <col min="34" max="34" width="23" customWidth="1"/>
  </cols>
  <sheetData>
    <row r="2" ht="15.75">
      <c r="A2" s="115" t="s">
        <v>504</v>
      </c>
      <c r="B2" s="115"/>
      <c r="C2" s="116" t="s">
        <v>505</v>
      </c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6"/>
      <c r="AF2" s="116"/>
      <c r="AG2" s="116"/>
      <c r="AH2" s="50">
        <f>SUM(AH4:AH12)</f>
        <v>0</v>
      </c>
    </row>
    <row r="3" ht="15.75">
      <c r="A3" s="38" t="s">
        <v>1</v>
      </c>
      <c r="B3" s="38" t="s">
        <v>506</v>
      </c>
      <c r="C3" s="39">
        <v>1</v>
      </c>
      <c r="D3" s="40">
        <v>2</v>
      </c>
      <c r="E3" s="39">
        <v>3</v>
      </c>
      <c r="F3" s="40">
        <v>4</v>
      </c>
      <c r="G3" s="39">
        <v>5</v>
      </c>
      <c r="H3" s="40">
        <v>6</v>
      </c>
      <c r="I3" s="39">
        <v>7</v>
      </c>
      <c r="J3" s="40">
        <v>8</v>
      </c>
      <c r="K3" s="39">
        <v>9</v>
      </c>
      <c r="L3" s="40">
        <v>10</v>
      </c>
      <c r="M3" s="39">
        <v>11</v>
      </c>
      <c r="N3" s="40">
        <v>12</v>
      </c>
      <c r="O3" s="39">
        <v>13</v>
      </c>
      <c r="P3" s="40">
        <v>14</v>
      </c>
      <c r="Q3" s="39">
        <v>15</v>
      </c>
      <c r="R3" s="40">
        <v>16</v>
      </c>
      <c r="S3" s="39">
        <v>17</v>
      </c>
      <c r="T3" s="40">
        <v>18</v>
      </c>
      <c r="U3" s="39">
        <v>19</v>
      </c>
      <c r="V3" s="40">
        <v>20</v>
      </c>
      <c r="W3" s="39">
        <v>21</v>
      </c>
      <c r="X3" s="40">
        <v>22</v>
      </c>
      <c r="Y3" s="39">
        <v>23</v>
      </c>
      <c r="Z3" s="40">
        <v>24</v>
      </c>
      <c r="AA3" s="39">
        <v>25</v>
      </c>
      <c r="AB3" s="40">
        <v>26</v>
      </c>
      <c r="AC3" s="39">
        <v>27</v>
      </c>
      <c r="AD3" s="40">
        <v>28</v>
      </c>
      <c r="AE3" s="39">
        <v>29</v>
      </c>
      <c r="AF3" s="40">
        <v>30</v>
      </c>
      <c r="AG3" s="39">
        <v>31</v>
      </c>
      <c r="AH3" s="51" t="s">
        <v>507</v>
      </c>
    </row>
    <row r="4" ht="15.75">
      <c r="A4" s="41">
        <v>1</v>
      </c>
      <c r="B4" s="41" t="s">
        <v>508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52">
        <f ref="AH4:AH12" t="shared" si="0">SUM(C4:AG4)</f>
        <v>0</v>
      </c>
    </row>
    <row r="5" ht="15.75">
      <c r="A5" s="42">
        <v>2</v>
      </c>
      <c r="B5" s="42" t="s">
        <v>509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53">
        <f t="shared" si="0"/>
        <v>0</v>
      </c>
    </row>
    <row r="6" ht="15.75">
      <c r="A6" s="43">
        <v>3</v>
      </c>
      <c r="B6" s="43" t="s">
        <v>510</v>
      </c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54">
        <f t="shared" si="0"/>
        <v>0</v>
      </c>
    </row>
    <row r="7" ht="15.75">
      <c r="A7" s="44">
        <v>4</v>
      </c>
      <c r="B7" s="44" t="s">
        <v>511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55">
        <f t="shared" si="0"/>
        <v>0</v>
      </c>
    </row>
    <row r="8" ht="15.75">
      <c r="A8" s="45">
        <v>5</v>
      </c>
      <c r="B8" s="45" t="s">
        <v>512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56">
        <f t="shared" si="0"/>
        <v>0</v>
      </c>
    </row>
    <row r="9" ht="15.75">
      <c r="A9" s="46">
        <v>6</v>
      </c>
      <c r="B9" s="46" t="s">
        <v>513</v>
      </c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57">
        <f t="shared" si="0"/>
        <v>0</v>
      </c>
    </row>
    <row r="10" ht="15.75">
      <c r="A10" s="47">
        <v>7</v>
      </c>
      <c r="B10" s="47" t="s">
        <v>514</v>
      </c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58">
        <f t="shared" si="0"/>
        <v>0</v>
      </c>
    </row>
    <row r="11" ht="15.75">
      <c r="A11" s="48">
        <v>8</v>
      </c>
      <c r="B11" s="48" t="s">
        <v>515</v>
      </c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59">
        <f t="shared" si="0"/>
        <v>0</v>
      </c>
    </row>
    <row r="12" ht="15.75">
      <c r="A12" s="49">
        <v>9</v>
      </c>
      <c r="B12" s="49" t="s">
        <v>516</v>
      </c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60">
        <f t="shared" si="0"/>
        <v>0</v>
      </c>
    </row>
  </sheetData>
  <mergeCells>
    <mergeCell ref="A2:B2"/>
    <mergeCell ref="C2:AG2"/>
  </mergeCells>
  <pageMargins left="0.7" right="0.7" top="0.75" bottom="0.75" header="0.3" footer="0.3"/>
  <pageSetup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12"/>
  <sheetViews>
    <sheetView zoomScale="90" zoomScaleNormal="90" workbookViewId="0">
      <selection activeCell="O4" sqref="O4:O12"/>
    </sheetView>
  </sheetViews>
  <sheetFormatPr defaultColWidth="9" defaultRowHeight="15" x14ac:dyDescent="0.25"/>
  <cols>
    <col min="1" max="1" width="4.5703125" customWidth="1"/>
    <col min="2" max="2" width="15.85546875" customWidth="1"/>
    <col min="3" max="3" width="37" customWidth="1"/>
    <col min="4" max="4" width="13.5703125" customWidth="1"/>
    <col min="5" max="5" width="15" customWidth="1"/>
    <col min="6" max="6" width="12" customWidth="1"/>
    <col min="7" max="7" width="12.7109375" customWidth="1"/>
    <col min="8" max="9" width="8.85546875" customWidth="1"/>
    <col min="10" max="10" width="10.85546875" customWidth="1"/>
    <col min="11" max="11" width="8.5703125" customWidth="1"/>
    <col min="12" max="14" hidden="1" width="7.85546875" customWidth="1" style="14"/>
    <col min="15" max="15" width="36.140625" customWidth="1"/>
  </cols>
  <sheetData>
    <row r="1" ht="20.25" customHeight="1">
      <c r="A1" s="15" t="s">
        <v>517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25"/>
      <c r="M1" s="25"/>
      <c r="N1" s="25"/>
    </row>
    <row r="2" ht="21.95" customHeight="1">
      <c r="A2" s="117" t="s">
        <v>466</v>
      </c>
      <c r="B2" s="117" t="s">
        <v>467</v>
      </c>
      <c r="C2" s="117" t="s">
        <v>468</v>
      </c>
      <c r="D2" s="117" t="s">
        <v>518</v>
      </c>
      <c r="E2" s="117" t="s">
        <v>519</v>
      </c>
      <c r="F2" s="117" t="s">
        <v>520</v>
      </c>
      <c r="G2" s="119" t="s">
        <v>521</v>
      </c>
      <c r="H2" s="117" t="s">
        <v>522</v>
      </c>
      <c r="I2" s="117" t="s">
        <v>523</v>
      </c>
      <c r="J2" s="117" t="s">
        <v>524</v>
      </c>
      <c r="K2" s="117" t="s">
        <v>525</v>
      </c>
      <c r="L2" s="26" t="s">
        <v>526</v>
      </c>
      <c r="M2" s="26"/>
      <c r="N2" s="26"/>
      <c r="O2" s="27" t="s">
        <v>527</v>
      </c>
    </row>
    <row r="3" ht="30" customHeight="1">
      <c r="A3" s="118"/>
      <c r="B3" s="118"/>
      <c r="C3" s="118"/>
      <c r="D3" s="118"/>
      <c r="E3" s="118"/>
      <c r="F3" s="118"/>
      <c r="G3" s="120"/>
      <c r="H3" s="118"/>
      <c r="I3" s="118"/>
      <c r="J3" s="118"/>
      <c r="K3" s="118"/>
      <c r="L3" s="28" t="s">
        <v>528</v>
      </c>
      <c r="M3" s="29" t="s">
        <v>529</v>
      </c>
      <c r="N3" s="30" t="s">
        <v>530</v>
      </c>
      <c r="O3" s="27"/>
    </row>
    <row r="4" ht="18" customHeight="1" s="13" customFormat="1">
      <c r="A4" s="16">
        <v>1</v>
      </c>
      <c r="B4" s="16" t="s">
        <v>531</v>
      </c>
      <c r="C4" s="17" t="s">
        <v>509</v>
      </c>
      <c r="D4" s="18"/>
      <c r="E4" s="19">
        <f>3</f>
        <v>3</v>
      </c>
      <c r="F4" s="20">
        <f>'NGHĨ PHÉP'!AH4</f>
        <v>0</v>
      </c>
      <c r="G4" s="21">
        <f>D4+E4-F4</f>
        <v>3</v>
      </c>
      <c r="H4" s="22"/>
      <c r="I4" s="31"/>
      <c r="J4" s="32"/>
      <c r="K4" s="33">
        <f>30-F4</f>
        <v>30</v>
      </c>
      <c r="L4" s="34"/>
      <c r="M4" s="35"/>
      <c r="N4" s="36"/>
      <c r="O4" s="37"/>
    </row>
    <row r="5" ht="15.75">
      <c r="A5" s="16">
        <v>2</v>
      </c>
      <c r="B5" s="16" t="s">
        <v>531</v>
      </c>
      <c r="C5" s="23" t="s">
        <v>508</v>
      </c>
      <c r="D5" s="18"/>
      <c r="E5" s="19">
        <f>3</f>
        <v>3</v>
      </c>
      <c r="F5" s="20">
        <f>'NGHĨ PHÉP'!AH5</f>
        <v>0</v>
      </c>
      <c r="G5" s="21">
        <f ref="G5:G12" t="shared" si="0">D5+E5-F5</f>
        <v>3</v>
      </c>
      <c r="H5" s="22"/>
      <c r="I5" s="31"/>
      <c r="J5" s="32"/>
      <c r="K5" s="33">
        <f ref="K5:K12" t="shared" si="1">30-F5</f>
        <v>30</v>
      </c>
      <c r="L5" s="34"/>
      <c r="M5" s="35"/>
      <c r="N5" s="36">
        <v>1</v>
      </c>
      <c r="O5" s="37"/>
    </row>
    <row r="6" ht="18" customHeight="1">
      <c r="A6" s="16">
        <v>3</v>
      </c>
      <c r="B6" s="24" t="s">
        <v>532</v>
      </c>
      <c r="C6" s="23" t="s">
        <v>533</v>
      </c>
      <c r="D6" s="18"/>
      <c r="E6" s="19">
        <f>3</f>
        <v>3</v>
      </c>
      <c r="F6" s="20">
        <f>'NGHĨ PHÉP'!AH6</f>
        <v>0</v>
      </c>
      <c r="G6" s="21">
        <f t="shared" si="0"/>
        <v>3</v>
      </c>
      <c r="H6" s="22"/>
      <c r="I6" s="31"/>
      <c r="J6" s="32"/>
      <c r="K6" s="33">
        <f t="shared" si="1"/>
        <v>30</v>
      </c>
      <c r="L6" s="34"/>
      <c r="M6" s="35"/>
      <c r="N6" s="36"/>
      <c r="O6" s="37"/>
    </row>
    <row r="7" ht="18" customHeight="1">
      <c r="A7" s="16">
        <v>4</v>
      </c>
      <c r="B7" s="16" t="s">
        <v>534</v>
      </c>
      <c r="C7" s="23" t="s">
        <v>511</v>
      </c>
      <c r="D7" s="18"/>
      <c r="E7" s="19">
        <f>3</f>
        <v>3</v>
      </c>
      <c r="F7" s="20">
        <f>'NGHĨ PHÉP'!AH7</f>
        <v>0</v>
      </c>
      <c r="G7" s="21">
        <f t="shared" si="0"/>
        <v>3</v>
      </c>
      <c r="H7" s="22"/>
      <c r="I7" s="31"/>
      <c r="J7" s="32"/>
      <c r="K7" s="33">
        <f t="shared" si="1"/>
        <v>30</v>
      </c>
      <c r="L7" s="34">
        <v>4</v>
      </c>
      <c r="M7" s="35"/>
      <c r="N7" s="36">
        <v>3</v>
      </c>
      <c r="O7" s="37"/>
    </row>
    <row r="8" ht="18" customHeight="1">
      <c r="A8" s="16">
        <v>5</v>
      </c>
      <c r="B8" s="16" t="s">
        <v>535</v>
      </c>
      <c r="C8" s="23" t="s">
        <v>512</v>
      </c>
      <c r="D8" s="18"/>
      <c r="E8" s="19">
        <f>3</f>
        <v>3</v>
      </c>
      <c r="F8" s="20">
        <f>'NGHĨ PHÉP'!AH8</f>
        <v>0</v>
      </c>
      <c r="G8" s="21">
        <f t="shared" si="0"/>
        <v>3</v>
      </c>
      <c r="H8" s="22"/>
      <c r="I8" s="31"/>
      <c r="J8" s="32"/>
      <c r="K8" s="33">
        <f t="shared" si="1"/>
        <v>30</v>
      </c>
      <c r="L8" s="34">
        <v>3</v>
      </c>
      <c r="M8" s="35"/>
      <c r="N8" s="36"/>
      <c r="O8" s="37"/>
    </row>
    <row r="9" ht="18" customHeight="1">
      <c r="A9" s="16">
        <v>6</v>
      </c>
      <c r="B9" s="16" t="s">
        <v>536</v>
      </c>
      <c r="C9" s="23" t="s">
        <v>513</v>
      </c>
      <c r="D9" s="18"/>
      <c r="E9" s="19">
        <f>3</f>
        <v>3</v>
      </c>
      <c r="F9" s="20">
        <f>'NGHĨ PHÉP'!AH9</f>
        <v>0</v>
      </c>
      <c r="G9" s="21">
        <f t="shared" si="0"/>
        <v>3</v>
      </c>
      <c r="H9" s="22"/>
      <c r="I9" s="31"/>
      <c r="J9" s="32"/>
      <c r="K9" s="33">
        <f t="shared" si="1"/>
        <v>30</v>
      </c>
      <c r="L9" s="34"/>
      <c r="M9" s="35"/>
      <c r="N9" s="36">
        <v>2</v>
      </c>
      <c r="O9" s="37"/>
    </row>
    <row r="10" ht="18" customHeight="1">
      <c r="A10" s="16">
        <v>7</v>
      </c>
      <c r="B10" s="16" t="s">
        <v>536</v>
      </c>
      <c r="C10" s="23" t="s">
        <v>514</v>
      </c>
      <c r="D10" s="18"/>
      <c r="E10" s="19">
        <f>3</f>
        <v>3</v>
      </c>
      <c r="F10" s="20">
        <f>'NGHĨ PHÉP'!AH10</f>
        <v>0</v>
      </c>
      <c r="G10" s="21">
        <f t="shared" si="0"/>
        <v>3</v>
      </c>
      <c r="H10" s="22"/>
      <c r="I10" s="31"/>
      <c r="J10" s="32"/>
      <c r="K10" s="33">
        <f t="shared" si="1"/>
        <v>30</v>
      </c>
      <c r="L10" s="34">
        <v>1</v>
      </c>
      <c r="M10" s="35"/>
      <c r="N10" s="36">
        <v>2</v>
      </c>
      <c r="O10" s="37"/>
    </row>
    <row r="11" ht="18" customHeight="1">
      <c r="A11" s="16">
        <v>8</v>
      </c>
      <c r="B11" s="16" t="s">
        <v>485</v>
      </c>
      <c r="C11" s="23" t="s">
        <v>515</v>
      </c>
      <c r="D11" s="18"/>
      <c r="E11" s="19">
        <f>3</f>
        <v>3</v>
      </c>
      <c r="F11" s="20">
        <f>'NGHĨ PHÉP'!AH11</f>
        <v>0</v>
      </c>
      <c r="G11" s="21">
        <f t="shared" si="0"/>
        <v>3</v>
      </c>
      <c r="H11" s="22"/>
      <c r="I11" s="31"/>
      <c r="J11" s="32"/>
      <c r="K11" s="33">
        <f t="shared" si="1"/>
        <v>30</v>
      </c>
      <c r="L11" s="34">
        <v>1.5</v>
      </c>
      <c r="M11" s="35"/>
      <c r="N11" s="36">
        <v>3</v>
      </c>
      <c r="O11" s="37"/>
    </row>
    <row r="12" ht="18" customHeight="1">
      <c r="A12" s="16">
        <v>9</v>
      </c>
      <c r="B12" s="16" t="s">
        <v>489</v>
      </c>
      <c r="C12" s="23" t="s">
        <v>516</v>
      </c>
      <c r="D12" s="18"/>
      <c r="E12" s="19">
        <f>3</f>
        <v>3</v>
      </c>
      <c r="F12" s="20">
        <f>'NGHĨ PHÉP'!AH12</f>
        <v>0</v>
      </c>
      <c r="G12" s="21">
        <f t="shared" si="0"/>
        <v>3</v>
      </c>
      <c r="H12" s="22"/>
      <c r="I12" s="31"/>
      <c r="J12" s="32"/>
      <c r="K12" s="33">
        <f t="shared" si="1"/>
        <v>30</v>
      </c>
      <c r="L12" s="34">
        <v>2</v>
      </c>
      <c r="M12" s="35"/>
      <c r="N12" s="36">
        <v>3</v>
      </c>
      <c r="O12" s="37"/>
    </row>
  </sheetData>
  <mergeCells>
    <mergeCell ref="A2:A3"/>
    <mergeCell ref="B2:B3"/>
    <mergeCell ref="C2:C3"/>
    <mergeCell ref="D2:D3"/>
    <mergeCell ref="E2:E3"/>
    <mergeCell ref="K2:K3"/>
    <mergeCell ref="F2:F3"/>
    <mergeCell ref="G2:G3"/>
    <mergeCell ref="H2:H3"/>
    <mergeCell ref="I2:I3"/>
    <mergeCell ref="J2:J3"/>
  </mergeCells>
  <pageMargins left="0" right="0" top="0" bottom="0" header="0.31496062992126" footer="0.31496062992126"/>
  <pageSetup paperSize="9" scale="91" fitToHeight="0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7"/>
  <sheetViews>
    <sheetView workbookViewId="0">
      <selection activeCell="A2" sqref="A2"/>
    </sheetView>
  </sheetViews>
  <sheetFormatPr defaultColWidth="9" defaultRowHeight="15" x14ac:dyDescent="0.25"/>
  <cols>
    <col min="1" max="1" width="7.5703125" customWidth="1"/>
    <col min="2" max="2" width="13.28515625" customWidth="1"/>
    <col min="3" max="3" width="24.7109375" customWidth="1"/>
    <col min="4" max="5" width="11.28515625" customWidth="1"/>
    <col min="6" max="6" width="12.28515625" customWidth="1"/>
  </cols>
  <sheetData>
    <row r="1" ht="30.75">
      <c r="A1" s="121" t="s">
        <v>537</v>
      </c>
      <c r="B1" s="121"/>
      <c r="C1" s="121"/>
      <c r="D1" s="121"/>
      <c r="E1" s="121"/>
      <c r="F1" s="121"/>
    </row>
    <row r="2" ht="47.25">
      <c r="A2" s="1" t="s">
        <v>466</v>
      </c>
      <c r="B2" s="1" t="s">
        <v>467</v>
      </c>
      <c r="C2" s="1" t="s">
        <v>468</v>
      </c>
      <c r="D2" s="2" t="s">
        <v>538</v>
      </c>
      <c r="E2" s="2" t="s">
        <v>539</v>
      </c>
      <c r="F2" s="2" t="s">
        <v>540</v>
      </c>
    </row>
    <row r="3" ht="15.75">
      <c r="A3" s="1">
        <v>9</v>
      </c>
      <c r="B3" s="3" t="s">
        <v>474</v>
      </c>
      <c r="C3" s="4" t="s">
        <v>475</v>
      </c>
      <c r="D3" s="5">
        <v>10200000</v>
      </c>
      <c r="E3" s="6"/>
      <c r="F3" s="7">
        <f>D3+E3</f>
        <v>10200000</v>
      </c>
    </row>
    <row r="4" ht="15.75">
      <c r="A4" s="3">
        <v>1</v>
      </c>
      <c r="B4" s="3" t="s">
        <v>476</v>
      </c>
      <c r="C4" s="8" t="s">
        <v>477</v>
      </c>
      <c r="D4" s="9">
        <v>4600000</v>
      </c>
      <c r="E4" s="6">
        <v>800000</v>
      </c>
      <c r="F4" s="7">
        <f ref="F4:F26" t="shared" si="0">D4+E4</f>
        <v>5400000</v>
      </c>
    </row>
    <row r="5" ht="15.75">
      <c r="A5" s="3">
        <v>3</v>
      </c>
      <c r="B5" s="3" t="s">
        <v>476</v>
      </c>
      <c r="C5" s="8" t="s">
        <v>480</v>
      </c>
      <c r="D5" s="9">
        <v>4200000</v>
      </c>
      <c r="E5" s="6">
        <v>800000</v>
      </c>
      <c r="F5" s="7">
        <f t="shared" si="0"/>
        <v>5000000</v>
      </c>
    </row>
    <row r="6" ht="15.75">
      <c r="A6" s="3">
        <v>4</v>
      </c>
      <c r="B6" s="3" t="s">
        <v>476</v>
      </c>
      <c r="C6" s="8" t="s">
        <v>478</v>
      </c>
      <c r="D6" s="9">
        <v>4200000</v>
      </c>
      <c r="E6" s="6">
        <v>800000</v>
      </c>
      <c r="F6" s="7">
        <f t="shared" si="0"/>
        <v>5000000</v>
      </c>
    </row>
    <row r="7" ht="15.75">
      <c r="A7" s="3">
        <v>7</v>
      </c>
      <c r="B7" s="3" t="s">
        <v>476</v>
      </c>
      <c r="C7" s="8" t="s">
        <v>484</v>
      </c>
      <c r="D7" s="9">
        <v>3500000</v>
      </c>
      <c r="E7" s="6"/>
      <c r="F7" s="7">
        <f t="shared" si="0"/>
        <v>3500000</v>
      </c>
    </row>
    <row r="8" ht="15.75">
      <c r="A8" s="3"/>
      <c r="B8" s="3" t="s">
        <v>476</v>
      </c>
      <c r="C8" s="8" t="s">
        <v>541</v>
      </c>
      <c r="D8" s="9">
        <v>3500000</v>
      </c>
      <c r="E8" s="6"/>
      <c r="F8" s="7">
        <f t="shared" si="0"/>
        <v>3500000</v>
      </c>
    </row>
    <row r="9" ht="15.75">
      <c r="A9" s="3">
        <v>25</v>
      </c>
      <c r="B9" s="3" t="s">
        <v>476</v>
      </c>
      <c r="C9" s="8" t="s">
        <v>482</v>
      </c>
      <c r="D9" s="9">
        <v>3500000</v>
      </c>
      <c r="E9" s="6"/>
      <c r="F9" s="7">
        <f t="shared" si="0"/>
        <v>3500000</v>
      </c>
    </row>
    <row r="10" ht="15.75">
      <c r="A10" s="3">
        <v>27</v>
      </c>
      <c r="B10" s="3" t="s">
        <v>476</v>
      </c>
      <c r="C10" s="8" t="s">
        <v>483</v>
      </c>
      <c r="D10" s="9">
        <v>3500000</v>
      </c>
      <c r="E10" s="6"/>
      <c r="F10" s="7">
        <f t="shared" si="0"/>
        <v>3500000</v>
      </c>
    </row>
    <row r="11" ht="15.75">
      <c r="A11" s="3">
        <v>2</v>
      </c>
      <c r="B11" s="3" t="s">
        <v>485</v>
      </c>
      <c r="C11" s="8" t="s">
        <v>487</v>
      </c>
      <c r="D11" s="10">
        <v>5000000</v>
      </c>
      <c r="E11" s="6">
        <v>800000</v>
      </c>
      <c r="F11" s="7">
        <f t="shared" si="0"/>
        <v>5800000</v>
      </c>
    </row>
    <row r="12" ht="15.75">
      <c r="A12" s="3">
        <v>6</v>
      </c>
      <c r="B12" s="3" t="s">
        <v>485</v>
      </c>
      <c r="C12" s="8" t="s">
        <v>486</v>
      </c>
      <c r="D12" s="10">
        <v>4500000</v>
      </c>
      <c r="E12" s="6">
        <v>800000</v>
      </c>
      <c r="F12" s="7">
        <f t="shared" si="0"/>
        <v>5300000</v>
      </c>
    </row>
    <row r="13" ht="15.75">
      <c r="A13" s="3">
        <v>23</v>
      </c>
      <c r="B13" s="3" t="s">
        <v>485</v>
      </c>
      <c r="C13" s="8" t="s">
        <v>488</v>
      </c>
      <c r="D13" s="10">
        <v>4200000</v>
      </c>
      <c r="E13" s="6">
        <v>500000</v>
      </c>
      <c r="F13" s="7">
        <f t="shared" si="0"/>
        <v>4700000</v>
      </c>
    </row>
    <row r="14" ht="15.75">
      <c r="A14" s="3">
        <v>26</v>
      </c>
      <c r="B14" s="3" t="s">
        <v>485</v>
      </c>
      <c r="C14" s="8" t="s">
        <v>494</v>
      </c>
      <c r="D14" s="9">
        <v>4000000</v>
      </c>
      <c r="E14" s="6">
        <v>500000</v>
      </c>
      <c r="F14" s="7">
        <f t="shared" si="0"/>
        <v>4500000</v>
      </c>
    </row>
    <row r="15" ht="15.75">
      <c r="A15" s="3">
        <v>8</v>
      </c>
      <c r="B15" s="3" t="s">
        <v>489</v>
      </c>
      <c r="C15" s="8" t="s">
        <v>490</v>
      </c>
      <c r="D15" s="10">
        <v>3400000</v>
      </c>
      <c r="E15" s="6">
        <v>800000</v>
      </c>
      <c r="F15" s="7">
        <f t="shared" si="0"/>
        <v>4200000</v>
      </c>
    </row>
    <row r="16" ht="15.75">
      <c r="A16" s="3">
        <v>14</v>
      </c>
      <c r="B16" s="3" t="s">
        <v>491</v>
      </c>
      <c r="C16" s="8" t="s">
        <v>492</v>
      </c>
      <c r="D16" s="10">
        <v>4500000</v>
      </c>
      <c r="E16" s="6">
        <v>800000</v>
      </c>
      <c r="F16" s="7">
        <f t="shared" si="0"/>
        <v>5300000</v>
      </c>
    </row>
    <row r="17" ht="15.75">
      <c r="A17" s="3">
        <v>15</v>
      </c>
      <c r="B17" s="3" t="s">
        <v>491</v>
      </c>
      <c r="C17" s="8" t="s">
        <v>495</v>
      </c>
      <c r="D17" s="10">
        <v>5500000</v>
      </c>
      <c r="E17" s="6">
        <v>1400000</v>
      </c>
      <c r="F17" s="7">
        <f t="shared" si="0"/>
        <v>6900000</v>
      </c>
    </row>
    <row r="18" ht="15.75">
      <c r="A18" s="3">
        <v>11</v>
      </c>
      <c r="B18" s="3" t="s">
        <v>491</v>
      </c>
      <c r="C18" s="8" t="s">
        <v>496</v>
      </c>
      <c r="D18" s="10">
        <v>4500000</v>
      </c>
      <c r="E18" s="6">
        <v>800000</v>
      </c>
      <c r="F18" s="7">
        <f t="shared" si="0"/>
        <v>5300000</v>
      </c>
    </row>
    <row r="19" ht="15.75">
      <c r="A19" s="3">
        <v>19</v>
      </c>
      <c r="B19" s="3" t="s">
        <v>491</v>
      </c>
      <c r="C19" s="8" t="s">
        <v>497</v>
      </c>
      <c r="D19" s="10">
        <v>4200000</v>
      </c>
      <c r="E19" s="6">
        <v>800000</v>
      </c>
      <c r="F19" s="7">
        <f t="shared" si="0"/>
        <v>5000000</v>
      </c>
    </row>
    <row r="20" ht="15.75">
      <c r="A20" s="3">
        <v>18</v>
      </c>
      <c r="B20" s="3" t="s">
        <v>491</v>
      </c>
      <c r="C20" s="8" t="s">
        <v>501</v>
      </c>
      <c r="D20" s="10">
        <v>5000000</v>
      </c>
      <c r="E20" s="6"/>
      <c r="F20" s="7">
        <f t="shared" si="0"/>
        <v>5000000</v>
      </c>
    </row>
    <row r="21" ht="15.75">
      <c r="A21" s="3">
        <v>21</v>
      </c>
      <c r="B21" s="3" t="s">
        <v>491</v>
      </c>
      <c r="C21" s="8" t="s">
        <v>498</v>
      </c>
      <c r="D21" s="10">
        <v>4000000</v>
      </c>
      <c r="E21" s="6">
        <v>800000</v>
      </c>
      <c r="F21" s="7">
        <f t="shared" si="0"/>
        <v>4800000</v>
      </c>
    </row>
    <row r="22" ht="15.75">
      <c r="A22" s="3">
        <v>22</v>
      </c>
      <c r="B22" s="3" t="s">
        <v>491</v>
      </c>
      <c r="C22" s="8" t="s">
        <v>499</v>
      </c>
      <c r="D22" s="10">
        <v>4000000</v>
      </c>
      <c r="E22" s="6">
        <v>1300000</v>
      </c>
      <c r="F22" s="7">
        <f t="shared" si="0"/>
        <v>5300000</v>
      </c>
    </row>
    <row r="23" ht="15.75">
      <c r="A23" s="3">
        <v>24</v>
      </c>
      <c r="B23" s="3" t="s">
        <v>491</v>
      </c>
      <c r="C23" s="8" t="s">
        <v>500</v>
      </c>
      <c r="D23" s="10">
        <v>3500000</v>
      </c>
      <c r="E23" s="6">
        <v>500000</v>
      </c>
      <c r="F23" s="7">
        <f t="shared" si="0"/>
        <v>4000000</v>
      </c>
    </row>
    <row r="24" ht="15.75">
      <c r="A24" s="3">
        <v>30</v>
      </c>
      <c r="B24" s="3" t="s">
        <v>491</v>
      </c>
      <c r="C24" s="8" t="s">
        <v>542</v>
      </c>
      <c r="D24" s="10">
        <v>4000000</v>
      </c>
      <c r="E24" s="6">
        <v>500000</v>
      </c>
      <c r="F24" s="7">
        <f t="shared" si="0"/>
        <v>4500000</v>
      </c>
    </row>
    <row r="25" ht="16.5">
      <c r="A25" s="11">
        <v>33</v>
      </c>
      <c r="B25" s="11" t="s">
        <v>491</v>
      </c>
      <c r="C25" s="8" t="s">
        <v>493</v>
      </c>
      <c r="D25" s="10">
        <v>4000000</v>
      </c>
      <c r="E25" s="6">
        <v>500000</v>
      </c>
      <c r="F25" s="7">
        <f t="shared" si="0"/>
        <v>4500000</v>
      </c>
    </row>
    <row r="26" ht="16.5">
      <c r="A26" s="12"/>
      <c r="B26" s="11" t="s">
        <v>491</v>
      </c>
      <c r="C26" s="8" t="s">
        <v>502</v>
      </c>
      <c r="D26" s="10">
        <v>3500000</v>
      </c>
      <c r="E26" s="12"/>
      <c r="F26" s="7">
        <f t="shared" si="0"/>
        <v>3500000</v>
      </c>
    </row>
    <row r="27" ht="15.75">
      <c r="F27" s="10">
        <v>107700000</v>
      </c>
    </row>
  </sheetData>
  <mergeCells>
    <mergeCell ref="A1:F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CHẤM CÔNG</vt:lpstr>
      <vt:lpstr>TỔNG HỢP CÔNG</vt:lpstr>
      <vt:lpstr>NGHĨ PHÉP</vt:lpstr>
      <vt:lpstr>CÔNG</vt:lpstr>
      <vt:lpstr>LƯƠNG CB</vt:lpstr>
      <vt:lpstr>CÔNG!Print_Area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HuyCuong</dc:creator>
  <cp:lastModifiedBy>DELL</cp:lastModifiedBy>
  <cp:lastPrinted>2023-01-02T00:30:00Z</cp:lastPrinted>
  <dcterms:created xsi:type="dcterms:W3CDTF">2019-09-24T02:39:00Z</dcterms:created>
  <dcterms:modified xsi:type="dcterms:W3CDTF">2023-06-30T02:47:50Z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4C28922FFA2E4E33B29E39D42F5BD89C</vt:lpwstr>
  </property>
  <property fmtid="{D5CDD505-2E9C-101B-9397-08002B2CF9AE}" pid="3" name="KSOProductBuildVer">
    <vt:lpwstr>1033-11.2.0.11537</vt:lpwstr>
  </property>
  <property fmtid="{D5CDD505-2E9C-101B-9397-08002B2CF9AE}" pid="4" name="KSOReadingLayout">
    <vt:bool>true</vt:bool>
  </property>
</Properties>
</file>