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ẤM CÔNG NHỊ BÌNH\"/>
    </mc:Choice>
  </mc:AlternateContent>
  <xr:revisionPtr revIDLastSave="0" documentId="13_ncr:1_{E1E0B4DC-CF39-4C71-B314-82C2E46DB539}" xr6:coauthVersionLast="47" xr6:coauthVersionMax="47" xr10:uidLastSave="{00000000-0000-0000-0000-000000000000}"/>
  <bookViews>
    <workbookView xWindow="-120" yWindow="-120" windowWidth="24240" windowHeight="13020" tabRatio="601" xr2:uid="{00000000-000D-0000-FFFF-FFFF00000000}"/>
  </bookViews>
  <sheets>
    <sheet name="CHẤM CÔNG" sheetId="1" r:id="rId1"/>
    <sheet name="TỔNG HỢP CÔNG" sheetId="2" state="hidden" r:id="rId2"/>
    <sheet name="NGHĨ PHÉP" sheetId="5" r:id="rId3"/>
    <sheet name="CÔNG" sheetId="3" r:id="rId4"/>
    <sheet name="LƯƠNG CB" sheetId="4" state="hidden" r:id="rId5"/>
  </sheets>
  <definedNames>
    <definedName name="O">#REF!</definedName>
    <definedName name="OFF">#REF!</definedName>
    <definedName name="_xlnm._FilterDatabase" localSheetId="0" hidden="1">'CHẤM CÔNG'!$A$2:$U$238</definedName>
    <definedName name="O" localSheetId="0" comment="S">'CHẤM CÔNG'!$I$6</definedName>
    <definedName name="OFF" localSheetId="0">#REF!</definedName>
    <definedName name="O" localSheetId="2" comment="OFF PHÉP">'CHẤM CÔNG'!$I$6</definedName>
    <definedName name="S" localSheetId="2">'CHẤM CÔNG'!$I$6</definedName>
    <definedName name="_xlnm._FilterDatabase" localSheetId="3" hidden="1">CÔNG!$A$3:$O$11</definedName>
    <definedName name="_xlnm.Print_Area" localSheetId="3">CÔNG!$A$1:$O$11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<sst xmlns="http://schemas.openxmlformats.org/spreadsheetml/2006/main" count="534" uniqueCount="534">
  <si>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CHẤM CÔNG THÁNG 03/2024 - HUỲNH THÀNH NHỊ BÌNH</t>
  </si>
  <si>
    <t>STT</t>
  </si>
  <si>
    <t>HỌ TÊN NHÂN VIÊN</t>
  </si>
  <si>
    <t>BỘ PHẬN</t>
  </si>
  <si>
    <t>NGÀY</t>
  </si>
  <si>
    <t>NOTE</t>
  </si>
  <si>
    <t>0.5/1</t>
  </si>
  <si>
    <t>Đi trễ</t>
  </si>
  <si>
    <t>TRỄ</t>
  </si>
  <si>
    <t>1</t>
  </si>
  <si>
    <t>Nguyễn Thị Cẩm Thu</t>
  </si>
  <si>
    <t>Kế Toán</t>
  </si>
  <si>
    <t>7:51 AM</t>
  </si>
  <si>
    <t>11:58 AM</t>
  </si>
  <si>
    <t>12:17 PM</t>
  </si>
  <si>
    <t>6:00 PM</t>
  </si>
  <si>
    <t>0</t>
  </si>
  <si>
    <t>NGUYỄN THỊ CẨM THU</t>
  </si>
  <si>
    <t>2</t>
  </si>
  <si>
    <t>NGUYỄN THỊ THÚY AN</t>
  </si>
  <si>
    <t>3</t>
  </si>
  <si>
    <t>NGUYỄN TRẦN QUỐC BẢO</t>
  </si>
  <si>
    <t>4</t>
  </si>
  <si>
    <t>7:22 AM</t>
  </si>
  <si>
    <t>11:55 AM</t>
  </si>
  <si>
    <t>12:23 PM</t>
  </si>
  <si>
    <t>NGUYỄN HUỲNH PHƯƠNG LINH</t>
  </si>
  <si>
    <t>5</t>
  </si>
  <si>
    <t>11:08 AM</t>
  </si>
  <si>
    <t>12:02 PM</t>
  </si>
  <si>
    <t>4:04 PM</t>
  </si>
  <si>
    <t>6</t>
  </si>
  <si>
    <t>TRẦN THANH TẤN</t>
  </si>
  <si>
    <t>7</t>
  </si>
  <si>
    <t>7:57 AM</t>
  </si>
  <si>
    <t>11:42 AM</t>
  </si>
  <si>
    <t>LÊ THỊ BÉ TÁM</t>
  </si>
  <si>
    <t>8</t>
  </si>
  <si>
    <t>8:02 AM</t>
  </si>
  <si>
    <t>5:59 PM</t>
  </si>
  <si>
    <t>0.5</t>
  </si>
  <si>
    <t>NGUYỄN TRẦN THẮNG</t>
  </si>
  <si>
    <t>9</t>
  </si>
  <si>
    <t>7:11 AM</t>
  </si>
  <si>
    <t>12:25 PM</t>
  </si>
  <si>
    <t>NGUYỄN VĂN TIỀN</t>
  </si>
  <si>
    <t>10</t>
  </si>
  <si>
    <t>7:09 AM</t>
  </si>
  <si>
    <t>11</t>
  </si>
  <si>
    <t>8:04 AM</t>
  </si>
  <si>
    <t>1:23 PM</t>
  </si>
  <si>
    <t>12</t>
  </si>
  <si>
    <t>7:46 AM</t>
  </si>
  <si>
    <t>11:53 AM</t>
  </si>
  <si>
    <t>13</t>
  </si>
  <si>
    <t>8:36 AM</t>
  </si>
  <si>
    <t>11:28 AM</t>
  </si>
  <si>
    <t>5:54 PM</t>
  </si>
  <si>
    <t>14</t>
  </si>
  <si>
    <t>7:08 AM</t>
  </si>
  <si>
    <t>12:00 PM</t>
  </si>
  <si>
    <t>15</t>
  </si>
  <si>
    <t>7:35 AM</t>
  </si>
  <si>
    <t>11:15 AM</t>
  </si>
  <si>
    <t>16</t>
  </si>
  <si>
    <t>11:57 AM</t>
  </si>
  <si>
    <t>17</t>
  </si>
  <si>
    <t>6:59 AM</t>
  </si>
  <si>
    <t>11:01 AM</t>
  </si>
  <si>
    <t>12:42 PM</t>
  </si>
  <si>
    <t>5:23 PM</t>
  </si>
  <si>
    <t/>
  </si>
  <si>
    <t>18</t>
  </si>
  <si>
    <t>7:00 AM</t>
  </si>
  <si>
    <t>11:02 AM</t>
  </si>
  <si>
    <t>19</t>
  </si>
  <si>
    <t>20</t>
  </si>
  <si>
    <t>7:41 AM</t>
  </si>
  <si>
    <t>21</t>
  </si>
  <si>
    <t>22</t>
  </si>
  <si>
    <t>7:04 AM</t>
  </si>
  <si>
    <t>11:00 AM</t>
  </si>
  <si>
    <t>5:24 PM</t>
  </si>
  <si>
    <t>23</t>
  </si>
  <si>
    <t>11:51 AM</t>
  </si>
  <si>
    <t>5:00 PM</t>
  </si>
  <si>
    <t>24</t>
  </si>
  <si>
    <t>7:05 AM</t>
  </si>
  <si>
    <t>11:40 AM</t>
  </si>
  <si>
    <t>25</t>
  </si>
  <si>
    <t>8:17 AM</t>
  </si>
  <si>
    <t>11:56 AM</t>
  </si>
  <si>
    <t>26</t>
  </si>
  <si>
    <t>27</t>
  </si>
  <si>
    <t>28</t>
  </si>
  <si>
    <t>29</t>
  </si>
  <si>
    <t>30</t>
  </si>
  <si>
    <t>31</t>
  </si>
  <si>
    <t>32</t>
  </si>
  <si>
    <t>Nguyễn Thị Thúy An</t>
  </si>
  <si>
    <t>5:28 PM</t>
  </si>
  <si>
    <t>33</t>
  </si>
  <si>
    <t>7:44 AM</t>
  </si>
  <si>
    <t>11:04 AM</t>
  </si>
  <si>
    <t>34</t>
  </si>
  <si>
    <t>7:30 AM</t>
  </si>
  <si>
    <t>1:02 PM</t>
  </si>
  <si>
    <t>5:05 PM</t>
  </si>
  <si>
    <t>35</t>
  </si>
  <si>
    <t>7:02 AM</t>
  </si>
  <si>
    <t>12:58 PM</t>
  </si>
  <si>
    <t>5:31 PM</t>
  </si>
  <si>
    <t>36</t>
  </si>
  <si>
    <t>7:06 AM</t>
  </si>
  <si>
    <t>12:24 PM</t>
  </si>
  <si>
    <t>5:21 PM</t>
  </si>
  <si>
    <t>37</t>
  </si>
  <si>
    <t>7:53 AM</t>
  </si>
  <si>
    <t>12:45 PM</t>
  </si>
  <si>
    <t>38</t>
  </si>
  <si>
    <t>7:03 AM</t>
  </si>
  <si>
    <t>39</t>
  </si>
  <si>
    <t>7:01 AM</t>
  </si>
  <si>
    <t>11:59 AM</t>
  </si>
  <si>
    <t>40</t>
  </si>
  <si>
    <t>10:58 AM</t>
  </si>
  <si>
    <t>41</t>
  </si>
  <si>
    <t>6:01 PM</t>
  </si>
  <si>
    <t>42</t>
  </si>
  <si>
    <t>10:59 AM</t>
  </si>
  <si>
    <t>5:02 PM</t>
  </si>
  <si>
    <t>43</t>
  </si>
  <si>
    <t>5:03 PM</t>
  </si>
  <si>
    <t>44</t>
  </si>
  <si>
    <t>6:57 AM</t>
  </si>
  <si>
    <t>45</t>
  </si>
  <si>
    <t>46</t>
  </si>
  <si>
    <t>47</t>
  </si>
  <si>
    <t>12:53 PM</t>
  </si>
  <si>
    <t>5:08 PM</t>
  </si>
  <si>
    <t>48</t>
  </si>
  <si>
    <t>49</t>
  </si>
  <si>
    <t>6:58 AM</t>
  </si>
  <si>
    <t>50</t>
  </si>
  <si>
    <t>5:06 PM</t>
  </si>
  <si>
    <t>51</t>
  </si>
  <si>
    <t>52</t>
  </si>
  <si>
    <t>12:56 PM</t>
  </si>
  <si>
    <t>53</t>
  </si>
  <si>
    <t>8:00 AM</t>
  </si>
  <si>
    <t>11:47 AM</t>
  </si>
  <si>
    <t>54</t>
  </si>
  <si>
    <t>55</t>
  </si>
  <si>
    <t>11:30 AM</t>
  </si>
  <si>
    <t>12:26 PM</t>
  </si>
  <si>
    <t>56</t>
  </si>
  <si>
    <t>1:07 PM</t>
  </si>
  <si>
    <t>57</t>
  </si>
  <si>
    <t>58</t>
  </si>
  <si>
    <t>59</t>
  </si>
  <si>
    <t>60</t>
  </si>
  <si>
    <t>61</t>
  </si>
  <si>
    <t>62</t>
  </si>
  <si>
    <t>63</t>
  </si>
  <si>
    <t>Nguyễn Trần Quốc Bảo</t>
  </si>
  <si>
    <t>HTBH</t>
  </si>
  <si>
    <t>5:30 PM</t>
  </si>
  <si>
    <t>64</t>
  </si>
  <si>
    <t>11:39 AM</t>
  </si>
  <si>
    <t>65</t>
  </si>
  <si>
    <t>11:07 AM</t>
  </si>
  <si>
    <t>66</t>
  </si>
  <si>
    <t>11:41 AM</t>
  </si>
  <si>
    <t>67</t>
  </si>
  <si>
    <t>11:48 AM</t>
  </si>
  <si>
    <t>5:01 PM</t>
  </si>
  <si>
    <t>68</t>
  </si>
  <si>
    <t>11:14 AM</t>
  </si>
  <si>
    <t>4:28 PM</t>
  </si>
  <si>
    <t>69</t>
  </si>
  <si>
    <t>70</t>
  </si>
  <si>
    <t>11:46 AM</t>
  </si>
  <si>
    <t>71</t>
  </si>
  <si>
    <t>11:36 AM</t>
  </si>
  <si>
    <t>72</t>
  </si>
  <si>
    <t>11:45 AM</t>
  </si>
  <si>
    <t>73</t>
  </si>
  <si>
    <t>11:31 AM</t>
  </si>
  <si>
    <t>74</t>
  </si>
  <si>
    <t>11:03 AM</t>
  </si>
  <si>
    <t>75</t>
  </si>
  <si>
    <t>76</t>
  </si>
  <si>
    <t>9:17 AM</t>
  </si>
  <si>
    <t>77</t>
  </si>
  <si>
    <t>12:09 PM</t>
  </si>
  <si>
    <t>78</t>
  </si>
  <si>
    <t>79</t>
  </si>
  <si>
    <t>11:35 AM</t>
  </si>
  <si>
    <t>80</t>
  </si>
  <si>
    <t>11:05 AM</t>
  </si>
  <si>
    <t>81</t>
  </si>
  <si>
    <t>11:43 AM</t>
  </si>
  <si>
    <t>5:07 PM</t>
  </si>
  <si>
    <t>82</t>
  </si>
  <si>
    <t>83</t>
  </si>
  <si>
    <t>12:04 PM</t>
  </si>
  <si>
    <t>84</t>
  </si>
  <si>
    <t>11:44 AM</t>
  </si>
  <si>
    <t>85</t>
  </si>
  <si>
    <t>86</t>
  </si>
  <si>
    <t>7:12 AM</t>
  </si>
  <si>
    <t>11:16 AM</t>
  </si>
  <si>
    <t>12:08 PM</t>
  </si>
  <si>
    <t>87</t>
  </si>
  <si>
    <t>7:07 AM</t>
  </si>
  <si>
    <t>88</t>
  </si>
  <si>
    <t>89</t>
  </si>
  <si>
    <t>90</t>
  </si>
  <si>
    <t>91</t>
  </si>
  <si>
    <t>92</t>
  </si>
  <si>
    <t>93</t>
  </si>
  <si>
    <t>94</t>
  </si>
  <si>
    <t>Nguyễn Huỳnh Phương Linh</t>
  </si>
  <si>
    <t>Phụ Tùng</t>
  </si>
  <si>
    <t>12:55 PM</t>
  </si>
  <si>
    <t>95</t>
  </si>
  <si>
    <t>7:59 AM</t>
  </si>
  <si>
    <t>12:41 PM</t>
  </si>
  <si>
    <t>96</t>
  </si>
  <si>
    <t>6:56 AM</t>
  </si>
  <si>
    <t>12:07 PM</t>
  </si>
  <si>
    <t>97</t>
  </si>
  <si>
    <t>12:48 PM</t>
  </si>
  <si>
    <t>98</t>
  </si>
  <si>
    <t>12:51 PM</t>
  </si>
  <si>
    <t>99</t>
  </si>
  <si>
    <t>7:52 AM</t>
  </si>
  <si>
    <t>11:49 AM</t>
  </si>
  <si>
    <t>100</t>
  </si>
  <si>
    <t>101</t>
  </si>
  <si>
    <t>102</t>
  </si>
  <si>
    <t>103</t>
  </si>
  <si>
    <t>104</t>
  </si>
  <si>
    <t>105</t>
  </si>
  <si>
    <t>9:14 AM</t>
  </si>
  <si>
    <t>6:03 PM</t>
  </si>
  <si>
    <t>106</t>
  </si>
  <si>
    <t>107</t>
  </si>
  <si>
    <t>108</t>
  </si>
  <si>
    <t>7:29 AM</t>
  </si>
  <si>
    <t>109</t>
  </si>
  <si>
    <t>7:23 AM</t>
  </si>
  <si>
    <t>110</t>
  </si>
  <si>
    <t>11:52 AM</t>
  </si>
  <si>
    <t>111</t>
  </si>
  <si>
    <t>112</t>
  </si>
  <si>
    <t>12:01 PM</t>
  </si>
  <si>
    <t>113</t>
  </si>
  <si>
    <t>6:02 PM</t>
  </si>
  <si>
    <t>114</t>
  </si>
  <si>
    <t>7:21 AM</t>
  </si>
  <si>
    <t>115</t>
  </si>
  <si>
    <t>116</t>
  </si>
  <si>
    <t>4:27 PM</t>
  </si>
  <si>
    <t>117</t>
  </si>
  <si>
    <t>6:53 AM</t>
  </si>
  <si>
    <t>118</t>
  </si>
  <si>
    <t>11:38 AM</t>
  </si>
  <si>
    <t>119</t>
  </si>
  <si>
    <t>120</t>
  </si>
  <si>
    <t>121</t>
  </si>
  <si>
    <t>122</t>
  </si>
  <si>
    <t>123</t>
  </si>
  <si>
    <t>124</t>
  </si>
  <si>
    <t>125</t>
  </si>
  <si>
    <t>Trần Thanh Tấn</t>
  </si>
  <si>
    <t>Dịch Vụ</t>
  </si>
  <si>
    <t>6:37 AM</t>
  </si>
  <si>
    <t>126</t>
  </si>
  <si>
    <t>6:44 AM</t>
  </si>
  <si>
    <t>12:43 PM</t>
  </si>
  <si>
    <t>127</t>
  </si>
  <si>
    <t>6:38 AM</t>
  </si>
  <si>
    <t>128</t>
  </si>
  <si>
    <t>6:52 AM</t>
  </si>
  <si>
    <t>1:04 PM</t>
  </si>
  <si>
    <t>129</t>
  </si>
  <si>
    <t>6:54 AM</t>
  </si>
  <si>
    <t>130</t>
  </si>
  <si>
    <t>6:43 AM</t>
  </si>
  <si>
    <t>131</t>
  </si>
  <si>
    <t>7:17 AM</t>
  </si>
  <si>
    <t>132</t>
  </si>
  <si>
    <t>6:42 AM</t>
  </si>
  <si>
    <t>133</t>
  </si>
  <si>
    <t>12:54 PM</t>
  </si>
  <si>
    <t>134</t>
  </si>
  <si>
    <t>6:39 AM</t>
  </si>
  <si>
    <t>135</t>
  </si>
  <si>
    <t>12:59 PM</t>
  </si>
  <si>
    <t>136</t>
  </si>
  <si>
    <t>6:45 AM</t>
  </si>
  <si>
    <t>1:55 PM</t>
  </si>
  <si>
    <t>137</t>
  </si>
  <si>
    <t>12:57 PM</t>
  </si>
  <si>
    <t>138</t>
  </si>
  <si>
    <t>139</t>
  </si>
  <si>
    <t>140</t>
  </si>
  <si>
    <t>6:49 AM</t>
  </si>
  <si>
    <t>141</t>
  </si>
  <si>
    <t>6:34 AM</t>
  </si>
  <si>
    <t>1:52 PM</t>
  </si>
  <si>
    <t>142</t>
  </si>
  <si>
    <t>1:01 PM</t>
  </si>
  <si>
    <t>143</t>
  </si>
  <si>
    <t>144</t>
  </si>
  <si>
    <t>6:35 AM</t>
  </si>
  <si>
    <t>145</t>
  </si>
  <si>
    <t>146</t>
  </si>
  <si>
    <t>12:39 PM</t>
  </si>
  <si>
    <t>147</t>
  </si>
  <si>
    <t>6:41 AM</t>
  </si>
  <si>
    <t>12:46 PM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</si>
  <si>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</si>
  <si>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</si>
  <si>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</si>
  <si>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</si>
  <si>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</si>
  <si>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</si>
  <si>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</si>
  <si>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</si>
  <si>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</si>
  <si>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Lê Thị Bé Tám</t>
  </si>
  <si>
    <t>Tạp Vụ</t>
  </si>
  <si>
    <t>157</t>
  </si>
  <si>
    <t>11:54 AM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</si>
  <si>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</si>
  <si>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</si>
  <si>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</si>
  <si>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</si>
  <si>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</si>
  <si>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</si>
  <si>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</si>
  <si>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</si>
  <si>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</si>
  <si>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</si>
  <si>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</si>
  <si>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11:50 AM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</si>
  <si>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</si>
  <si>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</si>
  <si>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</si>
  <si>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</si>
  <si>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</si>
  <si>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</si>
  <si>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</si>
  <si>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</si>
  <si>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</si>
  <si>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</si>
  <si>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</si>
  <si>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</si>
  <si>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</si>
  <si>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</si>
  <si>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</si>
  <si>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</si>
  <si>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</si>
  <si>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</si>
  <si>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</si>
  <si>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Nguyễn Trần Thắng</t>
  </si>
  <si>
    <t>Bán Hàng</t>
  </si>
  <si>
    <t>7:25 AM</t>
  </si>
  <si>
    <t>12:38 PM</t>
  </si>
  <si>
    <t>5:25 PM</t>
  </si>
  <si>
    <t>188</t>
  </si>
  <si>
    <t>1:51 PM</t>
  </si>
  <si>
    <t>189</t>
  </si>
  <si>
    <t>190</t>
  </si>
  <si>
    <t>191</t>
  </si>
  <si>
    <t>192</t>
  </si>
  <si>
    <t>11:22 AM</t>
  </si>
  <si>
    <t>12:16 PM</t>
  </si>
  <si>
    <t>193</t>
  </si>
  <si>
    <t>194</t>
  </si>
  <si>
    <t>7:10 AM</t>
  </si>
  <si>
    <t>12:19 PM</t>
  </si>
  <si>
    <t>5:19 PM</t>
  </si>
  <si>
    <t>195</t>
  </si>
  <si>
    <t>196</t>
  </si>
  <si>
    <t>7:15 AM</t>
  </si>
  <si>
    <t>197</t>
  </si>
  <si>
    <t>7:26 AM</t>
  </si>
  <si>
    <t>1:24 PM</t>
  </si>
  <si>
    <t>198</t>
  </si>
  <si>
    <t>12:35 PM</t>
  </si>
  <si>
    <t>199</t>
  </si>
  <si>
    <t>200</t>
  </si>
  <si>
    <t>201</t>
  </si>
  <si>
    <t>202</t>
  </si>
  <si>
    <t>203</t>
  </si>
  <si>
    <t>204</t>
  </si>
  <si>
    <t>12:33 PM</t>
  </si>
  <si>
    <t>205</t>
  </si>
  <si>
    <t>5:13 PM</t>
  </si>
  <si>
    <t>206</t>
  </si>
  <si>
    <t>2:32 PM</t>
  </si>
  <si>
    <t>207</t>
  </si>
  <si>
    <t>208</t>
  </si>
  <si>
    <t>11:06 AM</t>
  </si>
  <si>
    <t>1:41 PM</t>
  </si>
  <si>
    <t>209</t>
  </si>
  <si>
    <t>210</t>
  </si>
  <si>
    <t>1:56 PM</t>
  </si>
  <si>
    <t>211</t>
  </si>
  <si>
    <t>212</t>
  </si>
  <si>
    <t>213</t>
  </si>
  <si>
    <t>214</t>
  </si>
  <si>
    <t>215</t>
  </si>
  <si>
    <t>216</t>
  </si>
  <si>
    <t>217</t>
  </si>
  <si>
    <t>218</t>
  </si>
  <si>
    <t>Nguyễn Văn Tiền</t>
  </si>
  <si>
    <t>Dịch vụ</t>
  </si>
  <si>
    <t>7:56 AM</t>
  </si>
  <si>
    <t>219</t>
  </si>
  <si>
    <t>7:55 AM</t>
  </si>
  <si>
    <t>220</t>
  </si>
  <si>
    <t>12:32 PM</t>
  </si>
  <si>
    <t>221</t>
  </si>
  <si>
    <t>7:54 AM</t>
  </si>
  <si>
    <t>222</t>
  </si>
  <si>
    <t>12:06 PM</t>
  </si>
  <si>
    <t>223</t>
  </si>
  <si>
    <t>224</t>
  </si>
  <si>
    <t>225</t>
  </si>
  <si>
    <t>8:33 AM</t>
  </si>
  <si>
    <t>12:03 PM</t>
  </si>
  <si>
    <t>226</t>
  </si>
  <si>
    <t>227</t>
  </si>
  <si>
    <t>11:27 AM</t>
  </si>
  <si>
    <t>12:20 PM</t>
  </si>
  <si>
    <t>228</t>
  </si>
  <si>
    <t>8:29 AM</t>
  </si>
  <si>
    <t>11:09 AM</t>
  </si>
  <si>
    <t>229</t>
  </si>
  <si>
    <t>8:07 AM</t>
  </si>
  <si>
    <t>230</t>
  </si>
  <si>
    <t>8:13 AM</t>
  </si>
  <si>
    <t>11:25 AM</t>
  </si>
  <si>
    <t>231</t>
  </si>
  <si>
    <t>232</t>
  </si>
  <si>
    <t>233</t>
  </si>
  <si>
    <t>234</t>
  </si>
  <si>
    <t>235</t>
  </si>
  <si>
    <t>236</t>
  </si>
  <si>
    <t>237</t>
  </si>
  <si>
    <t>238</t>
  </si>
  <si>
    <t>5:55 PM</t>
  </si>
  <si>
    <t>239</t>
  </si>
  <si>
    <t>11:33 AM</t>
  </si>
  <si>
    <t>240</t>
  </si>
  <si>
    <t>241</t>
  </si>
  <si>
    <t>242</t>
  </si>
  <si>
    <t>7:39 AM</t>
  </si>
  <si>
    <t>243</t>
  </si>
  <si>
    <t>244</t>
  </si>
  <si>
    <t>245</t>
  </si>
  <si>
    <t>246</t>
  </si>
  <si>
    <t>247</t>
  </si>
  <si>
    <t>248</t>
  </si>
  <si>
    <t>TỔNG HỢP CHẤM CÔNG THÁNG 09.2022 - HUỲNH THÀNH # 4</t>
  </si>
  <si>
    <t xml:space="preserve">MA NV
</t>
  </si>
  <si>
    <t xml:space="preserve">BỘ PHẬN
</t>
  </si>
  <si>
    <t xml:space="preserve">TÊN NHÂN VIÊN
</t>
  </si>
  <si>
    <t xml:space="preserve">SỐ NGÀY
 NGHĨ</t>
  </si>
  <si>
    <t xml:space="preserve">SO LAN DI 
TRỄ &gt; SỐ PHUT</t>
  </si>
  <si>
    <t>SO LAN KHONG TICK TAY</t>
  </si>
  <si>
    <t xml:space="preserve">SO NGAY
 LAM VIEC</t>
  </si>
  <si>
    <t>Ghi Chú</t>
  </si>
  <si>
    <t>CHT</t>
  </si>
  <si>
    <t>Trần Văn Bé</t>
  </si>
  <si>
    <t>BÁN HÀNG</t>
  </si>
  <si>
    <t>Hà Thị Mai</t>
  </si>
  <si>
    <t>Cao Mai Huyền Linh</t>
  </si>
  <si>
    <t>Nghỉ thai sản từ 01/07</t>
  </si>
  <si>
    <t>Nguyễn Thị Diễm Trang</t>
  </si>
  <si>
    <t>Nguyễn Quan Thái</t>
  </si>
  <si>
    <t>Bùi Tấn Tài</t>
  </si>
  <si>
    <t>Huỳnh Khánh Hòa</t>
  </si>
  <si>
    <t>Dương Văn Minh Quân</t>
  </si>
  <si>
    <t>PHỤ TÙNG</t>
  </si>
  <si>
    <t>Nguyễn Ngọc Minh Thư</t>
  </si>
  <si>
    <t>Huỳnh Thị Ngọc Truyển</t>
  </si>
  <si>
    <t>Trần Thị Thảo Trang</t>
  </si>
  <si>
    <t>TẠP VỤ</t>
  </si>
  <si>
    <t>Cao Thị Hằng</t>
  </si>
  <si>
    <t>DỊCH VỤ</t>
  </si>
  <si>
    <t>Lê Thị Hồng Phước</t>
  </si>
  <si>
    <t>Trần Thị Trúc Linh</t>
  </si>
  <si>
    <t>Huỳnh Thanh Phúc</t>
  </si>
  <si>
    <t>Nguyễn Thành Sớm</t>
  </si>
  <si>
    <t>Đỗ Duy Thanh</t>
  </si>
  <si>
    <t>Nguyễn Tí Tâm</t>
  </si>
  <si>
    <t>Lê Minh Quý</t>
  </si>
  <si>
    <t>Lê Công Danh</t>
  </si>
  <si>
    <t>Võ Minh Tú</t>
  </si>
  <si>
    <t>Lê Bình Trọng</t>
  </si>
  <si>
    <t>Võ Hoàng Sang</t>
  </si>
  <si>
    <t>Lê Lâm Thanh Hiếu Hòa</t>
  </si>
  <si>
    <t>HT11- NGÀY NGHỈ PHÉP</t>
  </si>
  <si>
    <t>THÁNG 01/2024</t>
  </si>
  <si>
    <t>HỌ VÀ TÊN</t>
  </si>
  <si>
    <t>TỒNG NGÀY NGHỈ</t>
  </si>
  <si>
    <t xml:space="preserve">THEO DÕI SỐ NGÀY NGHỈ NHÂN VIÊN - HUỲNH THÀNH 4
THÁNG 09.2019</t>
  </si>
  <si>
    <t xml:space="preserve">SỐ NGÀY
 NGHĨ CÒN DƯ THÁNG TRƯỚC</t>
  </si>
  <si>
    <t xml:space="preserve">SỐ NGÀY
ĐƯỢC NGHỈ TRONG THÁNG NÀY</t>
  </si>
  <si>
    <t xml:space="preserve">SỐ NGÀY NGHỈ
 THỰC TẾ TRONG THÁNG</t>
  </si>
  <si>
    <t>SỐ NGÀY NGHỈ CÒN DƯ THÁNG NÀY</t>
  </si>
  <si>
    <t>SỐ PHÚT ĐI TRỄ</t>
  </si>
  <si>
    <t>SỐ LẦN KHÔNG TICK TAY</t>
  </si>
  <si>
    <t>SỐ LẦN VI PHẠM NỘI QUI/3 THÁNG</t>
  </si>
  <si>
    <t xml:space="preserve">SỐ NGÀY
 LÀM VIỆC</t>
  </si>
  <si>
    <t>Nghỉ</t>
  </si>
  <si>
    <t>Ghi chú</t>
  </si>
  <si>
    <t>P</t>
  </si>
  <si>
    <t>KP</t>
  </si>
  <si>
    <t>Theo lịch</t>
  </si>
  <si>
    <t>KẾ TOÁN</t>
  </si>
  <si>
    <t>PT</t>
  </si>
  <si>
    <t>KỸ THUẬT</t>
  </si>
  <si>
    <t xml:space="preserve">LƯƠNG CĂN BẢN THÁNG 03/2022
- HUỲNH THÀNH 4</t>
  </si>
  <si>
    <t>LƯƠNG CB</t>
  </si>
  <si>
    <t>THƯỞNG</t>
  </si>
  <si>
    <t>TỔNG LƯƠNG</t>
  </si>
  <si>
    <t>Nguyễn Hoàng Anh</t>
  </si>
  <si>
    <t>Nguyễn Thành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</si>
</sst>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#,##0"/>
    <numFmt numFmtId="165" formatCode="d/mm/yyyy;@"/>
    <numFmt numFmtId="166" formatCode="dd/mm/yyyy;@"/>
  </numFmts>
  <fonts count="24">
    <font>
      <sz val="11"/>
      <color theme="1"/>
      <name val="Calibri"/>
      <charset val="163"/>
      <scheme val="minor"/>
    </font>
    <font>
      <b/>
      <sz val="25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name val="Times New Roman"/>
      <charset val="134"/>
    </font>
    <font>
      <sz val="11"/>
      <color theme="1"/>
      <name val="Times New Roman"/>
      <charset val="134"/>
    </font>
    <font>
      <b/>
      <sz val="16"/>
      <name val="Times New Roman"/>
      <charset val="134"/>
    </font>
    <font>
      <b/>
      <sz val="9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6"/>
      <name val="Times New Roman"/>
      <charset val="134"/>
    </font>
    <font>
      <b/>
      <sz val="11"/>
      <name val="Times New Roman"/>
      <charset val="134"/>
    </font>
    <font>
      <b/>
      <i/>
      <sz val="12"/>
      <color theme="9"/>
      <name val="Times New Roman"/>
      <charset val="134"/>
    </font>
    <font>
      <b/>
      <i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0"/>
      <name val="Times New Roman"/>
      <charset val="134"/>
    </font>
    <font>
      <b/>
      <sz val="10"/>
      <color indexed="8"/>
      <name val="Times New Roman"/>
      <charset val="134"/>
    </font>
    <font>
      <sz val="11"/>
      <color indexed="8"/>
      <name val="Arial"/>
      <charset val="134"/>
    </font>
    <font>
      <sz val="10"/>
      <name val="Arial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8">
    <xf numFmtId="0" fontId="0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9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20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11" applyFont="1" fillId="0" borderId="0"/>
    <xf numFmtId="0" fontId="20" applyFont="1" fillId="0" borderId="0"/>
    <xf numFmtId="0" fontId="20" applyFont="1" fillId="0" borderId="0"/>
    <xf numFmtId="0" fontId="20" applyFont="1" fillId="0" borderId="0"/>
    <xf numFmtId="0" fontId="20" applyFont="1" fillId="0" borderId="0"/>
  </cellStyleXfs>
  <cellXfs count="118">
    <xf numFmtId="0" fontId="0" fillId="0" borderId="0" xfId="0"/>
    <xf numFmtId="0" fontId="2" applyFont="1" fillId="0" borderId="2" applyBorder="1" xfId="87" applyAlignment="1">
      <alignment horizontal="center" vertical="center" wrapText="1"/>
    </xf>
    <xf numFmtId="164" applyNumberFormat="1" fontId="2" applyFont="1" fillId="0" borderId="2" applyBorder="1" xfId="87" applyAlignment="1">
      <alignment horizontal="center" vertical="center" wrapText="1"/>
    </xf>
    <xf numFmtId="0" fontId="2" applyFont="1" fillId="0" borderId="2" applyBorder="1" xfId="87" applyAlignment="1">
      <alignment horizontal="center" vertical="center"/>
    </xf>
    <xf numFmtId="0" fontId="2" applyFont="1" fillId="0" borderId="2" applyBorder="1" xfId="87" applyAlignment="1">
      <alignment horizontal="left" vertical="center" wrapText="1"/>
    </xf>
    <xf numFmtId="164" applyNumberFormat="1" fontId="2" applyFont="1" fillId="2" applyFill="1" borderId="2" applyBorder="1" xfId="87" applyAlignment="1">
      <alignment horizontal="center" vertical="center" wrapText="1"/>
    </xf>
    <xf numFmtId="164" applyNumberFormat="1" fontId="3" applyFont="1" fillId="0" borderId="2" applyBorder="1" xfId="87" applyAlignment="1">
      <alignment horizontal="center" vertical="center"/>
    </xf>
    <xf numFmtId="164" applyNumberFormat="1" fontId="3" applyFont="1" fillId="0" borderId="2" applyBorder="1" xfId="87" applyAlignment="1">
      <alignment vertical="center"/>
    </xf>
    <xf numFmtId="0" fontId="2" applyFont="1" fillId="0" borderId="2" applyBorder="1" xfId="87" applyAlignment="1">
      <alignment horizontal="left" vertical="center"/>
    </xf>
    <xf numFmtId="164" applyNumberFormat="1" fontId="2" applyFont="1" fillId="2" applyFill="1" borderId="2" applyBorder="1" xfId="87" applyAlignment="1">
      <alignment horizontal="center" vertical="center"/>
    </xf>
    <xf numFmtId="164" applyNumberFormat="1" fontId="2" applyFont="1" fillId="0" borderId="2" applyBorder="1" xfId="87" applyAlignment="1">
      <alignment horizontal="center" vertical="center"/>
    </xf>
    <xf numFmtId="0" fontId="4" applyFont="1" fillId="0" borderId="2" applyBorder="1" xfId="87" applyAlignment="1">
      <alignment horizontal="center" vertical="center"/>
    </xf>
    <xf numFmtId="0" fontId="0" fillId="0" borderId="2" applyBorder="1" xfId="0"/>
    <xf numFmtId="0" fontId="5" applyFont="1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3" applyFill="1" borderId="0" xfId="0"/>
    <xf numFmtId="0" fontId="0" fillId="0" borderId="0" xfId="0" applyAlignment="1">
      <alignment horizontal="center"/>
    </xf>
    <xf numFmtId="0" fontId="6" applyFont="1" fillId="0" borderId="1" applyBorder="1" xfId="86" applyAlignment="1">
      <alignment horizontal="center" vertical="center" wrapText="1"/>
    </xf>
    <xf numFmtId="0" fontId="6" applyFont="1" fillId="0" borderId="1" applyBorder="1" xfId="86" applyAlignment="1">
      <alignment horizontal="center" vertical="top" wrapText="1"/>
    </xf>
    <xf numFmtId="0" fontId="2" applyFont="1" fillId="0" borderId="2" applyBorder="1" xfId="85" applyAlignment="1">
      <alignment horizontal="center" vertical="center"/>
    </xf>
    <xf numFmtId="0" fontId="2" applyFont="1" fillId="0" borderId="2" applyBorder="1" xfId="85" applyAlignment="1">
      <alignment horizontal="center" vertical="top"/>
    </xf>
    <xf numFmtId="0" fontId="2" applyFont="1" fillId="0" borderId="2" applyBorder="1" xfId="85" applyAlignment="1">
      <alignment horizontal="left"/>
    </xf>
    <xf numFmtId="0" fontId="2" applyFont="1" fillId="0" borderId="2" applyBorder="1" xfId="86" applyAlignment="1">
      <alignment horizontal="center" vertical="center" wrapText="1"/>
    </xf>
    <xf numFmtId="0" fontId="8" applyFont="1" fillId="0" borderId="2" applyBorder="1" xfId="85" applyAlignment="1">
      <alignment horizontal="center" vertical="center" wrapText="1"/>
    </xf>
    <xf numFmtId="0" fontId="9" applyFont="1" fillId="0" borderId="2" applyBorder="1" xfId="0" applyAlignment="1">
      <alignment horizontal="center"/>
    </xf>
    <xf numFmtId="0" fontId="10" applyFont="1" fillId="5" applyFill="1" borderId="2" applyBorder="1" xfId="86" applyAlignment="1">
      <alignment horizontal="center" vertical="center" wrapText="1"/>
    </xf>
    <xf numFmtId="0" fontId="2" applyFont="1" fillId="6" applyFill="1" borderId="2" applyBorder="1" xfId="86" applyAlignment="1">
      <alignment horizontal="center" vertical="center" wrapText="1"/>
    </xf>
    <xf numFmtId="0" fontId="2" applyFont="1" fillId="0" borderId="2" applyBorder="1" xfId="85"/>
    <xf numFmtId="0" fontId="2" applyFont="1" fillId="0" borderId="2" applyBorder="1" xfId="85" applyAlignment="1">
      <alignment horizontal="center" vertical="top" wrapText="1"/>
    </xf>
    <xf numFmtId="0" fontId="11" applyFont="1" fillId="0" borderId="0" xfId="0"/>
    <xf numFmtId="0" fontId="6" applyFont="1" fillId="3" applyFill="1" borderId="1" applyBorder="1" xfId="86" applyAlignment="1">
      <alignment horizontal="center" vertical="center" wrapText="1"/>
    </xf>
    <xf numFmtId="0" fontId="12" applyFont="1" fillId="0" borderId="1" applyBorder="1" xfId="86" applyAlignment="1">
      <alignment horizontal="center" vertical="center" wrapText="1"/>
    </xf>
    <xf numFmtId="0" fontId="2" applyFont="1" fillId="4" applyFill="1" borderId="2" applyBorder="1" xfId="86" applyAlignment="1">
      <alignment horizontal="center" vertical="center" wrapText="1"/>
    </xf>
    <xf numFmtId="0" fontId="13" applyFont="1" fillId="4" applyFill="1" borderId="2" applyBorder="1" xfId="86" applyAlignment="1">
      <alignment horizontal="center" vertical="center" wrapText="1"/>
    </xf>
    <xf numFmtId="0" fontId="2" applyFont="1" fillId="3" applyFill="1" borderId="2" applyBorder="1" xfId="86" applyAlignment="1">
      <alignment horizontal="center" vertical="center" wrapText="1"/>
    </xf>
    <xf numFmtId="0" fontId="8" applyFont="1" fillId="0" borderId="2" applyBorder="1" xfId="86" applyAlignment="1">
      <alignment horizontal="center" vertical="center" wrapText="1"/>
    </xf>
    <xf numFmtId="0" fontId="8" applyFont="1" fillId="5" applyFill="1" borderId="2" applyBorder="1" xfId="86" applyAlignment="1">
      <alignment horizontal="center" vertical="center" wrapText="1"/>
    </xf>
    <xf numFmtId="0" fontId="9" applyFont="1" fillId="7" applyFill="1" borderId="2" applyBorder="1" xfId="0" applyAlignment="1">
      <alignment horizontal="center"/>
    </xf>
    <xf numFmtId="0" fontId="8" applyFont="1" fillId="8" applyFill="1" borderId="2" applyBorder="1" xfId="86" applyAlignment="1">
      <alignment horizontal="center" vertical="center" wrapText="1"/>
    </xf>
    <xf numFmtId="0" fontId="5" applyFont="1" fillId="0" borderId="2" applyBorder="1" xfId="0"/>
    <xf numFmtId="0" fontId="9" applyFont="1" fillId="7" applyFill="1" borderId="2" applyBorder="1" xfId="0" applyAlignment="1">
      <alignment horizontal="center" vertical="center"/>
    </xf>
    <xf numFmtId="0" fontId="9" applyFont="1" fillId="10" applyFill="1" borderId="2" applyBorder="1" xfId="0" applyAlignment="1">
      <alignment horizontal="center" vertical="center"/>
    </xf>
    <xf numFmtId="0" fontId="15" applyFont="1" fillId="2" applyFill="1" borderId="2" applyBorder="1" xfId="0" applyAlignment="1">
      <alignment horizontal="center" vertical="center"/>
    </xf>
    <xf numFmtId="0" fontId="15" applyFont="1" fillId="4" applyFill="1" borderId="2" applyBorder="1" xfId="0" applyAlignment="1">
      <alignment horizontal="center" vertical="center"/>
    </xf>
    <xf numFmtId="0" fontId="16" applyFont="1" fillId="11" applyFill="1" borderId="2" applyBorder="1" xfId="0" applyAlignment="1">
      <alignment horizontal="center" vertical="center"/>
    </xf>
    <xf numFmtId="0" fontId="16" applyFont="1" fillId="12" applyFill="1" borderId="2" applyBorder="1" xfId="0" applyAlignment="1">
      <alignment horizontal="center" vertical="center"/>
    </xf>
    <xf numFmtId="0" fontId="16" applyFont="1" fillId="13" applyFill="1" borderId="2" applyBorder="1" xfId="0" applyAlignment="1">
      <alignment horizontal="center" vertical="center"/>
    </xf>
    <xf numFmtId="0" fontId="16" applyFont="1" fillId="6" applyFill="1" borderId="2" applyBorder="1" xfId="0" applyAlignment="1">
      <alignment horizontal="center" vertical="center"/>
    </xf>
    <xf numFmtId="0" fontId="16" applyFont="1" fillId="14" applyFill="1" borderId="2" applyBorder="1" xfId="0" applyAlignment="1">
      <alignment horizontal="center" vertical="center"/>
    </xf>
    <xf numFmtId="0" fontId="16" applyFont="1" fillId="9" applyFill="1" borderId="2" applyBorder="1" xfId="0" applyAlignment="1">
      <alignment horizontal="center" vertical="center"/>
    </xf>
    <xf numFmtId="0" fontId="16" applyFont="1" fillId="15" applyFill="1" borderId="2" applyBorder="1" xfId="0" applyAlignment="1">
      <alignment horizontal="center" vertical="center"/>
    </xf>
    <xf numFmtId="0" fontId="16" applyFont="1" fillId="16" applyFill="1" borderId="2" applyBorder="1" xfId="0" applyAlignment="1">
      <alignment horizontal="center" vertical="center"/>
    </xf>
    <xf numFmtId="0" fontId="9" applyFont="1" fillId="10" applyFill="1" borderId="2" applyBorder="1" xfId="0" applyAlignment="1">
      <alignment horizontal="left" vertical="center"/>
    </xf>
    <xf numFmtId="0" fontId="9" applyFont="1" fillId="16" applyFill="1" borderId="2" applyBorder="1" xfId="0" applyAlignment="1">
      <alignment horizontal="center" vertical="center"/>
    </xf>
    <xf numFmtId="0" fontId="16" applyFont="1" fillId="0" borderId="0" xfId="0"/>
    <xf numFmtId="0" fontId="2" applyFont="1" fillId="0" borderId="0" xfId="85" applyAlignment="1">
      <alignment horizontal="center" vertical="center"/>
    </xf>
    <xf numFmtId="0" fontId="17" applyFont="1" fillId="0" borderId="2" applyBorder="1" xfId="85" applyAlignment="1">
      <alignment horizontal="center" vertical="center" wrapText="1"/>
    </xf>
    <xf numFmtId="0" fontId="17" applyFont="1" fillId="0" borderId="2" applyBorder="1" xfId="85" applyAlignment="1">
      <alignment horizontal="center" vertical="center"/>
    </xf>
    <xf numFmtId="0" fontId="18" applyFont="1" fillId="0" borderId="2" applyBorder="1" xfId="85" applyAlignment="1">
      <alignment horizontal="center" vertical="center" wrapText="1"/>
    </xf>
    <xf numFmtId="0" fontId="2" applyFont="1" fillId="0" borderId="5" applyBorder="1" xfId="85" applyAlignment="1">
      <alignment horizontal="center" vertical="center"/>
    </xf>
    <xf numFmtId="0" fontId="2" applyFont="1" fillId="0" borderId="2" applyBorder="1" xfId="85" applyAlignment="1">
      <alignment horizontal="left" vertical="center"/>
    </xf>
    <xf numFmtId="0" fontId="2" applyFont="1" fillId="0" borderId="6" applyBorder="1" xfId="85" applyAlignment="1">
      <alignment horizontal="center" vertical="center" wrapText="1"/>
    </xf>
    <xf numFmtId="0" fontId="2" applyFont="1" fillId="0" borderId="2" applyBorder="1" xfId="85" applyAlignment="1">
      <alignment vertical="center"/>
    </xf>
    <xf numFmtId="0" fontId="8" applyFont="1" fillId="0" borderId="2" applyBorder="1" xfId="85" applyAlignment="1">
      <alignment horizontal="center" vertical="center"/>
    </xf>
    <xf numFmtId="0" fontId="3" applyFont="1" fillId="0" borderId="7" applyBorder="1" xfId="85" applyAlignment="1">
      <alignment horizontal="left" vertical="center"/>
    </xf>
    <xf numFmtId="0" fontId="16" applyFont="1" fillId="0" borderId="2" applyBorder="1" xfId="0"/>
    <xf numFmtId="0" fontId="9" applyFont="1" fillId="0" borderId="2" applyBorder="1" xfId="0"/>
    <xf numFmtId="0" fontId="16" applyFont="1" fillId="0" borderId="8" applyBorder="1" xfId="0"/>
    <xf numFmtId="0" fontId="3" applyFont="1" fillId="0" borderId="0" xfId="85"/>
    <xf numFmtId="0" fontId="2" applyFont="1" fillId="0" borderId="9" applyBorder="1" xfId="85" applyAlignment="1">
      <alignment horizontal="center" vertical="center"/>
    </xf>
    <xf numFmtId="0" fontId="2" applyFont="1" fillId="0" borderId="10" applyBorder="1" xfId="85" applyAlignment="1">
      <alignment horizontal="center" vertical="center"/>
    </xf>
    <xf numFmtId="0" fontId="3" applyFont="1" fillId="0" borderId="0" xfId="85" applyAlignment="1">
      <alignment horizontal="left" vertical="center"/>
    </xf>
    <xf numFmtId="0" fontId="3" applyFont="1" fillId="0" borderId="11" applyBorder="1" xfId="85"/>
    <xf numFmtId="0" fontId="2" applyFont="1" fillId="0" borderId="11" applyBorder="1" xfId="85" applyAlignment="1">
      <alignment horizontal="center" vertical="center"/>
    </xf>
    <xf numFmtId="0" fontId="16" applyFont="1" fillId="0" borderId="1" applyBorder="1" xfId="0"/>
    <xf numFmtId="0" fontId="16" applyFont="1" fillId="0" borderId="12" applyBorder="1" xfId="0"/>
    <xf numFmtId="0" fontId="22" applyFont="1" fillId="3" applyFill="1" borderId="0" xfId="84"/>
    <xf numFmtId="0" fontId="21" applyFont="1" fillId="3" applyFill="1" borderId="2" applyBorder="1" xfId="84" applyAlignment="1">
      <alignment horizontal="center" vertical="center"/>
    </xf>
    <xf numFmtId="0" fontId="21" applyFont="1" fillId="3" applyFill="1" borderId="2" applyBorder="1" xfId="84" applyAlignment="1">
      <alignment horizontal="center"/>
    </xf>
    <xf numFmtId="166" applyNumberFormat="1" fontId="21" applyFont="1" fillId="3" applyFill="1" borderId="2" applyBorder="1" xfId="84" applyAlignment="1">
      <alignment horizontal="center"/>
    </xf>
    <xf numFmtId="49" applyNumberFormat="1" fontId="22" applyFont="1" fillId="3" applyFill="1" borderId="2" applyBorder="1" xfId="84" applyAlignment="1">
      <alignment horizontal="center"/>
    </xf>
    <xf numFmtId="49" applyNumberFormat="1" fontId="22" applyFont="1" fillId="3" applyFill="1" borderId="2" applyBorder="1" xfId="84" applyAlignment="1">
      <alignment horizontal="left" vertical="center"/>
    </xf>
    <xf numFmtId="166" applyNumberFormat="1" fontId="22" applyFont="1" fillId="3" applyFill="1" borderId="2" applyBorder="1" xfId="84" applyAlignment="1">
      <alignment horizontal="center" vertical="center"/>
    </xf>
    <xf numFmtId="18" applyNumberFormat="1" fontId="22" applyFont="1" fillId="3" applyFill="1" borderId="2" applyBorder="1" xfId="0" applyAlignment="1">
      <alignment horizontal="center"/>
    </xf>
    <xf numFmtId="49" applyNumberFormat="1" fontId="22" applyFont="1" fillId="3" applyFill="1" borderId="2" applyBorder="1" xfId="82" applyAlignment="1">
      <alignment horizontal="center"/>
    </xf>
    <xf numFmtId="49" applyNumberFormat="1" fontId="22" applyFont="1" fillId="3" applyFill="1" borderId="2" applyBorder="1" xfId="84" applyAlignment="1">
      <alignment horizontal="left"/>
    </xf>
    <xf numFmtId="49" applyNumberFormat="1" fontId="22" applyFont="1" fillId="3" applyFill="1" borderId="2" applyBorder="1" xfId="0" applyAlignment="1">
      <alignment horizontal="center"/>
    </xf>
    <xf numFmtId="0" fontId="22" applyFont="1" fillId="3" applyFill="1" borderId="2" applyBorder="1" xfId="0" applyAlignment="1">
      <alignment horizontal="center"/>
    </xf>
    <xf numFmtId="0" fontId="22" applyFont="1" fillId="3" applyFill="1" borderId="0" xfId="0" applyAlignment="1">
      <alignment horizontal="center"/>
    </xf>
    <xf numFmtId="0" fontId="22" applyFont="1" fillId="3" applyFill="1" borderId="0" xfId="0" applyAlignment="1">
      <alignment horizontal="left" vertical="center"/>
    </xf>
    <xf numFmtId="0" fontId="22" applyFont="1" fillId="3" applyFill="1" borderId="0" xfId="0"/>
    <xf numFmtId="165" applyNumberFormat="1" fontId="22" applyFont="1" fillId="3" applyFill="1" borderId="0" xfId="0"/>
    <xf numFmtId="49" applyNumberFormat="1" fontId="9" applyFont="1" fillId="16" applyFill="1" borderId="2" applyBorder="1" xfId="0" applyAlignment="1">
      <alignment horizontal="center" vertical="center"/>
    </xf>
    <xf numFmtId="0" fontId="22" applyFont="1" fillId="3" applyFill="1" borderId="2" applyBorder="1" xfId="84" applyAlignment="1">
      <alignment horizontal="left"/>
    </xf>
    <xf numFmtId="49" applyNumberFormat="1" fontId="23" applyFont="1" fillId="17" applyFill="1" borderId="0" xfId="0" applyAlignment="1">
      <alignment horizontal="center" vertical="center"/>
    </xf>
    <xf numFmtId="49" applyNumberFormat="1" fontId="0" fillId="0" borderId="0" xfId="0"/>
    <xf numFmtId="0" fontId="21" applyFont="1" fillId="3" applyFill="1" borderId="2" applyBorder="1" xfId="84" applyAlignment="1">
      <alignment vertical="center"/>
    </xf>
    <xf numFmtId="0" fontId="21" applyFont="1" fillId="3" applyFill="1" borderId="0" xfId="84"/>
    <xf numFmtId="0" fontId="21" applyFont="1" fillId="3" applyFill="1" borderId="0" xfId="84" applyAlignment="1">
      <alignment vertical="center"/>
    </xf>
    <xf numFmtId="0" fontId="22" applyFont="1" fillId="3" applyFill="1" borderId="2" applyBorder="1" xfId="84"/>
    <xf numFmtId="0" fontId="21" applyFont="1" fillId="3" applyFill="1" borderId="1" applyBorder="1" xfId="84" applyAlignment="1">
      <alignment horizontal="center" vertical="center"/>
    </xf>
    <xf numFmtId="0" fontId="21" applyFont="1" fillId="3" applyFill="1" borderId="1" applyBorder="1" xfId="84" applyAlignment="1">
      <alignment horizontal="left" vertical="center"/>
    </xf>
    <xf numFmtId="166" applyNumberFormat="1" fontId="21" applyFont="1" fillId="3" applyFill="1" borderId="1" applyBorder="1" xfId="84" applyAlignment="1">
      <alignment horizontal="center" vertical="center"/>
    </xf>
    <xf numFmtId="0" fontId="2" applyFont="1" fillId="0" borderId="1" applyBorder="1" xfId="85" applyAlignment="1">
      <alignment horizontal="center" vertical="center"/>
    </xf>
    <xf numFmtId="0" fontId="2" applyFont="1" fillId="0" borderId="0" xfId="85" applyAlignment="1">
      <alignment horizontal="center" vertical="center"/>
    </xf>
    <xf numFmtId="0" fontId="2" applyFont="1" fillId="0" borderId="5" applyBorder="1" xfId="85" applyAlignment="1">
      <alignment horizontal="center" vertical="center"/>
    </xf>
    <xf numFmtId="0" fontId="2" applyFont="1" fillId="0" borderId="9" applyBorder="1" xfId="85" applyAlignment="1">
      <alignment horizontal="center" vertical="center"/>
    </xf>
    <xf numFmtId="0" fontId="2" applyFont="1" fillId="0" borderId="10" applyBorder="1" xfId="85" applyAlignment="1">
      <alignment horizontal="center" vertical="center"/>
    </xf>
    <xf numFmtId="0" fontId="14" applyFont="1" fillId="3" applyFill="1" borderId="2" applyBorder="1" xfId="0" applyAlignment="1">
      <alignment horizontal="center" vertical="center"/>
    </xf>
    <xf numFmtId="0" fontId="10" applyFont="1" fillId="9" applyFill="1" borderId="2" applyBorder="1" xfId="0" applyAlignment="1">
      <alignment horizontal="center" vertical="center"/>
    </xf>
    <xf numFmtId="0" fontId="7" applyFont="1" fillId="4" applyFill="1" borderId="3" applyBorder="1" xfId="86" applyAlignment="1">
      <alignment horizontal="center" vertical="center" wrapText="1"/>
    </xf>
    <xf numFmtId="0" fontId="7" applyFont="1" fillId="4" applyFill="1" borderId="4" applyBorder="1" xfId="86" applyAlignment="1">
      <alignment horizontal="center" vertical="center" wrapText="1"/>
    </xf>
    <xf numFmtId="164" applyNumberFormat="1" fontId="7" applyFont="1" fillId="4" applyFill="1" borderId="3" applyBorder="1" xfId="86" applyAlignment="1">
      <alignment horizontal="center" vertical="center" wrapText="1"/>
    </xf>
    <xf numFmtId="164" applyNumberFormat="1" fontId="7" applyFont="1" fillId="4" applyFill="1" borderId="4" applyBorder="1" xfId="86" applyAlignment="1">
      <alignment horizontal="center" vertical="center" wrapText="1"/>
    </xf>
    <xf numFmtId="0" fontId="7" applyFont="1" fillId="4" applyFill="1" borderId="3" applyBorder="1" xfId="86" applyAlignment="1">
      <alignment horizontal="center" vertical="top" wrapText="1"/>
    </xf>
    <xf numFmtId="0" fontId="7" applyFont="1" fillId="4" applyFill="1" borderId="4" applyBorder="1" xfId="86" applyAlignment="1">
      <alignment horizontal="center" vertical="top" wrapText="1"/>
    </xf>
    <xf numFmtId="0" fontId="1" applyFont="1" fillId="0" borderId="1" applyBorder="1" xfId="87" applyAlignment="1">
      <alignment horizontal="center" vertical="center" wrapText="1"/>
    </xf>
  </cellXfs>
  <cellStyles count="88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2" xfId="11" xr:uid="{00000000-0005-0000-0000-00000B000000}"/>
    <cellStyle name="Normal 20" xfId="12" xr:uid="{00000000-0005-0000-0000-00000C000000}"/>
    <cellStyle name="Normal 21" xfId="13" xr:uid="{00000000-0005-0000-0000-00000D000000}"/>
    <cellStyle name="Normal 22" xfId="14" xr:uid="{00000000-0005-0000-0000-00000E000000}"/>
    <cellStyle name="Normal 23" xfId="15" xr:uid="{00000000-0005-0000-0000-00000F000000}"/>
    <cellStyle name="Normal 24" xfId="16" xr:uid="{00000000-0005-0000-0000-000010000000}"/>
    <cellStyle name="Normal 25" xfId="17" xr:uid="{00000000-0005-0000-0000-000011000000}"/>
    <cellStyle name="Normal 26" xfId="18" xr:uid="{00000000-0005-0000-0000-000012000000}"/>
    <cellStyle name="Normal 27" xfId="19" xr:uid="{00000000-0005-0000-0000-000013000000}"/>
    <cellStyle name="Normal 28" xfId="20" xr:uid="{00000000-0005-0000-0000-000014000000}"/>
    <cellStyle name="Normal 29" xfId="21" xr:uid="{00000000-0005-0000-0000-000015000000}"/>
    <cellStyle name="Normal 3" xfId="22" xr:uid="{00000000-0005-0000-0000-000016000000}"/>
    <cellStyle name="Normal 30" xfId="23" xr:uid="{00000000-0005-0000-0000-000017000000}"/>
    <cellStyle name="Normal 31" xfId="24" xr:uid="{00000000-0005-0000-0000-000018000000}"/>
    <cellStyle name="Normal 32" xfId="25" xr:uid="{00000000-0005-0000-0000-000019000000}"/>
    <cellStyle name="Normal 33" xfId="26" xr:uid="{00000000-0005-0000-0000-00001A000000}"/>
    <cellStyle name="Normal 34" xfId="27" xr:uid="{00000000-0005-0000-0000-00001B000000}"/>
    <cellStyle name="Normal 35" xfId="28" xr:uid="{00000000-0005-0000-0000-00001C000000}"/>
    <cellStyle name="Normal 36" xfId="29" xr:uid="{00000000-0005-0000-0000-00001D000000}"/>
    <cellStyle name="Normal 37" xfId="30" xr:uid="{00000000-0005-0000-0000-00001E000000}"/>
    <cellStyle name="Normal 38" xfId="31" xr:uid="{00000000-0005-0000-0000-00001F000000}"/>
    <cellStyle name="Normal 39" xfId="32" xr:uid="{00000000-0005-0000-0000-000020000000}"/>
    <cellStyle name="Normal 4" xfId="33" xr:uid="{00000000-0005-0000-0000-000021000000}"/>
    <cellStyle name="Normal 40" xfId="34" xr:uid="{00000000-0005-0000-0000-000022000000}"/>
    <cellStyle name="Normal 41" xfId="35" xr:uid="{00000000-0005-0000-0000-000023000000}"/>
    <cellStyle name="Normal 42" xfId="36" xr:uid="{00000000-0005-0000-0000-000024000000}"/>
    <cellStyle name="Normal 43" xfId="37" xr:uid="{00000000-0005-0000-0000-000025000000}"/>
    <cellStyle name="Normal 44" xfId="38" xr:uid="{00000000-0005-0000-0000-000026000000}"/>
    <cellStyle name="Normal 45" xfId="39" xr:uid="{00000000-0005-0000-0000-000027000000}"/>
    <cellStyle name="Normal 46" xfId="40" xr:uid="{00000000-0005-0000-0000-000028000000}"/>
    <cellStyle name="Normal 47" xfId="41" xr:uid="{00000000-0005-0000-0000-000029000000}"/>
    <cellStyle name="Normal 48" xfId="42" xr:uid="{00000000-0005-0000-0000-00002A000000}"/>
    <cellStyle name="Normal 49" xfId="43" xr:uid="{00000000-0005-0000-0000-00002B000000}"/>
    <cellStyle name="Normal 5" xfId="44" xr:uid="{00000000-0005-0000-0000-00002C000000}"/>
    <cellStyle name="Normal 50" xfId="45" xr:uid="{00000000-0005-0000-0000-00002D000000}"/>
    <cellStyle name="Normal 51" xfId="46" xr:uid="{00000000-0005-0000-0000-00002E000000}"/>
    <cellStyle name="Normal 52" xfId="47" xr:uid="{00000000-0005-0000-0000-00002F000000}"/>
    <cellStyle name="Normal 53" xfId="48" xr:uid="{00000000-0005-0000-0000-000030000000}"/>
    <cellStyle name="Normal 54" xfId="49" xr:uid="{00000000-0005-0000-0000-000031000000}"/>
    <cellStyle name="Normal 55" xfId="50" xr:uid="{00000000-0005-0000-0000-000032000000}"/>
    <cellStyle name="Normal 56" xfId="51" xr:uid="{00000000-0005-0000-0000-000033000000}"/>
    <cellStyle name="Normal 57" xfId="52" xr:uid="{00000000-0005-0000-0000-000034000000}"/>
    <cellStyle name="Normal 58" xfId="53" xr:uid="{00000000-0005-0000-0000-000035000000}"/>
    <cellStyle name="Normal 59" xfId="54" xr:uid="{00000000-0005-0000-0000-000036000000}"/>
    <cellStyle name="Normal 6" xfId="55" xr:uid="{00000000-0005-0000-0000-000037000000}"/>
    <cellStyle name="Normal 60" xfId="56" xr:uid="{00000000-0005-0000-0000-000038000000}"/>
    <cellStyle name="Normal 61" xfId="57" xr:uid="{00000000-0005-0000-0000-000039000000}"/>
    <cellStyle name="Normal 62" xfId="58" xr:uid="{00000000-0005-0000-0000-00003A000000}"/>
    <cellStyle name="Normal 63" xfId="59" xr:uid="{00000000-0005-0000-0000-00003B000000}"/>
    <cellStyle name="Normal 64" xfId="60" xr:uid="{00000000-0005-0000-0000-00003C000000}"/>
    <cellStyle name="Normal 65" xfId="61" xr:uid="{00000000-0005-0000-0000-00003D000000}"/>
    <cellStyle name="Normal 66" xfId="62" xr:uid="{00000000-0005-0000-0000-00003E000000}"/>
    <cellStyle name="Normal 67" xfId="63" xr:uid="{00000000-0005-0000-0000-00003F000000}"/>
    <cellStyle name="Normal 68" xfId="64" xr:uid="{00000000-0005-0000-0000-000040000000}"/>
    <cellStyle name="Normal 69" xfId="65" xr:uid="{00000000-0005-0000-0000-000041000000}"/>
    <cellStyle name="Normal 7" xfId="66" xr:uid="{00000000-0005-0000-0000-000042000000}"/>
    <cellStyle name="Normal 70" xfId="67" xr:uid="{00000000-0005-0000-0000-000043000000}"/>
    <cellStyle name="Normal 71" xfId="68" xr:uid="{00000000-0005-0000-0000-000044000000}"/>
    <cellStyle name="Normal 72" xfId="69" xr:uid="{00000000-0005-0000-0000-000045000000}"/>
    <cellStyle name="Normal 73" xfId="70" xr:uid="{00000000-0005-0000-0000-000046000000}"/>
    <cellStyle name="Normal 74" xfId="71" xr:uid="{00000000-0005-0000-0000-000047000000}"/>
    <cellStyle name="Normal 75" xfId="72" xr:uid="{00000000-0005-0000-0000-000048000000}"/>
    <cellStyle name="Normal 76" xfId="73" xr:uid="{00000000-0005-0000-0000-000049000000}"/>
    <cellStyle name="Normal 77" xfId="74" xr:uid="{00000000-0005-0000-0000-00004A000000}"/>
    <cellStyle name="Normal 78" xfId="75" xr:uid="{00000000-0005-0000-0000-00004B000000}"/>
    <cellStyle name="Normal 79" xfId="76" xr:uid="{00000000-0005-0000-0000-00004C000000}"/>
    <cellStyle name="Normal 8" xfId="77" xr:uid="{00000000-0005-0000-0000-00004D000000}"/>
    <cellStyle name="Normal 80" xfId="78" xr:uid="{00000000-0005-0000-0000-00004E000000}"/>
    <cellStyle name="Normal 81" xfId="79" xr:uid="{00000000-0005-0000-0000-00004F000000}"/>
    <cellStyle name="Normal 82" xfId="80" xr:uid="{00000000-0005-0000-0000-000050000000}"/>
    <cellStyle name="Normal 83" xfId="81" xr:uid="{00000000-0005-0000-0000-000051000000}"/>
    <cellStyle name="Normal 84" xfId="82" xr:uid="{00000000-0005-0000-0000-000052000000}"/>
    <cellStyle name="Normal 9" xfId="83" xr:uid="{00000000-0005-0000-0000-000053000000}"/>
    <cellStyle name="Normal_Sheet1" xfId="84" xr:uid="{00000000-0005-0000-0000-000054000000}"/>
    <cellStyle name="Normal_Sheet2" xfId="85" xr:uid="{00000000-0005-0000-0000-000055000000}"/>
    <cellStyle name="Normal_Sheet3" xfId="86" xr:uid="{00000000-0005-0000-0000-000056000000}"/>
    <cellStyle name="Normal_Sheet4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"/>
  <sheetViews>
    <sheetView tabSelected="1" workbookViewId="0">
      <pane ySplit="2" topLeftCell="A3" activePane="bottomLeft" state="frozen"/>
      <selection pane="bottomLeft" activeCell="O18" sqref="O18"/>
    </sheetView>
  </sheetViews>
  <sheetFormatPr defaultColWidth="32" defaultRowHeight="15"/>
  <cols>
    <col min="1" max="1" width="5" customWidth="1" style="89"/>
    <col min="2" max="2" width="27.28515625" customWidth="1" style="90"/>
    <col min="3" max="3" width="13.5703125" customWidth="1" style="91"/>
    <col min="4" max="4" width="14.28515625" customWidth="1" style="92"/>
    <col min="5" max="5" width="9.7109375" customWidth="1" style="89"/>
    <col min="6" max="6" width="10.28515625" customWidth="1" style="89"/>
    <col min="7" max="7" width="10.7109375" customWidth="1" style="89"/>
    <col min="8" max="8" width="9.28515625" customWidth="1" style="89"/>
    <col min="9" max="9" bestFit="1" width="12" customWidth="1" style="91"/>
    <col min="10" max="10" bestFit="1" width="10.140625" customWidth="1" style="91"/>
    <col min="11" max="11" bestFit="1" width="8.7109375" customWidth="1" style="99"/>
    <col min="12" max="12" width="34.7109375" customWidth="1" style="91"/>
    <col min="13" max="13" width="6.7109375" customWidth="1" style="91"/>
    <col min="14" max="14" width="5.7109375" customWidth="1" style="91"/>
    <col min="15" max="19" width="32" customWidth="1" style="91"/>
    <col min="20" max="16384" width="32" customWidth="1" style="91"/>
  </cols>
  <sheetData>
    <row r="1" ht="23.25" customHeight="1">
      <c r="A1" s="101" t="s">
        <v>0</v>
      </c>
      <c r="B1" s="102"/>
      <c r="C1" s="101"/>
      <c r="D1" s="103"/>
      <c r="E1" s="101"/>
      <c r="F1" s="101"/>
      <c r="G1" s="101"/>
      <c r="H1" s="101"/>
      <c r="I1" s="77"/>
      <c r="J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>
      <c r="A2" s="78" t="s">
        <v>1</v>
      </c>
      <c r="B2" s="78" t="s">
        <v>2</v>
      </c>
      <c r="C2" s="79" t="s">
        <v>3</v>
      </c>
      <c r="D2" s="80" t="s">
        <v>4</v>
      </c>
      <c r="E2" s="78">
        <v>1</v>
      </c>
      <c r="F2" s="78">
        <v>2</v>
      </c>
      <c r="G2" s="78">
        <v>3</v>
      </c>
      <c r="H2" s="78">
        <v>4</v>
      </c>
      <c r="I2" s="79" t="s">
        <v>5</v>
      </c>
      <c r="J2" s="79" t="s">
        <v>6</v>
      </c>
      <c r="K2" s="97" t="s">
        <v>7</v>
      </c>
      <c r="L2" s="100"/>
      <c r="M2" s="100" t="s">
        <v>8</v>
      </c>
      <c r="N2" s="77"/>
      <c r="O2" s="77"/>
      <c r="P2" s="77"/>
      <c r="Q2" s="77"/>
      <c r="R2" s="77"/>
      <c r="S2" s="77"/>
      <c r="T2" s="77"/>
      <c r="U2" s="77"/>
    </row>
    <row r="3">
      <c r="A3" s="81" t="s">
        <v>9</v>
      </c>
      <c r="B3" s="82" t="s">
        <v>10</v>
      </c>
      <c r="C3" s="81" t="s">
        <v>11</v>
      </c>
      <c r="D3" s="83">
        <v>45352</v>
      </c>
      <c r="E3" s="84" t="s">
        <v>12</v>
      </c>
      <c r="F3" s="87" t="s">
        <v>13</v>
      </c>
      <c r="G3" s="87" t="s">
        <v>14</v>
      </c>
      <c r="H3" s="87" t="s">
        <v>15</v>
      </c>
      <c r="I3" s="86"/>
      <c r="J3" s="94" t="s">
        <v>16</v>
      </c>
      <c r="K3" s="97">
        <v>51</v>
      </c>
      <c r="L3" s="100" t="s">
        <v>17</v>
      </c>
      <c r="M3" s="100">
        <f>SUM(K3:K31)</f>
        <v>0</v>
      </c>
      <c r="N3" s="77"/>
      <c r="O3" s="77"/>
      <c r="P3" s="77"/>
      <c r="Q3" s="77"/>
      <c r="R3" s="77"/>
      <c r="S3" s="77"/>
      <c r="T3" s="77"/>
      <c r="U3" s="77"/>
    </row>
    <row r="4">
      <c r="A4" s="81" t="s">
        <v>18</v>
      </c>
      <c r="B4" s="82" t="s">
        <v>10</v>
      </c>
      <c r="C4" s="81" t="s">
        <v>11</v>
      </c>
      <c r="D4" s="83">
        <v>45353</v>
      </c>
      <c r="E4" s="85"/>
      <c r="F4" s="84"/>
      <c r="G4" s="84"/>
      <c r="H4" s="84"/>
      <c r="I4" s="86"/>
      <c r="J4" s="94" t="s">
        <v>9</v>
      </c>
      <c r="K4" s="97"/>
      <c r="L4" s="100" t="s">
        <v>19</v>
      </c>
      <c r="M4" s="100">
        <f>SUM(K34:K62)</f>
        <v>0</v>
      </c>
      <c r="N4" s="77"/>
      <c r="O4" s="77"/>
      <c r="P4" s="77"/>
      <c r="Q4" s="77"/>
      <c r="R4" s="77"/>
      <c r="S4" s="77"/>
      <c r="T4" s="77"/>
      <c r="U4" s="77"/>
    </row>
    <row r="5">
      <c r="A5" s="81" t="s">
        <v>20</v>
      </c>
      <c r="B5" s="82" t="s">
        <v>10</v>
      </c>
      <c r="C5" s="81" t="s">
        <v>11</v>
      </c>
      <c r="D5" s="83">
        <v>45354</v>
      </c>
      <c r="E5" s="87"/>
      <c r="F5" s="87"/>
      <c r="G5" s="84"/>
      <c r="H5" s="84"/>
      <c r="I5" s="86"/>
      <c r="J5" s="94" t="s">
        <v>9</v>
      </c>
      <c r="K5" s="97"/>
      <c r="L5" s="100" t="s">
        <v>21</v>
      </c>
      <c r="M5" s="100">
        <f>SUM(K63:K91)</f>
        <v>0</v>
      </c>
      <c r="N5" s="77"/>
      <c r="O5" s="77"/>
      <c r="P5" s="77"/>
      <c r="Q5" s="77"/>
      <c r="R5" s="77"/>
      <c r="S5" s="77"/>
      <c r="T5" s="77"/>
      <c r="U5" s="77"/>
    </row>
    <row r="6">
      <c r="A6" s="81" t="s">
        <v>22</v>
      </c>
      <c r="B6" s="82" t="s">
        <v>10</v>
      </c>
      <c r="C6" s="81" t="s">
        <v>11</v>
      </c>
      <c r="D6" s="83">
        <v>45355</v>
      </c>
      <c r="E6" s="84" t="s">
        <v>23</v>
      </c>
      <c r="F6" s="84" t="s">
        <v>24</v>
      </c>
      <c r="G6" s="87" t="s">
        <v>25</v>
      </c>
      <c r="H6" s="84" t="s">
        <v>15</v>
      </c>
      <c r="I6" s="86"/>
      <c r="J6" s="94" t="s">
        <v>16</v>
      </c>
      <c r="K6" s="97">
        <v>22</v>
      </c>
      <c r="L6" s="100" t="s">
        <v>26</v>
      </c>
      <c r="M6" s="100">
        <f>SUM(K92:K120)</f>
        <v>0</v>
      </c>
      <c r="N6" s="77"/>
      <c r="O6" s="77"/>
      <c r="P6" s="77"/>
      <c r="Q6" s="77"/>
      <c r="R6" s="77"/>
      <c r="S6" s="77"/>
      <c r="T6" s="77"/>
      <c r="U6" s="77"/>
    </row>
    <row r="7">
      <c r="A7" s="81" t="s">
        <v>27</v>
      </c>
      <c r="B7" s="82" t="s">
        <v>10</v>
      </c>
      <c r="C7" s="81" t="s">
        <v>11</v>
      </c>
      <c r="D7" s="83">
        <v>45356</v>
      </c>
      <c r="E7" s="85"/>
      <c r="F7" s="84" t="s">
        <v>28</v>
      </c>
      <c r="G7" s="87" t="s">
        <v>29</v>
      </c>
      <c r="H7" s="84" t="s">
        <v>30</v>
      </c>
      <c r="I7" s="86"/>
      <c r="J7" s="94" t="s">
        <v>16</v>
      </c>
      <c r="K7" s="97">
        <v>248</v>
      </c>
      <c r="L7" s="100"/>
      <c r="M7" s="100"/>
      <c r="N7" s="77"/>
      <c r="O7" s="77"/>
      <c r="P7" s="77"/>
      <c r="Q7" s="77"/>
      <c r="R7" s="77"/>
      <c r="S7" s="77"/>
      <c r="T7" s="77"/>
      <c r="U7" s="77"/>
    </row>
    <row r="8">
      <c r="A8" s="81" t="s">
        <v>31</v>
      </c>
      <c r="B8" s="82" t="s">
        <v>10</v>
      </c>
      <c r="C8" s="81" t="s">
        <v>11</v>
      </c>
      <c r="D8" s="83">
        <v>45357</v>
      </c>
      <c r="E8" s="85"/>
      <c r="F8" s="84"/>
      <c r="G8" s="84"/>
      <c r="H8" s="84"/>
      <c r="I8" s="86"/>
      <c r="J8" s="94" t="s">
        <v>9</v>
      </c>
      <c r="K8" s="97"/>
      <c r="L8" s="100" t="s">
        <v>32</v>
      </c>
      <c r="M8" s="100">
        <f>SUM(K121:K149)</f>
        <v>0</v>
      </c>
      <c r="N8" s="77"/>
      <c r="O8" s="77"/>
      <c r="P8" s="77"/>
      <c r="Q8" s="77"/>
      <c r="R8" s="77"/>
      <c r="S8" s="77"/>
      <c r="T8" s="77"/>
      <c r="U8" s="77"/>
    </row>
    <row r="9">
      <c r="A9" s="81" t="s">
        <v>33</v>
      </c>
      <c r="B9" s="82" t="s">
        <v>10</v>
      </c>
      <c r="C9" s="81" t="s">
        <v>11</v>
      </c>
      <c r="D9" s="83">
        <v>45358</v>
      </c>
      <c r="E9" s="85" t="s">
        <v>34</v>
      </c>
      <c r="F9" s="84" t="s">
        <v>35</v>
      </c>
      <c r="G9" s="84"/>
      <c r="H9" s="84" t="s">
        <v>15</v>
      </c>
      <c r="I9" s="86"/>
      <c r="J9" s="94" t="s">
        <v>16</v>
      </c>
      <c r="K9" s="97">
        <v>57</v>
      </c>
      <c r="L9" s="100" t="s">
        <v>36</v>
      </c>
      <c r="M9" s="100">
        <f>SUM(K150:K178)</f>
        <v>0</v>
      </c>
      <c r="N9" s="77"/>
      <c r="O9" s="77"/>
      <c r="P9" s="77"/>
      <c r="Q9" s="77"/>
      <c r="R9" s="77"/>
      <c r="S9" s="77"/>
      <c r="T9" s="77"/>
      <c r="U9" s="77"/>
    </row>
    <row r="10">
      <c r="A10" s="81" t="s">
        <v>37</v>
      </c>
      <c r="B10" s="82" t="s">
        <v>10</v>
      </c>
      <c r="C10" s="81" t="s">
        <v>11</v>
      </c>
      <c r="D10" s="83">
        <v>45359</v>
      </c>
      <c r="E10" s="85" t="s">
        <v>38</v>
      </c>
      <c r="F10" s="87"/>
      <c r="G10" s="84"/>
      <c r="H10" s="84" t="s">
        <v>39</v>
      </c>
      <c r="I10" s="86"/>
      <c r="J10" s="94" t="s">
        <v>40</v>
      </c>
      <c r="K10" s="97">
        <v>62</v>
      </c>
      <c r="L10" s="100" t="s">
        <v>41</v>
      </c>
      <c r="M10" s="100">
        <f>SUM(K179:K207)</f>
        <v>0</v>
      </c>
      <c r="N10" s="77"/>
      <c r="O10" s="77"/>
      <c r="P10" s="77"/>
      <c r="Q10" s="77"/>
      <c r="R10" s="77"/>
      <c r="S10" s="77"/>
      <c r="T10" s="77"/>
      <c r="U10" s="77"/>
    </row>
    <row r="11">
      <c r="A11" s="81" t="s">
        <v>42</v>
      </c>
      <c r="B11" s="82" t="s">
        <v>10</v>
      </c>
      <c r="C11" s="81" t="s">
        <v>11</v>
      </c>
      <c r="D11" s="83">
        <v>45360</v>
      </c>
      <c r="E11" s="84" t="s">
        <v>43</v>
      </c>
      <c r="F11" s="85"/>
      <c r="G11" s="84" t="s">
        <v>44</v>
      </c>
      <c r="H11" s="84" t="s">
        <v>15</v>
      </c>
      <c r="I11" s="86"/>
      <c r="J11" s="94" t="s">
        <v>16</v>
      </c>
      <c r="K11" s="97">
        <v>11</v>
      </c>
      <c r="L11" s="100" t="s">
        <v>45</v>
      </c>
      <c r="M11" s="100">
        <f>SUM(K210:K238)</f>
        <v>0</v>
      </c>
      <c r="N11" s="77"/>
      <c r="O11" s="77"/>
      <c r="P11" s="77"/>
      <c r="Q11" s="77"/>
      <c r="R11" s="77"/>
      <c r="S11" s="77"/>
      <c r="T11" s="77"/>
      <c r="U11" s="77"/>
    </row>
    <row r="12">
      <c r="A12" s="81" t="s">
        <v>46</v>
      </c>
      <c r="B12" s="82" t="s">
        <v>10</v>
      </c>
      <c r="C12" s="81" t="s">
        <v>11</v>
      </c>
      <c r="D12" s="83">
        <v>45361</v>
      </c>
      <c r="E12" s="85" t="s">
        <v>47</v>
      </c>
      <c r="F12" s="85" t="s">
        <v>13</v>
      </c>
      <c r="G12" s="85"/>
      <c r="H12" s="85" t="s">
        <v>15</v>
      </c>
      <c r="I12" s="86"/>
      <c r="J12" s="94"/>
      <c r="K12" s="97">
        <v>9</v>
      </c>
      <c r="L12" s="100"/>
      <c r="M12" s="100"/>
      <c r="N12" s="77"/>
      <c r="O12" s="77"/>
      <c r="P12" s="77"/>
      <c r="Q12" s="77"/>
      <c r="R12" s="77"/>
      <c r="S12" s="77"/>
      <c r="T12" s="77"/>
      <c r="U12" s="77"/>
    </row>
    <row r="13">
      <c r="A13" s="81" t="s">
        <v>48</v>
      </c>
      <c r="B13" s="82" t="s">
        <v>10</v>
      </c>
      <c r="C13" s="81" t="s">
        <v>11</v>
      </c>
      <c r="D13" s="83">
        <v>45362</v>
      </c>
      <c r="E13" s="85" t="s">
        <v>49</v>
      </c>
      <c r="F13" s="85"/>
      <c r="G13" s="87" t="s">
        <v>50</v>
      </c>
      <c r="H13" s="85" t="s">
        <v>15</v>
      </c>
      <c r="I13" s="86"/>
      <c r="J13" s="94" t="s">
        <v>16</v>
      </c>
      <c r="K13" s="97">
        <v>64</v>
      </c>
      <c r="L13" s="77"/>
      <c r="M13" s="77"/>
      <c r="N13" s="77"/>
      <c r="O13" s="77"/>
      <c r="P13" s="77"/>
      <c r="Q13" s="77"/>
      <c r="R13" s="77"/>
      <c r="S13" s="77"/>
      <c r="T13" s="77"/>
      <c r="U13" s="77"/>
    </row>
    <row r="14">
      <c r="A14" s="81" t="s">
        <v>51</v>
      </c>
      <c r="B14" s="82" t="s">
        <v>10</v>
      </c>
      <c r="C14" s="81" t="s">
        <v>11</v>
      </c>
      <c r="D14" s="83">
        <v>45363</v>
      </c>
      <c r="E14" s="85" t="s">
        <v>52</v>
      </c>
      <c r="F14" s="85" t="s">
        <v>53</v>
      </c>
      <c r="G14" s="87"/>
      <c r="H14" s="85" t="s">
        <v>15</v>
      </c>
      <c r="I14" s="86"/>
      <c r="J14" s="94" t="s">
        <v>16</v>
      </c>
      <c r="K14" s="97">
        <v>46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</row>
    <row r="15">
      <c r="A15" s="81" t="s">
        <v>54</v>
      </c>
      <c r="B15" s="82" t="s">
        <v>10</v>
      </c>
      <c r="C15" s="81" t="s">
        <v>11</v>
      </c>
      <c r="D15" s="83">
        <v>45364</v>
      </c>
      <c r="E15" s="84" t="s">
        <v>55</v>
      </c>
      <c r="F15" s="85" t="s">
        <v>56</v>
      </c>
      <c r="G15" s="85"/>
      <c r="H15" s="85" t="s">
        <v>57</v>
      </c>
      <c r="I15" s="86"/>
      <c r="J15" s="94" t="s">
        <v>16</v>
      </c>
      <c r="K15" s="97">
        <v>96</v>
      </c>
      <c r="L15" s="77"/>
      <c r="M15" s="77"/>
      <c r="N15" s="77"/>
      <c r="O15" s="77"/>
      <c r="P15" s="77"/>
      <c r="Q15" s="77"/>
      <c r="R15" s="77"/>
      <c r="S15" s="77"/>
      <c r="T15" s="77"/>
      <c r="U15" s="77"/>
    </row>
    <row r="16">
      <c r="A16" s="81" t="s">
        <v>58</v>
      </c>
      <c r="B16" s="82" t="s">
        <v>10</v>
      </c>
      <c r="C16" s="81" t="s">
        <v>11</v>
      </c>
      <c r="D16" s="83">
        <v>45365</v>
      </c>
      <c r="E16" s="85" t="s">
        <v>59</v>
      </c>
      <c r="F16" s="85"/>
      <c r="G16" s="85" t="s">
        <v>60</v>
      </c>
      <c r="H16" s="85"/>
      <c r="I16" s="86"/>
      <c r="J16" s="94" t="s">
        <v>40</v>
      </c>
      <c r="K16" s="97">
        <v>8</v>
      </c>
      <c r="L16" s="77"/>
      <c r="M16" s="77"/>
      <c r="N16" s="77"/>
      <c r="O16" s="77"/>
      <c r="P16" s="77"/>
      <c r="Q16" s="77"/>
      <c r="R16" s="77"/>
      <c r="S16" s="77"/>
      <c r="T16" s="77"/>
      <c r="U16" s="77"/>
    </row>
    <row r="17">
      <c r="A17" s="81" t="s">
        <v>61</v>
      </c>
      <c r="B17" s="82" t="s">
        <v>10</v>
      </c>
      <c r="C17" s="81" t="s">
        <v>11</v>
      </c>
      <c r="D17" s="83">
        <v>45366</v>
      </c>
      <c r="E17" s="85" t="s">
        <v>62</v>
      </c>
      <c r="F17" s="87" t="s">
        <v>63</v>
      </c>
      <c r="G17" s="87"/>
      <c r="H17" s="84" t="s">
        <v>15</v>
      </c>
      <c r="I17" s="86"/>
      <c r="J17" s="94" t="s">
        <v>16</v>
      </c>
      <c r="K17" s="97">
        <v>35</v>
      </c>
      <c r="L17" s="77"/>
      <c r="M17" s="77"/>
      <c r="N17" s="77"/>
      <c r="O17" s="77"/>
      <c r="P17" s="77"/>
      <c r="Q17" s="77"/>
      <c r="R17" s="77"/>
      <c r="S17" s="77"/>
      <c r="T17" s="77"/>
      <c r="U17" s="77"/>
    </row>
    <row r="18">
      <c r="A18" s="81" t="s">
        <v>64</v>
      </c>
      <c r="B18" s="82" t="s">
        <v>10</v>
      </c>
      <c r="C18" s="81" t="s">
        <v>11</v>
      </c>
      <c r="D18" s="83">
        <v>45367</v>
      </c>
      <c r="E18" s="84" t="s">
        <v>34</v>
      </c>
      <c r="F18" s="87" t="s">
        <v>65</v>
      </c>
      <c r="G18" s="87"/>
      <c r="H18" s="87" t="s">
        <v>15</v>
      </c>
      <c r="I18" s="86"/>
      <c r="J18" s="94" t="s">
        <v>16</v>
      </c>
      <c r="K18" s="97">
        <v>57</v>
      </c>
      <c r="L18" s="77"/>
      <c r="M18" s="77"/>
      <c r="N18" s="77"/>
      <c r="O18" s="77"/>
      <c r="P18" s="77"/>
      <c r="Q18" s="77"/>
      <c r="R18" s="77"/>
      <c r="S18" s="77"/>
      <c r="T18" s="77"/>
      <c r="U18" s="77"/>
    </row>
    <row r="19">
      <c r="A19" s="81" t="s">
        <v>66</v>
      </c>
      <c r="B19" s="82" t="s">
        <v>10</v>
      </c>
      <c r="C19" s="81" t="s">
        <v>11</v>
      </c>
      <c r="D19" s="83">
        <v>45368</v>
      </c>
      <c r="E19" s="85" t="s">
        <v>67</v>
      </c>
      <c r="F19" s="87" t="s">
        <v>68</v>
      </c>
      <c r="G19" s="87" t="s">
        <v>69</v>
      </c>
      <c r="H19" s="87" t="s">
        <v>70</v>
      </c>
      <c r="I19" s="86"/>
      <c r="J19" s="94" t="s">
        <v>16</v>
      </c>
      <c r="K19" s="97" t="s">
        <v>71</v>
      </c>
      <c r="L19" s="77"/>
      <c r="M19" s="77"/>
      <c r="N19" s="77"/>
      <c r="O19" s="77"/>
      <c r="P19" s="77"/>
      <c r="Q19" s="77"/>
      <c r="R19" s="77"/>
      <c r="S19" s="77"/>
      <c r="T19" s="77"/>
      <c r="U19" s="77"/>
    </row>
    <row r="20">
      <c r="A20" s="81" t="s">
        <v>72</v>
      </c>
      <c r="B20" s="82" t="s">
        <v>10</v>
      </c>
      <c r="C20" s="81" t="s">
        <v>11</v>
      </c>
      <c r="D20" s="83">
        <v>45369</v>
      </c>
      <c r="E20" s="87" t="s">
        <v>73</v>
      </c>
      <c r="F20" s="87" t="s">
        <v>74</v>
      </c>
      <c r="G20" s="87"/>
      <c r="H20" s="87" t="s">
        <v>15</v>
      </c>
      <c r="I20" s="86"/>
      <c r="J20" s="94" t="s">
        <v>16</v>
      </c>
      <c r="K20" s="97" t="s">
        <v>71</v>
      </c>
      <c r="L20" s="77"/>
      <c r="M20" s="77"/>
      <c r="N20" s="77"/>
      <c r="O20" s="77"/>
      <c r="P20" s="77"/>
      <c r="Q20" s="77"/>
      <c r="R20" s="77"/>
      <c r="S20" s="77"/>
      <c r="T20" s="77"/>
      <c r="U20" s="77"/>
    </row>
    <row r="21">
      <c r="A21" s="81" t="s">
        <v>75</v>
      </c>
      <c r="B21" s="82" t="s">
        <v>10</v>
      </c>
      <c r="C21" s="81" t="s">
        <v>11</v>
      </c>
      <c r="D21" s="83">
        <v>45370</v>
      </c>
      <c r="E21" s="87" t="s">
        <v>38</v>
      </c>
      <c r="F21" s="87" t="s">
        <v>13</v>
      </c>
      <c r="G21" s="87"/>
      <c r="H21" s="87" t="s">
        <v>15</v>
      </c>
      <c r="I21" s="86"/>
      <c r="J21" s="94" t="s">
        <v>16</v>
      </c>
      <c r="K21" s="97">
        <v>62</v>
      </c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>
      <c r="A22" s="81" t="s">
        <v>76</v>
      </c>
      <c r="B22" s="82" t="s">
        <v>10</v>
      </c>
      <c r="C22" s="81" t="s">
        <v>11</v>
      </c>
      <c r="D22" s="83">
        <v>45371</v>
      </c>
      <c r="E22" s="87" t="s">
        <v>77</v>
      </c>
      <c r="F22" s="87" t="s">
        <v>24</v>
      </c>
      <c r="G22" s="87"/>
      <c r="H22" s="87" t="s">
        <v>15</v>
      </c>
      <c r="I22" s="86"/>
      <c r="J22" s="94" t="s">
        <v>16</v>
      </c>
      <c r="K22" s="97">
        <v>41</v>
      </c>
      <c r="L22" s="77"/>
      <c r="M22" s="77"/>
      <c r="N22" s="77"/>
      <c r="O22" s="77"/>
      <c r="P22" s="77"/>
      <c r="Q22" s="77"/>
      <c r="R22" s="77"/>
      <c r="S22" s="77"/>
      <c r="T22" s="77"/>
      <c r="U22" s="77"/>
    </row>
    <row r="23">
      <c r="A23" s="81" t="s">
        <v>78</v>
      </c>
      <c r="B23" s="82" t="s">
        <v>10</v>
      </c>
      <c r="C23" s="81" t="s">
        <v>11</v>
      </c>
      <c r="D23" s="83">
        <v>45372</v>
      </c>
      <c r="E23" s="87" t="s">
        <v>12</v>
      </c>
      <c r="F23" s="87" t="s">
        <v>65</v>
      </c>
      <c r="G23" s="87"/>
      <c r="H23" s="87" t="s">
        <v>57</v>
      </c>
      <c r="I23" s="86"/>
      <c r="J23" s="94" t="s">
        <v>16</v>
      </c>
      <c r="K23" s="97">
        <v>51</v>
      </c>
      <c r="L23" s="77"/>
      <c r="M23" s="77"/>
      <c r="N23" s="77"/>
      <c r="O23" s="77"/>
      <c r="P23" s="77"/>
      <c r="Q23" s="77"/>
      <c r="R23" s="77"/>
      <c r="S23" s="77"/>
      <c r="T23" s="77"/>
      <c r="U23" s="77"/>
    </row>
    <row r="24">
      <c r="A24" s="81" t="s">
        <v>79</v>
      </c>
      <c r="B24" s="82" t="s">
        <v>10</v>
      </c>
      <c r="C24" s="81" t="s">
        <v>11</v>
      </c>
      <c r="D24" s="83">
        <v>45373</v>
      </c>
      <c r="E24" s="85" t="s">
        <v>80</v>
      </c>
      <c r="F24" s="87" t="s">
        <v>81</v>
      </c>
      <c r="G24" s="87" t="s">
        <v>60</v>
      </c>
      <c r="H24" s="87" t="s">
        <v>82</v>
      </c>
      <c r="I24" s="86"/>
      <c r="J24" s="94" t="s">
        <v>16</v>
      </c>
      <c r="K24" s="97">
        <v>4</v>
      </c>
      <c r="L24" s="77"/>
      <c r="M24" s="77"/>
      <c r="N24" s="77"/>
      <c r="O24" s="77"/>
      <c r="P24" s="77"/>
      <c r="Q24" s="77"/>
      <c r="R24" s="77"/>
      <c r="S24" s="77"/>
      <c r="T24" s="77"/>
      <c r="U24" s="77"/>
    </row>
    <row r="25">
      <c r="A25" s="81" t="s">
        <v>83</v>
      </c>
      <c r="B25" s="82" t="s">
        <v>10</v>
      </c>
      <c r="C25" s="81" t="s">
        <v>11</v>
      </c>
      <c r="D25" s="83">
        <v>45374</v>
      </c>
      <c r="E25" s="87" t="s">
        <v>73</v>
      </c>
      <c r="F25" s="87" t="s">
        <v>84</v>
      </c>
      <c r="G25" s="87"/>
      <c r="H25" s="87" t="s">
        <v>85</v>
      </c>
      <c r="I25" s="86"/>
      <c r="J25" s="94" t="s">
        <v>16</v>
      </c>
      <c r="K25" s="97" t="s">
        <v>71</v>
      </c>
      <c r="L25" s="77"/>
      <c r="M25" s="77"/>
      <c r="N25" s="77"/>
      <c r="O25" s="77"/>
      <c r="P25" s="77"/>
      <c r="Q25" s="77"/>
      <c r="R25" s="77"/>
      <c r="S25" s="77"/>
      <c r="T25" s="77"/>
      <c r="U25" s="77"/>
    </row>
    <row r="26">
      <c r="A26" s="81" t="s">
        <v>86</v>
      </c>
      <c r="B26" s="82" t="s">
        <v>10</v>
      </c>
      <c r="C26" s="81" t="s">
        <v>11</v>
      </c>
      <c r="D26" s="83">
        <v>45375</v>
      </c>
      <c r="E26" s="87" t="s">
        <v>87</v>
      </c>
      <c r="F26" s="87" t="s">
        <v>88</v>
      </c>
      <c r="G26" s="87"/>
      <c r="H26" s="87" t="s">
        <v>15</v>
      </c>
      <c r="I26" s="86"/>
      <c r="J26" s="94" t="s">
        <v>16</v>
      </c>
      <c r="K26" s="97">
        <v>5</v>
      </c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>
      <c r="A27" s="81" t="s">
        <v>89</v>
      </c>
      <c r="B27" s="82" t="s">
        <v>10</v>
      </c>
      <c r="C27" s="81" t="s">
        <v>11</v>
      </c>
      <c r="D27" s="83">
        <v>45376</v>
      </c>
      <c r="E27" s="87" t="s">
        <v>90</v>
      </c>
      <c r="F27" s="87" t="s">
        <v>91</v>
      </c>
      <c r="G27" s="87"/>
      <c r="H27" s="87" t="s">
        <v>15</v>
      </c>
      <c r="I27" s="86"/>
      <c r="J27" s="94" t="s">
        <v>16</v>
      </c>
      <c r="K27" s="97">
        <v>77</v>
      </c>
      <c r="L27" s="77"/>
      <c r="M27" s="77"/>
      <c r="N27" s="77"/>
      <c r="O27" s="77"/>
      <c r="P27" s="77"/>
      <c r="Q27" s="77"/>
      <c r="R27" s="77"/>
      <c r="S27" s="77"/>
      <c r="T27" s="77"/>
      <c r="U27" s="77"/>
    </row>
    <row r="28">
      <c r="A28" s="81" t="s">
        <v>92</v>
      </c>
      <c r="B28" s="82" t="s">
        <v>10</v>
      </c>
      <c r="C28" s="81" t="s">
        <v>11</v>
      </c>
      <c r="D28" s="83">
        <v>45377</v>
      </c>
      <c r="E28" s="85"/>
      <c r="F28" s="87"/>
      <c r="G28" s="87"/>
      <c r="H28" s="87"/>
      <c r="I28" s="86"/>
      <c r="J28" s="94" t="s">
        <v>9</v>
      </c>
      <c r="K28" s="97"/>
      <c r="L28" s="77"/>
      <c r="M28" s="77"/>
      <c r="N28" s="77"/>
      <c r="O28" s="77"/>
      <c r="P28" s="77"/>
      <c r="Q28" s="77"/>
      <c r="R28" s="77"/>
      <c r="S28" s="77"/>
      <c r="T28" s="77"/>
      <c r="U28" s="77"/>
    </row>
    <row r="29">
      <c r="A29" s="81" t="s">
        <v>93</v>
      </c>
      <c r="B29" s="82" t="s">
        <v>10</v>
      </c>
      <c r="C29" s="81" t="s">
        <v>11</v>
      </c>
      <c r="D29" s="83">
        <v>45378</v>
      </c>
      <c r="E29" s="85"/>
      <c r="F29" s="87"/>
      <c r="G29" s="87"/>
      <c r="H29" s="87"/>
      <c r="I29" s="86"/>
      <c r="J29" s="94" t="s">
        <v>9</v>
      </c>
      <c r="K29" s="97"/>
      <c r="L29" s="77"/>
      <c r="M29" s="77"/>
      <c r="N29" s="77"/>
      <c r="O29" s="77"/>
      <c r="P29" s="77"/>
      <c r="Q29" s="77"/>
      <c r="R29" s="77"/>
      <c r="S29" s="77"/>
      <c r="T29" s="77"/>
      <c r="U29" s="77"/>
    </row>
    <row r="30">
      <c r="A30" s="81" t="s">
        <v>94</v>
      </c>
      <c r="B30" s="82" t="s">
        <v>10</v>
      </c>
      <c r="C30" s="81" t="s">
        <v>11</v>
      </c>
      <c r="D30" s="83">
        <v>45379</v>
      </c>
      <c r="E30" s="85"/>
      <c r="F30" s="87"/>
      <c r="G30" s="87"/>
      <c r="H30" s="87"/>
      <c r="I30" s="86"/>
      <c r="J30" s="94" t="s">
        <v>9</v>
      </c>
      <c r="K30" s="97"/>
      <c r="L30" s="77"/>
      <c r="M30" s="77"/>
      <c r="N30" s="77"/>
      <c r="O30" s="77"/>
      <c r="P30" s="77"/>
      <c r="Q30" s="77"/>
      <c r="R30" s="77"/>
      <c r="S30" s="77"/>
      <c r="T30" s="77"/>
      <c r="U30" s="77"/>
    </row>
    <row r="31">
      <c r="A31" s="81" t="s">
        <v>95</v>
      </c>
      <c r="B31" s="82" t="s">
        <v>10</v>
      </c>
      <c r="C31" s="81" t="s">
        <v>11</v>
      </c>
      <c r="D31" s="83">
        <v>45380</v>
      </c>
      <c r="E31" s="87"/>
      <c r="F31" s="87"/>
      <c r="G31" s="85"/>
      <c r="H31" s="84"/>
      <c r="I31" s="86"/>
      <c r="J31" s="94" t="s">
        <v>9</v>
      </c>
      <c r="K31" s="97"/>
      <c r="L31" s="77"/>
      <c r="M31" s="77"/>
      <c r="N31" s="77"/>
      <c r="O31" s="77"/>
      <c r="P31" s="77"/>
      <c r="Q31" s="77"/>
      <c r="R31" s="77"/>
      <c r="S31" s="77"/>
      <c r="T31" s="77"/>
      <c r="U31" s="77"/>
    </row>
    <row r="32">
      <c r="A32" s="81" t="s">
        <v>96</v>
      </c>
      <c r="B32" s="82" t="s">
        <v>10</v>
      </c>
      <c r="C32" s="81" t="s">
        <v>11</v>
      </c>
      <c r="D32" s="83">
        <v>45381</v>
      </c>
      <c r="E32" s="87"/>
      <c r="F32" s="87"/>
      <c r="G32" s="85"/>
      <c r="H32" s="84"/>
      <c r="I32" s="86"/>
      <c r="J32" s="94" t="s">
        <v>9</v>
      </c>
      <c r="K32" s="97"/>
      <c r="L32" s="77"/>
      <c r="M32" s="77"/>
      <c r="N32" s="77"/>
      <c r="O32" s="77"/>
      <c r="P32" s="77"/>
      <c r="Q32" s="77"/>
      <c r="R32" s="77"/>
      <c r="S32" s="77"/>
      <c r="T32" s="77"/>
      <c r="U32" s="77"/>
    </row>
    <row r="33">
      <c r="A33" s="81" t="s">
        <v>97</v>
      </c>
      <c r="B33" s="82" t="s">
        <v>10</v>
      </c>
      <c r="C33" s="81" t="s">
        <v>11</v>
      </c>
      <c r="D33" s="83">
        <v>45382</v>
      </c>
      <c r="E33" s="87"/>
      <c r="F33" s="87"/>
      <c r="G33" s="85"/>
      <c r="H33" s="84"/>
      <c r="I33" s="86"/>
      <c r="J33" s="94" t="s">
        <v>9</v>
      </c>
      <c r="K33" s="97"/>
      <c r="L33" s="77"/>
      <c r="M33" s="77"/>
      <c r="N33" s="77"/>
      <c r="O33" s="77"/>
      <c r="P33" s="77"/>
      <c r="Q33" s="77"/>
      <c r="R33" s="77"/>
      <c r="S33" s="77"/>
      <c r="T33" s="77"/>
      <c r="U33" s="77"/>
    </row>
    <row r="34" ht="15.75" customHeight="1">
      <c r="A34" s="81" t="s">
        <v>98</v>
      </c>
      <c r="B34" s="86" t="s">
        <v>99</v>
      </c>
      <c r="C34" s="81" t="s">
        <v>11</v>
      </c>
      <c r="D34" s="83">
        <v>45352</v>
      </c>
      <c r="E34" s="85"/>
      <c r="F34" s="87"/>
      <c r="G34" s="87"/>
      <c r="H34" s="87" t="s">
        <v>100</v>
      </c>
      <c r="I34" s="86"/>
      <c r="J34" s="94" t="s">
        <v>40</v>
      </c>
      <c r="K34" s="97">
        <v>628</v>
      </c>
      <c r="L34" s="77"/>
      <c r="M34" s="98"/>
      <c r="N34" s="98"/>
      <c r="O34" s="98"/>
      <c r="P34" s="98"/>
      <c r="Q34" s="98"/>
      <c r="R34" s="98"/>
      <c r="S34" s="77"/>
      <c r="T34" s="77"/>
      <c r="U34" s="77"/>
    </row>
    <row r="35" ht="15.75" customHeight="1">
      <c r="A35" s="81" t="s">
        <v>101</v>
      </c>
      <c r="B35" s="86" t="s">
        <v>99</v>
      </c>
      <c r="C35" s="81" t="s">
        <v>11</v>
      </c>
      <c r="D35" s="83">
        <v>45353</v>
      </c>
      <c r="E35" s="84" t="s">
        <v>102</v>
      </c>
      <c r="F35" s="84" t="s">
        <v>103</v>
      </c>
      <c r="G35" s="84" t="s">
        <v>69</v>
      </c>
      <c r="H35" s="84" t="s">
        <v>15</v>
      </c>
      <c r="I35" s="86"/>
      <c r="J35" s="94" t="s">
        <v>16</v>
      </c>
      <c r="K35" s="97">
        <v>44</v>
      </c>
      <c r="L35" s="77"/>
      <c r="M35" s="77"/>
      <c r="N35" s="77"/>
      <c r="O35" s="77"/>
      <c r="P35" s="77"/>
      <c r="Q35" s="77"/>
      <c r="R35" s="77"/>
      <c r="S35" s="77"/>
      <c r="T35" s="77"/>
      <c r="U35" s="77"/>
    </row>
    <row r="36" ht="15.75" customHeight="1">
      <c r="A36" s="81" t="s">
        <v>104</v>
      </c>
      <c r="B36" s="86" t="s">
        <v>99</v>
      </c>
      <c r="C36" s="81" t="s">
        <v>11</v>
      </c>
      <c r="D36" s="83">
        <v>45354</v>
      </c>
      <c r="E36" s="85" t="s">
        <v>105</v>
      </c>
      <c r="F36" s="87"/>
      <c r="G36" s="87" t="s">
        <v>106</v>
      </c>
      <c r="H36" s="84" t="s">
        <v>107</v>
      </c>
      <c r="I36" s="86"/>
      <c r="J36" s="94" t="s">
        <v>16</v>
      </c>
      <c r="K36" s="97">
        <v>30</v>
      </c>
      <c r="L36" s="77"/>
      <c r="M36" s="77"/>
      <c r="N36" s="77"/>
      <c r="O36" s="77"/>
      <c r="P36" s="77"/>
      <c r="Q36" s="77"/>
      <c r="R36" s="77"/>
      <c r="S36" s="77"/>
      <c r="T36" s="77"/>
      <c r="U36" s="77"/>
    </row>
    <row r="37" ht="15.75" customHeight="1">
      <c r="A37" s="81" t="s">
        <v>108</v>
      </c>
      <c r="B37" s="86" t="s">
        <v>99</v>
      </c>
      <c r="C37" s="81" t="s">
        <v>11</v>
      </c>
      <c r="D37" s="83">
        <v>45355</v>
      </c>
      <c r="E37" s="85" t="s">
        <v>109</v>
      </c>
      <c r="F37" s="87" t="s">
        <v>13</v>
      </c>
      <c r="G37" s="84" t="s">
        <v>110</v>
      </c>
      <c r="H37" s="84" t="s">
        <v>111</v>
      </c>
      <c r="I37" s="86"/>
      <c r="J37" s="94" t="s">
        <v>16</v>
      </c>
      <c r="K37" s="97">
        <v>2</v>
      </c>
      <c r="L37" s="77"/>
      <c r="M37" s="77"/>
      <c r="N37" s="77"/>
      <c r="O37" s="77"/>
      <c r="P37" s="77"/>
      <c r="Q37" s="77"/>
      <c r="R37" s="77"/>
      <c r="S37" s="77"/>
      <c r="T37" s="77"/>
      <c r="U37" s="77"/>
    </row>
    <row r="38" ht="15.75" customHeight="1">
      <c r="A38" s="81" t="s">
        <v>112</v>
      </c>
      <c r="B38" s="86" t="s">
        <v>99</v>
      </c>
      <c r="C38" s="81" t="s">
        <v>11</v>
      </c>
      <c r="D38" s="83">
        <v>45356</v>
      </c>
      <c r="E38" s="85" t="s">
        <v>113</v>
      </c>
      <c r="F38" s="84" t="s">
        <v>28</v>
      </c>
      <c r="G38" s="84" t="s">
        <v>114</v>
      </c>
      <c r="H38" s="84" t="s">
        <v>115</v>
      </c>
      <c r="I38" s="86"/>
      <c r="J38" s="94" t="s">
        <v>16</v>
      </c>
      <c r="K38" s="97">
        <v>6</v>
      </c>
      <c r="L38" s="77"/>
      <c r="M38" s="77"/>
      <c r="N38" s="77"/>
      <c r="O38" s="77"/>
      <c r="P38" s="77"/>
      <c r="Q38" s="77"/>
      <c r="R38" s="77"/>
      <c r="S38" s="77"/>
      <c r="T38" s="77"/>
      <c r="U38" s="77"/>
    </row>
    <row r="39" ht="15.75" customHeight="1">
      <c r="A39" s="81" t="s">
        <v>116</v>
      </c>
      <c r="B39" s="86" t="s">
        <v>99</v>
      </c>
      <c r="C39" s="81" t="s">
        <v>11</v>
      </c>
      <c r="D39" s="83">
        <v>45357</v>
      </c>
      <c r="E39" s="84" t="s">
        <v>117</v>
      </c>
      <c r="F39" s="84" t="s">
        <v>13</v>
      </c>
      <c r="G39" s="84" t="s">
        <v>118</v>
      </c>
      <c r="H39" s="84" t="s">
        <v>15</v>
      </c>
      <c r="I39" s="86"/>
      <c r="J39" s="94" t="s">
        <v>16</v>
      </c>
      <c r="K39" s="97">
        <v>53</v>
      </c>
      <c r="L39" s="77"/>
      <c r="M39" s="77"/>
      <c r="N39" s="77"/>
      <c r="O39" s="77"/>
      <c r="P39" s="77"/>
      <c r="Q39" s="77"/>
      <c r="R39" s="77"/>
      <c r="S39" s="77"/>
      <c r="T39" s="77"/>
      <c r="U39" s="77"/>
    </row>
    <row r="40" ht="15.75" customHeight="1">
      <c r="A40" s="81" t="s">
        <v>119</v>
      </c>
      <c r="B40" s="86" t="s">
        <v>99</v>
      </c>
      <c r="C40" s="81" t="s">
        <v>11</v>
      </c>
      <c r="D40" s="83">
        <v>45358</v>
      </c>
      <c r="E40" s="85" t="s">
        <v>120</v>
      </c>
      <c r="F40" s="84"/>
      <c r="G40" s="84"/>
      <c r="H40" s="84"/>
      <c r="I40" s="86"/>
      <c r="J40" s="94" t="s">
        <v>40</v>
      </c>
      <c r="K40" s="97">
        <v>3</v>
      </c>
      <c r="L40" s="77"/>
      <c r="M40" s="77"/>
      <c r="N40" s="77"/>
      <c r="O40" s="77"/>
      <c r="P40" s="77"/>
      <c r="Q40" s="77"/>
      <c r="R40" s="77"/>
      <c r="S40" s="77"/>
      <c r="T40" s="77"/>
      <c r="U40" s="77"/>
    </row>
    <row r="41" ht="15.75" customHeight="1">
      <c r="A41" s="81" t="s">
        <v>121</v>
      </c>
      <c r="B41" s="86" t="s">
        <v>99</v>
      </c>
      <c r="C41" s="81" t="s">
        <v>11</v>
      </c>
      <c r="D41" s="83">
        <v>45359</v>
      </c>
      <c r="E41" s="85" t="s">
        <v>122</v>
      </c>
      <c r="F41" s="84" t="s">
        <v>123</v>
      </c>
      <c r="G41" s="84" t="s">
        <v>110</v>
      </c>
      <c r="H41" s="84"/>
      <c r="I41" s="86"/>
      <c r="J41" s="94" t="s">
        <v>16</v>
      </c>
      <c r="K41" s="97">
        <v>1</v>
      </c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ht="15.75" customHeight="1">
      <c r="A42" s="81" t="s">
        <v>124</v>
      </c>
      <c r="B42" s="86" t="s">
        <v>99</v>
      </c>
      <c r="C42" s="81" t="s">
        <v>11</v>
      </c>
      <c r="D42" s="83">
        <v>45360</v>
      </c>
      <c r="E42" s="85" t="s">
        <v>120</v>
      </c>
      <c r="F42" s="85" t="s">
        <v>125</v>
      </c>
      <c r="G42" s="84"/>
      <c r="H42" s="85" t="s">
        <v>15</v>
      </c>
      <c r="I42" s="86"/>
      <c r="J42" s="94" t="s">
        <v>16</v>
      </c>
      <c r="K42" s="97">
        <v>3</v>
      </c>
      <c r="L42" s="77"/>
      <c r="M42" s="77"/>
      <c r="N42" s="77"/>
      <c r="O42" s="77"/>
      <c r="P42" s="77"/>
      <c r="Q42" s="77"/>
      <c r="R42" s="77"/>
      <c r="S42" s="77"/>
      <c r="T42" s="77"/>
      <c r="U42" s="77"/>
    </row>
    <row r="43" ht="15.75" customHeight="1">
      <c r="A43" s="81" t="s">
        <v>126</v>
      </c>
      <c r="B43" s="86" t="s">
        <v>99</v>
      </c>
      <c r="C43" s="81" t="s">
        <v>11</v>
      </c>
      <c r="D43" s="83">
        <v>45361</v>
      </c>
      <c r="E43" s="85" t="s">
        <v>59</v>
      </c>
      <c r="F43" s="85" t="s">
        <v>24</v>
      </c>
      <c r="G43" s="85"/>
      <c r="H43" s="85" t="s">
        <v>127</v>
      </c>
      <c r="I43" s="86"/>
      <c r="J43" s="94" t="s">
        <v>16</v>
      </c>
      <c r="K43" s="97">
        <v>8</v>
      </c>
      <c r="L43" s="77"/>
      <c r="M43" s="77"/>
      <c r="N43" s="77"/>
      <c r="O43" s="77"/>
      <c r="P43" s="77"/>
      <c r="Q43" s="77"/>
      <c r="R43" s="77"/>
      <c r="S43" s="77"/>
      <c r="T43" s="77"/>
      <c r="U43" s="77"/>
    </row>
    <row r="44" ht="15.75" customHeight="1">
      <c r="A44" s="81" t="s">
        <v>128</v>
      </c>
      <c r="B44" s="86" t="s">
        <v>99</v>
      </c>
      <c r="C44" s="81" t="s">
        <v>11</v>
      </c>
      <c r="D44" s="83">
        <v>45362</v>
      </c>
      <c r="E44" s="85" t="s">
        <v>109</v>
      </c>
      <c r="F44" s="85" t="s">
        <v>129</v>
      </c>
      <c r="G44" s="85"/>
      <c r="H44" s="85" t="s">
        <v>130</v>
      </c>
      <c r="I44" s="86"/>
      <c r="J44" s="94" t="s">
        <v>16</v>
      </c>
      <c r="K44" s="97">
        <v>2</v>
      </c>
      <c r="L44" s="77"/>
      <c r="M44" s="77"/>
      <c r="N44" s="77"/>
      <c r="O44" s="77"/>
      <c r="P44" s="77"/>
      <c r="Q44" s="77"/>
      <c r="R44" s="77"/>
      <c r="S44" s="77"/>
      <c r="T44" s="77"/>
      <c r="U44" s="77"/>
    </row>
    <row r="45">
      <c r="A45" s="81" t="s">
        <v>131</v>
      </c>
      <c r="B45" s="86" t="s">
        <v>99</v>
      </c>
      <c r="C45" s="81" t="s">
        <v>11</v>
      </c>
      <c r="D45" s="83">
        <v>45363</v>
      </c>
      <c r="E45" s="85" t="s">
        <v>80</v>
      </c>
      <c r="F45" s="87" t="s">
        <v>91</v>
      </c>
      <c r="G45" s="85" t="s">
        <v>110</v>
      </c>
      <c r="H45" s="85" t="s">
        <v>132</v>
      </c>
      <c r="I45" s="86"/>
      <c r="J45" s="94" t="s">
        <v>16</v>
      </c>
      <c r="K45" s="97">
        <v>4</v>
      </c>
      <c r="L45" s="77"/>
      <c r="M45" s="77"/>
      <c r="N45" s="77"/>
      <c r="O45" s="77"/>
      <c r="P45" s="77"/>
      <c r="Q45" s="77"/>
      <c r="R45" s="77"/>
      <c r="S45" s="77"/>
      <c r="T45" s="77"/>
      <c r="U45" s="77"/>
    </row>
    <row r="46" ht="15.75" customHeight="1">
      <c r="A46" s="81" t="s">
        <v>133</v>
      </c>
      <c r="B46" s="86" t="s">
        <v>99</v>
      </c>
      <c r="C46" s="81" t="s">
        <v>11</v>
      </c>
      <c r="D46" s="83">
        <v>45364</v>
      </c>
      <c r="E46" s="85" t="s">
        <v>134</v>
      </c>
      <c r="F46" s="85" t="s">
        <v>13</v>
      </c>
      <c r="G46" s="85"/>
      <c r="H46" s="85" t="s">
        <v>132</v>
      </c>
      <c r="I46" s="86"/>
      <c r="J46" s="94" t="s">
        <v>16</v>
      </c>
      <c r="K46" s="97" t="s">
        <v>71</v>
      </c>
      <c r="L46" s="77"/>
      <c r="M46" s="77"/>
      <c r="N46" s="77"/>
      <c r="O46" s="77"/>
      <c r="P46" s="77"/>
      <c r="Q46" s="77"/>
      <c r="R46" s="77"/>
      <c r="S46" s="77"/>
      <c r="T46" s="77"/>
      <c r="U46" s="77"/>
    </row>
    <row r="47" ht="15.75" customHeight="1">
      <c r="A47" s="81" t="s">
        <v>135</v>
      </c>
      <c r="B47" s="86" t="s">
        <v>99</v>
      </c>
      <c r="C47" s="81" t="s">
        <v>11</v>
      </c>
      <c r="D47" s="83">
        <v>45365</v>
      </c>
      <c r="E47" s="85" t="s">
        <v>134</v>
      </c>
      <c r="F47" s="85"/>
      <c r="G47" s="85" t="s">
        <v>60</v>
      </c>
      <c r="H47" s="84"/>
      <c r="I47" s="86"/>
      <c r="J47" s="94" t="s">
        <v>40</v>
      </c>
      <c r="K47" s="97" t="s">
        <v>71</v>
      </c>
      <c r="L47" s="77"/>
      <c r="M47" s="77"/>
      <c r="N47" s="77"/>
      <c r="O47" s="77"/>
      <c r="P47" s="77"/>
      <c r="Q47" s="77"/>
      <c r="R47" s="77"/>
      <c r="S47" s="77"/>
      <c r="T47" s="77"/>
      <c r="U47" s="77"/>
    </row>
    <row r="48" ht="15.75" customHeight="1">
      <c r="A48" s="81" t="s">
        <v>136</v>
      </c>
      <c r="B48" s="86" t="s">
        <v>99</v>
      </c>
      <c r="C48" s="81" t="s">
        <v>11</v>
      </c>
      <c r="D48" s="83">
        <v>45366</v>
      </c>
      <c r="E48" s="87"/>
      <c r="F48" s="87"/>
      <c r="G48" s="87"/>
      <c r="H48" s="87"/>
      <c r="I48" s="86"/>
      <c r="J48" s="94" t="s">
        <v>9</v>
      </c>
      <c r="K48" s="97"/>
      <c r="L48" s="77"/>
      <c r="M48" s="77"/>
      <c r="N48" s="77"/>
      <c r="O48" s="77"/>
      <c r="P48" s="77"/>
      <c r="Q48" s="77"/>
      <c r="R48" s="77"/>
      <c r="S48" s="77"/>
      <c r="T48" s="77"/>
      <c r="U48" s="77"/>
    </row>
    <row r="49" ht="15.75" customHeight="1">
      <c r="A49" s="81" t="s">
        <v>137</v>
      </c>
      <c r="B49" s="86" t="s">
        <v>99</v>
      </c>
      <c r="C49" s="81" t="s">
        <v>11</v>
      </c>
      <c r="D49" s="83">
        <v>45367</v>
      </c>
      <c r="E49" s="87" t="s">
        <v>109</v>
      </c>
      <c r="F49" s="87"/>
      <c r="G49" s="87" t="s">
        <v>138</v>
      </c>
      <c r="H49" s="87" t="s">
        <v>139</v>
      </c>
      <c r="I49" s="86"/>
      <c r="J49" s="94" t="s">
        <v>16</v>
      </c>
      <c r="K49" s="97">
        <v>2</v>
      </c>
      <c r="L49" s="77"/>
      <c r="M49" s="77"/>
      <c r="N49" s="77"/>
      <c r="O49" s="77"/>
      <c r="P49" s="77"/>
      <c r="Q49" s="77"/>
      <c r="R49" s="77"/>
      <c r="S49" s="77"/>
      <c r="T49" s="77"/>
      <c r="U49" s="77"/>
    </row>
    <row r="50" ht="15.75" customHeight="1">
      <c r="A50" s="81" t="s">
        <v>140</v>
      </c>
      <c r="B50" s="86" t="s">
        <v>99</v>
      </c>
      <c r="C50" s="81" t="s">
        <v>11</v>
      </c>
      <c r="D50" s="83">
        <v>45368</v>
      </c>
      <c r="E50" s="87" t="s">
        <v>122</v>
      </c>
      <c r="F50" s="84" t="s">
        <v>65</v>
      </c>
      <c r="G50" s="87"/>
      <c r="H50" s="87" t="s">
        <v>15</v>
      </c>
      <c r="I50" s="86"/>
      <c r="J50" s="94" t="s">
        <v>16</v>
      </c>
      <c r="K50" s="97">
        <v>1</v>
      </c>
      <c r="L50" s="77"/>
      <c r="M50" s="77"/>
      <c r="N50" s="77"/>
      <c r="O50" s="77"/>
      <c r="P50" s="77"/>
      <c r="Q50" s="77"/>
      <c r="R50" s="77"/>
      <c r="S50" s="77"/>
      <c r="T50" s="77"/>
      <c r="U50" s="77"/>
    </row>
    <row r="51">
      <c r="A51" s="81" t="s">
        <v>141</v>
      </c>
      <c r="B51" s="86" t="s">
        <v>99</v>
      </c>
      <c r="C51" s="81" t="s">
        <v>11</v>
      </c>
      <c r="D51" s="83">
        <v>45369</v>
      </c>
      <c r="E51" s="87" t="s">
        <v>142</v>
      </c>
      <c r="F51" s="87" t="s">
        <v>13</v>
      </c>
      <c r="G51" s="85" t="s">
        <v>110</v>
      </c>
      <c r="H51" s="87" t="s">
        <v>15</v>
      </c>
      <c r="I51" s="86"/>
      <c r="J51" s="94" t="s">
        <v>16</v>
      </c>
      <c r="K51" s="97" t="s">
        <v>71</v>
      </c>
      <c r="L51" s="77"/>
      <c r="M51" s="77"/>
      <c r="N51" s="77"/>
      <c r="O51" s="77"/>
      <c r="P51" s="77"/>
      <c r="Q51" s="77"/>
      <c r="R51" s="77"/>
      <c r="S51" s="77"/>
      <c r="T51" s="77"/>
      <c r="U51" s="77"/>
    </row>
    <row r="52" ht="15.75" customHeight="1">
      <c r="A52" s="81" t="s">
        <v>143</v>
      </c>
      <c r="B52" s="86" t="s">
        <v>99</v>
      </c>
      <c r="C52" s="81" t="s">
        <v>11</v>
      </c>
      <c r="D52" s="83">
        <v>45370</v>
      </c>
      <c r="E52" s="87" t="s">
        <v>134</v>
      </c>
      <c r="F52" s="87" t="s">
        <v>125</v>
      </c>
      <c r="G52" s="87"/>
      <c r="H52" s="87" t="s">
        <v>144</v>
      </c>
      <c r="I52" s="86"/>
      <c r="J52" s="94" t="s">
        <v>16</v>
      </c>
      <c r="K52" s="97" t="s">
        <v>71</v>
      </c>
      <c r="L52" s="77"/>
      <c r="M52" s="77"/>
      <c r="N52" s="77"/>
      <c r="O52" s="77"/>
      <c r="P52" s="77"/>
      <c r="Q52" s="77"/>
      <c r="R52" s="77"/>
      <c r="S52" s="77"/>
      <c r="T52" s="77"/>
      <c r="U52" s="77"/>
    </row>
    <row r="53" ht="15.75" customHeight="1">
      <c r="A53" s="81" t="s">
        <v>145</v>
      </c>
      <c r="B53" s="86" t="s">
        <v>99</v>
      </c>
      <c r="C53" s="81" t="s">
        <v>11</v>
      </c>
      <c r="D53" s="83">
        <v>45371</v>
      </c>
      <c r="E53" s="87" t="s">
        <v>73</v>
      </c>
      <c r="F53" s="87" t="s">
        <v>84</v>
      </c>
      <c r="G53" s="87"/>
      <c r="H53" s="87"/>
      <c r="I53" s="86"/>
      <c r="J53" s="94" t="s">
        <v>40</v>
      </c>
      <c r="K53" s="97" t="s">
        <v>71</v>
      </c>
      <c r="L53" s="77"/>
      <c r="M53" s="77"/>
      <c r="N53" s="77"/>
      <c r="O53" s="77"/>
      <c r="P53" s="77"/>
      <c r="Q53" s="77"/>
      <c r="R53" s="77"/>
      <c r="S53" s="77"/>
      <c r="T53" s="77"/>
      <c r="U53" s="77"/>
    </row>
    <row r="54" ht="15.75" customHeight="1">
      <c r="A54" s="81" t="s">
        <v>146</v>
      </c>
      <c r="B54" s="86" t="s">
        <v>99</v>
      </c>
      <c r="C54" s="81" t="s">
        <v>11</v>
      </c>
      <c r="D54" s="83">
        <v>45372</v>
      </c>
      <c r="E54" s="87" t="s">
        <v>109</v>
      </c>
      <c r="F54" s="87"/>
      <c r="G54" s="87" t="s">
        <v>147</v>
      </c>
      <c r="H54" s="87" t="s">
        <v>132</v>
      </c>
      <c r="I54" s="86"/>
      <c r="J54" s="94" t="s">
        <v>16</v>
      </c>
      <c r="K54" s="97">
        <v>2</v>
      </c>
      <c r="L54" s="77"/>
      <c r="M54" s="77"/>
      <c r="N54" s="77"/>
      <c r="O54" s="77"/>
      <c r="P54" s="77"/>
      <c r="Q54" s="77"/>
      <c r="R54" s="77"/>
      <c r="S54" s="77"/>
      <c r="T54" s="77"/>
      <c r="U54" s="77"/>
    </row>
    <row r="55" ht="15.75" customHeight="1">
      <c r="A55" s="81" t="s">
        <v>148</v>
      </c>
      <c r="B55" s="86" t="s">
        <v>99</v>
      </c>
      <c r="C55" s="81" t="s">
        <v>11</v>
      </c>
      <c r="D55" s="83">
        <v>45373</v>
      </c>
      <c r="E55" s="87" t="s">
        <v>149</v>
      </c>
      <c r="F55" s="87" t="s">
        <v>150</v>
      </c>
      <c r="G55" s="87" t="s">
        <v>110</v>
      </c>
      <c r="H55" s="87" t="s">
        <v>15</v>
      </c>
      <c r="I55" s="86"/>
      <c r="J55" s="94"/>
      <c r="K55" s="97">
        <v>60</v>
      </c>
      <c r="L55" s="77"/>
      <c r="M55" s="77"/>
      <c r="N55" s="77"/>
      <c r="O55" s="77"/>
      <c r="P55" s="77"/>
      <c r="Q55" s="77"/>
      <c r="R55" s="77"/>
      <c r="S55" s="77"/>
      <c r="T55" s="77"/>
      <c r="U55" s="77"/>
    </row>
    <row r="56" ht="15.75" customHeight="1">
      <c r="A56" s="81" t="s">
        <v>151</v>
      </c>
      <c r="B56" s="86" t="s">
        <v>99</v>
      </c>
      <c r="C56" s="81" t="s">
        <v>11</v>
      </c>
      <c r="D56" s="83">
        <v>45374</v>
      </c>
      <c r="E56" s="87" t="s">
        <v>142</v>
      </c>
      <c r="F56" s="87"/>
      <c r="G56" s="87" t="s">
        <v>110</v>
      </c>
      <c r="H56" s="87"/>
      <c r="I56" s="86"/>
      <c r="J56" s="94" t="s">
        <v>16</v>
      </c>
      <c r="K56" s="97" t="s">
        <v>71</v>
      </c>
      <c r="L56" s="77"/>
      <c r="M56" s="77"/>
      <c r="N56" s="77"/>
      <c r="O56" s="77"/>
      <c r="P56" s="77"/>
      <c r="Q56" s="77"/>
      <c r="R56" s="77"/>
      <c r="S56" s="77"/>
      <c r="T56" s="77"/>
      <c r="U56" s="77"/>
    </row>
    <row r="57" ht="15.75" customHeight="1">
      <c r="A57" s="81" t="s">
        <v>152</v>
      </c>
      <c r="B57" s="86" t="s">
        <v>99</v>
      </c>
      <c r="C57" s="81" t="s">
        <v>11</v>
      </c>
      <c r="D57" s="83">
        <v>45375</v>
      </c>
      <c r="E57" s="87" t="s">
        <v>122</v>
      </c>
      <c r="F57" s="87" t="s">
        <v>153</v>
      </c>
      <c r="G57" s="87" t="s">
        <v>154</v>
      </c>
      <c r="H57" s="87" t="s">
        <v>15</v>
      </c>
      <c r="I57" s="86"/>
      <c r="J57" s="94" t="s">
        <v>16</v>
      </c>
      <c r="K57" s="97">
        <v>1</v>
      </c>
      <c r="L57" s="77"/>
      <c r="M57" s="77"/>
      <c r="N57" s="77"/>
      <c r="O57" s="77"/>
      <c r="P57" s="77"/>
      <c r="Q57" s="77"/>
      <c r="R57" s="77"/>
      <c r="S57" s="77"/>
      <c r="T57" s="77"/>
      <c r="U57" s="77"/>
    </row>
    <row r="58" ht="15.75" customHeight="1">
      <c r="A58" s="81" t="s">
        <v>155</v>
      </c>
      <c r="B58" s="86" t="s">
        <v>99</v>
      </c>
      <c r="C58" s="81" t="s">
        <v>11</v>
      </c>
      <c r="D58" s="83">
        <v>45376</v>
      </c>
      <c r="E58" s="87" t="s">
        <v>120</v>
      </c>
      <c r="F58" s="87" t="s">
        <v>81</v>
      </c>
      <c r="G58" s="87" t="s">
        <v>156</v>
      </c>
      <c r="H58" s="87" t="s">
        <v>85</v>
      </c>
      <c r="I58" s="86"/>
      <c r="J58" s="94" t="s">
        <v>16</v>
      </c>
      <c r="K58" s="97">
        <v>3</v>
      </c>
      <c r="L58" s="77"/>
      <c r="M58" s="77"/>
      <c r="N58" s="77"/>
      <c r="O58" s="77"/>
      <c r="P58" s="77"/>
      <c r="Q58" s="77"/>
      <c r="R58" s="77"/>
      <c r="S58" s="77"/>
      <c r="T58" s="77"/>
      <c r="U58" s="77"/>
    </row>
    <row r="59" ht="15.75" customHeight="1">
      <c r="A59" s="81" t="s">
        <v>157</v>
      </c>
      <c r="B59" s="86" t="s">
        <v>99</v>
      </c>
      <c r="C59" s="81" t="s">
        <v>11</v>
      </c>
      <c r="D59" s="83">
        <v>45377</v>
      </c>
      <c r="E59" s="87"/>
      <c r="F59" s="87"/>
      <c r="G59" s="85"/>
      <c r="H59" s="87"/>
      <c r="I59" s="86"/>
      <c r="J59" s="94" t="s">
        <v>9</v>
      </c>
      <c r="K59" s="97"/>
      <c r="L59" s="77"/>
      <c r="M59" s="77"/>
      <c r="N59" s="77"/>
      <c r="O59" s="77"/>
      <c r="P59" s="77"/>
      <c r="Q59" s="77"/>
      <c r="R59" s="77"/>
      <c r="S59" s="77"/>
      <c r="T59" s="77"/>
      <c r="U59" s="77"/>
    </row>
    <row r="60" ht="15.75" customHeight="1">
      <c r="A60" s="81" t="s">
        <v>158</v>
      </c>
      <c r="B60" s="86" t="s">
        <v>99</v>
      </c>
      <c r="C60" s="81" t="s">
        <v>11</v>
      </c>
      <c r="D60" s="83">
        <v>45378</v>
      </c>
      <c r="E60" s="87"/>
      <c r="F60" s="87"/>
      <c r="G60" s="87"/>
      <c r="H60" s="87"/>
      <c r="I60" s="86"/>
      <c r="J60" s="94" t="s">
        <v>9</v>
      </c>
      <c r="K60" s="97"/>
      <c r="L60" s="77"/>
      <c r="M60" s="77"/>
      <c r="N60" s="77"/>
      <c r="O60" s="77"/>
      <c r="P60" s="77"/>
      <c r="Q60" s="77"/>
      <c r="R60" s="77"/>
      <c r="S60" s="77"/>
      <c r="T60" s="77"/>
      <c r="U60" s="77"/>
    </row>
    <row r="61" ht="15.75" customHeight="1">
      <c r="A61" s="81" t="s">
        <v>159</v>
      </c>
      <c r="B61" s="86" t="s">
        <v>99</v>
      </c>
      <c r="C61" s="81" t="s">
        <v>11</v>
      </c>
      <c r="D61" s="83">
        <v>45379</v>
      </c>
      <c r="E61" s="84"/>
      <c r="F61" s="87"/>
      <c r="G61" s="87"/>
      <c r="H61" s="87"/>
      <c r="I61" s="86"/>
      <c r="J61" s="94" t="s">
        <v>9</v>
      </c>
      <c r="K61" s="97"/>
      <c r="L61" s="77"/>
      <c r="M61" s="77"/>
      <c r="N61" s="77"/>
      <c r="O61" s="77"/>
      <c r="P61" s="77"/>
      <c r="Q61" s="77"/>
      <c r="R61" s="77"/>
      <c r="S61" s="77"/>
      <c r="T61" s="77"/>
      <c r="U61" s="77"/>
    </row>
    <row r="62" ht="15.75" customHeight="1">
      <c r="A62" s="81" t="s">
        <v>160</v>
      </c>
      <c r="B62" s="86" t="s">
        <v>99</v>
      </c>
      <c r="C62" s="81" t="s">
        <v>11</v>
      </c>
      <c r="D62" s="83">
        <v>45380</v>
      </c>
      <c r="E62" s="87"/>
      <c r="F62" s="87"/>
      <c r="G62" s="87"/>
      <c r="H62" s="87"/>
      <c r="I62" s="86"/>
      <c r="J62" s="94" t="s">
        <v>9</v>
      </c>
      <c r="K62" s="97"/>
      <c r="L62" s="77"/>
      <c r="M62" s="77"/>
      <c r="N62" s="77"/>
      <c r="O62" s="77"/>
      <c r="P62" s="77"/>
      <c r="Q62" s="77"/>
      <c r="R62" s="77"/>
      <c r="S62" s="77"/>
      <c r="T62" s="77"/>
      <c r="U62" s="77"/>
    </row>
    <row r="63" ht="15.75" customHeight="1">
      <c r="A63" s="81" t="s">
        <v>161</v>
      </c>
      <c r="B63" s="86" t="s">
        <v>99</v>
      </c>
      <c r="C63" s="81" t="s">
        <v>11</v>
      </c>
      <c r="D63" s="83">
        <v>45381</v>
      </c>
      <c r="E63" s="85"/>
      <c r="F63" s="87"/>
      <c r="G63" s="84"/>
      <c r="H63" s="84"/>
      <c r="I63" s="86"/>
      <c r="J63" s="94" t="s">
        <v>9</v>
      </c>
      <c r="K63" s="97"/>
      <c r="L63" s="77"/>
      <c r="M63" s="77"/>
      <c r="N63" s="77"/>
      <c r="O63" s="77"/>
      <c r="P63" s="77"/>
      <c r="Q63" s="77"/>
      <c r="R63" s="77"/>
      <c r="S63" s="77"/>
      <c r="T63" s="77"/>
      <c r="U63" s="77"/>
    </row>
    <row r="64" ht="15.75" customHeight="1">
      <c r="A64" s="81" t="s">
        <v>162</v>
      </c>
      <c r="B64" s="86" t="s">
        <v>99</v>
      </c>
      <c r="C64" s="81" t="s">
        <v>11</v>
      </c>
      <c r="D64" s="83">
        <v>45382</v>
      </c>
      <c r="E64" s="87"/>
      <c r="F64" s="87"/>
      <c r="G64" s="87"/>
      <c r="H64" s="84"/>
      <c r="I64" s="86"/>
      <c r="J64" s="94" t="s">
        <v>9</v>
      </c>
      <c r="K64" s="97"/>
      <c r="L64" s="77"/>
      <c r="M64" s="77"/>
      <c r="N64" s="77"/>
      <c r="O64" s="77"/>
      <c r="P64" s="77"/>
      <c r="Q64" s="77"/>
      <c r="R64" s="77"/>
      <c r="S64" s="77"/>
      <c r="T64" s="77"/>
      <c r="U64" s="77"/>
    </row>
    <row r="65" ht="15.75" customHeight="1">
      <c r="A65" s="81" t="s">
        <v>163</v>
      </c>
      <c r="B65" s="86" t="s">
        <v>164</v>
      </c>
      <c r="C65" s="81" t="s">
        <v>165</v>
      </c>
      <c r="D65" s="83">
        <v>45352</v>
      </c>
      <c r="E65" s="87"/>
      <c r="F65" s="84" t="s">
        <v>74</v>
      </c>
      <c r="G65" s="85" t="s">
        <v>29</v>
      </c>
      <c r="H65" s="84" t="s">
        <v>166</v>
      </c>
      <c r="I65" s="86"/>
      <c r="J65" s="94" t="s">
        <v>16</v>
      </c>
      <c r="K65" s="97">
        <v>242</v>
      </c>
      <c r="L65" s="77"/>
      <c r="M65" s="77"/>
      <c r="N65" s="77"/>
      <c r="O65" s="77"/>
      <c r="P65" s="77"/>
      <c r="Q65" s="77"/>
      <c r="R65" s="77"/>
      <c r="S65" s="77"/>
      <c r="T65" s="77"/>
      <c r="U65" s="77"/>
    </row>
    <row r="66" ht="15.75" customHeight="1">
      <c r="A66" s="81" t="s">
        <v>167</v>
      </c>
      <c r="B66" s="86" t="s">
        <v>164</v>
      </c>
      <c r="C66" s="81" t="s">
        <v>165</v>
      </c>
      <c r="D66" s="83">
        <v>45353</v>
      </c>
      <c r="E66" s="87"/>
      <c r="F66" s="85" t="s">
        <v>168</v>
      </c>
      <c r="G66" s="84"/>
      <c r="H66" s="87" t="s">
        <v>85</v>
      </c>
      <c r="I66" s="86"/>
      <c r="J66" s="94" t="s">
        <v>16</v>
      </c>
      <c r="K66" s="97">
        <v>256</v>
      </c>
      <c r="L66" s="77"/>
      <c r="M66" s="77"/>
      <c r="N66" s="77"/>
      <c r="O66" s="77"/>
      <c r="P66" s="77"/>
      <c r="Q66" s="77"/>
      <c r="R66" s="77"/>
      <c r="S66" s="77"/>
      <c r="T66" s="77"/>
      <c r="U66" s="77"/>
    </row>
    <row r="67" ht="15.75" customHeight="1">
      <c r="A67" s="81" t="s">
        <v>169</v>
      </c>
      <c r="B67" s="86" t="s">
        <v>164</v>
      </c>
      <c r="C67" s="81" t="s">
        <v>165</v>
      </c>
      <c r="D67" s="83">
        <v>45354</v>
      </c>
      <c r="E67" s="85" t="s">
        <v>113</v>
      </c>
      <c r="F67" s="87" t="s">
        <v>170</v>
      </c>
      <c r="G67" s="84"/>
      <c r="H67" s="84" t="s">
        <v>107</v>
      </c>
      <c r="I67" s="86"/>
      <c r="J67" s="94" t="s">
        <v>16</v>
      </c>
      <c r="K67" s="97">
        <v>6</v>
      </c>
      <c r="L67" s="77"/>
      <c r="M67" s="77"/>
      <c r="N67" s="77"/>
      <c r="O67" s="77"/>
      <c r="P67" s="77"/>
      <c r="Q67" s="77"/>
      <c r="R67" s="77"/>
      <c r="S67" s="77"/>
      <c r="T67" s="77"/>
      <c r="U67" s="77"/>
    </row>
    <row r="68" ht="15.75" customHeight="1">
      <c r="A68" s="81" t="s">
        <v>171</v>
      </c>
      <c r="B68" s="86" t="s">
        <v>164</v>
      </c>
      <c r="C68" s="81" t="s">
        <v>165</v>
      </c>
      <c r="D68" s="83">
        <v>45355</v>
      </c>
      <c r="E68" s="87"/>
      <c r="F68" s="85" t="s">
        <v>172</v>
      </c>
      <c r="G68" s="87"/>
      <c r="H68" s="84" t="s">
        <v>139</v>
      </c>
      <c r="I68" s="86"/>
      <c r="J68" s="94" t="s">
        <v>16</v>
      </c>
      <c r="K68" s="97">
        <v>248</v>
      </c>
      <c r="L68" s="77"/>
      <c r="M68" s="77"/>
      <c r="N68" s="77"/>
      <c r="O68" s="77"/>
      <c r="P68" s="77"/>
      <c r="Q68" s="77"/>
      <c r="R68" s="77"/>
      <c r="S68" s="77"/>
      <c r="T68" s="77"/>
      <c r="U68" s="77"/>
    </row>
    <row r="69" ht="15.75" customHeight="1">
      <c r="A69" s="81" t="s">
        <v>173</v>
      </c>
      <c r="B69" s="86" t="s">
        <v>164</v>
      </c>
      <c r="C69" s="81" t="s">
        <v>165</v>
      </c>
      <c r="D69" s="83">
        <v>45356</v>
      </c>
      <c r="E69" s="85"/>
      <c r="F69" s="87" t="s">
        <v>174</v>
      </c>
      <c r="G69" s="84"/>
      <c r="H69" s="87" t="s">
        <v>175</v>
      </c>
      <c r="I69" s="86"/>
      <c r="J69" s="94" t="s">
        <v>16</v>
      </c>
      <c r="K69" s="97">
        <v>243</v>
      </c>
      <c r="L69" s="77"/>
      <c r="M69" s="77"/>
      <c r="N69" s="77"/>
      <c r="O69" s="77"/>
      <c r="P69" s="77"/>
      <c r="Q69" s="77"/>
      <c r="R69" s="77"/>
      <c r="S69" s="77"/>
      <c r="T69" s="77"/>
      <c r="U69" s="77"/>
    </row>
    <row r="70" ht="15.75" customHeight="1">
      <c r="A70" s="81" t="s">
        <v>176</v>
      </c>
      <c r="B70" s="86" t="s">
        <v>164</v>
      </c>
      <c r="C70" s="81" t="s">
        <v>165</v>
      </c>
      <c r="D70" s="83">
        <v>45357</v>
      </c>
      <c r="E70" s="87"/>
      <c r="F70" s="85" t="s">
        <v>177</v>
      </c>
      <c r="G70" s="85"/>
      <c r="H70" s="87" t="s">
        <v>178</v>
      </c>
      <c r="I70" s="86"/>
      <c r="J70" s="94" t="s">
        <v>40</v>
      </c>
      <c r="K70" s="97">
        <v>254</v>
      </c>
      <c r="L70" s="77"/>
      <c r="M70" s="77"/>
      <c r="N70" s="77"/>
      <c r="O70" s="77"/>
      <c r="P70" s="77"/>
      <c r="Q70" s="77"/>
      <c r="R70" s="77"/>
      <c r="S70" s="77"/>
      <c r="T70" s="77"/>
      <c r="U70" s="77"/>
    </row>
    <row r="71" ht="15.75" customHeight="1">
      <c r="A71" s="81" t="s">
        <v>179</v>
      </c>
      <c r="B71" s="86" t="s">
        <v>164</v>
      </c>
      <c r="C71" s="81" t="s">
        <v>165</v>
      </c>
      <c r="D71" s="83">
        <v>45358</v>
      </c>
      <c r="E71" s="85"/>
      <c r="F71" s="85" t="s">
        <v>24</v>
      </c>
      <c r="G71" s="85"/>
      <c r="H71" s="87" t="s">
        <v>175</v>
      </c>
      <c r="I71" s="86"/>
      <c r="J71" s="94" t="s">
        <v>16</v>
      </c>
      <c r="K71" s="97">
        <v>244</v>
      </c>
      <c r="L71" s="77"/>
      <c r="M71" s="77"/>
      <c r="N71" s="77"/>
      <c r="O71" s="77"/>
      <c r="P71" s="77"/>
      <c r="Q71" s="77"/>
      <c r="R71" s="77"/>
      <c r="S71" s="77"/>
      <c r="T71" s="77"/>
      <c r="U71" s="77"/>
    </row>
    <row r="72" ht="15.75" customHeight="1">
      <c r="A72" s="81" t="s">
        <v>180</v>
      </c>
      <c r="B72" s="86" t="s">
        <v>164</v>
      </c>
      <c r="C72" s="81" t="s">
        <v>165</v>
      </c>
      <c r="D72" s="83">
        <v>45359</v>
      </c>
      <c r="E72" s="84"/>
      <c r="F72" s="85" t="s">
        <v>181</v>
      </c>
      <c r="G72" s="85"/>
      <c r="H72" s="85" t="s">
        <v>85</v>
      </c>
      <c r="I72" s="86"/>
      <c r="J72" s="94" t="s">
        <v>16</v>
      </c>
      <c r="K72" s="97">
        <v>241</v>
      </c>
      <c r="L72" s="77"/>
      <c r="M72" s="77"/>
      <c r="N72" s="77"/>
      <c r="O72" s="77"/>
      <c r="P72" s="77"/>
      <c r="Q72" s="77"/>
      <c r="R72" s="77"/>
      <c r="S72" s="77"/>
      <c r="T72" s="77"/>
      <c r="U72" s="77"/>
    </row>
    <row r="73" ht="15.75" customHeight="1">
      <c r="A73" s="81" t="s">
        <v>182</v>
      </c>
      <c r="B73" s="86" t="s">
        <v>164</v>
      </c>
      <c r="C73" s="81" t="s">
        <v>165</v>
      </c>
      <c r="D73" s="83">
        <v>45360</v>
      </c>
      <c r="E73" s="85"/>
      <c r="F73" s="87" t="s">
        <v>183</v>
      </c>
      <c r="G73" s="84"/>
      <c r="H73" s="85" t="s">
        <v>15</v>
      </c>
      <c r="I73" s="86"/>
      <c r="J73" s="94" t="s">
        <v>16</v>
      </c>
      <c r="K73" s="97">
        <v>246</v>
      </c>
      <c r="L73" s="77"/>
      <c r="M73" s="77"/>
      <c r="N73" s="77"/>
      <c r="O73" s="77"/>
      <c r="P73" s="77"/>
      <c r="Q73" s="77"/>
      <c r="R73" s="77"/>
      <c r="S73" s="77"/>
      <c r="T73" s="77"/>
      <c r="U73" s="77"/>
    </row>
    <row r="74" ht="15.75" customHeight="1">
      <c r="A74" s="81" t="s">
        <v>184</v>
      </c>
      <c r="B74" s="86" t="s">
        <v>164</v>
      </c>
      <c r="C74" s="81" t="s">
        <v>165</v>
      </c>
      <c r="D74" s="83">
        <v>45361</v>
      </c>
      <c r="E74" s="84" t="s">
        <v>47</v>
      </c>
      <c r="F74" s="85" t="s">
        <v>185</v>
      </c>
      <c r="G74" s="84"/>
      <c r="H74" s="85" t="s">
        <v>15</v>
      </c>
      <c r="I74" s="86"/>
      <c r="J74" s="94" t="s">
        <v>16</v>
      </c>
      <c r="K74" s="97">
        <v>9</v>
      </c>
      <c r="L74" s="77"/>
      <c r="M74" s="77"/>
      <c r="N74" s="77"/>
      <c r="O74" s="77"/>
      <c r="P74" s="77"/>
      <c r="Q74" s="77"/>
      <c r="R74" s="77"/>
      <c r="S74" s="77"/>
      <c r="T74" s="77"/>
      <c r="U74" s="77"/>
    </row>
    <row r="75" ht="15.75" customHeight="1">
      <c r="A75" s="81" t="s">
        <v>186</v>
      </c>
      <c r="B75" s="86" t="s">
        <v>164</v>
      </c>
      <c r="C75" s="81" t="s">
        <v>165</v>
      </c>
      <c r="D75" s="83">
        <v>45362</v>
      </c>
      <c r="E75" s="84"/>
      <c r="F75" s="85" t="s">
        <v>187</v>
      </c>
      <c r="G75" s="85"/>
      <c r="H75" s="85" t="s">
        <v>85</v>
      </c>
      <c r="I75" s="86"/>
      <c r="J75" s="94" t="s">
        <v>16</v>
      </c>
      <c r="K75" s="97">
        <v>236</v>
      </c>
      <c r="L75" s="77"/>
      <c r="M75" s="77"/>
      <c r="N75" s="77"/>
      <c r="O75" s="77"/>
      <c r="P75" s="77"/>
      <c r="Q75" s="77"/>
      <c r="R75" s="77"/>
      <c r="S75" s="77"/>
      <c r="T75" s="77"/>
      <c r="U75" s="77"/>
    </row>
    <row r="76" ht="15.75" customHeight="1">
      <c r="A76" s="81" t="s">
        <v>188</v>
      </c>
      <c r="B76" s="86" t="s">
        <v>164</v>
      </c>
      <c r="C76" s="81" t="s">
        <v>165</v>
      </c>
      <c r="D76" s="83">
        <v>45363</v>
      </c>
      <c r="E76" s="87" t="s">
        <v>38</v>
      </c>
      <c r="F76" s="87" t="s">
        <v>189</v>
      </c>
      <c r="G76" s="87"/>
      <c r="H76" s="87"/>
      <c r="I76" s="86"/>
      <c r="J76" s="94" t="s">
        <v>40</v>
      </c>
      <c r="K76" s="97">
        <v>62</v>
      </c>
      <c r="L76" s="77"/>
      <c r="M76" s="77"/>
      <c r="N76" s="77"/>
      <c r="O76" s="77"/>
      <c r="P76" s="77"/>
      <c r="Q76" s="77"/>
      <c r="R76" s="77"/>
      <c r="S76" s="77"/>
      <c r="T76" s="77"/>
      <c r="U76" s="77"/>
    </row>
    <row r="77" ht="15.75" customHeight="1">
      <c r="A77" s="81" t="s">
        <v>190</v>
      </c>
      <c r="B77" s="86" t="s">
        <v>164</v>
      </c>
      <c r="C77" s="81" t="s">
        <v>165</v>
      </c>
      <c r="D77" s="83">
        <v>45364</v>
      </c>
      <c r="E77" s="87"/>
      <c r="F77" s="85" t="s">
        <v>13</v>
      </c>
      <c r="G77" s="85"/>
      <c r="H77" s="87" t="s">
        <v>175</v>
      </c>
      <c r="I77" s="86"/>
      <c r="J77" s="94" t="s">
        <v>16</v>
      </c>
      <c r="K77" s="97">
        <v>240</v>
      </c>
      <c r="L77" s="77"/>
      <c r="M77" s="77"/>
      <c r="N77" s="77"/>
      <c r="O77" s="77"/>
      <c r="P77" s="77"/>
      <c r="Q77" s="77"/>
      <c r="R77" s="77"/>
      <c r="S77" s="77"/>
      <c r="T77" s="77"/>
      <c r="U77" s="77"/>
    </row>
    <row r="78" ht="15.75" customHeight="1">
      <c r="A78" s="81" t="s">
        <v>191</v>
      </c>
      <c r="B78" s="86" t="s">
        <v>164</v>
      </c>
      <c r="C78" s="81" t="s">
        <v>165</v>
      </c>
      <c r="D78" s="83">
        <v>45365</v>
      </c>
      <c r="E78" s="87" t="s">
        <v>192</v>
      </c>
      <c r="F78" s="87"/>
      <c r="G78" s="87"/>
      <c r="H78" s="87"/>
      <c r="I78" s="86"/>
      <c r="J78" s="94" t="s">
        <v>40</v>
      </c>
      <c r="K78" s="97">
        <v>137</v>
      </c>
      <c r="L78" s="77"/>
      <c r="M78" s="77"/>
      <c r="N78" s="77"/>
      <c r="O78" s="77"/>
      <c r="P78" s="77"/>
      <c r="Q78" s="77"/>
      <c r="R78" s="77"/>
      <c r="S78" s="77"/>
      <c r="T78" s="77"/>
      <c r="U78" s="77"/>
    </row>
    <row r="79" ht="15.75" customHeight="1">
      <c r="A79" s="81" t="s">
        <v>193</v>
      </c>
      <c r="B79" s="86" t="s">
        <v>164</v>
      </c>
      <c r="C79" s="81" t="s">
        <v>165</v>
      </c>
      <c r="D79" s="83">
        <v>45366</v>
      </c>
      <c r="E79" s="87"/>
      <c r="F79" s="87" t="s">
        <v>103</v>
      </c>
      <c r="G79" s="87" t="s">
        <v>194</v>
      </c>
      <c r="H79" s="87"/>
      <c r="I79" s="86"/>
      <c r="J79" s="94" t="s">
        <v>40</v>
      </c>
      <c r="K79" s="97">
        <v>244</v>
      </c>
      <c r="L79" s="77"/>
      <c r="M79" s="77"/>
      <c r="N79" s="77"/>
      <c r="O79" s="77"/>
      <c r="P79" s="77"/>
      <c r="Q79" s="77"/>
      <c r="R79" s="77"/>
      <c r="S79" s="77"/>
      <c r="T79" s="77"/>
      <c r="U79" s="77"/>
    </row>
    <row r="80" ht="15.75" customHeight="1">
      <c r="A80" s="81" t="s">
        <v>195</v>
      </c>
      <c r="B80" s="86" t="s">
        <v>164</v>
      </c>
      <c r="C80" s="81" t="s">
        <v>165</v>
      </c>
      <c r="D80" s="83">
        <v>45367</v>
      </c>
      <c r="E80" s="87"/>
      <c r="F80" s="87" t="s">
        <v>68</v>
      </c>
      <c r="G80" s="87"/>
      <c r="H80" s="87" t="s">
        <v>175</v>
      </c>
      <c r="I80" s="86"/>
      <c r="J80" s="94" t="s">
        <v>40</v>
      </c>
      <c r="K80" s="97">
        <v>241</v>
      </c>
      <c r="L80" s="77"/>
      <c r="M80" s="77"/>
      <c r="N80" s="77"/>
      <c r="O80" s="77"/>
      <c r="P80" s="77"/>
      <c r="Q80" s="77"/>
      <c r="R80" s="77"/>
      <c r="S80" s="77"/>
      <c r="T80" s="77"/>
      <c r="U80" s="77"/>
    </row>
    <row r="81" ht="15.75" customHeight="1">
      <c r="A81" s="81" t="s">
        <v>196</v>
      </c>
      <c r="B81" s="86" t="s">
        <v>164</v>
      </c>
      <c r="C81" s="81" t="s">
        <v>165</v>
      </c>
      <c r="D81" s="83">
        <v>45368</v>
      </c>
      <c r="E81" s="85"/>
      <c r="F81" s="87" t="s">
        <v>197</v>
      </c>
      <c r="G81" s="87"/>
      <c r="H81" s="87" t="s">
        <v>15</v>
      </c>
      <c r="I81" s="86"/>
      <c r="J81" s="94" t="s">
        <v>16</v>
      </c>
      <c r="K81" s="97">
        <v>240</v>
      </c>
      <c r="L81" s="77"/>
      <c r="M81" s="77"/>
      <c r="N81" s="77"/>
      <c r="O81" s="77"/>
      <c r="P81" s="77"/>
      <c r="Q81" s="77"/>
      <c r="R81" s="77"/>
      <c r="S81" s="77"/>
      <c r="T81" s="77"/>
      <c r="U81" s="77"/>
    </row>
    <row r="82" ht="15.75" customHeight="1">
      <c r="A82" s="81" t="s">
        <v>198</v>
      </c>
      <c r="B82" s="86" t="s">
        <v>164</v>
      </c>
      <c r="C82" s="81" t="s">
        <v>165</v>
      </c>
      <c r="D82" s="83">
        <v>45369</v>
      </c>
      <c r="E82" s="87"/>
      <c r="F82" s="87" t="s">
        <v>199</v>
      </c>
      <c r="G82" s="87" t="s">
        <v>60</v>
      </c>
      <c r="H82" s="87"/>
      <c r="I82" s="86"/>
      <c r="J82" s="94" t="s">
        <v>40</v>
      </c>
      <c r="K82" s="97">
        <v>245</v>
      </c>
      <c r="L82" s="77"/>
      <c r="M82" s="77"/>
      <c r="N82" s="77"/>
      <c r="O82" s="77"/>
      <c r="P82" s="77"/>
      <c r="Q82" s="77"/>
      <c r="R82" s="77"/>
      <c r="S82" s="77"/>
      <c r="T82" s="77"/>
      <c r="U82" s="77"/>
    </row>
    <row r="83" ht="15.75" customHeight="1">
      <c r="A83" s="81" t="s">
        <v>200</v>
      </c>
      <c r="B83" s="86" t="s">
        <v>164</v>
      </c>
      <c r="C83" s="81" t="s">
        <v>165</v>
      </c>
      <c r="D83" s="83">
        <v>45370</v>
      </c>
      <c r="E83" s="87"/>
      <c r="F83" s="87" t="s">
        <v>201</v>
      </c>
      <c r="G83" s="87"/>
      <c r="H83" s="87" t="s">
        <v>202</v>
      </c>
      <c r="I83" s="86"/>
      <c r="J83" s="94" t="s">
        <v>16</v>
      </c>
      <c r="K83" s="97">
        <v>256</v>
      </c>
      <c r="L83" s="77"/>
      <c r="M83" s="77"/>
      <c r="N83" s="77"/>
      <c r="O83" s="77"/>
      <c r="P83" s="77"/>
      <c r="Q83" s="77"/>
      <c r="R83" s="77"/>
      <c r="S83" s="77"/>
      <c r="T83" s="77"/>
      <c r="U83" s="77"/>
    </row>
    <row r="84" ht="15.75" customHeight="1">
      <c r="A84" s="81" t="s">
        <v>203</v>
      </c>
      <c r="B84" s="86" t="s">
        <v>164</v>
      </c>
      <c r="C84" s="81" t="s">
        <v>165</v>
      </c>
      <c r="D84" s="83">
        <v>45371</v>
      </c>
      <c r="E84" s="87"/>
      <c r="F84" s="87" t="s">
        <v>24</v>
      </c>
      <c r="G84" s="85"/>
      <c r="H84" s="87" t="s">
        <v>85</v>
      </c>
      <c r="I84" s="86"/>
      <c r="J84" s="94" t="s">
        <v>16</v>
      </c>
      <c r="K84" s="97">
        <v>241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</row>
    <row r="85" ht="15.75" customHeight="1">
      <c r="A85" s="81" t="s">
        <v>204</v>
      </c>
      <c r="B85" s="86" t="s">
        <v>164</v>
      </c>
      <c r="C85" s="81" t="s">
        <v>165</v>
      </c>
      <c r="D85" s="83">
        <v>45372</v>
      </c>
      <c r="E85" s="85"/>
      <c r="F85" s="87" t="s">
        <v>35</v>
      </c>
      <c r="G85" s="87" t="s">
        <v>205</v>
      </c>
      <c r="H85" s="87" t="s">
        <v>175</v>
      </c>
      <c r="I85" s="86"/>
      <c r="J85" s="94" t="s">
        <v>16</v>
      </c>
      <c r="K85" s="97">
        <v>282</v>
      </c>
      <c r="L85" s="77"/>
      <c r="M85" s="77"/>
      <c r="N85" s="77"/>
      <c r="O85" s="77"/>
      <c r="P85" s="77"/>
      <c r="Q85" s="77"/>
      <c r="R85" s="77"/>
      <c r="S85" s="77"/>
      <c r="T85" s="77"/>
      <c r="U85" s="77"/>
    </row>
    <row r="86" ht="15.75" customHeight="1">
      <c r="A86" s="81" t="s">
        <v>206</v>
      </c>
      <c r="B86" s="86" t="s">
        <v>164</v>
      </c>
      <c r="C86" s="81" t="s">
        <v>165</v>
      </c>
      <c r="D86" s="83">
        <v>45373</v>
      </c>
      <c r="E86" s="87"/>
      <c r="F86" s="87" t="s">
        <v>207</v>
      </c>
      <c r="G86" s="87"/>
      <c r="H86" s="87" t="s">
        <v>85</v>
      </c>
      <c r="I86" s="86"/>
      <c r="J86" s="94" t="s">
        <v>16</v>
      </c>
      <c r="K86" s="97">
        <v>265</v>
      </c>
      <c r="L86" s="77"/>
      <c r="M86" s="77"/>
      <c r="N86" s="77"/>
      <c r="O86" s="77"/>
      <c r="P86" s="77"/>
      <c r="Q86" s="77"/>
      <c r="R86" s="77"/>
      <c r="S86" s="77"/>
      <c r="T86" s="77"/>
      <c r="U86" s="77"/>
    </row>
    <row r="87" ht="15.75" customHeight="1">
      <c r="A87" s="81" t="s">
        <v>208</v>
      </c>
      <c r="B87" s="86" t="s">
        <v>164</v>
      </c>
      <c r="C87" s="81" t="s">
        <v>165</v>
      </c>
      <c r="D87" s="83">
        <v>45374</v>
      </c>
      <c r="E87" s="84"/>
      <c r="F87" s="87"/>
      <c r="G87" s="87"/>
      <c r="H87" s="87"/>
      <c r="I87" s="86"/>
      <c r="J87" s="94" t="s">
        <v>9</v>
      </c>
      <c r="K87" s="97"/>
      <c r="L87" s="77"/>
      <c r="M87" s="77"/>
      <c r="N87" s="77"/>
      <c r="O87" s="77"/>
      <c r="P87" s="77"/>
      <c r="Q87" s="77"/>
      <c r="R87" s="77"/>
      <c r="S87" s="77"/>
      <c r="T87" s="77"/>
      <c r="U87" s="77"/>
    </row>
    <row r="88" ht="15.75" customHeight="1">
      <c r="A88" s="81" t="s">
        <v>209</v>
      </c>
      <c r="B88" s="86" t="s">
        <v>164</v>
      </c>
      <c r="C88" s="81" t="s">
        <v>165</v>
      </c>
      <c r="D88" s="83">
        <v>45375</v>
      </c>
      <c r="E88" s="87" t="s">
        <v>210</v>
      </c>
      <c r="F88" s="87" t="s">
        <v>211</v>
      </c>
      <c r="G88" s="87" t="s">
        <v>212</v>
      </c>
      <c r="H88" s="87" t="s">
        <v>15</v>
      </c>
      <c r="I88" s="86"/>
      <c r="J88" s="94" t="s">
        <v>16</v>
      </c>
      <c r="K88" s="97">
        <v>12</v>
      </c>
      <c r="L88" s="77"/>
      <c r="M88" s="77"/>
      <c r="N88" s="77"/>
      <c r="O88" s="77"/>
      <c r="P88" s="77"/>
      <c r="Q88" s="77"/>
      <c r="R88" s="77"/>
      <c r="S88" s="77"/>
      <c r="T88" s="77"/>
      <c r="U88" s="77"/>
    </row>
    <row r="89" ht="15.75" customHeight="1">
      <c r="A89" s="81" t="s">
        <v>213</v>
      </c>
      <c r="B89" s="86" t="s">
        <v>164</v>
      </c>
      <c r="C89" s="81" t="s">
        <v>165</v>
      </c>
      <c r="D89" s="83">
        <v>45376</v>
      </c>
      <c r="E89" s="89" t="s">
        <v>214</v>
      </c>
      <c r="F89" s="87" t="s">
        <v>181</v>
      </c>
      <c r="G89" s="87"/>
      <c r="H89" s="87" t="s">
        <v>85</v>
      </c>
      <c r="I89" s="86"/>
      <c r="J89" s="94" t="s">
        <v>16</v>
      </c>
      <c r="K89" s="97">
        <v>7</v>
      </c>
      <c r="L89" s="77"/>
      <c r="M89" s="77"/>
      <c r="N89" s="77"/>
      <c r="O89" s="77"/>
      <c r="P89" s="77"/>
      <c r="Q89" s="77"/>
      <c r="R89" s="77"/>
      <c r="S89" s="77"/>
      <c r="T89" s="77"/>
      <c r="U89" s="77"/>
    </row>
    <row r="90" ht="15.75" customHeight="1">
      <c r="A90" s="81" t="s">
        <v>215</v>
      </c>
      <c r="B90" s="86" t="s">
        <v>164</v>
      </c>
      <c r="C90" s="81" t="s">
        <v>165</v>
      </c>
      <c r="D90" s="83">
        <v>45377</v>
      </c>
      <c r="E90" s="87"/>
      <c r="F90" s="87"/>
      <c r="G90" s="87"/>
      <c r="H90" s="87"/>
      <c r="I90" s="86"/>
      <c r="J90" s="94" t="s">
        <v>9</v>
      </c>
      <c r="K90" s="97"/>
      <c r="L90" s="77"/>
      <c r="M90" s="77"/>
      <c r="N90" s="77"/>
      <c r="O90" s="77"/>
      <c r="P90" s="77"/>
      <c r="Q90" s="77"/>
      <c r="R90" s="77"/>
      <c r="S90" s="77"/>
      <c r="T90" s="77"/>
      <c r="U90" s="77"/>
    </row>
    <row r="91" ht="15.75" customHeight="1">
      <c r="A91" s="81" t="s">
        <v>216</v>
      </c>
      <c r="B91" s="86" t="s">
        <v>164</v>
      </c>
      <c r="C91" s="81" t="s">
        <v>165</v>
      </c>
      <c r="D91" s="83">
        <v>45378</v>
      </c>
      <c r="E91" s="84"/>
      <c r="F91" s="87"/>
      <c r="G91" s="87"/>
      <c r="H91" s="87"/>
      <c r="I91" s="86"/>
      <c r="J91" s="94" t="s">
        <v>9</v>
      </c>
      <c r="K91" s="97"/>
      <c r="L91" s="77"/>
      <c r="M91" s="77"/>
      <c r="N91" s="77"/>
      <c r="O91" s="77"/>
      <c r="P91" s="77"/>
      <c r="Q91" s="77"/>
      <c r="R91" s="77"/>
      <c r="S91" s="77"/>
      <c r="T91" s="77"/>
      <c r="U91" s="77"/>
    </row>
    <row r="92" ht="15.75" customHeight="1">
      <c r="A92" s="81" t="s">
        <v>217</v>
      </c>
      <c r="B92" s="86" t="s">
        <v>164</v>
      </c>
      <c r="C92" s="81" t="s">
        <v>165</v>
      </c>
      <c r="D92" s="83">
        <v>45379</v>
      </c>
      <c r="E92" s="84"/>
      <c r="F92" s="84"/>
      <c r="G92" s="84"/>
      <c r="H92" s="84"/>
      <c r="I92" s="86"/>
      <c r="J92" s="94" t="s">
        <v>9</v>
      </c>
      <c r="K92" s="97"/>
      <c r="L92" s="77"/>
      <c r="M92" s="77"/>
      <c r="N92" s="77"/>
      <c r="O92" s="77"/>
      <c r="P92" s="77"/>
      <c r="Q92" s="77"/>
      <c r="R92" s="77"/>
      <c r="S92" s="77"/>
      <c r="T92" s="77"/>
      <c r="U92" s="77"/>
    </row>
    <row r="93" ht="15.75" customHeight="1">
      <c r="A93" s="81" t="s">
        <v>218</v>
      </c>
      <c r="B93" s="86" t="s">
        <v>164</v>
      </c>
      <c r="C93" s="81" t="s">
        <v>165</v>
      </c>
      <c r="D93" s="83">
        <v>45380</v>
      </c>
      <c r="E93" s="85"/>
      <c r="F93" s="84"/>
      <c r="G93" s="84"/>
      <c r="H93" s="84"/>
      <c r="I93" s="86"/>
      <c r="J93" s="94" t="s">
        <v>9</v>
      </c>
      <c r="K93" s="97"/>
      <c r="L93" s="77"/>
      <c r="M93" s="77"/>
      <c r="N93" s="77"/>
      <c r="O93" s="77"/>
      <c r="P93" s="77"/>
      <c r="Q93" s="77"/>
      <c r="R93" s="77"/>
      <c r="S93" s="77"/>
      <c r="T93" s="77"/>
      <c r="U93" s="77"/>
    </row>
    <row r="94" ht="15.75" customHeight="1">
      <c r="A94" s="81" t="s">
        <v>219</v>
      </c>
      <c r="B94" s="86" t="s">
        <v>164</v>
      </c>
      <c r="C94" s="81" t="s">
        <v>165</v>
      </c>
      <c r="D94" s="83">
        <v>45381</v>
      </c>
      <c r="E94" s="85"/>
      <c r="F94" s="84"/>
      <c r="G94" s="84"/>
      <c r="H94" s="84"/>
      <c r="I94" s="86"/>
      <c r="J94" s="94" t="s">
        <v>9</v>
      </c>
      <c r="K94" s="97"/>
      <c r="L94" s="77"/>
      <c r="M94" s="77"/>
      <c r="N94" s="77"/>
      <c r="O94" s="77"/>
      <c r="P94" s="77"/>
      <c r="Q94" s="77"/>
      <c r="R94" s="77"/>
      <c r="S94" s="77"/>
      <c r="T94" s="77"/>
      <c r="U94" s="77"/>
    </row>
    <row r="95" ht="15.75" customHeight="1">
      <c r="A95" s="81" t="s">
        <v>220</v>
      </c>
      <c r="B95" s="86" t="s">
        <v>164</v>
      </c>
      <c r="C95" s="81" t="s">
        <v>165</v>
      </c>
      <c r="D95" s="83">
        <v>45382</v>
      </c>
      <c r="E95" s="87"/>
      <c r="F95" s="84"/>
      <c r="G95" s="84"/>
      <c r="H95" s="84"/>
      <c r="I95" s="86"/>
      <c r="J95" s="94" t="s">
        <v>9</v>
      </c>
      <c r="K95" s="97"/>
      <c r="L95" s="77"/>
      <c r="M95" s="77"/>
      <c r="N95" s="77"/>
      <c r="O95" s="77"/>
      <c r="P95" s="77"/>
      <c r="Q95" s="77"/>
      <c r="R95" s="77"/>
      <c r="S95" s="77"/>
      <c r="T95" s="77"/>
      <c r="U95" s="77"/>
    </row>
    <row r="96" ht="15.75" customHeight="1">
      <c r="A96" s="81" t="s">
        <v>221</v>
      </c>
      <c r="B96" s="86" t="s">
        <v>222</v>
      </c>
      <c r="C96" s="81" t="s">
        <v>223</v>
      </c>
      <c r="D96" s="83">
        <v>45352</v>
      </c>
      <c r="E96" s="85" t="s">
        <v>117</v>
      </c>
      <c r="F96" s="84"/>
      <c r="G96" s="84" t="s">
        <v>224</v>
      </c>
      <c r="H96" s="84" t="s">
        <v>15</v>
      </c>
      <c r="I96" s="86"/>
      <c r="J96" s="94" t="s">
        <v>16</v>
      </c>
      <c r="K96" s="97">
        <v>53</v>
      </c>
      <c r="L96" s="77"/>
      <c r="M96" s="77"/>
      <c r="N96" s="77"/>
      <c r="O96" s="77"/>
      <c r="P96" s="77"/>
      <c r="Q96" s="77"/>
      <c r="R96" s="77"/>
      <c r="S96" s="77"/>
      <c r="T96" s="77"/>
      <c r="U96" s="77"/>
    </row>
    <row r="97" ht="15.75" customHeight="1">
      <c r="A97" s="81" t="s">
        <v>225</v>
      </c>
      <c r="B97" s="86" t="s">
        <v>222</v>
      </c>
      <c r="C97" s="81" t="s">
        <v>223</v>
      </c>
      <c r="D97" s="83">
        <v>45353</v>
      </c>
      <c r="E97" s="85" t="s">
        <v>226</v>
      </c>
      <c r="F97" s="84" t="s">
        <v>103</v>
      </c>
      <c r="G97" s="84" t="s">
        <v>227</v>
      </c>
      <c r="H97" s="84" t="s">
        <v>15</v>
      </c>
      <c r="I97" s="86"/>
      <c r="J97" s="94" t="s">
        <v>16</v>
      </c>
      <c r="K97" s="97">
        <v>59</v>
      </c>
      <c r="L97" s="77"/>
      <c r="M97" s="77"/>
      <c r="N97" s="77"/>
      <c r="O97" s="77"/>
      <c r="P97" s="77"/>
      <c r="Q97" s="77"/>
      <c r="R97" s="77"/>
      <c r="S97" s="77"/>
      <c r="T97" s="77"/>
      <c r="U97" s="77"/>
    </row>
    <row r="98" ht="15.75" customHeight="1">
      <c r="A98" s="81" t="s">
        <v>228</v>
      </c>
      <c r="B98" s="86" t="s">
        <v>222</v>
      </c>
      <c r="C98" s="81" t="s">
        <v>223</v>
      </c>
      <c r="D98" s="83">
        <v>45354</v>
      </c>
      <c r="E98" s="84" t="s">
        <v>229</v>
      </c>
      <c r="F98" s="85" t="s">
        <v>211</v>
      </c>
      <c r="G98" s="85" t="s">
        <v>230</v>
      </c>
      <c r="H98" s="85" t="s">
        <v>130</v>
      </c>
      <c r="I98" s="86"/>
      <c r="J98" s="94" t="s">
        <v>16</v>
      </c>
      <c r="K98" s="97" t="s">
        <v>71</v>
      </c>
      <c r="L98" s="77"/>
      <c r="M98" s="77"/>
      <c r="N98" s="77"/>
      <c r="O98" s="77"/>
      <c r="P98" s="77"/>
      <c r="Q98" s="77"/>
      <c r="R98" s="77"/>
      <c r="S98" s="77"/>
      <c r="T98" s="77"/>
      <c r="U98" s="77"/>
    </row>
    <row r="99" ht="15.75" customHeight="1">
      <c r="A99" s="81" t="s">
        <v>231</v>
      </c>
      <c r="B99" s="86" t="s">
        <v>222</v>
      </c>
      <c r="C99" s="81" t="s">
        <v>223</v>
      </c>
      <c r="D99" s="83">
        <v>45355</v>
      </c>
      <c r="E99" s="85" t="s">
        <v>52</v>
      </c>
      <c r="F99" s="84" t="s">
        <v>91</v>
      </c>
      <c r="G99" s="84" t="s">
        <v>232</v>
      </c>
      <c r="H99" s="85" t="s">
        <v>15</v>
      </c>
      <c r="I99" s="86"/>
      <c r="J99" s="94"/>
      <c r="K99" s="97">
        <v>33</v>
      </c>
      <c r="L99" s="77"/>
      <c r="M99" s="77"/>
      <c r="N99" s="77"/>
      <c r="O99" s="77"/>
      <c r="P99" s="77"/>
      <c r="Q99" s="77"/>
      <c r="R99" s="77"/>
      <c r="S99" s="77"/>
      <c r="T99" s="77"/>
      <c r="U99" s="77"/>
    </row>
    <row r="100" ht="15.75" customHeight="1">
      <c r="A100" s="81" t="s">
        <v>233</v>
      </c>
      <c r="B100" s="86" t="s">
        <v>222</v>
      </c>
      <c r="C100" s="81" t="s">
        <v>223</v>
      </c>
      <c r="D100" s="83">
        <v>45356</v>
      </c>
      <c r="E100" s="85" t="s">
        <v>226</v>
      </c>
      <c r="F100" s="85"/>
      <c r="G100" s="87" t="s">
        <v>234</v>
      </c>
      <c r="H100" s="85" t="s">
        <v>15</v>
      </c>
      <c r="I100" s="86"/>
      <c r="J100" s="94" t="s">
        <v>16</v>
      </c>
      <c r="K100" s="97">
        <v>59</v>
      </c>
      <c r="L100" s="77"/>
      <c r="M100" s="77"/>
      <c r="N100" s="77"/>
      <c r="O100" s="77"/>
      <c r="P100" s="77"/>
      <c r="Q100" s="77"/>
      <c r="R100" s="77"/>
      <c r="S100" s="77"/>
      <c r="T100" s="77"/>
      <c r="U100" s="77"/>
    </row>
    <row r="101" ht="15.75" customHeight="1">
      <c r="A101" s="81" t="s">
        <v>235</v>
      </c>
      <c r="B101" s="86" t="s">
        <v>222</v>
      </c>
      <c r="C101" s="81" t="s">
        <v>223</v>
      </c>
      <c r="D101" s="83">
        <v>45357</v>
      </c>
      <c r="E101" s="85" t="s">
        <v>236</v>
      </c>
      <c r="F101" s="84" t="s">
        <v>237</v>
      </c>
      <c r="G101" s="84"/>
      <c r="H101" s="85" t="s">
        <v>15</v>
      </c>
      <c r="I101" s="86"/>
      <c r="J101" s="94" t="s">
        <v>16</v>
      </c>
      <c r="K101" s="97">
        <v>52</v>
      </c>
      <c r="L101" s="77"/>
      <c r="M101" s="77"/>
      <c r="N101" s="77"/>
      <c r="O101" s="77"/>
      <c r="P101" s="77"/>
      <c r="Q101" s="77"/>
      <c r="R101" s="77"/>
      <c r="S101" s="77"/>
      <c r="T101" s="77"/>
      <c r="U101" s="77"/>
    </row>
    <row r="102" ht="15.75" customHeight="1">
      <c r="A102" s="81" t="s">
        <v>238</v>
      </c>
      <c r="B102" s="86" t="s">
        <v>222</v>
      </c>
      <c r="C102" s="81" t="s">
        <v>223</v>
      </c>
      <c r="D102" s="83">
        <v>45358</v>
      </c>
      <c r="E102" s="85"/>
      <c r="F102" s="87"/>
      <c r="G102" s="85"/>
      <c r="H102" s="85"/>
      <c r="I102" s="86"/>
      <c r="J102" s="94" t="s">
        <v>9</v>
      </c>
      <c r="K102" s="97"/>
      <c r="L102" s="77"/>
      <c r="M102" s="77"/>
      <c r="N102" s="77"/>
      <c r="O102" s="77"/>
      <c r="P102" s="77"/>
      <c r="Q102" s="77"/>
      <c r="R102" s="77"/>
      <c r="S102" s="77"/>
      <c r="T102" s="77"/>
      <c r="U102" s="77"/>
    </row>
    <row r="103" ht="15.75" customHeight="1">
      <c r="A103" s="81" t="s">
        <v>239</v>
      </c>
      <c r="B103" s="86" t="s">
        <v>222</v>
      </c>
      <c r="C103" s="81" t="s">
        <v>223</v>
      </c>
      <c r="D103" s="83">
        <v>45359</v>
      </c>
      <c r="E103" s="85"/>
      <c r="F103" s="85"/>
      <c r="G103" s="85"/>
      <c r="H103" s="85"/>
      <c r="I103" s="86"/>
      <c r="J103" s="94" t="s">
        <v>9</v>
      </c>
      <c r="K103" s="97"/>
      <c r="L103" s="77"/>
      <c r="M103" s="77"/>
      <c r="N103" s="77"/>
      <c r="O103" s="77"/>
      <c r="P103" s="77"/>
      <c r="Q103" s="77"/>
      <c r="R103" s="77"/>
      <c r="S103" s="77"/>
      <c r="T103" s="77"/>
      <c r="U103" s="77"/>
    </row>
    <row r="104" ht="15.75" customHeight="1">
      <c r="A104" s="81" t="s">
        <v>240</v>
      </c>
      <c r="B104" s="86" t="s">
        <v>222</v>
      </c>
      <c r="C104" s="81" t="s">
        <v>223</v>
      </c>
      <c r="D104" s="83">
        <v>45360</v>
      </c>
      <c r="E104" s="87"/>
      <c r="F104" s="87"/>
      <c r="G104" s="87"/>
      <c r="H104" s="87"/>
      <c r="I104" s="86"/>
      <c r="J104" s="94" t="s">
        <v>9</v>
      </c>
      <c r="K104" s="97"/>
      <c r="L104" s="77"/>
      <c r="M104" s="77"/>
      <c r="N104" s="77"/>
      <c r="O104" s="77"/>
      <c r="P104" s="77"/>
      <c r="Q104" s="77"/>
      <c r="R104" s="77"/>
      <c r="S104" s="77"/>
      <c r="T104" s="77"/>
      <c r="U104" s="77"/>
    </row>
    <row r="105" ht="15.75" customHeight="1">
      <c r="A105" s="81" t="s">
        <v>241</v>
      </c>
      <c r="B105" s="86" t="s">
        <v>222</v>
      </c>
      <c r="C105" s="81" t="s">
        <v>223</v>
      </c>
      <c r="D105" s="83">
        <v>45361</v>
      </c>
      <c r="E105" s="87"/>
      <c r="F105" s="87"/>
      <c r="G105" s="87"/>
      <c r="H105" s="87"/>
      <c r="I105" s="86"/>
      <c r="J105" s="94" t="s">
        <v>9</v>
      </c>
      <c r="K105" s="97"/>
      <c r="L105" s="77"/>
      <c r="M105" s="77"/>
      <c r="N105" s="77"/>
      <c r="O105" s="77"/>
      <c r="P105" s="77"/>
      <c r="Q105" s="77"/>
      <c r="R105" s="77"/>
      <c r="S105" s="77"/>
      <c r="T105" s="77"/>
      <c r="U105" s="77"/>
    </row>
    <row r="106" ht="15.75" customHeight="1">
      <c r="A106" s="81" t="s">
        <v>242</v>
      </c>
      <c r="B106" s="86" t="s">
        <v>222</v>
      </c>
      <c r="C106" s="81" t="s">
        <v>223</v>
      </c>
      <c r="D106" s="83">
        <v>45362</v>
      </c>
      <c r="E106" s="87"/>
      <c r="F106" s="87"/>
      <c r="G106" s="87"/>
      <c r="H106" s="87"/>
      <c r="I106" s="86"/>
      <c r="J106" s="94" t="s">
        <v>9</v>
      </c>
      <c r="K106" s="97"/>
      <c r="L106" s="77"/>
      <c r="M106" s="77"/>
      <c r="N106" s="77"/>
      <c r="O106" s="77"/>
      <c r="P106" s="77"/>
      <c r="Q106" s="77"/>
      <c r="R106" s="77"/>
      <c r="S106" s="77"/>
      <c r="T106" s="77"/>
      <c r="U106" s="77"/>
    </row>
    <row r="107" ht="15.75" customHeight="1">
      <c r="A107" s="81" t="s">
        <v>243</v>
      </c>
      <c r="B107" s="86" t="s">
        <v>222</v>
      </c>
      <c r="C107" s="81" t="s">
        <v>223</v>
      </c>
      <c r="D107" s="83">
        <v>45363</v>
      </c>
      <c r="E107" s="87" t="s">
        <v>244</v>
      </c>
      <c r="F107" s="87" t="s">
        <v>172</v>
      </c>
      <c r="G107" s="87"/>
      <c r="H107" s="87" t="s">
        <v>245</v>
      </c>
      <c r="I107" s="86"/>
      <c r="J107" s="94" t="s">
        <v>16</v>
      </c>
      <c r="K107" s="97">
        <v>134</v>
      </c>
      <c r="L107" s="77"/>
      <c r="M107" s="77"/>
      <c r="N107" s="77"/>
      <c r="O107" s="77"/>
      <c r="P107" s="77"/>
      <c r="Q107" s="77"/>
      <c r="R107" s="77"/>
      <c r="S107" s="77"/>
      <c r="T107" s="77"/>
      <c r="U107" s="77"/>
    </row>
    <row r="108" ht="15.75" customHeight="1">
      <c r="A108" s="81" t="s">
        <v>246</v>
      </c>
      <c r="B108" s="86" t="s">
        <v>222</v>
      </c>
      <c r="C108" s="81" t="s">
        <v>223</v>
      </c>
      <c r="D108" s="83">
        <v>45364</v>
      </c>
      <c r="E108" s="87"/>
      <c r="F108" s="87"/>
      <c r="G108" s="87"/>
      <c r="H108" s="87"/>
      <c r="I108" s="86"/>
      <c r="J108" s="94" t="s">
        <v>9</v>
      </c>
      <c r="K108" s="97"/>
      <c r="L108" s="77"/>
      <c r="M108" s="77"/>
      <c r="N108" s="77"/>
      <c r="O108" s="77"/>
      <c r="P108" s="77"/>
      <c r="Q108" s="77"/>
      <c r="R108" s="77"/>
      <c r="S108" s="77"/>
      <c r="T108" s="77"/>
      <c r="U108" s="77"/>
    </row>
    <row r="109" ht="15.75" customHeight="1">
      <c r="A109" s="81" t="s">
        <v>247</v>
      </c>
      <c r="B109" s="86" t="s">
        <v>222</v>
      </c>
      <c r="C109" s="81" t="s">
        <v>223</v>
      </c>
      <c r="D109" s="83">
        <v>45365</v>
      </c>
      <c r="E109" s="87"/>
      <c r="F109" s="87"/>
      <c r="G109" s="87"/>
      <c r="H109" s="87"/>
      <c r="I109" s="86"/>
      <c r="J109" s="94" t="s">
        <v>9</v>
      </c>
      <c r="K109" s="97"/>
      <c r="L109" s="77"/>
      <c r="M109" s="77"/>
      <c r="N109" s="77"/>
      <c r="O109" s="77"/>
      <c r="P109" s="77"/>
      <c r="Q109" s="77"/>
      <c r="R109" s="77"/>
      <c r="S109" s="77"/>
      <c r="T109" s="77"/>
      <c r="U109" s="77"/>
    </row>
    <row r="110" ht="15.75" customHeight="1">
      <c r="A110" s="81" t="s">
        <v>248</v>
      </c>
      <c r="B110" s="86" t="s">
        <v>222</v>
      </c>
      <c r="C110" s="81" t="s">
        <v>223</v>
      </c>
      <c r="D110" s="83">
        <v>45366</v>
      </c>
      <c r="E110" s="87" t="s">
        <v>249</v>
      </c>
      <c r="F110" s="87" t="s">
        <v>185</v>
      </c>
      <c r="G110" s="87" t="s">
        <v>227</v>
      </c>
      <c r="H110" s="87" t="s">
        <v>15</v>
      </c>
      <c r="I110" s="86"/>
      <c r="J110" s="94" t="s">
        <v>16</v>
      </c>
      <c r="K110" s="97">
        <v>29</v>
      </c>
      <c r="L110" s="77"/>
      <c r="M110" s="77"/>
      <c r="N110" s="77"/>
      <c r="O110" s="77"/>
      <c r="P110" s="77"/>
      <c r="Q110" s="77"/>
      <c r="R110" s="77"/>
      <c r="S110" s="77"/>
      <c r="T110" s="77"/>
      <c r="U110" s="77"/>
    </row>
    <row r="111" ht="15.75" customHeight="1">
      <c r="A111" s="81" t="s">
        <v>250</v>
      </c>
      <c r="B111" s="86" t="s">
        <v>222</v>
      </c>
      <c r="C111" s="81" t="s">
        <v>223</v>
      </c>
      <c r="D111" s="83">
        <v>45367</v>
      </c>
      <c r="E111" s="87" t="s">
        <v>251</v>
      </c>
      <c r="F111" s="87" t="s">
        <v>189</v>
      </c>
      <c r="G111" s="87"/>
      <c r="H111" s="87" t="s">
        <v>127</v>
      </c>
      <c r="I111" s="86"/>
      <c r="J111" s="94" t="s">
        <v>16</v>
      </c>
      <c r="K111" s="97">
        <v>23</v>
      </c>
      <c r="L111" s="77"/>
      <c r="M111" s="77"/>
      <c r="N111" s="77"/>
      <c r="O111" s="77"/>
      <c r="P111" s="77"/>
      <c r="Q111" s="77"/>
      <c r="R111" s="77"/>
      <c r="S111" s="77"/>
      <c r="T111" s="77"/>
      <c r="U111" s="77"/>
    </row>
    <row r="112" ht="15.75" customHeight="1">
      <c r="A112" s="81" t="s">
        <v>252</v>
      </c>
      <c r="B112" s="86" t="s">
        <v>222</v>
      </c>
      <c r="C112" s="81" t="s">
        <v>223</v>
      </c>
      <c r="D112" s="83">
        <v>45368</v>
      </c>
      <c r="E112" s="87" t="s">
        <v>214</v>
      </c>
      <c r="F112" s="87" t="s">
        <v>253</v>
      </c>
      <c r="G112" s="87"/>
      <c r="H112" s="87" t="s">
        <v>15</v>
      </c>
      <c r="I112" s="86"/>
      <c r="J112" s="94" t="s">
        <v>16</v>
      </c>
      <c r="K112" s="97">
        <v>7</v>
      </c>
      <c r="L112" s="77"/>
      <c r="M112" s="77"/>
      <c r="N112" s="77"/>
      <c r="O112" s="77"/>
      <c r="P112" s="77"/>
      <c r="Q112" s="77"/>
      <c r="R112" s="77"/>
      <c r="S112" s="77"/>
      <c r="T112" s="77"/>
      <c r="U112" s="77"/>
    </row>
    <row r="113" ht="15.75" customHeight="1">
      <c r="A113" s="81" t="s">
        <v>254</v>
      </c>
      <c r="B113" s="86" t="s">
        <v>222</v>
      </c>
      <c r="C113" s="81" t="s">
        <v>223</v>
      </c>
      <c r="D113" s="83">
        <v>45369</v>
      </c>
      <c r="E113" s="87" t="s">
        <v>73</v>
      </c>
      <c r="F113" s="87" t="s">
        <v>199</v>
      </c>
      <c r="G113" s="87" t="s">
        <v>60</v>
      </c>
      <c r="H113" s="87" t="s">
        <v>15</v>
      </c>
      <c r="I113" s="86"/>
      <c r="J113" s="94" t="s">
        <v>16</v>
      </c>
      <c r="K113" s="97" t="s">
        <v>71</v>
      </c>
      <c r="L113" s="77"/>
      <c r="M113" s="77"/>
      <c r="N113" s="77"/>
      <c r="O113" s="77"/>
      <c r="P113" s="77"/>
      <c r="Q113" s="77"/>
      <c r="R113" s="77"/>
      <c r="S113" s="77"/>
      <c r="T113" s="77"/>
      <c r="U113" s="77"/>
    </row>
    <row r="114" ht="15.75" customHeight="1">
      <c r="A114" s="81" t="s">
        <v>255</v>
      </c>
      <c r="B114" s="86" t="s">
        <v>222</v>
      </c>
      <c r="C114" s="81" t="s">
        <v>223</v>
      </c>
      <c r="D114" s="83">
        <v>45370</v>
      </c>
      <c r="E114" s="87" t="s">
        <v>105</v>
      </c>
      <c r="F114" s="87" t="s">
        <v>211</v>
      </c>
      <c r="G114" s="87" t="s">
        <v>256</v>
      </c>
      <c r="H114" s="87" t="s">
        <v>15</v>
      </c>
      <c r="I114" s="86"/>
      <c r="J114" s="94" t="s">
        <v>16</v>
      </c>
      <c r="K114" s="97">
        <v>30</v>
      </c>
      <c r="L114" s="77"/>
      <c r="M114" s="77"/>
      <c r="N114" s="77"/>
      <c r="O114" s="77"/>
      <c r="P114" s="77"/>
      <c r="Q114" s="77"/>
      <c r="R114" s="77"/>
      <c r="S114" s="77"/>
      <c r="T114" s="77"/>
      <c r="U114" s="77"/>
    </row>
    <row r="115" ht="15.75" customHeight="1">
      <c r="A115" s="81" t="s">
        <v>257</v>
      </c>
      <c r="B115" s="86" t="s">
        <v>222</v>
      </c>
      <c r="C115" s="81" t="s">
        <v>223</v>
      </c>
      <c r="D115" s="83">
        <v>45371</v>
      </c>
      <c r="E115" s="87" t="s">
        <v>77</v>
      </c>
      <c r="F115" s="87" t="s">
        <v>63</v>
      </c>
      <c r="G115" s="87" t="s">
        <v>212</v>
      </c>
      <c r="H115" s="87" t="s">
        <v>258</v>
      </c>
      <c r="I115" s="86"/>
      <c r="J115" s="94" t="s">
        <v>16</v>
      </c>
      <c r="K115" s="97">
        <v>41</v>
      </c>
      <c r="L115" s="77"/>
      <c r="M115" s="77"/>
      <c r="N115" s="77"/>
      <c r="O115" s="77"/>
      <c r="P115" s="77"/>
      <c r="Q115" s="77"/>
      <c r="R115" s="77"/>
      <c r="S115" s="77"/>
      <c r="T115" s="77"/>
      <c r="U115" s="77"/>
    </row>
    <row r="116" ht="15.75" customHeight="1">
      <c r="A116" s="81" t="s">
        <v>259</v>
      </c>
      <c r="B116" s="86" t="s">
        <v>222</v>
      </c>
      <c r="C116" s="81" t="s">
        <v>223</v>
      </c>
      <c r="D116" s="83">
        <v>45372</v>
      </c>
      <c r="E116" s="87" t="s">
        <v>260</v>
      </c>
      <c r="F116" s="87" t="s">
        <v>13</v>
      </c>
      <c r="G116" s="87"/>
      <c r="H116" s="87" t="s">
        <v>115</v>
      </c>
      <c r="I116" s="86"/>
      <c r="J116" s="94" t="s">
        <v>16</v>
      </c>
      <c r="K116" s="97">
        <v>21</v>
      </c>
      <c r="L116" s="77"/>
      <c r="M116" s="77"/>
      <c r="N116" s="77"/>
      <c r="O116" s="77"/>
      <c r="P116" s="77"/>
      <c r="Q116" s="77"/>
      <c r="R116" s="77"/>
      <c r="S116" s="77"/>
      <c r="T116" s="77"/>
      <c r="U116" s="77"/>
    </row>
    <row r="117" ht="15.75" customHeight="1">
      <c r="A117" s="81" t="s">
        <v>261</v>
      </c>
      <c r="B117" s="86" t="s">
        <v>222</v>
      </c>
      <c r="C117" s="81" t="s">
        <v>223</v>
      </c>
      <c r="D117" s="83">
        <v>45373</v>
      </c>
      <c r="E117" s="87" t="s">
        <v>49</v>
      </c>
      <c r="F117" s="87" t="s">
        <v>125</v>
      </c>
      <c r="G117" s="87"/>
      <c r="H117" s="87" t="s">
        <v>15</v>
      </c>
      <c r="I117" s="86"/>
      <c r="J117" s="94" t="s">
        <v>16</v>
      </c>
      <c r="K117" s="97">
        <v>64</v>
      </c>
      <c r="L117" s="77"/>
      <c r="M117" s="77"/>
      <c r="N117" s="77"/>
      <c r="O117" s="77"/>
      <c r="P117" s="77"/>
      <c r="Q117" s="77"/>
      <c r="R117" s="77"/>
      <c r="S117" s="77"/>
      <c r="T117" s="77"/>
      <c r="U117" s="77"/>
    </row>
    <row r="118" ht="15.75" customHeight="1">
      <c r="A118" s="81" t="s">
        <v>262</v>
      </c>
      <c r="B118" s="86" t="s">
        <v>222</v>
      </c>
      <c r="C118" s="81" t="s">
        <v>223</v>
      </c>
      <c r="D118" s="83">
        <v>45374</v>
      </c>
      <c r="E118" s="87" t="s">
        <v>229</v>
      </c>
      <c r="F118" s="87" t="s">
        <v>207</v>
      </c>
      <c r="G118" s="87"/>
      <c r="H118" s="84" t="s">
        <v>263</v>
      </c>
      <c r="I118" s="86"/>
      <c r="J118" s="94" t="s">
        <v>16</v>
      </c>
      <c r="K118" s="97" t="s">
        <v>71</v>
      </c>
      <c r="L118" s="77"/>
      <c r="M118" s="77"/>
      <c r="N118" s="77"/>
      <c r="O118" s="77"/>
      <c r="P118" s="77"/>
      <c r="Q118" s="77"/>
      <c r="R118" s="77"/>
      <c r="S118" s="77"/>
      <c r="T118" s="77"/>
      <c r="U118" s="77"/>
    </row>
    <row r="119" ht="15.75" customHeight="1">
      <c r="A119" s="81" t="s">
        <v>264</v>
      </c>
      <c r="B119" s="86" t="s">
        <v>222</v>
      </c>
      <c r="C119" s="81" t="s">
        <v>223</v>
      </c>
      <c r="D119" s="83">
        <v>45375</v>
      </c>
      <c r="E119" s="87" t="s">
        <v>265</v>
      </c>
      <c r="F119" s="87" t="s">
        <v>237</v>
      </c>
      <c r="G119" s="87"/>
      <c r="H119" s="87" t="s">
        <v>15</v>
      </c>
      <c r="I119" s="86"/>
      <c r="J119" s="94" t="s">
        <v>16</v>
      </c>
      <c r="K119" s="97" t="s">
        <v>71</v>
      </c>
      <c r="L119" s="77"/>
      <c r="M119" s="77"/>
      <c r="N119" s="77"/>
      <c r="O119" s="77"/>
      <c r="P119" s="77"/>
      <c r="Q119" s="77"/>
      <c r="R119" s="77"/>
      <c r="S119" s="77"/>
      <c r="T119" s="77"/>
      <c r="U119" s="77"/>
    </row>
    <row r="120" ht="15.75" customHeight="1">
      <c r="A120" s="81" t="s">
        <v>266</v>
      </c>
      <c r="B120" s="86" t="s">
        <v>222</v>
      </c>
      <c r="C120" s="81" t="s">
        <v>223</v>
      </c>
      <c r="D120" s="83">
        <v>45376</v>
      </c>
      <c r="E120" s="87" t="s">
        <v>117</v>
      </c>
      <c r="F120" s="84" t="s">
        <v>267</v>
      </c>
      <c r="G120" s="84"/>
      <c r="H120" s="84" t="s">
        <v>15</v>
      </c>
      <c r="I120" s="86"/>
      <c r="J120" s="94" t="s">
        <v>16</v>
      </c>
      <c r="K120" s="97">
        <v>53</v>
      </c>
      <c r="L120" s="77"/>
      <c r="M120" s="77"/>
      <c r="N120" s="77"/>
      <c r="O120" s="77"/>
      <c r="P120" s="77"/>
      <c r="Q120" s="77"/>
      <c r="R120" s="77"/>
      <c r="S120" s="77"/>
      <c r="T120" s="77"/>
      <c r="U120" s="77"/>
    </row>
    <row r="121" ht="15.75" customHeight="1">
      <c r="A121" s="81" t="s">
        <v>268</v>
      </c>
      <c r="B121" s="86" t="s">
        <v>222</v>
      </c>
      <c r="C121" s="81" t="s">
        <v>223</v>
      </c>
      <c r="D121" s="83">
        <v>45377</v>
      </c>
      <c r="E121" s="87"/>
      <c r="F121" s="84"/>
      <c r="G121" s="84"/>
      <c r="H121" s="84"/>
      <c r="I121" s="86"/>
      <c r="J121" s="94" t="s">
        <v>9</v>
      </c>
      <c r="K121" s="97"/>
      <c r="L121" s="77"/>
      <c r="M121" s="77"/>
      <c r="N121" s="77"/>
      <c r="O121" s="77"/>
      <c r="P121" s="77"/>
      <c r="Q121" s="77"/>
      <c r="R121" s="77"/>
      <c r="S121" s="77"/>
      <c r="T121" s="77"/>
      <c r="U121" s="77"/>
    </row>
    <row r="122" ht="15.75" customHeight="1">
      <c r="A122" s="81" t="s">
        <v>269</v>
      </c>
      <c r="B122" s="86" t="s">
        <v>222</v>
      </c>
      <c r="C122" s="81" t="s">
        <v>223</v>
      </c>
      <c r="D122" s="83">
        <v>45378</v>
      </c>
      <c r="E122" s="87"/>
      <c r="F122" s="87"/>
      <c r="G122" s="84"/>
      <c r="H122" s="84"/>
      <c r="I122" s="86"/>
      <c r="J122" s="94" t="s">
        <v>9</v>
      </c>
      <c r="K122" s="97"/>
      <c r="L122" s="77"/>
      <c r="M122" s="77"/>
      <c r="N122" s="77"/>
      <c r="O122" s="77"/>
      <c r="P122" s="77"/>
      <c r="Q122" s="77"/>
      <c r="R122" s="77"/>
      <c r="S122" s="77"/>
      <c r="T122" s="77"/>
      <c r="U122" s="77"/>
    </row>
    <row r="123" ht="15.75" customHeight="1">
      <c r="A123" s="81" t="s">
        <v>270</v>
      </c>
      <c r="B123" s="86" t="s">
        <v>222</v>
      </c>
      <c r="C123" s="81" t="s">
        <v>223</v>
      </c>
      <c r="D123" s="83">
        <v>45379</v>
      </c>
      <c r="E123" s="87"/>
      <c r="F123" s="84"/>
      <c r="G123" s="84"/>
      <c r="H123" s="84"/>
      <c r="I123" s="86"/>
      <c r="J123" s="94" t="s">
        <v>9</v>
      </c>
      <c r="K123" s="97"/>
      <c r="L123" s="77"/>
      <c r="M123" s="77"/>
      <c r="N123" s="77"/>
      <c r="O123" s="77"/>
      <c r="P123" s="77"/>
      <c r="Q123" s="77"/>
      <c r="R123" s="77"/>
      <c r="S123" s="77"/>
      <c r="T123" s="77"/>
      <c r="U123" s="77"/>
    </row>
    <row r="124">
      <c r="A124" s="81" t="s">
        <v>271</v>
      </c>
      <c r="B124" s="86" t="s">
        <v>222</v>
      </c>
      <c r="C124" s="81" t="s">
        <v>223</v>
      </c>
      <c r="D124" s="83">
        <v>45380</v>
      </c>
      <c r="E124" s="87"/>
      <c r="F124" s="87"/>
      <c r="G124" s="87"/>
      <c r="H124" s="84"/>
      <c r="I124" s="86"/>
      <c r="J124" s="94" t="s">
        <v>9</v>
      </c>
      <c r="K124" s="97"/>
      <c r="L124" s="77"/>
      <c r="M124" s="77"/>
      <c r="N124" s="77"/>
      <c r="O124" s="77"/>
      <c r="P124" s="77"/>
      <c r="Q124" s="77"/>
      <c r="R124" s="77"/>
      <c r="S124" s="77"/>
      <c r="T124" s="77"/>
      <c r="U124" s="77"/>
    </row>
    <row r="125" ht="15.75" customHeight="1">
      <c r="A125" s="81" t="s">
        <v>272</v>
      </c>
      <c r="B125" s="86" t="s">
        <v>222</v>
      </c>
      <c r="C125" s="81" t="s">
        <v>223</v>
      </c>
      <c r="D125" s="83">
        <v>45381</v>
      </c>
      <c r="E125" s="85"/>
      <c r="F125" s="84"/>
      <c r="G125" s="84"/>
      <c r="H125" s="85"/>
      <c r="I125" s="86"/>
      <c r="J125" s="94" t="s">
        <v>9</v>
      </c>
      <c r="K125" s="97"/>
      <c r="L125" s="77"/>
      <c r="M125" s="77"/>
      <c r="N125" s="77"/>
      <c r="O125" s="77"/>
      <c r="P125" s="77"/>
      <c r="Q125" s="77"/>
      <c r="R125" s="77"/>
      <c r="S125" s="77"/>
      <c r="T125" s="77"/>
      <c r="U125" s="77"/>
    </row>
    <row r="126">
      <c r="A126" s="81" t="s">
        <v>273</v>
      </c>
      <c r="B126" s="86" t="s">
        <v>222</v>
      </c>
      <c r="C126" s="81" t="s">
        <v>223</v>
      </c>
      <c r="D126" s="83">
        <v>45382</v>
      </c>
      <c r="E126" s="87"/>
      <c r="F126" s="84"/>
      <c r="G126" s="84"/>
      <c r="H126" s="84"/>
      <c r="I126" s="86"/>
      <c r="J126" s="94" t="s">
        <v>9</v>
      </c>
      <c r="K126" s="97"/>
      <c r="L126" s="77"/>
      <c r="M126" s="77"/>
      <c r="N126" s="77"/>
      <c r="O126" s="77"/>
      <c r="P126" s="77"/>
      <c r="Q126" s="77"/>
      <c r="R126" s="77"/>
      <c r="S126" s="77"/>
      <c r="T126" s="77"/>
      <c r="U126" s="77"/>
    </row>
    <row r="127" ht="15.75" customHeight="1">
      <c r="A127" s="81" t="s">
        <v>274</v>
      </c>
      <c r="B127" s="86" t="s">
        <v>275</v>
      </c>
      <c r="C127" s="81" t="s">
        <v>276</v>
      </c>
      <c r="D127" s="83">
        <v>45352</v>
      </c>
      <c r="E127" s="87" t="s">
        <v>277</v>
      </c>
      <c r="F127" s="84" t="s">
        <v>199</v>
      </c>
      <c r="G127" s="84"/>
      <c r="H127" s="84" t="s">
        <v>175</v>
      </c>
      <c r="I127" s="86"/>
      <c r="J127" s="94" t="s">
        <v>16</v>
      </c>
      <c r="K127" s="97" t="s">
        <v>71</v>
      </c>
      <c r="L127" s="77"/>
      <c r="M127" s="77"/>
      <c r="N127" s="77"/>
      <c r="O127" s="77"/>
      <c r="P127" s="77"/>
      <c r="Q127" s="77"/>
      <c r="R127" s="77"/>
      <c r="S127" s="77"/>
      <c r="T127" s="77"/>
      <c r="U127" s="77"/>
    </row>
    <row r="128" ht="15.75" customHeight="1">
      <c r="A128" s="81" t="s">
        <v>278</v>
      </c>
      <c r="B128" s="86" t="s">
        <v>275</v>
      </c>
      <c r="C128" s="81" t="s">
        <v>276</v>
      </c>
      <c r="D128" s="83">
        <v>45353</v>
      </c>
      <c r="E128" s="87" t="s">
        <v>279</v>
      </c>
      <c r="F128" s="87"/>
      <c r="G128" s="87" t="s">
        <v>280</v>
      </c>
      <c r="H128" s="85" t="s">
        <v>175</v>
      </c>
      <c r="I128" s="86"/>
      <c r="J128" s="94" t="s">
        <v>16</v>
      </c>
      <c r="K128" s="97" t="s">
        <v>71</v>
      </c>
      <c r="L128" s="77"/>
      <c r="M128" s="77"/>
      <c r="N128" s="77"/>
      <c r="O128" s="77"/>
      <c r="P128" s="77"/>
      <c r="Q128" s="77"/>
      <c r="R128" s="77"/>
      <c r="S128" s="77"/>
      <c r="T128" s="77"/>
      <c r="U128" s="77"/>
    </row>
    <row r="129" ht="15.75" customHeight="1">
      <c r="A129" s="81" t="s">
        <v>281</v>
      </c>
      <c r="B129" s="86" t="s">
        <v>275</v>
      </c>
      <c r="C129" s="81" t="s">
        <v>276</v>
      </c>
      <c r="D129" s="83">
        <v>45354</v>
      </c>
      <c r="E129" s="85" t="s">
        <v>282</v>
      </c>
      <c r="F129" s="85"/>
      <c r="G129" s="85" t="s">
        <v>110</v>
      </c>
      <c r="H129" s="85" t="s">
        <v>144</v>
      </c>
      <c r="I129" s="86"/>
      <c r="J129" s="94" t="s">
        <v>16</v>
      </c>
      <c r="K129" s="97" t="s">
        <v>71</v>
      </c>
      <c r="L129" s="77"/>
      <c r="M129" s="77"/>
      <c r="N129" s="77"/>
      <c r="O129" s="77"/>
      <c r="P129" s="77"/>
      <c r="Q129" s="77"/>
      <c r="R129" s="77"/>
      <c r="S129" s="77"/>
      <c r="T129" s="77"/>
      <c r="U129" s="77"/>
    </row>
    <row r="130" ht="15.75" customHeight="1">
      <c r="A130" s="81" t="s">
        <v>283</v>
      </c>
      <c r="B130" s="86" t="s">
        <v>275</v>
      </c>
      <c r="C130" s="81" t="s">
        <v>276</v>
      </c>
      <c r="D130" s="83">
        <v>45355</v>
      </c>
      <c r="E130" s="87" t="s">
        <v>284</v>
      </c>
      <c r="F130" s="85"/>
      <c r="G130" s="87" t="s">
        <v>285</v>
      </c>
      <c r="H130" s="85" t="s">
        <v>130</v>
      </c>
      <c r="I130" s="86"/>
      <c r="J130" s="94" t="s">
        <v>16</v>
      </c>
      <c r="K130" s="97" t="s">
        <v>71</v>
      </c>
      <c r="L130" s="77"/>
      <c r="M130" s="77"/>
      <c r="N130" s="77"/>
      <c r="O130" s="77"/>
      <c r="P130" s="77"/>
      <c r="Q130" s="77"/>
      <c r="R130" s="77"/>
      <c r="S130" s="77"/>
      <c r="T130" s="77"/>
      <c r="U130" s="77"/>
    </row>
    <row r="131" ht="15.75" customHeight="1">
      <c r="A131" s="81" t="s">
        <v>286</v>
      </c>
      <c r="B131" s="86" t="s">
        <v>275</v>
      </c>
      <c r="C131" s="81" t="s">
        <v>276</v>
      </c>
      <c r="D131" s="83">
        <v>45356</v>
      </c>
      <c r="E131" s="85" t="s">
        <v>287</v>
      </c>
      <c r="F131" s="85"/>
      <c r="G131" s="87" t="s">
        <v>232</v>
      </c>
      <c r="H131" s="85" t="s">
        <v>144</v>
      </c>
      <c r="I131" s="86"/>
      <c r="J131" s="94" t="s">
        <v>16</v>
      </c>
      <c r="K131" s="97" t="s">
        <v>71</v>
      </c>
      <c r="L131" s="77"/>
      <c r="M131" s="77"/>
      <c r="N131" s="77"/>
      <c r="O131" s="77"/>
      <c r="P131" s="77"/>
      <c r="Q131" s="77"/>
      <c r="R131" s="77"/>
      <c r="S131" s="77"/>
      <c r="T131" s="77"/>
      <c r="U131" s="77"/>
    </row>
    <row r="132" ht="15.75" customHeight="1">
      <c r="A132" s="81" t="s">
        <v>288</v>
      </c>
      <c r="B132" s="86" t="s">
        <v>275</v>
      </c>
      <c r="C132" s="81" t="s">
        <v>276</v>
      </c>
      <c r="D132" s="83">
        <v>45357</v>
      </c>
      <c r="E132" s="87" t="s">
        <v>289</v>
      </c>
      <c r="F132" s="87" t="s">
        <v>13</v>
      </c>
      <c r="G132" s="87" t="s">
        <v>224</v>
      </c>
      <c r="H132" s="85" t="s">
        <v>132</v>
      </c>
      <c r="I132" s="86"/>
      <c r="J132" s="94" t="s">
        <v>16</v>
      </c>
      <c r="K132" s="97" t="s">
        <v>71</v>
      </c>
      <c r="L132" s="77"/>
      <c r="M132" s="77"/>
      <c r="N132" s="77"/>
      <c r="O132" s="77"/>
      <c r="P132" s="77"/>
      <c r="Q132" s="77"/>
      <c r="R132" s="77"/>
      <c r="S132" s="77"/>
      <c r="T132" s="77"/>
      <c r="U132" s="77"/>
    </row>
    <row r="133" ht="15.75" customHeight="1">
      <c r="A133" s="81" t="s">
        <v>290</v>
      </c>
      <c r="B133" s="86" t="s">
        <v>275</v>
      </c>
      <c r="C133" s="81" t="s">
        <v>276</v>
      </c>
      <c r="D133" s="83">
        <v>45358</v>
      </c>
      <c r="E133" s="87" t="s">
        <v>291</v>
      </c>
      <c r="F133" s="87" t="s">
        <v>123</v>
      </c>
      <c r="G133" s="87"/>
      <c r="H133" s="87" t="s">
        <v>175</v>
      </c>
      <c r="I133" s="86"/>
      <c r="J133" s="94" t="s">
        <v>16</v>
      </c>
      <c r="K133" s="97">
        <v>17</v>
      </c>
      <c r="L133" s="77"/>
      <c r="M133" s="77"/>
      <c r="N133" s="77"/>
      <c r="O133" s="77"/>
      <c r="P133" s="77"/>
      <c r="Q133" s="77"/>
      <c r="R133" s="77"/>
      <c r="S133" s="77"/>
      <c r="T133" s="77"/>
      <c r="U133" s="77"/>
    </row>
    <row r="134" ht="15.75" customHeight="1">
      <c r="A134" s="81" t="s">
        <v>292</v>
      </c>
      <c r="B134" s="86" t="s">
        <v>275</v>
      </c>
      <c r="C134" s="81" t="s">
        <v>276</v>
      </c>
      <c r="D134" s="83">
        <v>45359</v>
      </c>
      <c r="E134" s="87" t="s">
        <v>293</v>
      </c>
      <c r="F134" s="87"/>
      <c r="G134" s="87" t="s">
        <v>138</v>
      </c>
      <c r="H134" s="87" t="s">
        <v>85</v>
      </c>
      <c r="I134" s="86"/>
      <c r="J134" s="94" t="s">
        <v>16</v>
      </c>
      <c r="K134" s="97" t="s">
        <v>71</v>
      </c>
      <c r="L134" s="77"/>
      <c r="M134" s="77"/>
      <c r="N134" s="77"/>
      <c r="O134" s="77"/>
      <c r="P134" s="77"/>
      <c r="Q134" s="77"/>
      <c r="R134" s="77"/>
      <c r="S134" s="77"/>
      <c r="T134" s="77"/>
      <c r="U134" s="77"/>
    </row>
    <row r="135" ht="15.75" customHeight="1">
      <c r="A135" s="81" t="s">
        <v>294</v>
      </c>
      <c r="B135" s="86" t="s">
        <v>275</v>
      </c>
      <c r="C135" s="81" t="s">
        <v>276</v>
      </c>
      <c r="D135" s="83">
        <v>45360</v>
      </c>
      <c r="E135" s="87" t="s">
        <v>282</v>
      </c>
      <c r="F135" s="87"/>
      <c r="G135" s="87" t="s">
        <v>295</v>
      </c>
      <c r="H135" s="87" t="s">
        <v>15</v>
      </c>
      <c r="I135" s="86"/>
      <c r="J135" s="94" t="s">
        <v>16</v>
      </c>
      <c r="K135" s="97" t="s">
        <v>71</v>
      </c>
      <c r="L135" s="77"/>
      <c r="M135" s="77"/>
      <c r="N135" s="77"/>
      <c r="O135" s="77"/>
      <c r="P135" s="77"/>
      <c r="Q135" s="77"/>
      <c r="R135" s="77"/>
      <c r="S135" s="77"/>
      <c r="T135" s="77"/>
      <c r="U135" s="77"/>
    </row>
    <row r="136" ht="15.75" customHeight="1">
      <c r="A136" s="81" t="s">
        <v>296</v>
      </c>
      <c r="B136" s="86" t="s">
        <v>275</v>
      </c>
      <c r="C136" s="81" t="s">
        <v>276</v>
      </c>
      <c r="D136" s="83">
        <v>45361</v>
      </c>
      <c r="E136" s="87" t="s">
        <v>297</v>
      </c>
      <c r="F136" s="87"/>
      <c r="G136" s="87" t="s">
        <v>110</v>
      </c>
      <c r="H136" s="87" t="s">
        <v>15</v>
      </c>
      <c r="I136" s="86"/>
      <c r="J136" s="94" t="s">
        <v>16</v>
      </c>
      <c r="K136" s="97" t="s">
        <v>71</v>
      </c>
      <c r="L136" s="77"/>
      <c r="M136" s="77"/>
      <c r="N136" s="77"/>
      <c r="O136" s="77"/>
      <c r="P136" s="77"/>
      <c r="Q136" s="77"/>
      <c r="R136" s="77"/>
      <c r="S136" s="77"/>
      <c r="T136" s="77"/>
      <c r="U136" s="77"/>
    </row>
    <row r="137" ht="15.75" customHeight="1">
      <c r="A137" s="81" t="s">
        <v>298</v>
      </c>
      <c r="B137" s="86" t="s">
        <v>275</v>
      </c>
      <c r="C137" s="81" t="s">
        <v>276</v>
      </c>
      <c r="D137" s="83">
        <v>45362</v>
      </c>
      <c r="E137" s="87" t="s">
        <v>109</v>
      </c>
      <c r="F137" s="87"/>
      <c r="G137" s="87" t="s">
        <v>299</v>
      </c>
      <c r="H137" s="87" t="s">
        <v>130</v>
      </c>
      <c r="I137" s="86"/>
      <c r="J137" s="94" t="s">
        <v>16</v>
      </c>
      <c r="K137" s="97">
        <v>2</v>
      </c>
      <c r="L137" s="77"/>
      <c r="M137" s="77"/>
      <c r="N137" s="77"/>
      <c r="O137" s="77"/>
      <c r="P137" s="77"/>
      <c r="Q137" s="77"/>
      <c r="R137" s="77"/>
      <c r="S137" s="77"/>
      <c r="T137" s="77"/>
      <c r="U137" s="77"/>
    </row>
    <row r="138">
      <c r="A138" s="81" t="s">
        <v>300</v>
      </c>
      <c r="B138" s="86" t="s">
        <v>275</v>
      </c>
      <c r="C138" s="81" t="s">
        <v>276</v>
      </c>
      <c r="D138" s="83">
        <v>45363</v>
      </c>
      <c r="E138" s="87" t="s">
        <v>301</v>
      </c>
      <c r="F138" s="87"/>
      <c r="G138" s="87" t="s">
        <v>302</v>
      </c>
      <c r="H138" s="84" t="s">
        <v>130</v>
      </c>
      <c r="I138" s="86"/>
      <c r="J138" s="94"/>
      <c r="K138" s="97" t="s">
        <v>71</v>
      </c>
      <c r="L138" s="77"/>
      <c r="M138" s="77"/>
      <c r="N138" s="77"/>
      <c r="O138" s="77"/>
      <c r="P138" s="77"/>
      <c r="Q138" s="77"/>
      <c r="R138" s="77"/>
      <c r="S138" s="77"/>
      <c r="T138" s="77"/>
      <c r="U138" s="77"/>
    </row>
    <row r="139" ht="15.75" customHeight="1">
      <c r="A139" s="81" t="s">
        <v>303</v>
      </c>
      <c r="B139" s="86" t="s">
        <v>275</v>
      </c>
      <c r="C139" s="81" t="s">
        <v>276</v>
      </c>
      <c r="D139" s="83">
        <v>45364</v>
      </c>
      <c r="E139" s="87" t="s">
        <v>293</v>
      </c>
      <c r="F139" s="87" t="s">
        <v>13</v>
      </c>
      <c r="G139" s="87" t="s">
        <v>304</v>
      </c>
      <c r="H139" s="87" t="s">
        <v>85</v>
      </c>
      <c r="I139" s="86"/>
      <c r="J139" s="94" t="s">
        <v>16</v>
      </c>
      <c r="K139" s="97" t="s">
        <v>71</v>
      </c>
      <c r="L139" s="77"/>
      <c r="M139" s="77"/>
      <c r="N139" s="77"/>
      <c r="O139" s="77"/>
      <c r="P139" s="77"/>
      <c r="Q139" s="77"/>
      <c r="R139" s="77"/>
      <c r="S139" s="77"/>
      <c r="T139" s="77"/>
      <c r="U139" s="77"/>
    </row>
    <row r="140" ht="15.75" customHeight="1">
      <c r="A140" s="81" t="s">
        <v>305</v>
      </c>
      <c r="B140" s="86" t="s">
        <v>275</v>
      </c>
      <c r="C140" s="81" t="s">
        <v>276</v>
      </c>
      <c r="D140" s="83">
        <v>45365</v>
      </c>
      <c r="E140" s="87" t="s">
        <v>265</v>
      </c>
      <c r="F140" s="87"/>
      <c r="G140" s="87" t="s">
        <v>60</v>
      </c>
      <c r="H140" s="87"/>
      <c r="I140" s="86"/>
      <c r="J140" s="94" t="s">
        <v>40</v>
      </c>
      <c r="K140" s="97" t="s">
        <v>71</v>
      </c>
      <c r="L140" s="77"/>
      <c r="M140" s="77"/>
      <c r="N140" s="77"/>
      <c r="O140" s="77"/>
      <c r="P140" s="77"/>
      <c r="Q140" s="77"/>
      <c r="R140" s="77"/>
      <c r="S140" s="77"/>
      <c r="T140" s="77"/>
      <c r="U140" s="77"/>
    </row>
    <row r="141" ht="15.75" customHeight="1">
      <c r="A141" s="81" t="s">
        <v>306</v>
      </c>
      <c r="B141" s="86" t="s">
        <v>275</v>
      </c>
      <c r="C141" s="81" t="s">
        <v>276</v>
      </c>
      <c r="D141" s="83">
        <v>45366</v>
      </c>
      <c r="E141" s="87" t="s">
        <v>73</v>
      </c>
      <c r="F141" s="87" t="s">
        <v>253</v>
      </c>
      <c r="G141" s="87" t="s">
        <v>234</v>
      </c>
      <c r="H141" s="87" t="s">
        <v>85</v>
      </c>
      <c r="I141" s="86"/>
      <c r="J141" s="94" t="s">
        <v>16</v>
      </c>
      <c r="K141" s="97" t="s">
        <v>71</v>
      </c>
      <c r="L141" s="77"/>
      <c r="M141" s="77"/>
      <c r="N141" s="77"/>
      <c r="O141" s="77"/>
      <c r="P141" s="77"/>
      <c r="Q141" s="77"/>
      <c r="R141" s="77"/>
      <c r="S141" s="77"/>
      <c r="T141" s="77"/>
      <c r="U141" s="77"/>
    </row>
    <row r="142" ht="15.75" customHeight="1">
      <c r="A142" s="81" t="s">
        <v>307</v>
      </c>
      <c r="B142" s="86" t="s">
        <v>275</v>
      </c>
      <c r="C142" s="81" t="s">
        <v>276</v>
      </c>
      <c r="D142" s="83">
        <v>45367</v>
      </c>
      <c r="E142" s="87" t="s">
        <v>308</v>
      </c>
      <c r="F142" s="87"/>
      <c r="G142" s="87" t="s">
        <v>60</v>
      </c>
      <c r="H142" s="87" t="s">
        <v>130</v>
      </c>
      <c r="I142" s="86"/>
      <c r="J142" s="94" t="s">
        <v>16</v>
      </c>
      <c r="K142" s="97" t="s">
        <v>71</v>
      </c>
      <c r="L142" s="77"/>
      <c r="M142" s="77"/>
      <c r="N142" s="77"/>
      <c r="O142" s="77"/>
      <c r="P142" s="77"/>
      <c r="Q142" s="77"/>
      <c r="R142" s="77"/>
      <c r="S142" s="77"/>
      <c r="T142" s="77"/>
      <c r="U142" s="77"/>
    </row>
    <row r="143" ht="15.75" customHeight="1">
      <c r="A143" s="81" t="s">
        <v>309</v>
      </c>
      <c r="B143" s="86" t="s">
        <v>275</v>
      </c>
      <c r="C143" s="81" t="s">
        <v>276</v>
      </c>
      <c r="D143" s="83">
        <v>45368</v>
      </c>
      <c r="E143" s="87" t="s">
        <v>310</v>
      </c>
      <c r="F143" s="87"/>
      <c r="G143" s="87" t="s">
        <v>311</v>
      </c>
      <c r="H143" s="87" t="s">
        <v>15</v>
      </c>
      <c r="I143" s="86"/>
      <c r="J143" s="94" t="s">
        <v>16</v>
      </c>
      <c r="K143" s="97" t="s">
        <v>71</v>
      </c>
      <c r="L143" s="77"/>
      <c r="M143" s="77"/>
      <c r="N143" s="77"/>
      <c r="O143" s="77"/>
      <c r="P143" s="77"/>
      <c r="Q143" s="77"/>
      <c r="R143" s="77"/>
      <c r="S143" s="77"/>
      <c r="T143" s="77"/>
      <c r="U143" s="77"/>
    </row>
    <row r="144" ht="15.75" customHeight="1">
      <c r="A144" s="81" t="s">
        <v>312</v>
      </c>
      <c r="B144" s="86" t="s">
        <v>275</v>
      </c>
      <c r="C144" s="81" t="s">
        <v>276</v>
      </c>
      <c r="D144" s="83">
        <v>45369</v>
      </c>
      <c r="E144" s="87" t="s">
        <v>277</v>
      </c>
      <c r="F144" s="84"/>
      <c r="G144" s="87" t="s">
        <v>313</v>
      </c>
      <c r="H144" s="87" t="s">
        <v>15</v>
      </c>
      <c r="I144" s="86"/>
      <c r="J144" s="94" t="s">
        <v>16</v>
      </c>
      <c r="K144" s="97" t="s">
        <v>71</v>
      </c>
      <c r="L144" s="77"/>
      <c r="M144" s="77"/>
      <c r="N144" s="77"/>
      <c r="O144" s="77"/>
      <c r="P144" s="77"/>
      <c r="Q144" s="77"/>
      <c r="R144" s="77"/>
      <c r="S144" s="77"/>
      <c r="T144" s="77"/>
      <c r="U144" s="77"/>
    </row>
    <row r="145" ht="15.75" customHeight="1">
      <c r="A145" s="81" t="s">
        <v>314</v>
      </c>
      <c r="B145" s="86" t="s">
        <v>275</v>
      </c>
      <c r="C145" s="81" t="s">
        <v>276</v>
      </c>
      <c r="D145" s="83">
        <v>45370</v>
      </c>
      <c r="E145" s="87" t="s">
        <v>229</v>
      </c>
      <c r="F145" s="87" t="s">
        <v>123</v>
      </c>
      <c r="G145" s="87" t="s">
        <v>234</v>
      </c>
      <c r="H145" s="87" t="s">
        <v>175</v>
      </c>
      <c r="I145" s="86"/>
      <c r="J145" s="94" t="s">
        <v>16</v>
      </c>
      <c r="K145" s="97" t="s">
        <v>71</v>
      </c>
      <c r="L145" s="77"/>
      <c r="M145" s="77"/>
      <c r="N145" s="77"/>
      <c r="O145" s="77"/>
      <c r="P145" s="77"/>
      <c r="Q145" s="77"/>
      <c r="R145" s="77"/>
      <c r="S145" s="77"/>
      <c r="T145" s="77"/>
      <c r="U145" s="77"/>
    </row>
    <row r="146">
      <c r="A146" s="81" t="s">
        <v>315</v>
      </c>
      <c r="B146" s="86" t="s">
        <v>275</v>
      </c>
      <c r="C146" s="81" t="s">
        <v>276</v>
      </c>
      <c r="D146" s="83">
        <v>45371</v>
      </c>
      <c r="E146" s="87" t="s">
        <v>316</v>
      </c>
      <c r="F146" s="87" t="s">
        <v>65</v>
      </c>
      <c r="G146" s="87" t="s">
        <v>234</v>
      </c>
      <c r="H146" s="87"/>
      <c r="I146" s="86"/>
      <c r="J146" s="94" t="s">
        <v>16</v>
      </c>
      <c r="K146" s="97" t="s">
        <v>71</v>
      </c>
      <c r="L146" s="77"/>
      <c r="M146" s="77"/>
      <c r="N146" s="77"/>
      <c r="O146" s="77"/>
      <c r="P146" s="77"/>
      <c r="Q146" s="77"/>
      <c r="R146" s="77"/>
      <c r="S146" s="77"/>
      <c r="T146" s="77"/>
      <c r="U146" s="77"/>
    </row>
    <row r="147" ht="15.75" customHeight="1">
      <c r="A147" s="81" t="s">
        <v>317</v>
      </c>
      <c r="B147" s="86" t="s">
        <v>275</v>
      </c>
      <c r="C147" s="81" t="s">
        <v>276</v>
      </c>
      <c r="D147" s="83">
        <v>45372</v>
      </c>
      <c r="E147" s="84" t="s">
        <v>142</v>
      </c>
      <c r="F147" s="84" t="s">
        <v>253</v>
      </c>
      <c r="G147" s="84" t="s">
        <v>118</v>
      </c>
      <c r="H147" s="87" t="s">
        <v>85</v>
      </c>
      <c r="I147" s="86"/>
      <c r="J147" s="94" t="s">
        <v>16</v>
      </c>
      <c r="K147" s="97" t="s">
        <v>71</v>
      </c>
      <c r="L147" s="77"/>
      <c r="M147" s="77"/>
      <c r="N147" s="77"/>
      <c r="O147" s="77"/>
      <c r="P147" s="77"/>
      <c r="Q147" s="77"/>
      <c r="R147" s="77"/>
      <c r="S147" s="77"/>
      <c r="T147" s="77"/>
      <c r="U147" s="77"/>
    </row>
    <row r="148" ht="15.75" customHeight="1">
      <c r="A148" s="81" t="s">
        <v>318</v>
      </c>
      <c r="B148" s="86" t="s">
        <v>275</v>
      </c>
      <c r="C148" s="81" t="s">
        <v>276</v>
      </c>
      <c r="D148" s="83">
        <v>45373</v>
      </c>
      <c r="E148" s="84" t="s">
        <v>289</v>
      </c>
      <c r="F148" s="84" t="s">
        <v>91</v>
      </c>
      <c r="G148" s="84" t="s">
        <v>319</v>
      </c>
      <c r="H148" s="84" t="s">
        <v>85</v>
      </c>
      <c r="I148" s="86"/>
      <c r="J148" s="94" t="s">
        <v>16</v>
      </c>
      <c r="K148" s="97" t="s">
        <v>71</v>
      </c>
      <c r="L148" s="77"/>
      <c r="M148" s="77"/>
      <c r="N148" s="77"/>
      <c r="O148" s="77"/>
      <c r="P148" s="77"/>
      <c r="Q148" s="77"/>
      <c r="R148" s="77"/>
      <c r="S148" s="77"/>
      <c r="T148" s="77"/>
      <c r="U148" s="77"/>
    </row>
    <row r="149" ht="15.75" customHeight="1">
      <c r="A149" s="81" t="s">
        <v>320</v>
      </c>
      <c r="B149" s="86" t="s">
        <v>275</v>
      </c>
      <c r="C149" s="81" t="s">
        <v>276</v>
      </c>
      <c r="D149" s="83">
        <v>45374</v>
      </c>
      <c r="E149" s="84" t="s">
        <v>321</v>
      </c>
      <c r="F149" s="84" t="s">
        <v>253</v>
      </c>
      <c r="G149" s="84" t="s">
        <v>322</v>
      </c>
      <c r="H149" s="84" t="s">
        <v>85</v>
      </c>
      <c r="I149" s="86"/>
      <c r="J149" s="94" t="s">
        <v>16</v>
      </c>
      <c r="K149" s="97" t="s">
        <v>71</v>
      </c>
      <c r="L149" s="77"/>
      <c r="M149" s="77"/>
      <c r="N149" s="77"/>
      <c r="O149" s="77"/>
      <c r="P149" s="77"/>
      <c r="Q149" s="77"/>
      <c r="R149" s="77"/>
      <c r="S149" s="77"/>
      <c r="T149" s="77"/>
      <c r="U149" s="77"/>
    </row>
    <row r="150" ht="15.75" customHeight="1">
      <c r="A150" s="81" t="s">
        <v>323</v>
      </c>
      <c r="B150" s="86" t="s">
        <v>275</v>
      </c>
      <c r="C150" s="81" t="s">
        <v>276</v>
      </c>
      <c r="D150" s="83">
        <v>45375</v>
      </c>
      <c r="E150" s="84"/>
      <c r="F150" s="84" t="s">
        <v>24</v>
      </c>
      <c r="G150" s="84" t="s">
        <v>138</v>
      </c>
      <c r="H150" s="84" t="s">
        <v>15</v>
      </c>
      <c r="I150" s="86"/>
      <c r="J150" s="94" t="s">
        <v>16</v>
      </c>
      <c r="K150" s="97">
        <v>295</v>
      </c>
      <c r="L150" s="77"/>
      <c r="M150" s="77"/>
      <c r="N150" s="77"/>
      <c r="O150" s="77"/>
      <c r="P150" s="77"/>
      <c r="Q150" s="77"/>
      <c r="R150" s="77"/>
      <c r="S150" s="77"/>
      <c r="T150" s="77"/>
      <c r="U150" s="77"/>
    </row>
    <row r="151" ht="15.75" customHeight="1">
      <c r="A151" s="81" t="s">
        <v>324</v>
      </c>
      <c r="B151" s="86" t="s">
        <v>275</v>
      </c>
      <c r="C151" s="81" t="s">
        <v>276</v>
      </c>
      <c r="D151" s="83">
        <v>45376</v>
      </c>
      <c r="E151" s="85"/>
      <c r="F151" s="84"/>
      <c r="G151" s="87"/>
      <c r="H151" s="84"/>
      <c r="I151" s="86"/>
      <c r="J151" s="94" t="s">
        <v>9</v>
      </c>
      <c r="K151" s="97"/>
      <c r="L151" s="77"/>
      <c r="M151" s="77"/>
      <c r="N151" s="77"/>
      <c r="O151" s="77"/>
      <c r="P151" s="77"/>
      <c r="Q151" s="77"/>
      <c r="R151" s="77"/>
      <c r="S151" s="77"/>
      <c r="T151" s="77"/>
      <c r="U151" s="77"/>
    </row>
    <row r="152" ht="15.75" customHeight="1">
      <c r="A152" s="81" t="s">
        <v>325</v>
      </c>
      <c r="B152" s="86" t="s">
        <v>275</v>
      </c>
      <c r="C152" s="81" t="s">
        <v>276</v>
      </c>
      <c r="D152" s="83">
        <v>45377</v>
      </c>
      <c r="E152" s="84"/>
      <c r="F152" s="84"/>
      <c r="G152" s="84"/>
      <c r="H152" s="84"/>
      <c r="I152" s="86"/>
      <c r="J152" s="94" t="s">
        <v>9</v>
      </c>
      <c r="K152" s="97"/>
      <c r="L152" s="77"/>
      <c r="M152" s="77"/>
      <c r="N152" s="77"/>
      <c r="O152" s="77"/>
      <c r="P152" s="77"/>
      <c r="Q152" s="77"/>
      <c r="R152" s="77"/>
      <c r="S152" s="77"/>
      <c r="T152" s="77"/>
      <c r="U152" s="77"/>
    </row>
    <row r="153">
      <c r="A153" s="81" t="s">
        <v>326</v>
      </c>
      <c r="B153" s="86" t="s">
        <v>275</v>
      </c>
      <c r="C153" s="81" t="s">
        <v>276</v>
      </c>
      <c r="D153" s="83">
        <v>45378</v>
      </c>
      <c r="E153" s="84"/>
      <c r="F153" s="85"/>
      <c r="G153" s="85"/>
      <c r="H153" s="85"/>
      <c r="I153" s="86"/>
      <c r="J153" s="94" t="s">
        <v>9</v>
      </c>
      <c r="K153" s="97"/>
      <c r="L153" s="77"/>
      <c r="M153" s="77"/>
      <c r="N153" s="77"/>
      <c r="O153" s="77"/>
      <c r="P153" s="77"/>
      <c r="Q153" s="77"/>
      <c r="R153" s="77"/>
      <c r="S153" s="77"/>
      <c r="T153" s="77"/>
      <c r="U153" s="77"/>
    </row>
    <row r="154" ht="15.75" customHeight="1">
      <c r="A154" s="81" t="s">
        <v>327</v>
      </c>
      <c r="B154" s="86" t="s">
        <v>275</v>
      </c>
      <c r="C154" s="81" t="s">
        <v>276</v>
      </c>
      <c r="D154" s="83">
        <v>45379</v>
      </c>
      <c r="E154" s="85"/>
      <c r="F154" s="85"/>
      <c r="G154" s="85"/>
      <c r="H154" s="85"/>
      <c r="I154" s="86"/>
      <c r="J154" s="94" t="s">
        <v>9</v>
      </c>
      <c r="K154" s="97"/>
      <c r="L154" s="77"/>
      <c r="M154" s="77"/>
      <c r="N154" s="77"/>
      <c r="O154" s="77"/>
      <c r="P154" s="77"/>
      <c r="Q154" s="77"/>
      <c r="R154" s="77"/>
      <c r="S154" s="77"/>
      <c r="T154" s="77"/>
      <c r="U154" s="77"/>
    </row>
    <row r="155" ht="15.75" customHeight="1">
      <c r="A155" s="81" t="s">
        <v>328</v>
      </c>
      <c r="B155" s="86" t="s">
        <v>275</v>
      </c>
      <c r="C155" s="81" t="s">
        <v>276</v>
      </c>
      <c r="D155" s="83">
        <v>45380</v>
      </c>
      <c r="E155" s="85"/>
      <c r="F155" s="85"/>
      <c r="G155" s="85"/>
      <c r="H155" s="85"/>
      <c r="I155" s="86"/>
      <c r="J155" s="94" t="s">
        <v>9</v>
      </c>
      <c r="K155" s="97"/>
      <c r="L155" s="77"/>
      <c r="M155" s="77"/>
      <c r="N155" s="77"/>
      <c r="O155" s="77"/>
      <c r="P155" s="77"/>
      <c r="Q155" s="77"/>
      <c r="R155" s="77"/>
      <c r="S155" s="77"/>
      <c r="T155" s="77"/>
      <c r="U155" s="77"/>
    </row>
    <row r="156" ht="15.75" customHeight="1">
      <c r="A156" s="81" t="s">
        <v>329</v>
      </c>
      <c r="B156" s="86" t="s">
        <v>275</v>
      </c>
      <c r="C156" s="81" t="s">
        <v>276</v>
      </c>
      <c r="D156" s="83">
        <v>45381</v>
      </c>
      <c r="E156" s="85"/>
      <c r="F156" s="85"/>
      <c r="G156" s="85"/>
      <c r="H156" s="85"/>
      <c r="I156" s="86"/>
      <c r="J156" s="94" t="s">
        <v>9</v>
      </c>
      <c r="K156" s="97"/>
      <c r="L156" s="77"/>
      <c r="M156" s="77"/>
      <c r="N156" s="77"/>
      <c r="O156" s="77"/>
      <c r="P156" s="77"/>
      <c r="Q156" s="77"/>
      <c r="R156" s="77"/>
      <c r="S156" s="77"/>
      <c r="T156" s="77"/>
      <c r="U156" s="77"/>
    </row>
    <row r="157" ht="15.75" customHeight="1">
      <c r="A157" s="81" t="s">
        <v>330</v>
      </c>
      <c r="B157" s="86" t="s">
        <v>275</v>
      </c>
      <c r="C157" s="81" t="s">
        <v>276</v>
      </c>
      <c r="D157" s="83">
        <v>45382</v>
      </c>
      <c r="E157" s="85"/>
      <c r="F157" s="85"/>
      <c r="G157" s="85"/>
      <c r="H157" s="85"/>
      <c r="I157" s="86"/>
      <c r="J157" s="94" t="s">
        <v>9</v>
      </c>
      <c r="K157" s="97"/>
      <c r="L157" s="77"/>
      <c r="M157" s="77"/>
      <c r="N157" s="77"/>
      <c r="O157" s="77"/>
      <c r="P157" s="77"/>
      <c r="Q157" s="77"/>
      <c r="R157" s="77"/>
      <c r="S157" s="77"/>
      <c r="T157" s="77"/>
      <c r="U157" s="77"/>
    </row>
    <row r="158" ht="15.75" customHeight="1">
      <c r="A158" s="81" t="s">
        <v>331</v>
      </c>
      <c r="B158" s="86" t="s">
        <v>332</v>
      </c>
      <c r="C158" s="81" t="s">
        <v>333</v>
      </c>
      <c r="D158" s="83">
        <v>45352</v>
      </c>
      <c r="E158" s="85" t="s">
        <v>67</v>
      </c>
      <c r="F158" s="85" t="s">
        <v>53</v>
      </c>
      <c r="G158" s="85"/>
      <c r="H158" s="85" t="s">
        <v>85</v>
      </c>
      <c r="I158" s="86"/>
      <c r="J158" s="94" t="s">
        <v>16</v>
      </c>
      <c r="K158" s="97" t="s">
        <v>71</v>
      </c>
      <c r="L158" s="77"/>
      <c r="M158" s="77"/>
      <c r="N158" s="77"/>
      <c r="O158" s="77"/>
      <c r="P158" s="77"/>
      <c r="Q158" s="77"/>
      <c r="R158" s="77"/>
      <c r="S158" s="77"/>
      <c r="T158" s="77"/>
      <c r="U158" s="77"/>
    </row>
    <row r="159" ht="15.75" customHeight="1">
      <c r="A159" s="81" t="s">
        <v>334</v>
      </c>
      <c r="B159" s="86" t="s">
        <v>332</v>
      </c>
      <c r="C159" s="81" t="s">
        <v>333</v>
      </c>
      <c r="D159" s="83">
        <v>45353</v>
      </c>
      <c r="E159" s="87" t="s">
        <v>67</v>
      </c>
      <c r="F159" s="87" t="s">
        <v>335</v>
      </c>
      <c r="G159" s="87"/>
      <c r="H159" s="87" t="s">
        <v>85</v>
      </c>
      <c r="I159" s="86"/>
      <c r="J159" s="94" t="s">
        <v>16</v>
      </c>
      <c r="K159" s="97" t="s">
        <v>71</v>
      </c>
      <c r="L159" s="77"/>
      <c r="M159" s="77"/>
      <c r="N159" s="77"/>
      <c r="O159" s="77"/>
      <c r="P159" s="77"/>
      <c r="Q159" s="77"/>
      <c r="R159" s="77"/>
      <c r="S159" s="77"/>
      <c r="T159" s="77"/>
      <c r="U159" s="77"/>
    </row>
    <row r="160" ht="15.75" customHeight="1">
      <c r="A160" s="81" t="s">
        <v>336</v>
      </c>
      <c r="B160" s="86" t="s">
        <v>332</v>
      </c>
      <c r="C160" s="81" t="s">
        <v>333</v>
      </c>
      <c r="D160" s="83">
        <v>45354</v>
      </c>
      <c r="E160" s="85" t="s">
        <v>73</v>
      </c>
      <c r="F160" s="87" t="s">
        <v>335</v>
      </c>
      <c r="G160" s="87"/>
      <c r="H160" s="87" t="s">
        <v>85</v>
      </c>
      <c r="I160" s="86"/>
      <c r="J160" s="94" t="s">
        <v>16</v>
      </c>
      <c r="K160" s="97" t="s">
        <v>71</v>
      </c>
      <c r="L160" s="77"/>
      <c r="M160" s="77"/>
      <c r="N160" s="77"/>
      <c r="O160" s="77"/>
      <c r="P160" s="77"/>
      <c r="Q160" s="77"/>
      <c r="R160" s="77"/>
      <c r="S160" s="77"/>
      <c r="T160" s="77"/>
      <c r="U160" s="77"/>
    </row>
    <row r="161" ht="15.75" customHeight="1">
      <c r="A161" s="81" t="s">
        <v>337</v>
      </c>
      <c r="B161" s="86" t="s">
        <v>332</v>
      </c>
      <c r="C161" s="81" t="s">
        <v>333</v>
      </c>
      <c r="D161" s="83">
        <v>45355</v>
      </c>
      <c r="E161" s="87" t="s">
        <v>229</v>
      </c>
      <c r="F161" s="87" t="s">
        <v>335</v>
      </c>
      <c r="G161" s="87"/>
      <c r="H161" s="87" t="s">
        <v>130</v>
      </c>
      <c r="I161" s="86"/>
      <c r="J161" s="94" t="s">
        <v>16</v>
      </c>
      <c r="K161" s="97" t="s">
        <v>71</v>
      </c>
      <c r="L161" s="77"/>
      <c r="M161" s="77"/>
      <c r="N161" s="77"/>
      <c r="O161" s="77"/>
      <c r="P161" s="77"/>
      <c r="Q161" s="77"/>
      <c r="R161" s="77"/>
      <c r="S161" s="77"/>
      <c r="T161" s="77"/>
      <c r="U161" s="77"/>
    </row>
    <row r="162" ht="15.75" customHeight="1">
      <c r="A162" s="81" t="s">
        <v>338</v>
      </c>
      <c r="B162" s="86" t="s">
        <v>332</v>
      </c>
      <c r="C162" s="81" t="s">
        <v>333</v>
      </c>
      <c r="D162" s="83">
        <v>45356</v>
      </c>
      <c r="E162" s="87" t="s">
        <v>73</v>
      </c>
      <c r="F162" s="87" t="s">
        <v>150</v>
      </c>
      <c r="G162" s="85"/>
      <c r="H162" s="87" t="s">
        <v>175</v>
      </c>
      <c r="I162" s="86"/>
      <c r="J162" s="94" t="s">
        <v>16</v>
      </c>
      <c r="K162" s="97" t="s">
        <v>71</v>
      </c>
      <c r="L162" s="77"/>
      <c r="M162" s="77"/>
      <c r="N162" s="77"/>
      <c r="O162" s="77"/>
      <c r="P162" s="77"/>
      <c r="Q162" s="77"/>
      <c r="R162" s="77"/>
      <c r="S162" s="77"/>
      <c r="T162" s="77"/>
      <c r="U162" s="77"/>
    </row>
    <row r="163" ht="15.75" customHeight="1">
      <c r="A163" s="81" t="s">
        <v>339</v>
      </c>
      <c r="B163" s="86" t="s">
        <v>332</v>
      </c>
      <c r="C163" s="81" t="s">
        <v>333</v>
      </c>
      <c r="D163" s="83">
        <v>45357</v>
      </c>
      <c r="E163" s="87" t="s">
        <v>73</v>
      </c>
      <c r="F163" s="87" t="s">
        <v>174</v>
      </c>
      <c r="G163" s="87"/>
      <c r="H163" s="87" t="s">
        <v>130</v>
      </c>
      <c r="I163" s="86"/>
      <c r="J163" s="94" t="s">
        <v>16</v>
      </c>
      <c r="K163" s="97" t="s">
        <v>71</v>
      </c>
      <c r="L163" s="77"/>
      <c r="M163" s="77"/>
      <c r="N163" s="77"/>
      <c r="O163" s="77"/>
      <c r="P163" s="77"/>
      <c r="Q163" s="77"/>
      <c r="R163" s="77"/>
      <c r="S163" s="77"/>
      <c r="T163" s="77"/>
      <c r="U163" s="77"/>
    </row>
    <row r="164" ht="15.75" customHeight="1">
      <c r="A164" s="81" t="s">
        <v>340</v>
      </c>
      <c r="B164" s="86" t="s">
        <v>332</v>
      </c>
      <c r="C164" s="81" t="s">
        <v>333</v>
      </c>
      <c r="D164" s="83">
        <v>45358</v>
      </c>
      <c r="E164" s="87" t="s">
        <v>73</v>
      </c>
      <c r="F164" s="87" t="s">
        <v>237</v>
      </c>
      <c r="G164" s="87"/>
      <c r="H164" s="87" t="s">
        <v>175</v>
      </c>
      <c r="I164" s="86"/>
      <c r="J164" s="94" t="s">
        <v>16</v>
      </c>
      <c r="K164" s="97" t="s">
        <v>71</v>
      </c>
      <c r="L164" s="77"/>
      <c r="M164" s="77"/>
      <c r="N164" s="77"/>
      <c r="O164" s="77"/>
      <c r="P164" s="77"/>
      <c r="Q164" s="77"/>
      <c r="R164" s="77"/>
      <c r="S164" s="77"/>
      <c r="T164" s="77"/>
      <c r="U164" s="77"/>
    </row>
    <row r="165" ht="15.75" customHeight="1">
      <c r="A165" s="81" t="s">
        <v>341</v>
      </c>
      <c r="B165" s="86" t="s">
        <v>332</v>
      </c>
      <c r="C165" s="81" t="s">
        <v>333</v>
      </c>
      <c r="D165" s="83">
        <v>45359</v>
      </c>
      <c r="E165" s="87" t="s">
        <v>73</v>
      </c>
      <c r="F165" s="87" t="s">
        <v>335</v>
      </c>
      <c r="G165" s="87"/>
      <c r="H165" s="87" t="s">
        <v>85</v>
      </c>
      <c r="I165" s="86"/>
      <c r="J165" s="94" t="s">
        <v>16</v>
      </c>
      <c r="K165" s="97" t="s">
        <v>71</v>
      </c>
      <c r="L165" s="77"/>
      <c r="M165" s="77"/>
      <c r="N165" s="77"/>
      <c r="O165" s="77"/>
      <c r="P165" s="77"/>
      <c r="Q165" s="77"/>
      <c r="R165" s="77"/>
      <c r="S165" s="77"/>
      <c r="T165" s="77"/>
      <c r="U165" s="77"/>
    </row>
    <row r="166" ht="15.75" customHeight="1">
      <c r="A166" s="81" t="s">
        <v>342</v>
      </c>
      <c r="B166" s="86" t="s">
        <v>332</v>
      </c>
      <c r="C166" s="81" t="s">
        <v>333</v>
      </c>
      <c r="D166" s="83">
        <v>45360</v>
      </c>
      <c r="E166" s="87" t="s">
        <v>73</v>
      </c>
      <c r="F166" s="87" t="s">
        <v>201</v>
      </c>
      <c r="G166" s="87"/>
      <c r="H166" s="87" t="s">
        <v>85</v>
      </c>
      <c r="I166" s="86"/>
      <c r="J166" s="94" t="s">
        <v>16</v>
      </c>
      <c r="K166" s="97" t="s">
        <v>71</v>
      </c>
      <c r="L166" s="77"/>
      <c r="M166" s="77"/>
      <c r="N166" s="77"/>
      <c r="O166" s="77"/>
      <c r="P166" s="77"/>
      <c r="Q166" s="77"/>
      <c r="R166" s="77"/>
      <c r="S166" s="77"/>
      <c r="T166" s="77"/>
      <c r="U166" s="77"/>
    </row>
    <row r="167" ht="15.75" customHeight="1">
      <c r="A167" s="81" t="s">
        <v>343</v>
      </c>
      <c r="B167" s="86" t="s">
        <v>332</v>
      </c>
      <c r="C167" s="81" t="s">
        <v>333</v>
      </c>
      <c r="D167" s="83">
        <v>45361</v>
      </c>
      <c r="E167" s="87"/>
      <c r="F167" s="87" t="s">
        <v>65</v>
      </c>
      <c r="G167" s="87"/>
      <c r="H167" s="87" t="s">
        <v>175</v>
      </c>
      <c r="I167" s="86"/>
      <c r="J167" s="94" t="s">
        <v>40</v>
      </c>
      <c r="K167" s="97">
        <v>297</v>
      </c>
      <c r="L167" s="77"/>
      <c r="M167" s="77"/>
      <c r="N167" s="77"/>
      <c r="O167" s="77"/>
      <c r="P167" s="77"/>
      <c r="Q167" s="77"/>
      <c r="R167" s="77"/>
      <c r="S167" s="77"/>
      <c r="T167" s="77"/>
      <c r="U167" s="77"/>
    </row>
    <row r="168" ht="15.75" customHeight="1">
      <c r="A168" s="81" t="s">
        <v>344</v>
      </c>
      <c r="B168" s="86" t="s">
        <v>332</v>
      </c>
      <c r="C168" s="81" t="s">
        <v>333</v>
      </c>
      <c r="D168" s="83">
        <v>45362</v>
      </c>
      <c r="E168" s="87"/>
      <c r="F168" s="87" t="s">
        <v>65</v>
      </c>
      <c r="G168" s="87"/>
      <c r="H168" s="87" t="s">
        <v>85</v>
      </c>
      <c r="I168" s="86"/>
      <c r="J168" s="94" t="s">
        <v>40</v>
      </c>
      <c r="K168" s="97">
        <v>297</v>
      </c>
      <c r="L168" s="77"/>
      <c r="M168" s="77"/>
      <c r="N168" s="77"/>
      <c r="O168" s="77"/>
      <c r="P168" s="77"/>
      <c r="Q168" s="77"/>
      <c r="R168" s="77"/>
      <c r="S168" s="77"/>
      <c r="T168" s="77"/>
      <c r="U168" s="77"/>
    </row>
    <row r="169" ht="15.75" customHeight="1">
      <c r="A169" s="81" t="s">
        <v>345</v>
      </c>
      <c r="B169" s="86" t="s">
        <v>332</v>
      </c>
      <c r="C169" s="81" t="s">
        <v>333</v>
      </c>
      <c r="D169" s="83">
        <v>45363</v>
      </c>
      <c r="E169" s="87"/>
      <c r="F169" s="87" t="s">
        <v>13</v>
      </c>
      <c r="G169" s="87"/>
      <c r="H169" s="87" t="s">
        <v>85</v>
      </c>
      <c r="I169" s="86"/>
      <c r="J169" s="94" t="s">
        <v>40</v>
      </c>
      <c r="K169" s="97">
        <v>298</v>
      </c>
      <c r="L169" s="77"/>
      <c r="M169" s="77"/>
      <c r="N169" s="77"/>
      <c r="O169" s="77"/>
      <c r="P169" s="77"/>
      <c r="Q169" s="77"/>
      <c r="R169" s="77"/>
      <c r="S169" s="77"/>
      <c r="T169" s="77"/>
      <c r="U169" s="77"/>
    </row>
    <row r="170" ht="15.75" customHeight="1">
      <c r="A170" s="81" t="s">
        <v>346</v>
      </c>
      <c r="B170" s="86" t="s">
        <v>332</v>
      </c>
      <c r="C170" s="81" t="s">
        <v>333</v>
      </c>
      <c r="D170" s="83">
        <v>45364</v>
      </c>
      <c r="E170" s="87" t="s">
        <v>142</v>
      </c>
      <c r="F170" s="87" t="s">
        <v>347</v>
      </c>
      <c r="G170" s="87"/>
      <c r="H170" s="87" t="s">
        <v>85</v>
      </c>
      <c r="I170" s="86"/>
      <c r="J170" s="94" t="s">
        <v>16</v>
      </c>
      <c r="K170" s="97" t="s">
        <v>71</v>
      </c>
      <c r="L170" s="77"/>
      <c r="M170" s="77"/>
      <c r="N170" s="77"/>
      <c r="O170" s="77"/>
      <c r="P170" s="77"/>
      <c r="Q170" s="77"/>
      <c r="R170" s="77"/>
      <c r="S170" s="77"/>
      <c r="T170" s="77"/>
      <c r="U170" s="77"/>
    </row>
    <row r="171" ht="15.75" customHeight="1">
      <c r="A171" s="81" t="s">
        <v>348</v>
      </c>
      <c r="B171" s="86" t="s">
        <v>332</v>
      </c>
      <c r="C171" s="81" t="s">
        <v>333</v>
      </c>
      <c r="D171" s="83">
        <v>45365</v>
      </c>
      <c r="E171" s="87" t="s">
        <v>67</v>
      </c>
      <c r="F171" s="87"/>
      <c r="G171" s="87" t="s">
        <v>60</v>
      </c>
      <c r="H171" s="87"/>
      <c r="I171" s="86"/>
      <c r="J171" s="94" t="s">
        <v>40</v>
      </c>
      <c r="K171" s="97" t="s">
        <v>71</v>
      </c>
      <c r="L171" s="77"/>
      <c r="M171" s="77"/>
      <c r="N171" s="77"/>
      <c r="O171" s="77"/>
      <c r="P171" s="77"/>
      <c r="Q171" s="77"/>
      <c r="R171" s="77"/>
      <c r="S171" s="77"/>
      <c r="T171" s="77"/>
      <c r="U171" s="77"/>
    </row>
    <row r="172" ht="15.75" customHeight="1">
      <c r="A172" s="81" t="s">
        <v>349</v>
      </c>
      <c r="B172" s="86" t="s">
        <v>332</v>
      </c>
      <c r="C172" s="81" t="s">
        <v>333</v>
      </c>
      <c r="D172" s="83">
        <v>45366</v>
      </c>
      <c r="E172" s="87" t="s">
        <v>142</v>
      </c>
      <c r="F172" s="87" t="s">
        <v>91</v>
      </c>
      <c r="G172" s="87"/>
      <c r="H172" s="87" t="s">
        <v>85</v>
      </c>
      <c r="I172" s="86"/>
      <c r="J172" s="94" t="s">
        <v>16</v>
      </c>
      <c r="K172" s="97" t="s">
        <v>71</v>
      </c>
      <c r="L172" s="77"/>
      <c r="M172" s="77"/>
      <c r="N172" s="77"/>
      <c r="O172" s="77"/>
      <c r="P172" s="77"/>
      <c r="Q172" s="77"/>
      <c r="R172" s="77"/>
      <c r="S172" s="77"/>
      <c r="T172" s="77"/>
      <c r="U172" s="77"/>
    </row>
    <row r="173" ht="15.75" customHeight="1">
      <c r="A173" s="81" t="s">
        <v>350</v>
      </c>
      <c r="B173" s="86" t="s">
        <v>332</v>
      </c>
      <c r="C173" s="81" t="s">
        <v>333</v>
      </c>
      <c r="D173" s="83">
        <v>45367</v>
      </c>
      <c r="E173" s="87" t="s">
        <v>142</v>
      </c>
      <c r="F173" s="87" t="s">
        <v>335</v>
      </c>
      <c r="G173" s="87"/>
      <c r="H173" s="87" t="s">
        <v>175</v>
      </c>
      <c r="I173" s="86"/>
      <c r="J173" s="94" t="s">
        <v>16</v>
      </c>
      <c r="K173" s="97" t="s">
        <v>71</v>
      </c>
      <c r="L173" s="77"/>
      <c r="M173" s="77"/>
      <c r="N173" s="77"/>
      <c r="O173" s="77"/>
      <c r="P173" s="77"/>
      <c r="Q173" s="77"/>
      <c r="R173" s="77"/>
      <c r="S173" s="77"/>
      <c r="T173" s="77"/>
      <c r="U173" s="77"/>
    </row>
    <row r="174" ht="15.75" customHeight="1">
      <c r="A174" s="81" t="s">
        <v>351</v>
      </c>
      <c r="B174" s="86" t="s">
        <v>332</v>
      </c>
      <c r="C174" s="81" t="s">
        <v>333</v>
      </c>
      <c r="D174" s="83">
        <v>45368</v>
      </c>
      <c r="E174" s="87"/>
      <c r="F174" s="87" t="s">
        <v>13</v>
      </c>
      <c r="G174" s="87"/>
      <c r="H174" s="87" t="s">
        <v>130</v>
      </c>
      <c r="I174" s="86"/>
      <c r="J174" s="94" t="s">
        <v>40</v>
      </c>
      <c r="K174" s="97">
        <v>298</v>
      </c>
      <c r="L174" s="77"/>
      <c r="M174" s="77"/>
      <c r="N174" s="77"/>
      <c r="O174" s="77"/>
      <c r="P174" s="77"/>
      <c r="Q174" s="77"/>
      <c r="R174" s="77"/>
      <c r="S174" s="77"/>
      <c r="T174" s="77"/>
      <c r="U174" s="77"/>
    </row>
    <row r="175" ht="15.75" customHeight="1">
      <c r="A175" s="81" t="s">
        <v>352</v>
      </c>
      <c r="B175" s="86" t="s">
        <v>332</v>
      </c>
      <c r="C175" s="81" t="s">
        <v>333</v>
      </c>
      <c r="D175" s="83">
        <v>45369</v>
      </c>
      <c r="E175" s="87" t="s">
        <v>142</v>
      </c>
      <c r="F175" s="87" t="s">
        <v>53</v>
      </c>
      <c r="G175" s="87"/>
      <c r="H175" s="87" t="s">
        <v>85</v>
      </c>
      <c r="I175" s="86"/>
      <c r="J175" s="94" t="s">
        <v>16</v>
      </c>
      <c r="K175" s="97" t="s">
        <v>71</v>
      </c>
      <c r="L175" s="77"/>
      <c r="M175" s="77"/>
      <c r="N175" s="77"/>
      <c r="O175" s="77"/>
      <c r="P175" s="77"/>
      <c r="Q175" s="77"/>
      <c r="R175" s="77"/>
      <c r="S175" s="77"/>
      <c r="T175" s="77"/>
      <c r="U175" s="77"/>
    </row>
    <row r="176" ht="15.75" customHeight="1">
      <c r="A176" s="81" t="s">
        <v>353</v>
      </c>
      <c r="B176" s="86" t="s">
        <v>332</v>
      </c>
      <c r="C176" s="81" t="s">
        <v>333</v>
      </c>
      <c r="D176" s="83">
        <v>45370</v>
      </c>
      <c r="E176" s="84" t="s">
        <v>142</v>
      </c>
      <c r="F176" s="84" t="s">
        <v>201</v>
      </c>
      <c r="G176" s="87"/>
      <c r="H176" s="84" t="s">
        <v>175</v>
      </c>
      <c r="I176" s="86"/>
      <c r="J176" s="94" t="s">
        <v>16</v>
      </c>
      <c r="K176" s="97" t="s">
        <v>71</v>
      </c>
      <c r="L176" s="77"/>
      <c r="M176" s="77"/>
      <c r="N176" s="77"/>
      <c r="O176" s="77"/>
      <c r="P176" s="77"/>
      <c r="Q176" s="77"/>
      <c r="R176" s="77"/>
      <c r="S176" s="77"/>
      <c r="T176" s="77"/>
      <c r="U176" s="77"/>
    </row>
    <row r="177" ht="15.75" customHeight="1">
      <c r="A177" s="81" t="s">
        <v>354</v>
      </c>
      <c r="B177" s="86" t="s">
        <v>332</v>
      </c>
      <c r="C177" s="81" t="s">
        <v>333</v>
      </c>
      <c r="D177" s="83">
        <v>45371</v>
      </c>
      <c r="E177" s="84" t="s">
        <v>73</v>
      </c>
      <c r="F177" s="84" t="s">
        <v>335</v>
      </c>
      <c r="G177" s="87"/>
      <c r="H177" s="84" t="s">
        <v>85</v>
      </c>
      <c r="I177" s="86"/>
      <c r="J177" s="94" t="s">
        <v>16</v>
      </c>
      <c r="K177" s="97" t="s">
        <v>71</v>
      </c>
      <c r="L177" s="77"/>
      <c r="M177" s="77"/>
      <c r="N177" s="77"/>
      <c r="O177" s="77"/>
      <c r="P177" s="77"/>
      <c r="Q177" s="77"/>
      <c r="R177" s="77"/>
      <c r="S177" s="77"/>
      <c r="T177" s="77"/>
      <c r="U177" s="77"/>
    </row>
    <row r="178" ht="15.75" customHeight="1">
      <c r="A178" s="81" t="s">
        <v>355</v>
      </c>
      <c r="B178" s="86" t="s">
        <v>332</v>
      </c>
      <c r="C178" s="81" t="s">
        <v>333</v>
      </c>
      <c r="D178" s="83">
        <v>45372</v>
      </c>
      <c r="E178" s="84" t="s">
        <v>109</v>
      </c>
      <c r="F178" s="84" t="s">
        <v>207</v>
      </c>
      <c r="G178" s="87"/>
      <c r="H178" s="84" t="s">
        <v>85</v>
      </c>
      <c r="I178" s="86"/>
      <c r="J178" s="94" t="s">
        <v>16</v>
      </c>
      <c r="K178" s="97">
        <v>2</v>
      </c>
      <c r="L178" s="77"/>
      <c r="M178" s="77"/>
      <c r="N178" s="77"/>
      <c r="O178" s="77"/>
      <c r="P178" s="77"/>
      <c r="Q178" s="77"/>
      <c r="R178" s="77"/>
      <c r="S178" s="77"/>
      <c r="T178" s="77"/>
      <c r="U178" s="77"/>
    </row>
    <row r="179" ht="15.75" customHeight="1">
      <c r="A179" s="81" t="s">
        <v>356</v>
      </c>
      <c r="B179" s="86" t="s">
        <v>332</v>
      </c>
      <c r="C179" s="81" t="s">
        <v>333</v>
      </c>
      <c r="D179" s="83">
        <v>45373</v>
      </c>
      <c r="E179" s="84" t="s">
        <v>67</v>
      </c>
      <c r="F179" s="84" t="s">
        <v>335</v>
      </c>
      <c r="G179" s="84"/>
      <c r="H179" s="84" t="s">
        <v>175</v>
      </c>
      <c r="I179" s="86"/>
      <c r="J179" s="94" t="s">
        <v>16</v>
      </c>
      <c r="K179" s="97" t="s">
        <v>71</v>
      </c>
      <c r="L179" s="77"/>
      <c r="M179" s="77"/>
      <c r="N179" s="77"/>
      <c r="O179" s="77"/>
      <c r="P179" s="77"/>
      <c r="Q179" s="77"/>
      <c r="R179" s="77"/>
      <c r="S179" s="77"/>
      <c r="T179" s="77"/>
      <c r="U179" s="77"/>
    </row>
    <row r="180" ht="15.75" customHeight="1">
      <c r="A180" s="81" t="s">
        <v>357</v>
      </c>
      <c r="B180" s="86" t="s">
        <v>332</v>
      </c>
      <c r="C180" s="81" t="s">
        <v>333</v>
      </c>
      <c r="D180" s="83">
        <v>45374</v>
      </c>
      <c r="E180" s="84" t="s">
        <v>67</v>
      </c>
      <c r="F180" s="84" t="s">
        <v>185</v>
      </c>
      <c r="G180" s="85"/>
      <c r="H180" s="87" t="s">
        <v>85</v>
      </c>
      <c r="I180" s="87"/>
      <c r="J180" s="94" t="s">
        <v>16</v>
      </c>
      <c r="K180" s="97" t="s">
        <v>71</v>
      </c>
      <c r="L180" s="77"/>
      <c r="M180" s="77"/>
      <c r="N180" s="77"/>
      <c r="O180" s="77"/>
      <c r="P180" s="77"/>
      <c r="Q180" s="77"/>
      <c r="R180" s="77"/>
      <c r="S180" s="77"/>
      <c r="T180" s="77"/>
      <c r="U180" s="77"/>
    </row>
    <row r="181" ht="15.75" customHeight="1">
      <c r="A181" s="81" t="s">
        <v>358</v>
      </c>
      <c r="B181" s="86" t="s">
        <v>332</v>
      </c>
      <c r="C181" s="81" t="s">
        <v>333</v>
      </c>
      <c r="D181" s="83">
        <v>45375</v>
      </c>
      <c r="E181" s="87"/>
      <c r="F181" s="87" t="s">
        <v>123</v>
      </c>
      <c r="G181" s="87"/>
      <c r="H181" s="85" t="s">
        <v>132</v>
      </c>
      <c r="I181" s="86"/>
      <c r="J181" s="94" t="s">
        <v>40</v>
      </c>
      <c r="K181" s="97">
        <v>299</v>
      </c>
      <c r="L181" s="77"/>
      <c r="M181" s="77"/>
      <c r="N181" s="77"/>
      <c r="O181" s="77"/>
      <c r="P181" s="77"/>
      <c r="Q181" s="77"/>
      <c r="R181" s="77"/>
      <c r="S181" s="77"/>
      <c r="T181" s="77"/>
      <c r="U181" s="77"/>
    </row>
    <row r="182" ht="15.75" customHeight="1">
      <c r="A182" s="81" t="s">
        <v>359</v>
      </c>
      <c r="B182" s="86" t="s">
        <v>332</v>
      </c>
      <c r="C182" s="81" t="s">
        <v>333</v>
      </c>
      <c r="D182" s="83">
        <v>45376</v>
      </c>
      <c r="E182" s="87" t="s">
        <v>109</v>
      </c>
      <c r="F182" s="87" t="s">
        <v>237</v>
      </c>
      <c r="G182" s="87"/>
      <c r="H182" s="85" t="s">
        <v>144</v>
      </c>
      <c r="I182" s="86"/>
      <c r="J182" s="94" t="s">
        <v>16</v>
      </c>
      <c r="K182" s="97">
        <v>2</v>
      </c>
      <c r="L182" s="77"/>
      <c r="M182" s="77"/>
      <c r="N182" s="77"/>
      <c r="O182" s="77"/>
      <c r="P182" s="77"/>
      <c r="Q182" s="77"/>
      <c r="R182" s="77"/>
      <c r="S182" s="77"/>
      <c r="T182" s="77"/>
      <c r="U182" s="77"/>
    </row>
    <row r="183" ht="15.75" customHeight="1">
      <c r="A183" s="81" t="s">
        <v>360</v>
      </c>
      <c r="B183" s="86" t="s">
        <v>332</v>
      </c>
      <c r="C183" s="81" t="s">
        <v>333</v>
      </c>
      <c r="D183" s="83">
        <v>45377</v>
      </c>
      <c r="E183" s="87"/>
      <c r="F183" s="85"/>
      <c r="G183" s="85"/>
      <c r="H183" s="85"/>
      <c r="I183" s="86"/>
      <c r="J183" s="94" t="s">
        <v>9</v>
      </c>
      <c r="K183" s="97"/>
      <c r="L183" s="77"/>
      <c r="M183" s="77"/>
      <c r="N183" s="77"/>
      <c r="O183" s="77"/>
      <c r="P183" s="77"/>
      <c r="Q183" s="77"/>
      <c r="R183" s="77"/>
      <c r="S183" s="77"/>
      <c r="T183" s="77"/>
      <c r="U183" s="77"/>
    </row>
    <row r="184" ht="15.75" customHeight="1">
      <c r="A184" s="81" t="s">
        <v>361</v>
      </c>
      <c r="B184" s="86" t="s">
        <v>332</v>
      </c>
      <c r="C184" s="81" t="s">
        <v>333</v>
      </c>
      <c r="D184" s="83">
        <v>45378</v>
      </c>
      <c r="E184" s="85"/>
      <c r="F184" s="85"/>
      <c r="G184" s="87"/>
      <c r="H184" s="85"/>
      <c r="I184" s="86"/>
      <c r="J184" s="94" t="s">
        <v>9</v>
      </c>
      <c r="K184" s="97"/>
      <c r="L184" s="77"/>
      <c r="M184" s="77"/>
      <c r="N184" s="77"/>
      <c r="O184" s="77"/>
      <c r="P184" s="77"/>
      <c r="Q184" s="77"/>
      <c r="R184" s="77"/>
      <c r="S184" s="77"/>
      <c r="T184" s="77"/>
      <c r="U184" s="77"/>
    </row>
    <row r="185" ht="15.75" customHeight="1">
      <c r="A185" s="81" t="s">
        <v>362</v>
      </c>
      <c r="B185" s="86" t="s">
        <v>332</v>
      </c>
      <c r="C185" s="81" t="s">
        <v>333</v>
      </c>
      <c r="D185" s="83">
        <v>45379</v>
      </c>
      <c r="E185" s="84"/>
      <c r="F185" s="85"/>
      <c r="G185" s="85"/>
      <c r="H185" s="85"/>
      <c r="I185" s="86"/>
      <c r="J185" s="94" t="s">
        <v>9</v>
      </c>
      <c r="K185" s="97"/>
      <c r="L185" s="77"/>
      <c r="M185" s="77"/>
      <c r="N185" s="77"/>
      <c r="O185" s="77"/>
      <c r="P185" s="77"/>
      <c r="Q185" s="77"/>
      <c r="R185" s="77"/>
      <c r="S185" s="77"/>
      <c r="T185" s="77"/>
      <c r="U185" s="77"/>
    </row>
    <row r="186" ht="15.75" customHeight="1">
      <c r="A186" s="81" t="s">
        <v>363</v>
      </c>
      <c r="B186" s="86" t="s">
        <v>332</v>
      </c>
      <c r="C186" s="81" t="s">
        <v>333</v>
      </c>
      <c r="D186" s="83">
        <v>45380</v>
      </c>
      <c r="E186" s="87"/>
      <c r="F186" s="85"/>
      <c r="G186" s="84"/>
      <c r="H186" s="85"/>
      <c r="I186" s="86"/>
      <c r="J186" s="94" t="s">
        <v>9</v>
      </c>
      <c r="K186" s="97"/>
      <c r="L186" s="77"/>
      <c r="M186" s="77"/>
      <c r="N186" s="77"/>
      <c r="O186" s="77"/>
      <c r="P186" s="77"/>
      <c r="Q186" s="77"/>
      <c r="R186" s="77"/>
      <c r="S186" s="77"/>
      <c r="T186" s="77"/>
      <c r="U186" s="77"/>
    </row>
    <row r="187" ht="15.75" customHeight="1">
      <c r="A187" s="81" t="s">
        <v>364</v>
      </c>
      <c r="B187" s="86" t="s">
        <v>332</v>
      </c>
      <c r="C187" s="81" t="s">
        <v>333</v>
      </c>
      <c r="D187" s="83">
        <v>45381</v>
      </c>
      <c r="E187" s="87"/>
      <c r="F187" s="87"/>
      <c r="G187" s="87"/>
      <c r="H187" s="87"/>
      <c r="I187" s="86"/>
      <c r="J187" s="94" t="s">
        <v>9</v>
      </c>
      <c r="K187" s="97"/>
      <c r="L187" s="77"/>
      <c r="M187" s="77"/>
      <c r="N187" s="77"/>
      <c r="O187" s="77"/>
      <c r="P187" s="77"/>
      <c r="Q187" s="77"/>
      <c r="R187" s="77"/>
      <c r="S187" s="77"/>
      <c r="T187" s="77"/>
      <c r="U187" s="77"/>
    </row>
    <row r="188" ht="15.75" customHeight="1">
      <c r="A188" s="81" t="s">
        <v>365</v>
      </c>
      <c r="B188" s="86" t="s">
        <v>332</v>
      </c>
      <c r="C188" s="81" t="s">
        <v>333</v>
      </c>
      <c r="D188" s="83">
        <v>45382</v>
      </c>
      <c r="E188" s="87"/>
      <c r="F188" s="84"/>
      <c r="G188" s="87"/>
      <c r="H188" s="87"/>
      <c r="I188" s="86"/>
      <c r="J188" s="94" t="s">
        <v>9</v>
      </c>
      <c r="K188" s="97"/>
      <c r="L188" s="77"/>
      <c r="M188" s="77"/>
      <c r="N188" s="77"/>
      <c r="O188" s="77"/>
      <c r="P188" s="77"/>
      <c r="Q188" s="77"/>
      <c r="R188" s="77"/>
      <c r="S188" s="77"/>
      <c r="T188" s="77"/>
      <c r="U188" s="77"/>
    </row>
    <row r="189" ht="15.75" customHeight="1">
      <c r="A189" s="81" t="s">
        <v>366</v>
      </c>
      <c r="B189" s="86" t="s">
        <v>367</v>
      </c>
      <c r="C189" s="81" t="s">
        <v>368</v>
      </c>
      <c r="D189" s="83">
        <v>45352</v>
      </c>
      <c r="E189" s="87" t="s">
        <v>369</v>
      </c>
      <c r="F189" s="87" t="s">
        <v>187</v>
      </c>
      <c r="G189" s="87" t="s">
        <v>370</v>
      </c>
      <c r="H189" s="84" t="s">
        <v>371</v>
      </c>
      <c r="I189" s="86"/>
      <c r="J189" s="94" t="s">
        <v>16</v>
      </c>
      <c r="K189" s="97">
        <v>25</v>
      </c>
      <c r="L189" s="77"/>
      <c r="M189" s="77"/>
      <c r="N189" s="77"/>
      <c r="O189" s="77"/>
      <c r="P189" s="77"/>
      <c r="Q189" s="77"/>
      <c r="R189" s="77"/>
      <c r="S189" s="77"/>
      <c r="T189" s="77"/>
      <c r="U189" s="77"/>
    </row>
    <row r="190" ht="15.75" customHeight="1">
      <c r="A190" s="81" t="s">
        <v>372</v>
      </c>
      <c r="B190" s="86" t="s">
        <v>367</v>
      </c>
      <c r="C190" s="81" t="s">
        <v>368</v>
      </c>
      <c r="D190" s="83">
        <v>45353</v>
      </c>
      <c r="E190" s="87" t="s">
        <v>120</v>
      </c>
      <c r="F190" s="87"/>
      <c r="G190" s="87" t="s">
        <v>373</v>
      </c>
      <c r="H190" s="84" t="s">
        <v>175</v>
      </c>
      <c r="I190" s="86"/>
      <c r="J190" s="94" t="s">
        <v>16</v>
      </c>
      <c r="K190" s="97">
        <v>3</v>
      </c>
      <c r="L190" s="77"/>
      <c r="M190" s="77"/>
      <c r="N190" s="77"/>
      <c r="O190" s="77"/>
      <c r="P190" s="77"/>
      <c r="Q190" s="77"/>
      <c r="R190" s="77"/>
      <c r="S190" s="77"/>
      <c r="T190" s="77"/>
      <c r="U190" s="77"/>
    </row>
    <row r="191" ht="15.75" customHeight="1">
      <c r="A191" s="81" t="s">
        <v>374</v>
      </c>
      <c r="B191" s="86" t="s">
        <v>367</v>
      </c>
      <c r="C191" s="81" t="s">
        <v>368</v>
      </c>
      <c r="D191" s="83">
        <v>45354</v>
      </c>
      <c r="E191" s="87" t="s">
        <v>113</v>
      </c>
      <c r="F191" s="84" t="s">
        <v>168</v>
      </c>
      <c r="G191" s="87"/>
      <c r="H191" s="87" t="s">
        <v>85</v>
      </c>
      <c r="I191" s="86"/>
      <c r="J191" s="94" t="s">
        <v>16</v>
      </c>
      <c r="K191" s="97">
        <v>6</v>
      </c>
      <c r="L191" s="77"/>
      <c r="M191" s="77"/>
      <c r="N191" s="77"/>
      <c r="O191" s="77"/>
      <c r="P191" s="77"/>
      <c r="Q191" s="77"/>
      <c r="R191" s="77"/>
      <c r="S191" s="77"/>
      <c r="T191" s="77"/>
      <c r="U191" s="77"/>
    </row>
    <row r="192" ht="15.75" customHeight="1">
      <c r="A192" s="81" t="s">
        <v>375</v>
      </c>
      <c r="B192" s="86" t="s">
        <v>367</v>
      </c>
      <c r="C192" s="81" t="s">
        <v>368</v>
      </c>
      <c r="D192" s="83">
        <v>45355</v>
      </c>
      <c r="E192" s="87" t="s">
        <v>214</v>
      </c>
      <c r="F192" s="87"/>
      <c r="G192" s="87" t="s">
        <v>280</v>
      </c>
      <c r="H192" s="87" t="s">
        <v>175</v>
      </c>
      <c r="I192" s="86"/>
      <c r="J192" s="94" t="s">
        <v>16</v>
      </c>
      <c r="K192" s="97">
        <v>7</v>
      </c>
      <c r="L192" s="77"/>
      <c r="M192" s="77"/>
      <c r="N192" s="77"/>
      <c r="O192" s="77"/>
      <c r="P192" s="77"/>
      <c r="Q192" s="77"/>
      <c r="R192" s="77"/>
      <c r="S192" s="77"/>
      <c r="T192" s="77"/>
      <c r="U192" s="77"/>
    </row>
    <row r="193" ht="15.75" customHeight="1">
      <c r="A193" s="81" t="s">
        <v>376</v>
      </c>
      <c r="B193" s="86" t="s">
        <v>367</v>
      </c>
      <c r="C193" s="81" t="s">
        <v>368</v>
      </c>
      <c r="D193" s="83">
        <v>45356</v>
      </c>
      <c r="E193" s="87"/>
      <c r="F193" s="87"/>
      <c r="G193" s="87"/>
      <c r="H193" s="87"/>
      <c r="I193" s="86"/>
      <c r="J193" s="94" t="s">
        <v>9</v>
      </c>
      <c r="K193" s="97"/>
      <c r="L193" s="77"/>
      <c r="M193" s="77"/>
      <c r="N193" s="77"/>
      <c r="O193" s="77"/>
      <c r="P193" s="77"/>
      <c r="Q193" s="77"/>
      <c r="R193" s="77"/>
      <c r="S193" s="77"/>
      <c r="T193" s="77"/>
      <c r="U193" s="77"/>
    </row>
    <row r="194" ht="15.75" customHeight="1">
      <c r="A194" s="81" t="s">
        <v>377</v>
      </c>
      <c r="B194" s="86" t="s">
        <v>367</v>
      </c>
      <c r="C194" s="81" t="s">
        <v>368</v>
      </c>
      <c r="D194" s="83">
        <v>45357</v>
      </c>
      <c r="E194" s="85" t="s">
        <v>43</v>
      </c>
      <c r="F194" s="87" t="s">
        <v>378</v>
      </c>
      <c r="G194" s="87" t="s">
        <v>379</v>
      </c>
      <c r="H194" s="87" t="s">
        <v>130</v>
      </c>
      <c r="I194" s="86"/>
      <c r="J194" s="94" t="s">
        <v>16</v>
      </c>
      <c r="K194" s="97">
        <v>11</v>
      </c>
      <c r="L194" s="77"/>
      <c r="M194" s="77"/>
      <c r="N194" s="77"/>
      <c r="O194" s="77"/>
      <c r="P194" s="77"/>
      <c r="Q194" s="77"/>
      <c r="R194" s="77"/>
      <c r="S194" s="77"/>
      <c r="T194" s="77"/>
      <c r="U194" s="77"/>
    </row>
    <row r="195" ht="15.75" customHeight="1">
      <c r="A195" s="81" t="s">
        <v>380</v>
      </c>
      <c r="B195" s="86" t="s">
        <v>367</v>
      </c>
      <c r="C195" s="81" t="s">
        <v>368</v>
      </c>
      <c r="D195" s="83">
        <v>45358</v>
      </c>
      <c r="E195" s="87" t="s">
        <v>214</v>
      </c>
      <c r="F195" s="87"/>
      <c r="G195" s="87"/>
      <c r="H195" s="87" t="s">
        <v>175</v>
      </c>
      <c r="I195" s="86"/>
      <c r="J195" s="94" t="s">
        <v>40</v>
      </c>
      <c r="K195" s="97">
        <v>7</v>
      </c>
      <c r="L195" s="77"/>
      <c r="M195" s="77"/>
      <c r="N195" s="77"/>
      <c r="O195" s="77"/>
      <c r="P195" s="77"/>
      <c r="Q195" s="77"/>
      <c r="R195" s="77"/>
      <c r="S195" s="77"/>
      <c r="T195" s="77"/>
      <c r="U195" s="77"/>
    </row>
    <row r="196" ht="15.75" customHeight="1">
      <c r="A196" s="81" t="s">
        <v>381</v>
      </c>
      <c r="B196" s="86" t="s">
        <v>367</v>
      </c>
      <c r="C196" s="81" t="s">
        <v>368</v>
      </c>
      <c r="D196" s="83">
        <v>45359</v>
      </c>
      <c r="E196" s="84" t="s">
        <v>382</v>
      </c>
      <c r="F196" s="87" t="s">
        <v>168</v>
      </c>
      <c r="G196" s="87" t="s">
        <v>383</v>
      </c>
      <c r="H196" s="87" t="s">
        <v>384</v>
      </c>
      <c r="I196" s="86"/>
      <c r="J196" s="94" t="s">
        <v>16</v>
      </c>
      <c r="K196" s="97">
        <v>10</v>
      </c>
      <c r="L196" s="77"/>
      <c r="M196" s="77"/>
      <c r="N196" s="77"/>
      <c r="O196" s="77"/>
      <c r="P196" s="77"/>
      <c r="Q196" s="77"/>
      <c r="R196" s="77"/>
      <c r="S196" s="77"/>
      <c r="T196" s="77"/>
      <c r="U196" s="77"/>
    </row>
    <row r="197" ht="15.75" customHeight="1">
      <c r="A197" s="81" t="s">
        <v>385</v>
      </c>
      <c r="B197" s="86" t="s">
        <v>367</v>
      </c>
      <c r="C197" s="81" t="s">
        <v>368</v>
      </c>
      <c r="D197" s="83">
        <v>45360</v>
      </c>
      <c r="E197" s="87" t="s">
        <v>109</v>
      </c>
      <c r="F197" s="87" t="s">
        <v>56</v>
      </c>
      <c r="G197" s="87" t="s">
        <v>280</v>
      </c>
      <c r="H197" s="87" t="s">
        <v>15</v>
      </c>
      <c r="I197" s="86"/>
      <c r="J197" s="94"/>
      <c r="K197" s="97">
        <v>2</v>
      </c>
      <c r="L197" s="77"/>
      <c r="M197" s="77"/>
      <c r="N197" s="77"/>
      <c r="O197" s="77"/>
      <c r="P197" s="77"/>
      <c r="Q197" s="77"/>
      <c r="R197" s="77"/>
      <c r="S197" s="77"/>
      <c r="T197" s="77"/>
      <c r="U197" s="77"/>
    </row>
    <row r="198" ht="15.75" customHeight="1">
      <c r="A198" s="81" t="s">
        <v>386</v>
      </c>
      <c r="B198" s="86" t="s">
        <v>367</v>
      </c>
      <c r="C198" s="81" t="s">
        <v>368</v>
      </c>
      <c r="D198" s="83">
        <v>45361</v>
      </c>
      <c r="E198" s="87" t="s">
        <v>387</v>
      </c>
      <c r="F198" s="87"/>
      <c r="G198" s="87" t="s">
        <v>285</v>
      </c>
      <c r="H198" s="87" t="s">
        <v>15</v>
      </c>
      <c r="I198" s="86"/>
      <c r="J198" s="94" t="s">
        <v>16</v>
      </c>
      <c r="K198" s="97">
        <v>15</v>
      </c>
      <c r="L198" s="77"/>
      <c r="M198" s="77"/>
      <c r="N198" s="77"/>
      <c r="O198" s="77"/>
      <c r="P198" s="77"/>
      <c r="Q198" s="77"/>
      <c r="R198" s="77"/>
      <c r="S198" s="77"/>
      <c r="T198" s="77"/>
      <c r="U198" s="77"/>
    </row>
    <row r="199" ht="15.75" customHeight="1">
      <c r="A199" s="81" t="s">
        <v>388</v>
      </c>
      <c r="B199" s="86" t="s">
        <v>367</v>
      </c>
      <c r="C199" s="81" t="s">
        <v>368</v>
      </c>
      <c r="D199" s="83">
        <v>45362</v>
      </c>
      <c r="E199" s="87" t="s">
        <v>389</v>
      </c>
      <c r="F199" s="87"/>
      <c r="G199" s="87" t="s">
        <v>390</v>
      </c>
      <c r="H199" s="87" t="s">
        <v>130</v>
      </c>
      <c r="I199" s="86"/>
      <c r="J199" s="94"/>
      <c r="K199" s="97">
        <v>26</v>
      </c>
      <c r="L199" s="77"/>
      <c r="M199" s="77"/>
      <c r="N199" s="77"/>
      <c r="O199" s="77"/>
      <c r="P199" s="77"/>
      <c r="Q199" s="77"/>
      <c r="R199" s="77"/>
      <c r="S199" s="77"/>
      <c r="T199" s="77"/>
      <c r="U199" s="77"/>
    </row>
    <row r="200" ht="15.75" customHeight="1">
      <c r="A200" s="81" t="s">
        <v>391</v>
      </c>
      <c r="B200" s="86" t="s">
        <v>367</v>
      </c>
      <c r="C200" s="81" t="s">
        <v>368</v>
      </c>
      <c r="D200" s="83">
        <v>45363</v>
      </c>
      <c r="E200" s="87" t="s">
        <v>87</v>
      </c>
      <c r="F200" s="87" t="s">
        <v>13</v>
      </c>
      <c r="G200" s="87" t="s">
        <v>392</v>
      </c>
      <c r="H200" s="87" t="s">
        <v>132</v>
      </c>
      <c r="I200" s="86"/>
      <c r="J200" s="94" t="s">
        <v>16</v>
      </c>
      <c r="K200" s="97">
        <v>5</v>
      </c>
      <c r="L200" s="77"/>
      <c r="M200" s="77"/>
      <c r="N200" s="77"/>
      <c r="O200" s="77"/>
      <c r="P200" s="77"/>
      <c r="Q200" s="77"/>
      <c r="R200" s="77"/>
      <c r="S200" s="77"/>
      <c r="T200" s="77"/>
      <c r="U200" s="77"/>
    </row>
    <row r="201" ht="15.75" customHeight="1">
      <c r="A201" s="81" t="s">
        <v>393</v>
      </c>
      <c r="B201" s="86" t="s">
        <v>367</v>
      </c>
      <c r="C201" s="81" t="s">
        <v>368</v>
      </c>
      <c r="D201" s="83">
        <v>45364</v>
      </c>
      <c r="E201" s="87" t="s">
        <v>73</v>
      </c>
      <c r="F201" s="87"/>
      <c r="G201" s="87" t="s">
        <v>110</v>
      </c>
      <c r="H201" s="85" t="s">
        <v>85</v>
      </c>
      <c r="I201" s="86"/>
      <c r="J201" s="94" t="s">
        <v>16</v>
      </c>
      <c r="K201" s="97" t="s">
        <v>71</v>
      </c>
      <c r="L201" s="77"/>
      <c r="M201" s="77"/>
      <c r="N201" s="77"/>
      <c r="O201" s="77"/>
      <c r="P201" s="77"/>
      <c r="Q201" s="77"/>
      <c r="R201" s="77"/>
      <c r="S201" s="77"/>
      <c r="T201" s="77"/>
      <c r="U201" s="77"/>
    </row>
    <row r="202" ht="15.75" customHeight="1">
      <c r="A202" s="81" t="s">
        <v>394</v>
      </c>
      <c r="B202" s="86" t="s">
        <v>367</v>
      </c>
      <c r="C202" s="81" t="s">
        <v>368</v>
      </c>
      <c r="D202" s="83">
        <v>45365</v>
      </c>
      <c r="E202" s="87" t="s">
        <v>382</v>
      </c>
      <c r="F202" s="87"/>
      <c r="G202" s="84" t="s">
        <v>60</v>
      </c>
      <c r="H202" s="87"/>
      <c r="I202" s="86"/>
      <c r="J202" s="94" t="s">
        <v>40</v>
      </c>
      <c r="K202" s="97">
        <v>10</v>
      </c>
      <c r="L202" s="77"/>
      <c r="M202" s="77"/>
      <c r="N202" s="77"/>
      <c r="O202" s="77"/>
      <c r="P202" s="77"/>
      <c r="Q202" s="77"/>
      <c r="R202" s="77"/>
      <c r="S202" s="77"/>
      <c r="T202" s="77"/>
      <c r="U202" s="77"/>
    </row>
    <row r="203" ht="15.75" customHeight="1">
      <c r="A203" s="81" t="s">
        <v>395</v>
      </c>
      <c r="B203" s="86" t="s">
        <v>367</v>
      </c>
      <c r="C203" s="81" t="s">
        <v>368</v>
      </c>
      <c r="D203" s="83">
        <v>45366</v>
      </c>
      <c r="E203" s="87" t="s">
        <v>214</v>
      </c>
      <c r="F203" s="84" t="s">
        <v>168</v>
      </c>
      <c r="G203" s="87" t="s">
        <v>60</v>
      </c>
      <c r="H203" s="84" t="s">
        <v>144</v>
      </c>
      <c r="I203" s="86"/>
      <c r="J203" s="94" t="s">
        <v>16</v>
      </c>
      <c r="K203" s="97">
        <v>7</v>
      </c>
      <c r="L203" s="77"/>
      <c r="M203" s="77"/>
      <c r="N203" s="77"/>
      <c r="O203" s="77"/>
      <c r="P203" s="77"/>
      <c r="Q203" s="77"/>
      <c r="R203" s="77"/>
      <c r="S203" s="77"/>
      <c r="T203" s="77"/>
      <c r="U203" s="77"/>
    </row>
    <row r="204" ht="15.75" customHeight="1">
      <c r="A204" s="81" t="s">
        <v>396</v>
      </c>
      <c r="B204" s="86" t="s">
        <v>367</v>
      </c>
      <c r="C204" s="81" t="s">
        <v>368</v>
      </c>
      <c r="D204" s="83">
        <v>45367</v>
      </c>
      <c r="E204" s="84"/>
      <c r="F204" s="84"/>
      <c r="G204" s="84"/>
      <c r="H204" s="84"/>
      <c r="I204" s="86"/>
      <c r="J204" s="94" t="s">
        <v>9</v>
      </c>
      <c r="K204" s="97"/>
      <c r="L204" s="77"/>
      <c r="M204" s="77"/>
      <c r="N204" s="77"/>
      <c r="O204" s="77"/>
      <c r="P204" s="77"/>
      <c r="Q204" s="77"/>
      <c r="R204" s="77"/>
      <c r="S204" s="77"/>
      <c r="T204" s="77"/>
      <c r="U204" s="77"/>
    </row>
    <row r="205" ht="15.75" customHeight="1">
      <c r="A205" s="81" t="s">
        <v>397</v>
      </c>
      <c r="B205" s="86" t="s">
        <v>367</v>
      </c>
      <c r="C205" s="81" t="s">
        <v>368</v>
      </c>
      <c r="D205" s="83">
        <v>45368</v>
      </c>
      <c r="E205" s="84" t="s">
        <v>80</v>
      </c>
      <c r="F205" s="84" t="s">
        <v>91</v>
      </c>
      <c r="G205" s="84"/>
      <c r="H205" s="84" t="s">
        <v>15</v>
      </c>
      <c r="I205" s="86"/>
      <c r="J205" s="94" t="s">
        <v>16</v>
      </c>
      <c r="K205" s="97">
        <v>4</v>
      </c>
      <c r="L205" s="77"/>
      <c r="M205" s="77"/>
      <c r="N205" s="77"/>
      <c r="O205" s="77"/>
      <c r="P205" s="77"/>
      <c r="Q205" s="77"/>
      <c r="R205" s="77"/>
      <c r="S205" s="77"/>
      <c r="T205" s="77"/>
      <c r="U205" s="77"/>
    </row>
    <row r="206" ht="15.75" customHeight="1">
      <c r="A206" s="81" t="s">
        <v>398</v>
      </c>
      <c r="B206" s="86" t="s">
        <v>367</v>
      </c>
      <c r="C206" s="81" t="s">
        <v>368</v>
      </c>
      <c r="D206" s="83">
        <v>45369</v>
      </c>
      <c r="E206" s="87" t="s">
        <v>59</v>
      </c>
      <c r="F206" s="84" t="s">
        <v>177</v>
      </c>
      <c r="G206" s="87" t="s">
        <v>399</v>
      </c>
      <c r="H206" s="84" t="s">
        <v>15</v>
      </c>
      <c r="I206" s="86"/>
      <c r="J206" s="94"/>
      <c r="K206" s="97">
        <v>8</v>
      </c>
      <c r="L206" s="77"/>
      <c r="M206" s="77"/>
      <c r="N206" s="77"/>
      <c r="O206" s="77"/>
      <c r="P206" s="77"/>
      <c r="Q206" s="77"/>
      <c r="R206" s="77"/>
      <c r="S206" s="77"/>
      <c r="T206" s="77"/>
      <c r="U206" s="77"/>
    </row>
    <row r="207" ht="15.75" customHeight="1">
      <c r="A207" s="81" t="s">
        <v>400</v>
      </c>
      <c r="B207" s="86" t="s">
        <v>367</v>
      </c>
      <c r="C207" s="81" t="s">
        <v>368</v>
      </c>
      <c r="D207" s="83">
        <v>45370</v>
      </c>
      <c r="E207" s="87" t="s">
        <v>214</v>
      </c>
      <c r="F207" s="87" t="s">
        <v>28</v>
      </c>
      <c r="G207" s="87" t="s">
        <v>234</v>
      </c>
      <c r="H207" s="87" t="s">
        <v>401</v>
      </c>
      <c r="I207" s="86"/>
      <c r="J207" s="94" t="s">
        <v>16</v>
      </c>
      <c r="K207" s="97">
        <v>7</v>
      </c>
      <c r="L207" s="77"/>
      <c r="M207" s="77"/>
      <c r="N207" s="77"/>
      <c r="O207" s="77"/>
      <c r="P207" s="77"/>
      <c r="Q207" s="77"/>
      <c r="R207" s="77"/>
      <c r="S207" s="77"/>
      <c r="T207" s="77"/>
      <c r="U207" s="77"/>
    </row>
    <row r="208" ht="15.75" customHeight="1">
      <c r="A208" s="81" t="s">
        <v>402</v>
      </c>
      <c r="B208" s="86" t="s">
        <v>367</v>
      </c>
      <c r="C208" s="81" t="s">
        <v>368</v>
      </c>
      <c r="D208" s="83">
        <v>45371</v>
      </c>
      <c r="E208" s="87" t="s">
        <v>87</v>
      </c>
      <c r="F208" s="87" t="s">
        <v>168</v>
      </c>
      <c r="G208" s="87" t="s">
        <v>403</v>
      </c>
      <c r="H208" s="87" t="s">
        <v>175</v>
      </c>
      <c r="I208" s="86"/>
      <c r="J208" s="94" t="s">
        <v>16</v>
      </c>
      <c r="K208" s="97">
        <v>5</v>
      </c>
      <c r="L208" s="77"/>
      <c r="M208" s="77"/>
      <c r="N208" s="77"/>
      <c r="O208" s="77"/>
      <c r="P208" s="77"/>
      <c r="Q208" s="77"/>
      <c r="R208" s="77"/>
      <c r="S208" s="77"/>
      <c r="T208" s="77"/>
      <c r="U208" s="77"/>
    </row>
    <row r="209" ht="15.75" customHeight="1">
      <c r="A209" s="81" t="s">
        <v>404</v>
      </c>
      <c r="B209" s="86" t="s">
        <v>367</v>
      </c>
      <c r="C209" s="81" t="s">
        <v>368</v>
      </c>
      <c r="D209" s="83">
        <v>45372</v>
      </c>
      <c r="E209" s="87" t="s">
        <v>120</v>
      </c>
      <c r="F209" s="87" t="s">
        <v>174</v>
      </c>
      <c r="G209" s="87"/>
      <c r="H209" s="87" t="s">
        <v>85</v>
      </c>
      <c r="I209" s="86"/>
      <c r="J209" s="94" t="s">
        <v>16</v>
      </c>
      <c r="K209" s="97">
        <v>3</v>
      </c>
      <c r="L209" s="77"/>
      <c r="M209" s="77"/>
      <c r="N209" s="77"/>
      <c r="O209" s="77"/>
      <c r="P209" s="77"/>
      <c r="Q209" s="77"/>
      <c r="R209" s="77"/>
      <c r="S209" s="77"/>
      <c r="T209" s="77"/>
      <c r="U209" s="77"/>
    </row>
    <row r="210" ht="15.75" customHeight="1">
      <c r="A210" s="81" t="s">
        <v>405</v>
      </c>
      <c r="B210" s="86" t="s">
        <v>367</v>
      </c>
      <c r="C210" s="81" t="s">
        <v>368</v>
      </c>
      <c r="D210" s="83">
        <v>45373</v>
      </c>
      <c r="E210" s="85" t="s">
        <v>59</v>
      </c>
      <c r="F210" s="85" t="s">
        <v>406</v>
      </c>
      <c r="G210" s="85" t="s">
        <v>407</v>
      </c>
      <c r="H210" s="85" t="s">
        <v>85</v>
      </c>
      <c r="I210" s="86"/>
      <c r="J210" s="94" t="s">
        <v>16</v>
      </c>
      <c r="K210" s="97">
        <v>8</v>
      </c>
      <c r="L210" s="77"/>
      <c r="M210" s="77"/>
      <c r="N210" s="77"/>
      <c r="O210" s="77"/>
      <c r="P210" s="77"/>
      <c r="Q210" s="77"/>
      <c r="R210" s="77"/>
      <c r="S210" s="77"/>
      <c r="T210" s="77"/>
      <c r="U210" s="77"/>
    </row>
    <row r="211" ht="15.75" customHeight="1">
      <c r="A211" s="81" t="s">
        <v>408</v>
      </c>
      <c r="B211" s="86" t="s">
        <v>367</v>
      </c>
      <c r="C211" s="81" t="s">
        <v>368</v>
      </c>
      <c r="D211" s="83">
        <v>45374</v>
      </c>
      <c r="E211" s="85" t="s">
        <v>120</v>
      </c>
      <c r="F211" s="85" t="s">
        <v>185</v>
      </c>
      <c r="G211" s="85" t="s">
        <v>299</v>
      </c>
      <c r="H211" s="85" t="s">
        <v>85</v>
      </c>
      <c r="I211" s="86"/>
      <c r="J211" s="94" t="s">
        <v>16</v>
      </c>
      <c r="K211" s="97">
        <v>3</v>
      </c>
      <c r="L211" s="77"/>
      <c r="M211" s="77"/>
      <c r="N211" s="77"/>
      <c r="O211" s="77"/>
      <c r="P211" s="77"/>
      <c r="Q211" s="77"/>
      <c r="R211" s="77"/>
      <c r="S211" s="77"/>
      <c r="T211" s="77"/>
      <c r="U211" s="77"/>
    </row>
    <row r="212" ht="15.75" customHeight="1">
      <c r="A212" s="81" t="s">
        <v>409</v>
      </c>
      <c r="B212" s="86" t="s">
        <v>367</v>
      </c>
      <c r="C212" s="81" t="s">
        <v>368</v>
      </c>
      <c r="D212" s="83">
        <v>45375</v>
      </c>
      <c r="E212" s="85" t="s">
        <v>214</v>
      </c>
      <c r="F212" s="85" t="s">
        <v>88</v>
      </c>
      <c r="G212" s="85" t="s">
        <v>410</v>
      </c>
      <c r="H212" s="85" t="s">
        <v>15</v>
      </c>
      <c r="I212" s="86"/>
      <c r="J212" s="94" t="s">
        <v>16</v>
      </c>
      <c r="K212" s="97">
        <v>7</v>
      </c>
      <c r="L212" s="77"/>
      <c r="M212" s="77"/>
      <c r="N212" s="77"/>
      <c r="O212" s="77"/>
      <c r="P212" s="77"/>
      <c r="Q212" s="77"/>
      <c r="R212" s="77"/>
      <c r="S212" s="77"/>
      <c r="T212" s="77"/>
      <c r="U212" s="77"/>
    </row>
    <row r="213" ht="15.75" customHeight="1">
      <c r="A213" s="81" t="s">
        <v>411</v>
      </c>
      <c r="B213" s="86" t="s">
        <v>367</v>
      </c>
      <c r="C213" s="81" t="s">
        <v>368</v>
      </c>
      <c r="D213" s="83">
        <v>45376</v>
      </c>
      <c r="E213" s="85" t="s">
        <v>49</v>
      </c>
      <c r="F213" s="85"/>
      <c r="G213" s="85" t="s">
        <v>156</v>
      </c>
      <c r="H213" s="87" t="s">
        <v>15</v>
      </c>
      <c r="I213" s="86"/>
      <c r="J213" s="94" t="s">
        <v>16</v>
      </c>
      <c r="K213" s="97">
        <v>64</v>
      </c>
      <c r="L213" s="77"/>
      <c r="M213" s="77"/>
      <c r="N213" s="77"/>
      <c r="O213" s="77"/>
      <c r="P213" s="77"/>
      <c r="Q213" s="77"/>
      <c r="R213" s="77"/>
      <c r="S213" s="77"/>
      <c r="T213" s="77"/>
      <c r="U213" s="77"/>
    </row>
    <row r="214" ht="15.75" customHeight="1">
      <c r="A214" s="81" t="s">
        <v>412</v>
      </c>
      <c r="B214" s="86" t="s">
        <v>367</v>
      </c>
      <c r="C214" s="81" t="s">
        <v>368</v>
      </c>
      <c r="D214" s="83">
        <v>45377</v>
      </c>
      <c r="E214" s="85"/>
      <c r="F214" s="85"/>
      <c r="G214" s="85"/>
      <c r="H214" s="85"/>
      <c r="I214" s="86"/>
      <c r="J214" s="94" t="s">
        <v>9</v>
      </c>
      <c r="K214" s="97"/>
      <c r="L214" s="77"/>
      <c r="M214" s="77"/>
      <c r="N214" s="77"/>
      <c r="O214" s="77"/>
      <c r="P214" s="77"/>
      <c r="Q214" s="77"/>
      <c r="R214" s="77"/>
      <c r="S214" s="77"/>
      <c r="T214" s="77"/>
      <c r="U214" s="77"/>
    </row>
    <row r="215" ht="15.75" customHeight="1">
      <c r="A215" s="81" t="s">
        <v>413</v>
      </c>
      <c r="B215" s="86" t="s">
        <v>367</v>
      </c>
      <c r="C215" s="81" t="s">
        <v>368</v>
      </c>
      <c r="D215" s="83">
        <v>45378</v>
      </c>
      <c r="E215" s="87"/>
      <c r="F215" s="85"/>
      <c r="G215" s="85"/>
      <c r="H215" s="85"/>
      <c r="I215" s="86"/>
      <c r="J215" s="94" t="s">
        <v>9</v>
      </c>
      <c r="K215" s="97"/>
      <c r="L215" s="77"/>
      <c r="M215" s="77"/>
      <c r="N215" s="77"/>
      <c r="O215" s="77"/>
      <c r="P215" s="77"/>
      <c r="Q215" s="77"/>
      <c r="R215" s="77"/>
      <c r="S215" s="77"/>
      <c r="T215" s="77"/>
      <c r="U215" s="77"/>
    </row>
    <row r="216" ht="15.75" customHeight="1">
      <c r="A216" s="81" t="s">
        <v>414</v>
      </c>
      <c r="B216" s="86" t="s">
        <v>367</v>
      </c>
      <c r="C216" s="81" t="s">
        <v>368</v>
      </c>
      <c r="D216" s="83">
        <v>45379</v>
      </c>
      <c r="E216" s="85"/>
      <c r="F216" s="87"/>
      <c r="G216" s="87"/>
      <c r="H216" s="87"/>
      <c r="I216" s="86"/>
      <c r="J216" s="94" t="s">
        <v>9</v>
      </c>
      <c r="K216" s="97"/>
      <c r="L216" s="77"/>
      <c r="M216" s="77"/>
      <c r="N216" s="77"/>
      <c r="O216" s="77"/>
      <c r="P216" s="77"/>
      <c r="Q216" s="77"/>
      <c r="R216" s="77"/>
      <c r="S216" s="77"/>
      <c r="T216" s="77"/>
      <c r="U216" s="77"/>
    </row>
    <row r="217" ht="15.75" customHeight="1">
      <c r="A217" s="81" t="s">
        <v>415</v>
      </c>
      <c r="B217" s="86" t="s">
        <v>367</v>
      </c>
      <c r="C217" s="81" t="s">
        <v>368</v>
      </c>
      <c r="D217" s="83">
        <v>45380</v>
      </c>
      <c r="E217" s="87"/>
      <c r="F217" s="87"/>
      <c r="G217" s="85"/>
      <c r="H217" s="87"/>
      <c r="I217" s="86"/>
      <c r="J217" s="94" t="s">
        <v>9</v>
      </c>
      <c r="K217" s="97"/>
      <c r="L217" s="77"/>
      <c r="M217" s="77"/>
      <c r="N217" s="77"/>
      <c r="O217" s="77"/>
      <c r="P217" s="77"/>
      <c r="Q217" s="77"/>
      <c r="R217" s="77"/>
      <c r="S217" s="77"/>
      <c r="T217" s="77"/>
      <c r="U217" s="77"/>
    </row>
    <row r="218" ht="15.75" customHeight="1">
      <c r="A218" s="81" t="s">
        <v>416</v>
      </c>
      <c r="B218" s="86" t="s">
        <v>367</v>
      </c>
      <c r="C218" s="81" t="s">
        <v>368</v>
      </c>
      <c r="D218" s="83">
        <v>45381</v>
      </c>
      <c r="E218" s="87"/>
      <c r="F218" s="87"/>
      <c r="G218" s="87"/>
      <c r="H218" s="87"/>
      <c r="I218" s="86"/>
      <c r="J218" s="94" t="s">
        <v>9</v>
      </c>
      <c r="K218" s="97"/>
      <c r="L218" s="77"/>
      <c r="M218" s="77"/>
      <c r="N218" s="77"/>
      <c r="O218" s="77"/>
      <c r="P218" s="77"/>
      <c r="Q218" s="77"/>
      <c r="R218" s="77"/>
      <c r="S218" s="77"/>
      <c r="T218" s="77"/>
      <c r="U218" s="77"/>
    </row>
    <row r="219" ht="15.75" customHeight="1">
      <c r="A219" s="81" t="s">
        <v>417</v>
      </c>
      <c r="B219" s="86" t="s">
        <v>367</v>
      </c>
      <c r="C219" s="81" t="s">
        <v>368</v>
      </c>
      <c r="D219" s="83">
        <v>45382</v>
      </c>
      <c r="E219" s="87"/>
      <c r="F219" s="87"/>
      <c r="G219" s="87"/>
      <c r="H219" s="87"/>
      <c r="I219" s="86"/>
      <c r="J219" s="94" t="s">
        <v>9</v>
      </c>
      <c r="K219" s="97"/>
      <c r="L219" s="77"/>
      <c r="M219" s="77"/>
      <c r="N219" s="77"/>
      <c r="O219" s="77"/>
      <c r="P219" s="77"/>
      <c r="Q219" s="77"/>
      <c r="R219" s="77"/>
      <c r="S219" s="77"/>
      <c r="T219" s="77"/>
      <c r="U219" s="77"/>
    </row>
    <row r="220" ht="15.75" customHeight="1">
      <c r="A220" s="81" t="s">
        <v>418</v>
      </c>
      <c r="B220" s="82" t="s">
        <v>419</v>
      </c>
      <c r="C220" s="81" t="s">
        <v>420</v>
      </c>
      <c r="D220" s="83">
        <v>45352</v>
      </c>
      <c r="E220" s="85" t="s">
        <v>421</v>
      </c>
      <c r="F220" s="87"/>
      <c r="G220" s="87" t="s">
        <v>60</v>
      </c>
      <c r="H220" s="87"/>
      <c r="I220" s="86"/>
      <c r="J220" s="94" t="s">
        <v>40</v>
      </c>
      <c r="K220" s="97">
        <v>56</v>
      </c>
      <c r="L220" s="77"/>
      <c r="M220" s="77"/>
      <c r="N220" s="77"/>
      <c r="O220" s="77"/>
      <c r="P220" s="77"/>
      <c r="Q220" s="77"/>
      <c r="R220" s="77"/>
      <c r="S220" s="77"/>
      <c r="T220" s="77"/>
      <c r="U220" s="77"/>
    </row>
    <row r="221" ht="15.75" customHeight="1">
      <c r="A221" s="81" t="s">
        <v>422</v>
      </c>
      <c r="B221" s="82" t="s">
        <v>419</v>
      </c>
      <c r="C221" s="81" t="s">
        <v>420</v>
      </c>
      <c r="D221" s="83">
        <v>45353</v>
      </c>
      <c r="E221" s="87" t="s">
        <v>423</v>
      </c>
      <c r="F221" s="87" t="s">
        <v>123</v>
      </c>
      <c r="G221" s="87"/>
      <c r="H221" s="87" t="s">
        <v>15</v>
      </c>
      <c r="I221" s="86"/>
      <c r="J221" s="94" t="s">
        <v>16</v>
      </c>
      <c r="K221" s="97">
        <v>55</v>
      </c>
      <c r="L221" s="77"/>
      <c r="M221" s="77"/>
      <c r="N221" s="77"/>
      <c r="O221" s="77"/>
      <c r="P221" s="77"/>
      <c r="Q221" s="77"/>
      <c r="R221" s="77"/>
      <c r="S221" s="77"/>
      <c r="T221" s="77"/>
      <c r="U221" s="77"/>
    </row>
    <row r="222" ht="15.75" customHeight="1">
      <c r="A222" s="81" t="s">
        <v>424</v>
      </c>
      <c r="B222" s="82" t="s">
        <v>419</v>
      </c>
      <c r="C222" s="81" t="s">
        <v>420</v>
      </c>
      <c r="D222" s="83">
        <v>45354</v>
      </c>
      <c r="E222" s="87" t="s">
        <v>120</v>
      </c>
      <c r="F222" s="87" t="s">
        <v>84</v>
      </c>
      <c r="G222" s="87" t="s">
        <v>425</v>
      </c>
      <c r="H222" s="87" t="s">
        <v>202</v>
      </c>
      <c r="I222" s="86"/>
      <c r="J222" s="94" t="s">
        <v>16</v>
      </c>
      <c r="K222" s="97">
        <v>3</v>
      </c>
      <c r="L222" s="77"/>
      <c r="M222" s="77"/>
      <c r="N222" s="77"/>
      <c r="O222" s="77"/>
      <c r="P222" s="77"/>
      <c r="Q222" s="77"/>
      <c r="R222" s="77"/>
      <c r="S222" s="77"/>
      <c r="T222" s="77"/>
      <c r="U222" s="77"/>
    </row>
    <row r="223" ht="15.75" customHeight="1">
      <c r="A223" s="81" t="s">
        <v>426</v>
      </c>
      <c r="B223" s="82" t="s">
        <v>419</v>
      </c>
      <c r="C223" s="81" t="s">
        <v>420</v>
      </c>
      <c r="D223" s="83">
        <v>45355</v>
      </c>
      <c r="E223" s="87" t="s">
        <v>427</v>
      </c>
      <c r="F223" s="87" t="s">
        <v>13</v>
      </c>
      <c r="G223" s="87"/>
      <c r="H223" s="87" t="s">
        <v>15</v>
      </c>
      <c r="I223" s="86"/>
      <c r="J223" s="94" t="s">
        <v>16</v>
      </c>
      <c r="K223" s="97">
        <v>54</v>
      </c>
      <c r="L223" s="77"/>
      <c r="M223" s="77"/>
      <c r="N223" s="77"/>
      <c r="O223" s="77"/>
      <c r="P223" s="77"/>
      <c r="Q223" s="77"/>
      <c r="R223" s="77"/>
      <c r="S223" s="77"/>
      <c r="T223" s="77"/>
      <c r="U223" s="77"/>
    </row>
    <row r="224" ht="15.75" customHeight="1">
      <c r="A224" s="81" t="s">
        <v>428</v>
      </c>
      <c r="B224" s="82" t="s">
        <v>419</v>
      </c>
      <c r="C224" s="81" t="s">
        <v>420</v>
      </c>
      <c r="D224" s="83">
        <v>45356</v>
      </c>
      <c r="E224" s="87" t="s">
        <v>34</v>
      </c>
      <c r="F224" s="87" t="s">
        <v>81</v>
      </c>
      <c r="G224" s="87" t="s">
        <v>429</v>
      </c>
      <c r="H224" s="87" t="s">
        <v>15</v>
      </c>
      <c r="I224" s="86"/>
      <c r="J224" s="94" t="s">
        <v>16</v>
      </c>
      <c r="K224" s="97">
        <v>57</v>
      </c>
      <c r="L224" s="77"/>
      <c r="M224" s="77"/>
      <c r="N224" s="77"/>
      <c r="O224" s="77"/>
      <c r="P224" s="77"/>
      <c r="Q224" s="77"/>
      <c r="R224" s="77"/>
      <c r="S224" s="77"/>
      <c r="T224" s="77"/>
      <c r="U224" s="77"/>
    </row>
    <row r="225" ht="15.75" customHeight="1">
      <c r="A225" s="81" t="s">
        <v>430</v>
      </c>
      <c r="B225" s="82" t="s">
        <v>419</v>
      </c>
      <c r="C225" s="81" t="s">
        <v>420</v>
      </c>
      <c r="D225" s="83">
        <v>45357</v>
      </c>
      <c r="E225" s="87" t="s">
        <v>427</v>
      </c>
      <c r="F225" s="87" t="s">
        <v>237</v>
      </c>
      <c r="G225" s="87"/>
      <c r="H225" s="87" t="s">
        <v>15</v>
      </c>
      <c r="I225" s="86"/>
      <c r="J225" s="94" t="s">
        <v>16</v>
      </c>
      <c r="K225" s="97">
        <v>54</v>
      </c>
      <c r="L225" s="77"/>
      <c r="M225" s="77"/>
      <c r="N225" s="77"/>
      <c r="O225" s="77"/>
      <c r="P225" s="77"/>
      <c r="Q225" s="77"/>
      <c r="R225" s="77"/>
      <c r="S225" s="77"/>
      <c r="T225" s="77"/>
      <c r="U225" s="77"/>
    </row>
    <row r="226" ht="15.75" customHeight="1">
      <c r="A226" s="81" t="s">
        <v>431</v>
      </c>
      <c r="B226" s="82" t="s">
        <v>419</v>
      </c>
      <c r="C226" s="81" t="s">
        <v>420</v>
      </c>
      <c r="D226" s="83">
        <v>45358</v>
      </c>
      <c r="E226" s="87" t="s">
        <v>34</v>
      </c>
      <c r="F226" s="87" t="s">
        <v>68</v>
      </c>
      <c r="G226" s="87"/>
      <c r="H226" s="87" t="s">
        <v>15</v>
      </c>
      <c r="I226" s="86"/>
      <c r="J226" s="94" t="s">
        <v>16</v>
      </c>
      <c r="K226" s="97">
        <v>57</v>
      </c>
      <c r="L226" s="77"/>
      <c r="M226" s="77"/>
      <c r="N226" s="77"/>
      <c r="O226" s="77"/>
      <c r="P226" s="77"/>
      <c r="Q226" s="77"/>
      <c r="R226" s="77"/>
      <c r="S226" s="77"/>
      <c r="T226" s="77"/>
      <c r="U226" s="77"/>
    </row>
    <row r="227" ht="15.75" customHeight="1">
      <c r="A227" s="81" t="s">
        <v>432</v>
      </c>
      <c r="B227" s="82" t="s">
        <v>419</v>
      </c>
      <c r="C227" s="81" t="s">
        <v>420</v>
      </c>
      <c r="D227" s="83">
        <v>45359</v>
      </c>
      <c r="E227" s="87" t="s">
        <v>433</v>
      </c>
      <c r="F227" s="87" t="s">
        <v>63</v>
      </c>
      <c r="G227" s="87" t="s">
        <v>434</v>
      </c>
      <c r="H227" s="87" t="s">
        <v>15</v>
      </c>
      <c r="I227" s="86"/>
      <c r="J227" s="94" t="s">
        <v>16</v>
      </c>
      <c r="K227" s="97">
        <v>93</v>
      </c>
      <c r="L227" s="77"/>
      <c r="M227" s="77"/>
      <c r="N227" s="77"/>
      <c r="O227" s="77"/>
      <c r="P227" s="77"/>
      <c r="Q227" s="77"/>
      <c r="R227" s="77"/>
      <c r="S227" s="77"/>
      <c r="T227" s="77"/>
      <c r="U227" s="77"/>
    </row>
    <row r="228" ht="15.75" customHeight="1">
      <c r="A228" s="81" t="s">
        <v>435</v>
      </c>
      <c r="B228" s="82" t="s">
        <v>419</v>
      </c>
      <c r="C228" s="81" t="s">
        <v>420</v>
      </c>
      <c r="D228" s="83">
        <v>45360</v>
      </c>
      <c r="E228" s="87" t="s">
        <v>80</v>
      </c>
      <c r="F228" s="87" t="s">
        <v>253</v>
      </c>
      <c r="G228" s="87"/>
      <c r="H228" s="87" t="s">
        <v>15</v>
      </c>
      <c r="I228" s="86"/>
      <c r="J228" s="94" t="s">
        <v>16</v>
      </c>
      <c r="K228" s="97">
        <v>4</v>
      </c>
      <c r="L228" s="77"/>
      <c r="M228" s="77"/>
      <c r="N228" s="77"/>
      <c r="O228" s="77"/>
      <c r="P228" s="77"/>
      <c r="Q228" s="77"/>
      <c r="R228" s="77"/>
      <c r="S228" s="77"/>
      <c r="T228" s="77"/>
      <c r="U228" s="77"/>
    </row>
    <row r="229" ht="15.75" customHeight="1">
      <c r="A229" s="81" t="s">
        <v>436</v>
      </c>
      <c r="B229" s="82" t="s">
        <v>419</v>
      </c>
      <c r="C229" s="81" t="s">
        <v>420</v>
      </c>
      <c r="D229" s="83">
        <v>45361</v>
      </c>
      <c r="E229" s="87" t="s">
        <v>73</v>
      </c>
      <c r="F229" s="87" t="s">
        <v>437</v>
      </c>
      <c r="G229" s="87" t="s">
        <v>438</v>
      </c>
      <c r="H229" s="87" t="s">
        <v>15</v>
      </c>
      <c r="I229" s="86"/>
      <c r="J229" s="94" t="s">
        <v>16</v>
      </c>
      <c r="K229" s="97" t="s">
        <v>71</v>
      </c>
      <c r="L229" s="77"/>
      <c r="M229" s="77"/>
      <c r="N229" s="77"/>
      <c r="O229" s="77"/>
      <c r="P229" s="77"/>
      <c r="Q229" s="77"/>
      <c r="R229" s="77"/>
      <c r="S229" s="77"/>
      <c r="T229" s="77"/>
      <c r="U229" s="77"/>
    </row>
    <row r="230" ht="15.75" customHeight="1">
      <c r="A230" s="81" t="s">
        <v>439</v>
      </c>
      <c r="B230" s="82" t="s">
        <v>419</v>
      </c>
      <c r="C230" s="81" t="s">
        <v>420</v>
      </c>
      <c r="D230" s="83">
        <v>45362</v>
      </c>
      <c r="E230" s="87" t="s">
        <v>440</v>
      </c>
      <c r="F230" s="87" t="s">
        <v>441</v>
      </c>
      <c r="G230" s="87" t="s">
        <v>194</v>
      </c>
      <c r="H230" s="87" t="s">
        <v>15</v>
      </c>
      <c r="I230" s="86"/>
      <c r="J230" s="94" t="s">
        <v>16</v>
      </c>
      <c r="K230" s="97">
        <v>89</v>
      </c>
      <c r="L230" s="77"/>
      <c r="M230" s="77"/>
      <c r="N230" s="77"/>
      <c r="O230" s="77"/>
      <c r="P230" s="77"/>
      <c r="Q230" s="77"/>
      <c r="R230" s="77"/>
      <c r="S230" s="77"/>
      <c r="T230" s="77"/>
      <c r="U230" s="77"/>
    </row>
    <row r="231">
      <c r="A231" s="81" t="s">
        <v>442</v>
      </c>
      <c r="B231" s="82" t="s">
        <v>419</v>
      </c>
      <c r="C231" s="81" t="s">
        <v>420</v>
      </c>
      <c r="D231" s="83">
        <v>45363</v>
      </c>
      <c r="E231" s="87" t="s">
        <v>443</v>
      </c>
      <c r="F231" s="84" t="s">
        <v>174</v>
      </c>
      <c r="G231" s="84"/>
      <c r="H231" s="84" t="s">
        <v>127</v>
      </c>
      <c r="I231" s="86"/>
      <c r="J231" s="94" t="s">
        <v>16</v>
      </c>
      <c r="K231" s="97">
        <v>67</v>
      </c>
    </row>
    <row r="232">
      <c r="A232" s="81" t="s">
        <v>444</v>
      </c>
      <c r="B232" s="82" t="s">
        <v>419</v>
      </c>
      <c r="C232" s="81" t="s">
        <v>420</v>
      </c>
      <c r="D232" s="83">
        <v>45364</v>
      </c>
      <c r="E232" s="88" t="s">
        <v>445</v>
      </c>
      <c r="F232" s="88" t="s">
        <v>446</v>
      </c>
      <c r="G232" s="88" t="s">
        <v>29</v>
      </c>
      <c r="H232" s="88" t="s">
        <v>57</v>
      </c>
      <c r="I232" s="86"/>
      <c r="J232" s="94" t="s">
        <v>16</v>
      </c>
      <c r="K232" s="97">
        <v>73</v>
      </c>
    </row>
    <row r="233">
      <c r="A233" s="81" t="s">
        <v>447</v>
      </c>
      <c r="B233" s="82" t="s">
        <v>419</v>
      </c>
      <c r="C233" s="81" t="s">
        <v>420</v>
      </c>
      <c r="D233" s="83">
        <v>45365</v>
      </c>
      <c r="E233" s="88" t="s">
        <v>122</v>
      </c>
      <c r="F233" s="88"/>
      <c r="G233" s="84" t="s">
        <v>60</v>
      </c>
      <c r="H233" s="84"/>
      <c r="I233" s="86"/>
      <c r="J233" s="94" t="s">
        <v>40</v>
      </c>
      <c r="K233" s="97">
        <v>1</v>
      </c>
    </row>
    <row r="234">
      <c r="A234" s="81" t="s">
        <v>448</v>
      </c>
      <c r="B234" s="82" t="s">
        <v>419</v>
      </c>
      <c r="C234" s="81" t="s">
        <v>420</v>
      </c>
      <c r="D234" s="83">
        <v>45366</v>
      </c>
      <c r="E234" s="88"/>
      <c r="F234" s="88"/>
      <c r="G234" s="88"/>
      <c r="H234" s="88"/>
      <c r="I234" s="86"/>
      <c r="J234" s="94" t="s">
        <v>9</v>
      </c>
      <c r="K234" s="97"/>
    </row>
    <row r="235">
      <c r="A235" s="81" t="s">
        <v>449</v>
      </c>
      <c r="B235" s="82" t="s">
        <v>419</v>
      </c>
      <c r="C235" s="81" t="s">
        <v>420</v>
      </c>
      <c r="D235" s="83">
        <v>45367</v>
      </c>
      <c r="E235" s="88"/>
      <c r="F235" s="88"/>
      <c r="G235" s="88"/>
      <c r="H235" s="88"/>
      <c r="I235" s="86"/>
      <c r="J235" s="94" t="s">
        <v>9</v>
      </c>
      <c r="K235" s="97"/>
    </row>
    <row r="236">
      <c r="A236" s="81" t="s">
        <v>450</v>
      </c>
      <c r="B236" s="82" t="s">
        <v>419</v>
      </c>
      <c r="C236" s="81" t="s">
        <v>420</v>
      </c>
      <c r="D236" s="83">
        <v>45368</v>
      </c>
      <c r="E236" s="88" t="s">
        <v>80</v>
      </c>
      <c r="F236" s="88" t="s">
        <v>129</v>
      </c>
      <c r="G236" s="88" t="s">
        <v>60</v>
      </c>
      <c r="H236" s="88" t="s">
        <v>15</v>
      </c>
      <c r="I236" s="86"/>
      <c r="J236" s="94" t="s">
        <v>16</v>
      </c>
      <c r="K236" s="97">
        <v>4</v>
      </c>
    </row>
    <row r="237">
      <c r="A237" s="81" t="s">
        <v>451</v>
      </c>
      <c r="B237" s="82" t="s">
        <v>419</v>
      </c>
      <c r="C237" s="81" t="s">
        <v>420</v>
      </c>
      <c r="D237" s="83">
        <v>45369</v>
      </c>
      <c r="E237" s="88" t="s">
        <v>122</v>
      </c>
      <c r="F237" s="84" t="s">
        <v>24</v>
      </c>
      <c r="G237" s="84"/>
      <c r="H237" s="84" t="s">
        <v>15</v>
      </c>
      <c r="I237" s="86"/>
      <c r="J237" s="94" t="s">
        <v>16</v>
      </c>
      <c r="K237" s="97">
        <v>1</v>
      </c>
    </row>
    <row r="238">
      <c r="A238" s="81" t="s">
        <v>452</v>
      </c>
      <c r="B238" s="82" t="s">
        <v>419</v>
      </c>
      <c r="C238" s="81" t="s">
        <v>420</v>
      </c>
      <c r="D238" s="83">
        <v>45370</v>
      </c>
      <c r="E238" s="84" t="s">
        <v>12</v>
      </c>
      <c r="F238" s="84" t="s">
        <v>91</v>
      </c>
      <c r="G238" s="84"/>
      <c r="H238" s="84" t="s">
        <v>15</v>
      </c>
      <c r="I238" s="86"/>
      <c r="J238" s="94" t="s">
        <v>16</v>
      </c>
      <c r="K238" s="97">
        <v>51</v>
      </c>
    </row>
    <row r="239">
      <c r="A239" s="81" t="s">
        <v>453</v>
      </c>
      <c r="B239" s="82" t="s">
        <v>419</v>
      </c>
      <c r="C239" s="81" t="s">
        <v>420</v>
      </c>
      <c r="D239" s="83">
        <v>45371</v>
      </c>
      <c r="E239" s="83" t="s">
        <v>226</v>
      </c>
      <c r="F239" s="87" t="s">
        <v>174</v>
      </c>
      <c r="G239" s="87"/>
      <c r="H239" s="87" t="s">
        <v>127</v>
      </c>
      <c r="I239" s="87"/>
      <c r="J239" s="86" t="s">
        <v>16</v>
      </c>
      <c r="K239" s="94">
        <v>59</v>
      </c>
    </row>
    <row r="240">
      <c r="A240" s="81" t="s">
        <v>454</v>
      </c>
      <c r="B240" s="82" t="s">
        <v>419</v>
      </c>
      <c r="C240" s="81" t="s">
        <v>420</v>
      </c>
      <c r="D240" s="83">
        <v>45372</v>
      </c>
      <c r="E240" s="83" t="s">
        <v>90</v>
      </c>
      <c r="F240" s="87" t="s">
        <v>253</v>
      </c>
      <c r="G240" s="87"/>
      <c r="H240" s="87" t="s">
        <v>455</v>
      </c>
      <c r="I240" s="87"/>
      <c r="J240" s="86" t="s">
        <v>16</v>
      </c>
      <c r="K240" s="94">
        <v>77</v>
      </c>
    </row>
    <row r="241">
      <c r="A241" s="81" t="s">
        <v>456</v>
      </c>
      <c r="B241" s="82" t="s">
        <v>419</v>
      </c>
      <c r="C241" s="81" t="s">
        <v>420</v>
      </c>
      <c r="D241" s="83">
        <v>45373</v>
      </c>
      <c r="E241" s="83" t="s">
        <v>117</v>
      </c>
      <c r="F241" s="87" t="s">
        <v>457</v>
      </c>
      <c r="G241" s="87"/>
      <c r="H241" s="87" t="s">
        <v>15</v>
      </c>
      <c r="I241" s="87"/>
      <c r="J241" s="86" t="s">
        <v>16</v>
      </c>
      <c r="K241" s="94">
        <v>53</v>
      </c>
    </row>
    <row r="242">
      <c r="A242" s="81" t="s">
        <v>458</v>
      </c>
      <c r="B242" s="82" t="s">
        <v>419</v>
      </c>
      <c r="C242" s="81" t="s">
        <v>420</v>
      </c>
      <c r="D242" s="83">
        <v>45374</v>
      </c>
      <c r="E242" s="83" t="s">
        <v>122</v>
      </c>
      <c r="F242" s="87" t="s">
        <v>207</v>
      </c>
      <c r="G242" s="87"/>
      <c r="H242" s="87" t="s">
        <v>85</v>
      </c>
      <c r="I242" s="87"/>
      <c r="J242" s="86" t="s">
        <v>16</v>
      </c>
      <c r="K242" s="94">
        <v>1</v>
      </c>
    </row>
    <row r="243">
      <c r="A243" s="81" t="s">
        <v>459</v>
      </c>
      <c r="B243" s="82" t="s">
        <v>419</v>
      </c>
      <c r="C243" s="81" t="s">
        <v>420</v>
      </c>
      <c r="D243" s="83">
        <v>45375</v>
      </c>
      <c r="E243" s="83" t="s">
        <v>122</v>
      </c>
      <c r="F243" s="87" t="s">
        <v>91</v>
      </c>
      <c r="G243" s="84" t="s">
        <v>138</v>
      </c>
      <c r="H243" s="84" t="s">
        <v>15</v>
      </c>
      <c r="I243" s="84"/>
      <c r="J243" s="86" t="s">
        <v>16</v>
      </c>
      <c r="K243" s="94">
        <v>1</v>
      </c>
    </row>
    <row r="244">
      <c r="A244" s="81" t="s">
        <v>460</v>
      </c>
      <c r="B244" s="82" t="s">
        <v>419</v>
      </c>
      <c r="C244" s="81" t="s">
        <v>420</v>
      </c>
      <c r="D244" s="83">
        <v>45376</v>
      </c>
      <c r="E244" s="83" t="s">
        <v>461</v>
      </c>
      <c r="F244" s="88" t="s">
        <v>81</v>
      </c>
      <c r="G244" s="88" t="s">
        <v>434</v>
      </c>
      <c r="H244" s="88" t="s">
        <v>15</v>
      </c>
      <c r="I244" s="88"/>
      <c r="J244" s="86" t="s">
        <v>16</v>
      </c>
      <c r="K244" s="94">
        <v>39</v>
      </c>
    </row>
    <row r="245">
      <c r="A245" s="81" t="s">
        <v>462</v>
      </c>
      <c r="B245" s="82" t="s">
        <v>419</v>
      </c>
      <c r="C245" s="81" t="s">
        <v>420</v>
      </c>
      <c r="D245" s="83">
        <v>45377</v>
      </c>
      <c r="E245" s="83"/>
      <c r="F245" s="88"/>
      <c r="G245" s="88"/>
      <c r="H245" s="84"/>
      <c r="I245" s="84"/>
      <c r="J245" s="86" t="s">
        <v>9</v>
      </c>
      <c r="K245" s="94"/>
    </row>
    <row r="246">
      <c r="A246" s="81" t="s">
        <v>463</v>
      </c>
      <c r="B246" s="82" t="s">
        <v>419</v>
      </c>
      <c r="C246" s="81" t="s">
        <v>420</v>
      </c>
      <c r="D246" s="83">
        <v>45378</v>
      </c>
      <c r="E246" s="83"/>
      <c r="F246" s="88"/>
      <c r="G246" s="88"/>
      <c r="H246" s="88"/>
      <c r="I246" s="88"/>
      <c r="J246" s="86" t="s">
        <v>9</v>
      </c>
      <c r="K246" s="94"/>
    </row>
    <row r="247">
      <c r="A247" s="81" t="s">
        <v>464</v>
      </c>
      <c r="B247" s="82" t="s">
        <v>419</v>
      </c>
      <c r="C247" s="81" t="s">
        <v>420</v>
      </c>
      <c r="D247" s="83">
        <v>45379</v>
      </c>
      <c r="E247" s="83"/>
      <c r="F247" s="88"/>
      <c r="G247" s="88"/>
      <c r="H247" s="88"/>
      <c r="I247" s="88"/>
      <c r="J247" s="86" t="s">
        <v>9</v>
      </c>
      <c r="K247" s="94"/>
    </row>
    <row r="248">
      <c r="A248" s="81" t="s">
        <v>465</v>
      </c>
      <c r="B248" s="82" t="s">
        <v>419</v>
      </c>
      <c r="C248" s="81" t="s">
        <v>420</v>
      </c>
      <c r="D248" s="83">
        <v>45380</v>
      </c>
      <c r="E248" s="83"/>
      <c r="F248" s="88"/>
      <c r="G248" s="88"/>
      <c r="H248" s="88"/>
      <c r="I248" s="88"/>
      <c r="J248" s="86" t="s">
        <v>9</v>
      </c>
      <c r="K248" s="94"/>
    </row>
    <row r="249">
      <c r="A249" s="81" t="s">
        <v>466</v>
      </c>
      <c r="B249" s="82" t="s">
        <v>419</v>
      </c>
      <c r="C249" s="81" t="s">
        <v>420</v>
      </c>
      <c r="D249" s="83">
        <v>45381</v>
      </c>
      <c r="E249" s="83"/>
      <c r="F249" s="88"/>
      <c r="G249" s="84"/>
      <c r="H249" s="84"/>
      <c r="I249" s="84"/>
      <c r="J249" s="86" t="s">
        <v>9</v>
      </c>
      <c r="K249" s="94"/>
    </row>
    <row r="250">
      <c r="A250" s="81" t="s">
        <v>467</v>
      </c>
      <c r="B250" s="82" t="s">
        <v>419</v>
      </c>
      <c r="C250" s="81" t="s">
        <v>420</v>
      </c>
      <c r="D250" s="83">
        <v>45382</v>
      </c>
      <c r="E250" s="83"/>
      <c r="F250" s="84"/>
      <c r="G250" s="84"/>
      <c r="H250" s="84"/>
      <c r="I250" s="84"/>
      <c r="J250" s="86" t="s">
        <v>9</v>
      </c>
      <c r="K250" s="94"/>
    </row>
  </sheetData>
  <autoFilter ref="A2:U238" xr:uid="{00000000-0009-0000-0000-000000000000}"/>
  <mergeCells>
    <mergeCell ref="A1:H1"/>
  </mergeCells>
  <phoneticPr fontId="24" type="noConversion"/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zoomScale="80" zoomScaleNormal="80" workbookViewId="0">
      <selection activeCell="A2" sqref="A2"/>
    </sheetView>
  </sheetViews>
  <sheetFormatPr defaultColWidth="9.140625" defaultRowHeight="15.75"/>
  <cols>
    <col min="1" max="1" width="5.140625" customWidth="1" style="55"/>
    <col min="2" max="2" width="14.5703125" customWidth="1" style="55"/>
    <col min="3" max="3" width="25.5703125" customWidth="1" style="55"/>
    <col min="4" max="6" width="12.42578125" customWidth="1" style="55"/>
    <col min="7" max="7" width="10.28515625" customWidth="1" style="55"/>
    <col min="8" max="8" width="31.5703125" customWidth="1" style="55"/>
    <col min="9" max="9" width="26.5703125" customWidth="1" style="55"/>
    <col min="10" max="10" width="17.5703125" customWidth="1" style="55"/>
    <col min="11" max="11" width="14.28515625" customWidth="1" style="55"/>
    <col min="12" max="19" width="9.140625" customWidth="1" style="55"/>
    <col min="20" max="16384" width="9.140625" customWidth="1" style="55"/>
  </cols>
  <sheetData>
    <row r="1">
      <c r="A1" s="104" t="s">
        <v>468</v>
      </c>
      <c r="B1" s="104"/>
      <c r="C1" s="104"/>
      <c r="D1" s="104"/>
      <c r="E1" s="104"/>
      <c r="F1" s="104"/>
      <c r="G1" s="104"/>
      <c r="H1" s="105"/>
      <c r="I1" s="105"/>
      <c r="J1" s="105"/>
      <c r="K1" s="69"/>
    </row>
    <row r="2" ht="48.75" customHeight="1">
      <c r="A2" s="57" t="s">
        <v>469</v>
      </c>
      <c r="B2" s="58" t="s">
        <v>470</v>
      </c>
      <c r="C2" s="58" t="s">
        <v>471</v>
      </c>
      <c r="D2" s="57" t="s">
        <v>472</v>
      </c>
      <c r="E2" s="59" t="s">
        <v>473</v>
      </c>
      <c r="F2" s="59" t="s">
        <v>474</v>
      </c>
      <c r="G2" s="57" t="s">
        <v>475</v>
      </c>
      <c r="H2" s="106" t="s">
        <v>476</v>
      </c>
      <c r="I2" s="107"/>
      <c r="J2" s="107"/>
      <c r="K2" s="108"/>
    </row>
    <row r="3">
      <c r="A3" s="20">
        <v>9</v>
      </c>
      <c r="B3" s="20" t="s">
        <v>477</v>
      </c>
      <c r="C3" s="61" t="s">
        <v>478</v>
      </c>
      <c r="D3" s="23">
        <f>CÔNG!F4</f>
        <v>0</v>
      </c>
      <c r="E3" s="23">
        <f>CÔNG!H4</f>
        <v>0</v>
      </c>
      <c r="F3" s="24"/>
      <c r="G3" s="62">
        <f ref="G3:G10" t="shared" si="0">31-D3</f>
        <v>31</v>
      </c>
      <c r="H3" s="60"/>
      <c r="I3" s="70"/>
      <c r="J3" s="70"/>
      <c r="K3" s="71"/>
    </row>
    <row r="4">
      <c r="A4" s="20">
        <v>1</v>
      </c>
      <c r="B4" s="20" t="s">
        <v>479</v>
      </c>
      <c r="C4" s="63" t="s">
        <v>480</v>
      </c>
      <c r="D4" s="23">
        <f>CÔNG!F5</f>
        <v>0</v>
      </c>
      <c r="E4" s="23">
        <f>CÔNG!H5</f>
        <v>0</v>
      </c>
      <c r="F4" s="64"/>
      <c r="G4" s="62">
        <f t="shared" si="0"/>
        <v>31</v>
      </c>
      <c r="H4" s="65"/>
      <c r="I4" s="72"/>
      <c r="J4" s="72"/>
      <c r="K4" s="73"/>
    </row>
    <row r="5">
      <c r="A5" s="20">
        <v>4</v>
      </c>
      <c r="B5" s="20" t="s">
        <v>479</v>
      </c>
      <c r="C5" s="63" t="s">
        <v>481</v>
      </c>
      <c r="D5" s="23">
        <f>CÔNG!F6</f>
        <v>0</v>
      </c>
      <c r="E5" s="23">
        <f>CÔNG!H6</f>
        <v>0</v>
      </c>
      <c r="F5" s="64"/>
      <c r="G5" s="62">
        <f t="shared" si="0"/>
        <v>31</v>
      </c>
      <c r="H5" s="65" t="s">
        <v>482</v>
      </c>
      <c r="I5" s="72"/>
      <c r="J5" s="72"/>
      <c r="K5" s="73"/>
    </row>
    <row r="6">
      <c r="A6" s="20">
        <v>3</v>
      </c>
      <c r="B6" s="20" t="s">
        <v>479</v>
      </c>
      <c r="C6" s="63" t="s">
        <v>483</v>
      </c>
      <c r="D6" s="23">
        <f>CÔNG!F7</f>
        <v>0</v>
      </c>
      <c r="E6" s="23">
        <f>CÔNG!H7</f>
        <v>0</v>
      </c>
      <c r="F6" s="64"/>
      <c r="G6" s="62">
        <f t="shared" si="0"/>
        <v>31</v>
      </c>
      <c r="H6" s="65"/>
      <c r="I6" s="72"/>
      <c r="J6" s="72"/>
      <c r="K6" s="73"/>
    </row>
    <row r="7">
      <c r="A7" s="20">
        <v>5</v>
      </c>
      <c r="B7" s="20" t="s">
        <v>479</v>
      </c>
      <c r="C7" s="63" t="s">
        <v>484</v>
      </c>
      <c r="D7" s="23" t="e">
        <f>CÔNG!#REF!</f>
        <v>#REF!</v>
      </c>
      <c r="E7" s="23" t="e">
        <f>CÔNG!#REF!</f>
        <v>#REF!</v>
      </c>
      <c r="F7" s="64"/>
      <c r="G7" s="62" t="e">
        <f t="shared" si="0"/>
        <v>#REF!</v>
      </c>
      <c r="H7" s="65"/>
      <c r="I7" s="72"/>
      <c r="J7" s="72"/>
      <c r="K7" s="73"/>
    </row>
    <row r="8">
      <c r="A8" s="20">
        <v>25</v>
      </c>
      <c r="B8" s="20" t="s">
        <v>479</v>
      </c>
      <c r="C8" s="63" t="s">
        <v>485</v>
      </c>
      <c r="D8" s="23">
        <f>CÔNG!F8</f>
        <v>0</v>
      </c>
      <c r="E8" s="23">
        <f>CÔNG!H8</f>
        <v>0</v>
      </c>
      <c r="F8" s="64"/>
      <c r="G8" s="62">
        <f t="shared" si="0"/>
        <v>31</v>
      </c>
      <c r="H8" s="65"/>
      <c r="I8" s="72"/>
      <c r="J8" s="72"/>
      <c r="K8" s="73"/>
    </row>
    <row r="9">
      <c r="A9" s="20">
        <v>27</v>
      </c>
      <c r="B9" s="20" t="s">
        <v>479</v>
      </c>
      <c r="C9" s="63" t="s">
        <v>486</v>
      </c>
      <c r="D9" s="23">
        <f>CÔNG!F9</f>
        <v>0</v>
      </c>
      <c r="E9" s="23">
        <f>CÔNG!H9</f>
        <v>0</v>
      </c>
      <c r="F9" s="64"/>
      <c r="G9" s="62">
        <f t="shared" si="0"/>
        <v>31</v>
      </c>
      <c r="H9" s="65"/>
      <c r="I9" s="72"/>
      <c r="J9" s="72"/>
      <c r="K9" s="73"/>
    </row>
    <row r="10">
      <c r="A10" s="20">
        <v>35</v>
      </c>
      <c r="B10" s="20" t="s">
        <v>479</v>
      </c>
      <c r="C10" s="63" t="s">
        <v>487</v>
      </c>
      <c r="D10" s="23">
        <f>CÔNG!F10</f>
        <v>0</v>
      </c>
      <c r="E10" s="23">
        <f>CÔNG!H10</f>
        <v>0</v>
      </c>
      <c r="F10" s="64"/>
      <c r="G10" s="62">
        <f t="shared" si="0"/>
        <v>31</v>
      </c>
      <c r="H10" s="65"/>
      <c r="I10" s="72"/>
      <c r="J10" s="72"/>
      <c r="K10" s="73"/>
    </row>
    <row r="11">
      <c r="A11" s="20">
        <v>6</v>
      </c>
      <c r="B11" s="20" t="s">
        <v>488</v>
      </c>
      <c r="C11" s="63" t="s">
        <v>489</v>
      </c>
      <c r="D11" s="23" t="e">
        <f>CÔNG!#REF!</f>
        <v>#REF!</v>
      </c>
      <c r="E11" s="23" t="e">
        <f>CÔNG!#REF!</f>
        <v>#REF!</v>
      </c>
      <c r="F11" s="64"/>
      <c r="G11" s="62" t="e">
        <f ref="G11:G26" t="shared" si="1">31-D11</f>
        <v>#REF!</v>
      </c>
      <c r="H11" s="65"/>
      <c r="I11" s="72"/>
      <c r="J11" s="72"/>
      <c r="K11" s="73"/>
    </row>
    <row r="12">
      <c r="A12" s="20">
        <v>2</v>
      </c>
      <c r="B12" s="20" t="s">
        <v>488</v>
      </c>
      <c r="C12" s="63" t="s">
        <v>490</v>
      </c>
      <c r="D12" s="23" t="e">
        <f>CÔNG!#REF!</f>
        <v>#REF!</v>
      </c>
      <c r="E12" s="23" t="e">
        <f>CÔNG!#REF!</f>
        <v>#REF!</v>
      </c>
      <c r="F12" s="64"/>
      <c r="G12" s="62" t="e">
        <f t="shared" si="1"/>
        <v>#REF!</v>
      </c>
      <c r="H12" s="65"/>
      <c r="I12" s="72"/>
      <c r="J12" s="72"/>
      <c r="K12" s="73"/>
    </row>
    <row r="13">
      <c r="A13" s="20">
        <v>23</v>
      </c>
      <c r="B13" s="20" t="s">
        <v>488</v>
      </c>
      <c r="C13" s="63" t="s">
        <v>491</v>
      </c>
      <c r="D13" s="23" t="e">
        <f>CÔNG!#REF!</f>
        <v>#REF!</v>
      </c>
      <c r="E13" s="23" t="e">
        <f>CÔNG!#REF!</f>
        <v>#REF!</v>
      </c>
      <c r="F13" s="64"/>
      <c r="G13" s="62" t="e">
        <f t="shared" si="1"/>
        <v>#REF!</v>
      </c>
      <c r="H13" s="65"/>
      <c r="I13" s="72"/>
      <c r="J13" s="72"/>
      <c r="K13" s="73"/>
    </row>
    <row r="14">
      <c r="A14" s="20">
        <v>8</v>
      </c>
      <c r="B14" s="20" t="s">
        <v>492</v>
      </c>
      <c r="C14" s="63" t="s">
        <v>493</v>
      </c>
      <c r="D14" s="23" t="e">
        <f>CÔNG!#REF!</f>
        <v>#REF!</v>
      </c>
      <c r="E14" s="23" t="e">
        <f>CÔNG!#REF!</f>
        <v>#REF!</v>
      </c>
      <c r="F14" s="64"/>
      <c r="G14" s="62" t="e">
        <f t="shared" si="1"/>
        <v>#REF!</v>
      </c>
      <c r="H14" s="65"/>
      <c r="I14" s="72"/>
      <c r="J14" s="72"/>
      <c r="K14" s="73"/>
    </row>
    <row r="15">
      <c r="A15" s="20">
        <v>14</v>
      </c>
      <c r="B15" s="20" t="s">
        <v>494</v>
      </c>
      <c r="C15" s="63" t="s">
        <v>495</v>
      </c>
      <c r="D15" s="23" t="e">
        <f>CÔNG!#REF!</f>
        <v>#REF!</v>
      </c>
      <c r="E15" s="23" t="e">
        <f>CÔNG!#REF!</f>
        <v>#REF!</v>
      </c>
      <c r="F15" s="64"/>
      <c r="G15" s="62" t="e">
        <f t="shared" si="1"/>
        <v>#REF!</v>
      </c>
      <c r="H15" s="65"/>
      <c r="I15" s="72"/>
      <c r="J15" s="72"/>
      <c r="K15" s="73"/>
    </row>
    <row r="16">
      <c r="A16" s="20">
        <v>33</v>
      </c>
      <c r="B16" s="20" t="s">
        <v>494</v>
      </c>
      <c r="C16" s="63" t="s">
        <v>496</v>
      </c>
      <c r="D16" s="23" t="e">
        <f>CÔNG!#REF!</f>
        <v>#REF!</v>
      </c>
      <c r="E16" s="23" t="e">
        <f>CÔNG!#REF!</f>
        <v>#REF!</v>
      </c>
      <c r="F16" s="64"/>
      <c r="G16" s="62" t="e">
        <f t="shared" si="1"/>
        <v>#REF!</v>
      </c>
      <c r="H16" s="65"/>
      <c r="I16" s="72"/>
      <c r="J16" s="72"/>
      <c r="K16" s="73"/>
    </row>
    <row r="17">
      <c r="A17" s="20">
        <v>26</v>
      </c>
      <c r="B17" s="20" t="s">
        <v>494</v>
      </c>
      <c r="C17" s="63" t="s">
        <v>497</v>
      </c>
      <c r="D17" s="23" t="e">
        <f>CÔNG!#REF!</f>
        <v>#REF!</v>
      </c>
      <c r="E17" s="23" t="e">
        <f>CÔNG!#REF!</f>
        <v>#REF!</v>
      </c>
      <c r="F17" s="64"/>
      <c r="G17" s="62" t="e">
        <f t="shared" si="1"/>
        <v>#REF!</v>
      </c>
      <c r="H17" s="65"/>
      <c r="I17" s="72"/>
      <c r="J17" s="72"/>
      <c r="K17" s="73"/>
    </row>
    <row r="18">
      <c r="A18" s="20">
        <v>15</v>
      </c>
      <c r="B18" s="20" t="s">
        <v>494</v>
      </c>
      <c r="C18" s="63" t="s">
        <v>498</v>
      </c>
      <c r="D18" s="23" t="e">
        <f>CÔNG!#REF!</f>
        <v>#REF!</v>
      </c>
      <c r="E18" s="23" t="e">
        <f>CÔNG!#REF!</f>
        <v>#REF!</v>
      </c>
      <c r="F18" s="64"/>
      <c r="G18" s="62" t="e">
        <f t="shared" si="1"/>
        <v>#REF!</v>
      </c>
      <c r="H18" s="65"/>
      <c r="I18" s="72"/>
      <c r="J18" s="72"/>
      <c r="K18" s="73"/>
    </row>
    <row r="19">
      <c r="A19" s="20">
        <v>11</v>
      </c>
      <c r="B19" s="20" t="s">
        <v>494</v>
      </c>
      <c r="C19" s="63" t="s">
        <v>499</v>
      </c>
      <c r="D19" s="23" t="e">
        <f>CÔNG!#REF!</f>
        <v>#REF!</v>
      </c>
      <c r="E19" s="23" t="e">
        <f>CÔNG!#REF!</f>
        <v>#REF!</v>
      </c>
      <c r="F19" s="64"/>
      <c r="G19" s="62" t="e">
        <f t="shared" si="1"/>
        <v>#REF!</v>
      </c>
      <c r="H19" s="65"/>
      <c r="I19" s="72"/>
      <c r="J19" s="72"/>
      <c r="K19" s="73"/>
    </row>
    <row r="20">
      <c r="A20" s="20">
        <v>19</v>
      </c>
      <c r="B20" s="20" t="s">
        <v>494</v>
      </c>
      <c r="C20" s="63" t="s">
        <v>500</v>
      </c>
      <c r="D20" s="23" t="e">
        <f>CÔNG!#REF!</f>
        <v>#REF!</v>
      </c>
      <c r="E20" s="23" t="e">
        <f>CÔNG!#REF!</f>
        <v>#REF!</v>
      </c>
      <c r="F20" s="64"/>
      <c r="G20" s="62" t="e">
        <f t="shared" si="1"/>
        <v>#REF!</v>
      </c>
      <c r="H20" s="65"/>
      <c r="I20" s="72"/>
      <c r="J20" s="72"/>
      <c r="K20" s="73"/>
    </row>
    <row r="21">
      <c r="A21" s="20">
        <v>21</v>
      </c>
      <c r="B21" s="20" t="s">
        <v>494</v>
      </c>
      <c r="C21" s="63" t="s">
        <v>501</v>
      </c>
      <c r="D21" s="23" t="e">
        <f>CÔNG!#REF!</f>
        <v>#REF!</v>
      </c>
      <c r="E21" s="23" t="e">
        <f>CÔNG!#REF!</f>
        <v>#REF!</v>
      </c>
      <c r="F21" s="64"/>
      <c r="G21" s="62" t="e">
        <f t="shared" si="1"/>
        <v>#REF!</v>
      </c>
      <c r="H21" s="65"/>
      <c r="I21" s="72"/>
      <c r="J21" s="72"/>
      <c r="K21" s="73"/>
    </row>
    <row r="22">
      <c r="A22" s="20">
        <v>22</v>
      </c>
      <c r="B22" s="20" t="s">
        <v>494</v>
      </c>
      <c r="C22" s="63" t="s">
        <v>502</v>
      </c>
      <c r="D22" s="23" t="e">
        <f>CÔNG!#REF!</f>
        <v>#REF!</v>
      </c>
      <c r="E22" s="23" t="e">
        <f>CÔNG!#REF!</f>
        <v>#REF!</v>
      </c>
      <c r="F22" s="64"/>
      <c r="G22" s="62" t="e">
        <f t="shared" si="1"/>
        <v>#REF!</v>
      </c>
      <c r="H22" s="65"/>
      <c r="I22" s="72"/>
      <c r="J22" s="72"/>
      <c r="K22" s="73"/>
    </row>
    <row r="23">
      <c r="A23" s="20">
        <v>24</v>
      </c>
      <c r="B23" s="20" t="s">
        <v>494</v>
      </c>
      <c r="C23" s="63" t="s">
        <v>503</v>
      </c>
      <c r="D23" s="23" t="e">
        <f>CÔNG!#REF!</f>
        <v>#REF!</v>
      </c>
      <c r="E23" s="23" t="e">
        <f>CÔNG!#REF!</f>
        <v>#REF!</v>
      </c>
      <c r="F23" s="64"/>
      <c r="G23" s="62" t="e">
        <f t="shared" si="1"/>
        <v>#REF!</v>
      </c>
      <c r="H23" s="65"/>
      <c r="I23" s="72"/>
      <c r="J23" s="72"/>
      <c r="K23" s="73"/>
    </row>
    <row r="24">
      <c r="A24" s="20">
        <v>16</v>
      </c>
      <c r="B24" s="20" t="s">
        <v>494</v>
      </c>
      <c r="C24" s="61" t="s">
        <v>504</v>
      </c>
      <c r="D24" s="23" t="e">
        <f>CÔNG!#REF!</f>
        <v>#REF!</v>
      </c>
      <c r="E24" s="23" t="e">
        <f>CÔNG!#REF!</f>
        <v>#REF!</v>
      </c>
      <c r="F24" s="20"/>
      <c r="G24" s="62" t="e">
        <f t="shared" si="1"/>
        <v>#REF!</v>
      </c>
      <c r="H24" s="65"/>
      <c r="I24" s="56"/>
      <c r="J24" s="56"/>
      <c r="K24" s="74"/>
    </row>
    <row r="25">
      <c r="A25" s="20">
        <v>28</v>
      </c>
      <c r="B25" s="20" t="s">
        <v>494</v>
      </c>
      <c r="C25" s="61" t="s">
        <v>505</v>
      </c>
      <c r="D25" s="23" t="e">
        <f>CÔNG!#REF!</f>
        <v>#REF!</v>
      </c>
      <c r="E25" s="23" t="e">
        <f>CÔNG!#REF!</f>
        <v>#REF!</v>
      </c>
      <c r="F25" s="20"/>
      <c r="G25" s="62" t="e">
        <f t="shared" si="1"/>
        <v>#REF!</v>
      </c>
      <c r="H25" s="65"/>
      <c r="I25" s="56"/>
      <c r="J25" s="56"/>
      <c r="K25" s="74"/>
    </row>
    <row r="26">
      <c r="A26" s="66">
        <v>36</v>
      </c>
      <c r="B26" s="20" t="s">
        <v>494</v>
      </c>
      <c r="C26" s="67" t="s">
        <v>506</v>
      </c>
      <c r="D26" s="23" t="e">
        <f>CÔNG!#REF!</f>
        <v>#REF!</v>
      </c>
      <c r="E26" s="23" t="e">
        <f>CÔNG!#REF!</f>
        <v>#REF!</v>
      </c>
      <c r="F26" s="66"/>
      <c r="G26" s="62" t="e">
        <f t="shared" si="1"/>
        <v>#REF!</v>
      </c>
      <c r="H26" s="68"/>
      <c r="I26" s="75"/>
      <c r="J26" s="75"/>
      <c r="K26" s="76"/>
    </row>
  </sheetData>
  <mergeCells>
    <mergeCell ref="A1:J1"/>
    <mergeCell ref="H2:K2"/>
  </mergeCells>
  <pageMargins left="0" right="0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17"/>
  <sheetViews>
    <sheetView workbookViewId="0">
      <selection activeCell="O18" sqref="O18"/>
    </sheetView>
  </sheetViews>
  <sheetFormatPr defaultColWidth="9.140625" defaultRowHeight="15"/>
  <cols>
    <col min="1" max="1" width="5.28515625" customWidth="1"/>
    <col min="2" max="2" width="35.85546875" customWidth="1"/>
    <col min="3" max="33" width="4.5703125" customWidth="1"/>
    <col min="34" max="34" width="21.5703125" customWidth="1"/>
  </cols>
  <sheetData>
    <row r="2" ht="15.75">
      <c r="A2" s="109" t="s">
        <v>507</v>
      </c>
      <c r="B2" s="109"/>
      <c r="C2" s="110" t="s">
        <v>508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95"/>
    </row>
    <row r="3" ht="15.75">
      <c r="A3" s="42" t="s">
        <v>1</v>
      </c>
      <c r="B3" s="42" t="s">
        <v>509</v>
      </c>
      <c r="C3" s="43">
        <v>1</v>
      </c>
      <c r="D3" s="44">
        <v>2</v>
      </c>
      <c r="E3" s="43">
        <v>3</v>
      </c>
      <c r="F3" s="44">
        <v>4</v>
      </c>
      <c r="G3" s="43">
        <v>5</v>
      </c>
      <c r="H3" s="44">
        <v>6</v>
      </c>
      <c r="I3" s="43">
        <v>7</v>
      </c>
      <c r="J3" s="44">
        <v>8</v>
      </c>
      <c r="K3" s="43">
        <v>9</v>
      </c>
      <c r="L3" s="44">
        <v>10</v>
      </c>
      <c r="M3" s="43">
        <v>11</v>
      </c>
      <c r="N3" s="44">
        <v>12</v>
      </c>
      <c r="O3" s="43">
        <v>13</v>
      </c>
      <c r="P3" s="44">
        <v>14</v>
      </c>
      <c r="Q3" s="43">
        <v>15</v>
      </c>
      <c r="R3" s="44">
        <v>16</v>
      </c>
      <c r="S3" s="43">
        <v>17</v>
      </c>
      <c r="T3" s="44">
        <v>18</v>
      </c>
      <c r="U3" s="43">
        <v>19</v>
      </c>
      <c r="V3" s="44">
        <v>20</v>
      </c>
      <c r="W3" s="43">
        <v>21</v>
      </c>
      <c r="X3" s="44">
        <v>22</v>
      </c>
      <c r="Y3" s="43">
        <v>23</v>
      </c>
      <c r="Z3" s="44">
        <v>24</v>
      </c>
      <c r="AA3" s="43">
        <v>25</v>
      </c>
      <c r="AB3" s="44">
        <v>26</v>
      </c>
      <c r="AC3" s="43">
        <v>27</v>
      </c>
      <c r="AD3" s="44">
        <v>28</v>
      </c>
      <c r="AE3" s="43">
        <v>29</v>
      </c>
      <c r="AF3" s="44">
        <v>30</v>
      </c>
      <c r="AG3" s="43">
        <v>31</v>
      </c>
      <c r="AH3" s="53" t="s">
        <v>510</v>
      </c>
    </row>
    <row r="4" ht="15.75">
      <c r="A4" s="45">
        <v>1</v>
      </c>
      <c r="B4" s="45" t="s">
        <v>17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93">
        <f>SUM(C4:AG4)</f>
        <v>0</v>
      </c>
    </row>
    <row r="5" ht="15.75">
      <c r="A5" s="46">
        <v>2</v>
      </c>
      <c r="B5" s="46" t="s">
        <v>19</v>
      </c>
      <c r="C5" s="46"/>
      <c r="D5" s="46"/>
      <c r="E5" s="46"/>
      <c r="F5" s="46"/>
      <c r="G5" s="46"/>
      <c r="H5" s="46"/>
      <c r="I5" s="46"/>
      <c r="J5" s="46"/>
      <c r="K5" s="45"/>
      <c r="L5" s="45"/>
      <c r="M5" s="45"/>
      <c r="N5" s="45"/>
      <c r="O5" s="45"/>
      <c r="P5" s="45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54">
        <f ref="AH5:AH10" t="shared" si="0">SUM(C5:AG5)</f>
        <v>0</v>
      </c>
    </row>
    <row r="6" ht="15.75">
      <c r="A6" s="47">
        <v>3</v>
      </c>
      <c r="B6" s="47" t="s">
        <v>21</v>
      </c>
      <c r="C6" s="47"/>
      <c r="D6" s="47"/>
      <c r="E6" s="47"/>
      <c r="F6" s="47"/>
      <c r="G6" s="47"/>
      <c r="H6" s="47"/>
      <c r="I6" s="47"/>
      <c r="J6" s="47"/>
      <c r="K6" s="45"/>
      <c r="L6" s="45"/>
      <c r="M6" s="45"/>
      <c r="N6" s="45"/>
      <c r="O6" s="45"/>
      <c r="P6" s="45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54">
        <f t="shared" si="0"/>
        <v>0</v>
      </c>
    </row>
    <row r="7" ht="15.75">
      <c r="A7" s="48">
        <v>4</v>
      </c>
      <c r="B7" s="48" t="s">
        <v>26</v>
      </c>
      <c r="C7" s="48"/>
      <c r="D7" s="48"/>
      <c r="E7" s="48"/>
      <c r="F7" s="48"/>
      <c r="G7" s="48"/>
      <c r="H7" s="48"/>
      <c r="I7" s="48"/>
      <c r="J7" s="48"/>
      <c r="K7" s="45"/>
      <c r="L7" s="45"/>
      <c r="M7" s="45"/>
      <c r="N7" s="45"/>
      <c r="O7" s="45"/>
      <c r="P7" s="45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54">
        <f t="shared" si="0"/>
        <v>0</v>
      </c>
    </row>
    <row r="8" ht="15.75">
      <c r="A8" s="49">
        <v>6</v>
      </c>
      <c r="B8" s="49" t="s">
        <v>32</v>
      </c>
      <c r="C8" s="49"/>
      <c r="D8" s="49"/>
      <c r="E8" s="49"/>
      <c r="F8" s="49"/>
      <c r="G8" s="49"/>
      <c r="H8" s="49"/>
      <c r="I8" s="49"/>
      <c r="J8" s="49"/>
      <c r="K8" s="45"/>
      <c r="L8" s="45"/>
      <c r="M8" s="45"/>
      <c r="N8" s="45"/>
      <c r="O8" s="45"/>
      <c r="P8" s="45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54">
        <f t="shared" si="0"/>
        <v>0</v>
      </c>
    </row>
    <row r="9" ht="15.75">
      <c r="A9" s="50">
        <v>7</v>
      </c>
      <c r="B9" s="50" t="s">
        <v>36</v>
      </c>
      <c r="C9" s="50"/>
      <c r="D9" s="50"/>
      <c r="E9" s="50"/>
      <c r="F9" s="50"/>
      <c r="G9" s="50"/>
      <c r="H9" s="50"/>
      <c r="I9" s="50"/>
      <c r="J9" s="50"/>
      <c r="K9" s="45"/>
      <c r="L9" s="45"/>
      <c r="M9" s="45"/>
      <c r="N9" s="45"/>
      <c r="O9" s="45"/>
      <c r="P9" s="45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4">
        <f t="shared" si="0"/>
        <v>0</v>
      </c>
    </row>
    <row r="10" ht="15.75">
      <c r="A10" s="51">
        <v>8</v>
      </c>
      <c r="B10" s="51" t="s">
        <v>41</v>
      </c>
      <c r="C10" s="51"/>
      <c r="D10" s="51"/>
      <c r="E10" s="51"/>
      <c r="F10" s="51"/>
      <c r="G10" s="51"/>
      <c r="H10" s="51"/>
      <c r="I10" s="51"/>
      <c r="J10" s="51"/>
      <c r="K10" s="45"/>
      <c r="L10" s="45"/>
      <c r="M10" s="45"/>
      <c r="N10" s="45"/>
      <c r="O10" s="45"/>
      <c r="P10" s="45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4">
        <f t="shared" si="0"/>
        <v>0</v>
      </c>
    </row>
    <row r="11" ht="15.75">
      <c r="A11" s="52">
        <v>9</v>
      </c>
      <c r="B11" s="52" t="s">
        <v>45</v>
      </c>
      <c r="C11" s="52"/>
      <c r="D11" s="52"/>
      <c r="E11" s="52"/>
      <c r="F11" s="52"/>
      <c r="G11" s="52"/>
      <c r="H11" s="52"/>
      <c r="I11" s="52"/>
      <c r="J11" s="52"/>
      <c r="K11" s="45"/>
      <c r="L11" s="45"/>
      <c r="M11" s="45"/>
      <c r="N11" s="45"/>
      <c r="O11" s="45"/>
      <c r="P11" s="45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4">
        <f>SUM(C11:AG11)</f>
        <v>0</v>
      </c>
    </row>
    <row r="12">
      <c r="AH12" s="96">
        <f>SUM(AH4:AH11)</f>
        <v>0</v>
      </c>
    </row>
    <row r="17">
      <c r="AH17" s="30"/>
    </row>
  </sheetData>
  <mergeCells>
    <mergeCell ref="A2:B2"/>
    <mergeCell ref="C2:AG2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4"/>
  <sheetViews>
    <sheetView zoomScale="90" zoomScaleNormal="90" workbookViewId="0">
      <selection activeCell="Q9" sqref="Q9"/>
    </sheetView>
  </sheetViews>
  <sheetFormatPr defaultColWidth="9" defaultRowHeight="15"/>
  <cols>
    <col min="1" max="1" width="4.5703125" customWidth="1"/>
    <col min="2" max="2" width="15.85546875" customWidth="1" style="15"/>
    <col min="3" max="3" width="34.140625" customWidth="1"/>
    <col min="4" max="4" width="11.5703125" customWidth="1"/>
    <col min="5" max="5" width="15" customWidth="1"/>
    <col min="6" max="6" width="18.5703125" customWidth="1"/>
    <col min="7" max="7" width="17.5703125" customWidth="1"/>
    <col min="8" max="8" width="12.7109375" customWidth="1"/>
    <col min="9" max="9" hidden="1" width="12.42578125" customWidth="1" style="16"/>
    <col min="10" max="10" hidden="1" width="13.42578125" customWidth="1" style="16"/>
    <col min="11" max="11" width="9.5703125" customWidth="1"/>
    <col min="12" max="12" hidden="1" width="5.140625" customWidth="1" style="17"/>
    <col min="13" max="13" hidden="1" width="3.5703125" customWidth="1" style="17"/>
    <col min="14" max="14" hidden="1" width="5.85546875" customWidth="1" style="17"/>
    <col min="15" max="15" bestFit="1" width="13.85546875" customWidth="1"/>
  </cols>
  <sheetData>
    <row r="1" ht="20.25" customHeight="1">
      <c r="A1" s="18" t="s">
        <v>511</v>
      </c>
      <c r="B1" s="19"/>
      <c r="C1" s="18"/>
      <c r="D1" s="18"/>
      <c r="E1" s="18"/>
      <c r="F1" s="18"/>
      <c r="G1" s="18"/>
      <c r="H1" s="18"/>
      <c r="I1" s="31"/>
      <c r="J1" s="31"/>
      <c r="K1" s="18"/>
      <c r="L1" s="32"/>
      <c r="M1" s="32"/>
      <c r="N1" s="32"/>
    </row>
    <row r="2" ht="21.95" customHeight="1">
      <c r="A2" s="111" t="s">
        <v>469</v>
      </c>
      <c r="B2" s="115" t="s">
        <v>470</v>
      </c>
      <c r="C2" s="111" t="s">
        <v>471</v>
      </c>
      <c r="D2" s="111" t="s">
        <v>512</v>
      </c>
      <c r="E2" s="111" t="s">
        <v>513</v>
      </c>
      <c r="F2" s="111" t="s">
        <v>514</v>
      </c>
      <c r="G2" s="113" t="s">
        <v>515</v>
      </c>
      <c r="H2" s="111" t="s">
        <v>516</v>
      </c>
      <c r="I2" s="111" t="s">
        <v>517</v>
      </c>
      <c r="J2" s="111" t="s">
        <v>518</v>
      </c>
      <c r="K2" s="111" t="s">
        <v>519</v>
      </c>
      <c r="L2" s="33" t="s">
        <v>520</v>
      </c>
      <c r="M2" s="33"/>
      <c r="N2" s="33"/>
      <c r="O2" s="34" t="s">
        <v>521</v>
      </c>
    </row>
    <row r="3" ht="30" customHeight="1">
      <c r="A3" s="112"/>
      <c r="B3" s="116"/>
      <c r="C3" s="112"/>
      <c r="D3" s="112"/>
      <c r="E3" s="112"/>
      <c r="F3" s="112"/>
      <c r="G3" s="114"/>
      <c r="H3" s="112"/>
      <c r="I3" s="112"/>
      <c r="J3" s="112"/>
      <c r="K3" s="112"/>
      <c r="L3" s="34" t="s">
        <v>522</v>
      </c>
      <c r="M3" s="34" t="s">
        <v>523</v>
      </c>
      <c r="N3" s="34" t="s">
        <v>524</v>
      </c>
      <c r="O3" s="34"/>
    </row>
    <row r="4" ht="18" customHeight="1" s="13" customFormat="1">
      <c r="A4" s="20">
        <v>1</v>
      </c>
      <c r="B4" s="21" t="s">
        <v>525</v>
      </c>
      <c r="C4" s="22" t="s">
        <v>17</v>
      </c>
      <c r="D4" s="23"/>
      <c r="E4" s="24"/>
      <c r="F4" s="25">
        <f>'NGHĨ PHÉP'!AH4</f>
        <v>0</v>
      </c>
      <c r="G4" s="26">
        <f>D4+E4-F4</f>
        <v>0</v>
      </c>
      <c r="H4" s="27">
        <f>'CHẤM CÔNG'!M3</f>
        <v>0</v>
      </c>
      <c r="I4" s="35"/>
      <c r="J4" s="35"/>
      <c r="K4" s="36">
        <f>31-F4</f>
        <v>31</v>
      </c>
      <c r="L4" s="37"/>
      <c r="M4" s="38"/>
      <c r="N4" s="39"/>
      <c r="O4" s="40"/>
    </row>
    <row r="5" ht="15.75">
      <c r="A5" s="20">
        <v>2</v>
      </c>
      <c r="B5" s="21" t="s">
        <v>525</v>
      </c>
      <c r="C5" s="22" t="s">
        <v>19</v>
      </c>
      <c r="D5" s="23"/>
      <c r="E5" s="24"/>
      <c r="F5" s="25">
        <f>'NGHĨ PHÉP'!AH5</f>
        <v>0</v>
      </c>
      <c r="G5" s="26">
        <f ref="G5:G11" t="shared" si="0">D5+E5-F5</f>
        <v>0</v>
      </c>
      <c r="H5" s="27">
        <f>'CHẤM CÔNG'!M4</f>
        <v>0</v>
      </c>
      <c r="I5" s="35"/>
      <c r="J5" s="35"/>
      <c r="K5" s="36">
        <f ref="K5:K11" t="shared" si="1">31-F5</f>
        <v>31</v>
      </c>
      <c r="L5" s="37"/>
      <c r="M5" s="38"/>
      <c r="N5" s="39"/>
      <c r="O5" s="40"/>
    </row>
    <row r="6" ht="18" customHeight="1">
      <c r="A6" s="20">
        <v>3</v>
      </c>
      <c r="B6" s="21" t="s">
        <v>165</v>
      </c>
      <c r="C6" s="28" t="s">
        <v>21</v>
      </c>
      <c r="D6" s="23"/>
      <c r="E6" s="24"/>
      <c r="F6" s="25">
        <f>'NGHĨ PHÉP'!AH6</f>
        <v>0</v>
      </c>
      <c r="G6" s="26">
        <f t="shared" si="0"/>
        <v>0</v>
      </c>
      <c r="H6" s="27">
        <f>'CHẤM CÔNG'!M5</f>
        <v>0</v>
      </c>
      <c r="I6" s="35"/>
      <c r="J6" s="35"/>
      <c r="K6" s="36">
        <f t="shared" si="1"/>
        <v>31</v>
      </c>
      <c r="L6" s="37"/>
      <c r="M6" s="38"/>
      <c r="N6" s="39"/>
      <c r="O6" s="40"/>
    </row>
    <row r="7" ht="18" customHeight="1">
      <c r="A7" s="20">
        <v>4</v>
      </c>
      <c r="B7" s="21" t="s">
        <v>526</v>
      </c>
      <c r="C7" s="28" t="s">
        <v>26</v>
      </c>
      <c r="D7" s="23"/>
      <c r="E7" s="24"/>
      <c r="F7" s="25">
        <f>'NGHĨ PHÉP'!AH7</f>
        <v>0</v>
      </c>
      <c r="G7" s="26">
        <f t="shared" si="0"/>
        <v>0</v>
      </c>
      <c r="H7" s="27">
        <f>'CHẤM CÔNG'!M6</f>
        <v>0</v>
      </c>
      <c r="I7" s="35"/>
      <c r="J7" s="35"/>
      <c r="K7" s="36">
        <f t="shared" si="1"/>
        <v>31</v>
      </c>
      <c r="L7" s="37"/>
      <c r="M7" s="38"/>
      <c r="N7" s="39"/>
      <c r="O7" s="40"/>
    </row>
    <row r="8" ht="18" customHeight="1">
      <c r="A8" s="20">
        <v>6</v>
      </c>
      <c r="B8" s="21" t="s">
        <v>527</v>
      </c>
      <c r="C8" s="28" t="s">
        <v>32</v>
      </c>
      <c r="D8" s="23"/>
      <c r="E8" s="24"/>
      <c r="F8" s="25">
        <f>'NGHĨ PHÉP'!AH8</f>
        <v>0</v>
      </c>
      <c r="G8" s="26">
        <f t="shared" si="0"/>
        <v>0</v>
      </c>
      <c r="H8" s="27">
        <f>'CHẤM CÔNG'!M8</f>
        <v>0</v>
      </c>
      <c r="I8" s="35"/>
      <c r="J8" s="35"/>
      <c r="K8" s="36">
        <f t="shared" si="1"/>
        <v>31</v>
      </c>
      <c r="L8" s="37"/>
      <c r="M8" s="38"/>
      <c r="N8" s="39"/>
      <c r="O8" s="40"/>
    </row>
    <row r="9" ht="18" customHeight="1">
      <c r="A9" s="20">
        <v>7</v>
      </c>
      <c r="B9" s="21" t="s">
        <v>492</v>
      </c>
      <c r="C9" s="28" t="s">
        <v>36</v>
      </c>
      <c r="D9" s="23"/>
      <c r="E9" s="24"/>
      <c r="F9" s="25">
        <f>'NGHĨ PHÉP'!AH9</f>
        <v>0</v>
      </c>
      <c r="G9" s="26">
        <f t="shared" si="0"/>
        <v>0</v>
      </c>
      <c r="H9" s="27">
        <f>'CHẤM CÔNG'!M9</f>
        <v>0</v>
      </c>
      <c r="I9" s="35"/>
      <c r="J9" s="35"/>
      <c r="K9" s="36">
        <f t="shared" si="1"/>
        <v>31</v>
      </c>
      <c r="L9" s="37"/>
      <c r="M9" s="38"/>
      <c r="N9" s="39"/>
      <c r="O9" s="40"/>
    </row>
    <row r="10" ht="15.75" s="14" customFormat="1">
      <c r="A10" s="20">
        <v>8</v>
      </c>
      <c r="B10" s="29" t="s">
        <v>479</v>
      </c>
      <c r="C10" s="28" t="s">
        <v>41</v>
      </c>
      <c r="D10" s="23"/>
      <c r="E10" s="24"/>
      <c r="F10" s="25">
        <f>'NGHĨ PHÉP'!AH10</f>
        <v>0</v>
      </c>
      <c r="G10" s="26">
        <f t="shared" si="0"/>
        <v>0</v>
      </c>
      <c r="H10" s="27">
        <f>'CHẤM CÔNG'!M10</f>
        <v>0</v>
      </c>
      <c r="I10" s="35"/>
      <c r="J10" s="35"/>
      <c r="K10" s="36">
        <f t="shared" si="1"/>
        <v>31</v>
      </c>
      <c r="L10" s="37"/>
      <c r="M10" s="41"/>
      <c r="N10" s="39"/>
      <c r="O10" s="40"/>
    </row>
    <row r="11" ht="18" customHeight="1">
      <c r="A11" s="20">
        <v>9</v>
      </c>
      <c r="B11" s="21" t="s">
        <v>527</v>
      </c>
      <c r="C11" s="28" t="s">
        <v>45</v>
      </c>
      <c r="D11" s="23"/>
      <c r="E11" s="24"/>
      <c r="F11" s="25">
        <f>'NGHĨ PHÉP'!AH11</f>
        <v>0</v>
      </c>
      <c r="G11" s="26">
        <f t="shared" si="0"/>
        <v>0</v>
      </c>
      <c r="H11" s="27">
        <f>'CHẤM CÔNG'!M11</f>
        <v>0</v>
      </c>
      <c r="I11" s="35"/>
      <c r="J11" s="35"/>
      <c r="K11" s="36">
        <f t="shared" si="1"/>
        <v>31</v>
      </c>
      <c r="L11" s="37"/>
      <c r="M11" s="38"/>
      <c r="N11" s="39"/>
      <c r="O11" s="40"/>
    </row>
    <row r="14">
      <c r="G14" s="30"/>
    </row>
  </sheetData>
  <mergeCells>
    <mergeCell ref="A2:A3"/>
    <mergeCell ref="B2:B3"/>
    <mergeCell ref="C2:C3"/>
    <mergeCell ref="D2:D3"/>
    <mergeCell ref="E2:E3"/>
    <mergeCell ref="K2:K3"/>
    <mergeCell ref="F2:F3"/>
    <mergeCell ref="G2:G3"/>
    <mergeCell ref="H2:H3"/>
    <mergeCell ref="I2:I3"/>
    <mergeCell ref="J2:J3"/>
  </mergeCells>
  <pageMargins left="0" right="0" top="0" bottom="0" header="0.31496062992126" footer="0.31496062992126"/>
  <pageSetup paperSize="9" scale="91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selection activeCell="A2" sqref="A2"/>
    </sheetView>
  </sheetViews>
  <sheetFormatPr defaultColWidth="9" defaultRowHeight="15"/>
  <cols>
    <col min="1" max="1" width="7.5703125" customWidth="1"/>
    <col min="2" max="2" width="13.28515625" customWidth="1"/>
    <col min="3" max="3" width="24.7109375" customWidth="1"/>
    <col min="4" max="5" width="11.28515625" customWidth="1"/>
    <col min="6" max="6" width="12.28515625" customWidth="1"/>
  </cols>
  <sheetData>
    <row r="1" ht="30.75">
      <c r="A1" s="117" t="s">
        <v>528</v>
      </c>
      <c r="B1" s="117"/>
      <c r="C1" s="117"/>
      <c r="D1" s="117"/>
      <c r="E1" s="117"/>
      <c r="F1" s="117"/>
    </row>
    <row r="2" ht="47.25">
      <c r="A2" s="1" t="s">
        <v>469</v>
      </c>
      <c r="B2" s="1" t="s">
        <v>470</v>
      </c>
      <c r="C2" s="1" t="s">
        <v>471</v>
      </c>
      <c r="D2" s="2" t="s">
        <v>529</v>
      </c>
      <c r="E2" s="2" t="s">
        <v>530</v>
      </c>
      <c r="F2" s="2" t="s">
        <v>531</v>
      </c>
    </row>
    <row r="3" ht="15.75">
      <c r="A3" s="1">
        <v>9</v>
      </c>
      <c r="B3" s="3" t="s">
        <v>477</v>
      </c>
      <c r="C3" s="4" t="s">
        <v>478</v>
      </c>
      <c r="D3" s="5">
        <v>10200000</v>
      </c>
      <c r="E3" s="6"/>
      <c r="F3" s="7">
        <f>D3+E3</f>
        <v>10200000</v>
      </c>
    </row>
    <row r="4" ht="15.75">
      <c r="A4" s="3">
        <v>1</v>
      </c>
      <c r="B4" s="3" t="s">
        <v>479</v>
      </c>
      <c r="C4" s="8" t="s">
        <v>480</v>
      </c>
      <c r="D4" s="9">
        <v>4600000</v>
      </c>
      <c r="E4" s="6">
        <v>800000</v>
      </c>
      <c r="F4" s="7">
        <f ref="F4:F26" t="shared" si="0">D4+E4</f>
        <v>5400000</v>
      </c>
    </row>
    <row r="5" ht="15.75">
      <c r="A5" s="3">
        <v>3</v>
      </c>
      <c r="B5" s="3" t="s">
        <v>479</v>
      </c>
      <c r="C5" s="8" t="s">
        <v>483</v>
      </c>
      <c r="D5" s="9">
        <v>4200000</v>
      </c>
      <c r="E5" s="6">
        <v>800000</v>
      </c>
      <c r="F5" s="7">
        <f t="shared" si="0"/>
        <v>5000000</v>
      </c>
    </row>
    <row r="6" ht="15.75">
      <c r="A6" s="3">
        <v>4</v>
      </c>
      <c r="B6" s="3" t="s">
        <v>479</v>
      </c>
      <c r="C6" s="8" t="s">
        <v>481</v>
      </c>
      <c r="D6" s="9">
        <v>4200000</v>
      </c>
      <c r="E6" s="6">
        <v>800000</v>
      </c>
      <c r="F6" s="7">
        <f t="shared" si="0"/>
        <v>5000000</v>
      </c>
    </row>
    <row r="7" ht="15.75">
      <c r="A7" s="3">
        <v>7</v>
      </c>
      <c r="B7" s="3" t="s">
        <v>479</v>
      </c>
      <c r="C7" s="8" t="s">
        <v>487</v>
      </c>
      <c r="D7" s="9">
        <v>3500000</v>
      </c>
      <c r="E7" s="6"/>
      <c r="F7" s="7">
        <f t="shared" si="0"/>
        <v>3500000</v>
      </c>
    </row>
    <row r="8" ht="15.75">
      <c r="A8" s="3"/>
      <c r="B8" s="3" t="s">
        <v>479</v>
      </c>
      <c r="C8" s="8" t="s">
        <v>532</v>
      </c>
      <c r="D8" s="9">
        <v>3500000</v>
      </c>
      <c r="E8" s="6"/>
      <c r="F8" s="7">
        <f t="shared" si="0"/>
        <v>3500000</v>
      </c>
    </row>
    <row r="9" ht="15.75">
      <c r="A9" s="3">
        <v>25</v>
      </c>
      <c r="B9" s="3" t="s">
        <v>479</v>
      </c>
      <c r="C9" s="8" t="s">
        <v>485</v>
      </c>
      <c r="D9" s="9">
        <v>3500000</v>
      </c>
      <c r="E9" s="6"/>
      <c r="F9" s="7">
        <f t="shared" si="0"/>
        <v>3500000</v>
      </c>
    </row>
    <row r="10" ht="15.75">
      <c r="A10" s="3">
        <v>27</v>
      </c>
      <c r="B10" s="3" t="s">
        <v>479</v>
      </c>
      <c r="C10" s="8" t="s">
        <v>486</v>
      </c>
      <c r="D10" s="9">
        <v>3500000</v>
      </c>
      <c r="E10" s="6"/>
      <c r="F10" s="7">
        <f t="shared" si="0"/>
        <v>3500000</v>
      </c>
    </row>
    <row r="11" ht="15.75">
      <c r="A11" s="3">
        <v>2</v>
      </c>
      <c r="B11" s="3" t="s">
        <v>488</v>
      </c>
      <c r="C11" s="8" t="s">
        <v>490</v>
      </c>
      <c r="D11" s="10">
        <v>5000000</v>
      </c>
      <c r="E11" s="6">
        <v>800000</v>
      </c>
      <c r="F11" s="7">
        <f t="shared" si="0"/>
        <v>5800000</v>
      </c>
    </row>
    <row r="12" ht="15.75">
      <c r="A12" s="3">
        <v>6</v>
      </c>
      <c r="B12" s="3" t="s">
        <v>488</v>
      </c>
      <c r="C12" s="8" t="s">
        <v>489</v>
      </c>
      <c r="D12" s="10">
        <v>4500000</v>
      </c>
      <c r="E12" s="6">
        <v>800000</v>
      </c>
      <c r="F12" s="7">
        <f t="shared" si="0"/>
        <v>5300000</v>
      </c>
    </row>
    <row r="13" ht="15.75">
      <c r="A13" s="3">
        <v>23</v>
      </c>
      <c r="B13" s="3" t="s">
        <v>488</v>
      </c>
      <c r="C13" s="8" t="s">
        <v>491</v>
      </c>
      <c r="D13" s="10">
        <v>4200000</v>
      </c>
      <c r="E13" s="6">
        <v>500000</v>
      </c>
      <c r="F13" s="7">
        <f t="shared" si="0"/>
        <v>4700000</v>
      </c>
    </row>
    <row r="14" ht="15.75">
      <c r="A14" s="3">
        <v>26</v>
      </c>
      <c r="B14" s="3" t="s">
        <v>488</v>
      </c>
      <c r="C14" s="8" t="s">
        <v>497</v>
      </c>
      <c r="D14" s="9">
        <v>4000000</v>
      </c>
      <c r="E14" s="6">
        <v>500000</v>
      </c>
      <c r="F14" s="7">
        <f t="shared" si="0"/>
        <v>4500000</v>
      </c>
    </row>
    <row r="15" ht="15.75">
      <c r="A15" s="3">
        <v>8</v>
      </c>
      <c r="B15" s="3" t="s">
        <v>492</v>
      </c>
      <c r="C15" s="8" t="s">
        <v>493</v>
      </c>
      <c r="D15" s="10">
        <v>3400000</v>
      </c>
      <c r="E15" s="6">
        <v>800000</v>
      </c>
      <c r="F15" s="7">
        <f t="shared" si="0"/>
        <v>4200000</v>
      </c>
    </row>
    <row r="16" ht="15.75">
      <c r="A16" s="3">
        <v>14</v>
      </c>
      <c r="B16" s="3" t="s">
        <v>494</v>
      </c>
      <c r="C16" s="8" t="s">
        <v>495</v>
      </c>
      <c r="D16" s="10">
        <v>4500000</v>
      </c>
      <c r="E16" s="6">
        <v>800000</v>
      </c>
      <c r="F16" s="7">
        <f t="shared" si="0"/>
        <v>5300000</v>
      </c>
    </row>
    <row r="17" ht="15.75">
      <c r="A17" s="3">
        <v>15</v>
      </c>
      <c r="B17" s="3" t="s">
        <v>494</v>
      </c>
      <c r="C17" s="8" t="s">
        <v>498</v>
      </c>
      <c r="D17" s="10">
        <v>5500000</v>
      </c>
      <c r="E17" s="6">
        <v>1400000</v>
      </c>
      <c r="F17" s="7">
        <f t="shared" si="0"/>
        <v>6900000</v>
      </c>
    </row>
    <row r="18" ht="15.75">
      <c r="A18" s="3">
        <v>11</v>
      </c>
      <c r="B18" s="3" t="s">
        <v>494</v>
      </c>
      <c r="C18" s="8" t="s">
        <v>499</v>
      </c>
      <c r="D18" s="10">
        <v>4500000</v>
      </c>
      <c r="E18" s="6">
        <v>800000</v>
      </c>
      <c r="F18" s="7">
        <f t="shared" si="0"/>
        <v>5300000</v>
      </c>
    </row>
    <row r="19" ht="15.75">
      <c r="A19" s="3">
        <v>19</v>
      </c>
      <c r="B19" s="3" t="s">
        <v>494</v>
      </c>
      <c r="C19" s="8" t="s">
        <v>500</v>
      </c>
      <c r="D19" s="10">
        <v>4200000</v>
      </c>
      <c r="E19" s="6">
        <v>800000</v>
      </c>
      <c r="F19" s="7">
        <f t="shared" si="0"/>
        <v>5000000</v>
      </c>
    </row>
    <row r="20" ht="15.75">
      <c r="A20" s="3">
        <v>18</v>
      </c>
      <c r="B20" s="3" t="s">
        <v>494</v>
      </c>
      <c r="C20" s="8" t="s">
        <v>504</v>
      </c>
      <c r="D20" s="10">
        <v>5000000</v>
      </c>
      <c r="E20" s="6"/>
      <c r="F20" s="7">
        <f t="shared" si="0"/>
        <v>5000000</v>
      </c>
    </row>
    <row r="21" ht="15.75">
      <c r="A21" s="3">
        <v>21</v>
      </c>
      <c r="B21" s="3" t="s">
        <v>494</v>
      </c>
      <c r="C21" s="8" t="s">
        <v>501</v>
      </c>
      <c r="D21" s="10">
        <v>4000000</v>
      </c>
      <c r="E21" s="6">
        <v>800000</v>
      </c>
      <c r="F21" s="7">
        <f t="shared" si="0"/>
        <v>4800000</v>
      </c>
    </row>
    <row r="22" ht="15.75">
      <c r="A22" s="3">
        <v>22</v>
      </c>
      <c r="B22" s="3" t="s">
        <v>494</v>
      </c>
      <c r="C22" s="8" t="s">
        <v>502</v>
      </c>
      <c r="D22" s="10">
        <v>4000000</v>
      </c>
      <c r="E22" s="6">
        <v>1300000</v>
      </c>
      <c r="F22" s="7">
        <f t="shared" si="0"/>
        <v>5300000</v>
      </c>
    </row>
    <row r="23" ht="15.75">
      <c r="A23" s="3">
        <v>24</v>
      </c>
      <c r="B23" s="3" t="s">
        <v>494</v>
      </c>
      <c r="C23" s="8" t="s">
        <v>503</v>
      </c>
      <c r="D23" s="10">
        <v>3500000</v>
      </c>
      <c r="E23" s="6">
        <v>500000</v>
      </c>
      <c r="F23" s="7">
        <f t="shared" si="0"/>
        <v>4000000</v>
      </c>
    </row>
    <row r="24" ht="15.75">
      <c r="A24" s="3">
        <v>30</v>
      </c>
      <c r="B24" s="3" t="s">
        <v>494</v>
      </c>
      <c r="C24" s="8" t="s">
        <v>533</v>
      </c>
      <c r="D24" s="10">
        <v>4000000</v>
      </c>
      <c r="E24" s="6">
        <v>500000</v>
      </c>
      <c r="F24" s="7">
        <f t="shared" si="0"/>
        <v>4500000</v>
      </c>
    </row>
    <row r="25" ht="16.5">
      <c r="A25" s="11">
        <v>33</v>
      </c>
      <c r="B25" s="11" t="s">
        <v>494</v>
      </c>
      <c r="C25" s="8" t="s">
        <v>496</v>
      </c>
      <c r="D25" s="10">
        <v>4000000</v>
      </c>
      <c r="E25" s="6">
        <v>500000</v>
      </c>
      <c r="F25" s="7">
        <f t="shared" si="0"/>
        <v>4500000</v>
      </c>
    </row>
    <row r="26" ht="16.5">
      <c r="A26" s="12"/>
      <c r="B26" s="11" t="s">
        <v>494</v>
      </c>
      <c r="C26" s="8" t="s">
        <v>505</v>
      </c>
      <c r="D26" s="10">
        <v>3500000</v>
      </c>
      <c r="E26" s="12"/>
      <c r="F26" s="7">
        <f t="shared" si="0"/>
        <v>3500000</v>
      </c>
    </row>
    <row r="27" ht="15.75">
      <c r="F27" s="10">
        <v>107700000</v>
      </c>
    </row>
  </sheetData>
  <mergeCells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CHẤM CÔNG</vt:lpstr>
      <vt:lpstr>TỔNG HỢP CÔNG</vt:lpstr>
      <vt:lpstr>NGHĨ PHÉP</vt:lpstr>
      <vt:lpstr>CÔNG</vt:lpstr>
      <vt:lpstr>LƯƠNG CB</vt:lpstr>
      <vt:lpstr>'CHẤM CÔNG'!O</vt:lpstr>
      <vt:lpstr>'NGHĨ PHÉP'!O</vt:lpstr>
      <vt:lpstr>CÔNG!Print_Area</vt:lpstr>
      <vt:lpstr>'NGHĨ PHÉP'!S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HuyCuong</dc:creator>
  <cp:lastModifiedBy>DELL</cp:lastModifiedBy>
  <cp:lastPrinted>2023-01-02T00:30:00Z</cp:lastPrinted>
  <dcterms:created xsi:type="dcterms:W3CDTF">2019-09-24T02:39:00Z</dcterms:created>
  <dcterms:modified xsi:type="dcterms:W3CDTF">2024-03-26T08:24:37Z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4C28922FFA2E4E33B29E39D42F5BD89C</vt:lpwstr>
  </property>
  <property fmtid="{D5CDD505-2E9C-101B-9397-08002B2CF9AE}" pid="3" name="KSOProductBuildVer">
    <vt:lpwstr>1033-12.2.0.13266</vt:lpwstr>
  </property>
  <property fmtid="{D5CDD505-2E9C-101B-9397-08002B2CF9AE}" pid="4" name="KSOReadingLayout">
    <vt:bool>true</vt:bool>
  </property>
</Properties>
</file>